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arc/Desktop/temp/JMT_exp_IoT/Generalization/G-SMPAEA-QN/SoSyM-AiSpecialIssue/replication package/"/>
    </mc:Choice>
  </mc:AlternateContent>
  <xr:revisionPtr revIDLastSave="0" documentId="13_ncr:1_{55BCD523-1E94-8249-94E7-C85B2ADA976F}" xr6:coauthVersionLast="46" xr6:coauthVersionMax="46" xr10:uidLastSave="{00000000-0000-0000-0000-000000000000}"/>
  <bookViews>
    <workbookView xWindow="25600" yWindow="460" windowWidth="38400" windowHeight="21140" xr2:uid="{61DA5D42-C680-E347-83A2-DC671CEB4E25}"/>
  </bookViews>
  <sheets>
    <sheet name="README" sheetId="23" r:id="rId1"/>
    <sheet name="NSGAII configurations" sheetId="19" r:id="rId2"/>
    <sheet name="NSGA-II for training sets" sheetId="21" r:id="rId3"/>
    <sheet name="Training sets" sheetId="17" r:id="rId4"/>
    <sheet name="NSGA-II for test sets" sheetId="22" r:id="rId5"/>
    <sheet name="Test sets" sheetId="18" r:id="rId6"/>
    <sheet name="Timeout analysis" sheetId="16" r:id="rId7"/>
    <sheet name="Auto-Weka results (2, 30, 5)" sheetId="12" r:id="rId8"/>
    <sheet name="Selected classifiers analysis" sheetId="20" r:id="rId9"/>
    <sheet name="Results summar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2" l="1"/>
  <c r="A10" i="16"/>
  <c r="F11" i="16"/>
  <c r="G11" i="16"/>
  <c r="H11" i="16"/>
  <c r="I11" i="16"/>
  <c r="J11" i="16"/>
  <c r="K11" i="16"/>
  <c r="L11" i="16"/>
  <c r="M11" i="16"/>
  <c r="E11" i="16"/>
  <c r="F10" i="16"/>
  <c r="G10" i="16"/>
  <c r="H10" i="16"/>
  <c r="I10" i="16"/>
  <c r="J10" i="16"/>
  <c r="K10" i="16"/>
  <c r="L10" i="16"/>
  <c r="M10" i="16"/>
  <c r="E10" i="16"/>
  <c r="AB101" i="22"/>
  <c r="AA101" i="22"/>
  <c r="AB93" i="22"/>
  <c r="AA93" i="22"/>
  <c r="AB82" i="22"/>
  <c r="AA82" i="22"/>
  <c r="AB71" i="22"/>
  <c r="AA71" i="22"/>
  <c r="AB62" i="22"/>
  <c r="AA62" i="22"/>
  <c r="AB51" i="22"/>
  <c r="AA51" i="22"/>
  <c r="AB38" i="22"/>
  <c r="AA38" i="22"/>
  <c r="AB23" i="22"/>
  <c r="AA23" i="22"/>
  <c r="AB12" i="22"/>
  <c r="AA12" i="22"/>
  <c r="AE206" i="21"/>
  <c r="AF206" i="21"/>
  <c r="AG206" i="21"/>
  <c r="AH206" i="21"/>
  <c r="AI206" i="21"/>
  <c r="AJ206" i="21"/>
  <c r="AK206" i="21"/>
  <c r="AL206" i="21"/>
  <c r="AM206" i="21"/>
  <c r="AN206" i="21"/>
  <c r="AO206" i="21"/>
  <c r="AP206" i="21"/>
  <c r="AQ206" i="21"/>
  <c r="AR206" i="21"/>
  <c r="AS206" i="21"/>
  <c r="AT206" i="21"/>
  <c r="AU206" i="21"/>
  <c r="AD206" i="21"/>
  <c r="N25" i="20" l="1"/>
  <c r="M25" i="20"/>
  <c r="L25" i="20"/>
  <c r="K13" i="20"/>
  <c r="K25" i="20"/>
  <c r="J25" i="20"/>
  <c r="I25" i="20"/>
  <c r="H25" i="20"/>
  <c r="G25" i="20"/>
  <c r="F25" i="20"/>
  <c r="M20" i="20"/>
  <c r="L20" i="20"/>
  <c r="I20" i="20"/>
  <c r="H20" i="20"/>
  <c r="G20" i="20"/>
  <c r="F20" i="20"/>
  <c r="N13" i="20"/>
  <c r="M13" i="20"/>
  <c r="L13" i="20"/>
  <c r="J13" i="20"/>
  <c r="H13" i="20"/>
  <c r="G13" i="20"/>
  <c r="F13" i="20"/>
  <c r="N4" i="20"/>
  <c r="N35" i="20" s="1"/>
  <c r="M4" i="20"/>
  <c r="L4" i="20"/>
  <c r="K4" i="20"/>
  <c r="J4" i="20"/>
  <c r="J35" i="20" s="1"/>
  <c r="I4" i="20"/>
  <c r="I35" i="20" s="1"/>
  <c r="F4" i="20"/>
  <c r="G4" i="20"/>
  <c r="C34" i="20"/>
  <c r="C25" i="20"/>
  <c r="C24" i="20"/>
  <c r="C23" i="20"/>
  <c r="C20" i="20"/>
  <c r="C19" i="20"/>
  <c r="C18" i="20"/>
  <c r="C13" i="20"/>
  <c r="C12" i="20"/>
  <c r="C11" i="20"/>
  <c r="C4" i="20"/>
  <c r="G35" i="20" l="1"/>
  <c r="K35" i="20"/>
  <c r="F35" i="20"/>
  <c r="M35" i="20"/>
  <c r="L35" i="20"/>
  <c r="H35" i="20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10" i="19"/>
  <c r="I10" i="19"/>
  <c r="H10" i="19"/>
  <c r="G10" i="19"/>
  <c r="F10" i="19"/>
  <c r="E10" i="19"/>
  <c r="D10" i="19"/>
  <c r="J9" i="19"/>
  <c r="I9" i="19"/>
  <c r="H9" i="19"/>
  <c r="G9" i="19"/>
  <c r="F9" i="19"/>
  <c r="E9" i="19"/>
  <c r="D9" i="19"/>
  <c r="J8" i="19"/>
  <c r="I8" i="19"/>
  <c r="H8" i="19"/>
  <c r="G8" i="19"/>
  <c r="F8" i="19"/>
  <c r="E8" i="19"/>
  <c r="D8" i="19"/>
  <c r="J7" i="19"/>
  <c r="I7" i="19"/>
  <c r="H7" i="19"/>
  <c r="G7" i="19"/>
  <c r="F7" i="19"/>
  <c r="E7" i="19"/>
  <c r="D7" i="19"/>
  <c r="L6" i="19" s="1"/>
  <c r="L5" i="19" s="1"/>
  <c r="Y102" i="12"/>
  <c r="Y103" i="12" s="1"/>
  <c r="X102" i="12"/>
  <c r="X103" i="12" s="1"/>
  <c r="W102" i="12"/>
  <c r="W103" i="12" s="1"/>
  <c r="V102" i="12"/>
  <c r="V103" i="12" s="1"/>
  <c r="U102" i="12"/>
  <c r="U103" i="12" s="1"/>
  <c r="T102" i="12"/>
  <c r="T103" i="12" s="1"/>
  <c r="S102" i="12"/>
  <c r="S103" i="12" s="1"/>
  <c r="R102" i="12"/>
  <c r="R103" i="12" s="1"/>
  <c r="Q102" i="12"/>
  <c r="Q103" i="12" s="1"/>
  <c r="P102" i="12"/>
  <c r="P103" i="12" s="1"/>
  <c r="O102" i="12"/>
  <c r="O103" i="12" s="1"/>
  <c r="N102" i="12"/>
  <c r="N103" i="12" s="1"/>
  <c r="M102" i="12"/>
  <c r="M103" i="12" s="1"/>
  <c r="L102" i="12"/>
  <c r="L103" i="12" s="1"/>
  <c r="K102" i="12"/>
  <c r="K103" i="12" s="1"/>
  <c r="J102" i="12"/>
  <c r="J103" i="12" s="1"/>
  <c r="I102" i="12"/>
  <c r="I103" i="12" s="1"/>
  <c r="H102" i="12"/>
  <c r="H103" i="12" s="1"/>
  <c r="G102" i="12"/>
  <c r="G103" i="12" s="1"/>
  <c r="F102" i="12"/>
  <c r="F103" i="12" s="1"/>
  <c r="E102" i="12"/>
  <c r="E103" i="12" s="1"/>
  <c r="D102" i="12"/>
  <c r="D103" i="12" s="1"/>
  <c r="C102" i="12"/>
  <c r="C103" i="12" s="1"/>
  <c r="B102" i="12"/>
  <c r="B103" i="12" s="1"/>
  <c r="Y91" i="12"/>
  <c r="Y92" i="12" s="1"/>
  <c r="X91" i="12"/>
  <c r="X92" i="12" s="1"/>
  <c r="W91" i="12"/>
  <c r="W92" i="12" s="1"/>
  <c r="V91" i="12"/>
  <c r="V92" i="12" s="1"/>
  <c r="U91" i="12"/>
  <c r="U92" i="12" s="1"/>
  <c r="T91" i="12"/>
  <c r="T92" i="12" s="1"/>
  <c r="S91" i="12"/>
  <c r="S92" i="12" s="1"/>
  <c r="R91" i="12"/>
  <c r="R92" i="12" s="1"/>
  <c r="Q91" i="12"/>
  <c r="Q92" i="12" s="1"/>
  <c r="P91" i="12"/>
  <c r="P92" i="12" s="1"/>
  <c r="O91" i="12"/>
  <c r="O92" i="12" s="1"/>
  <c r="N91" i="12"/>
  <c r="N92" i="12" s="1"/>
  <c r="M91" i="12"/>
  <c r="M92" i="12" s="1"/>
  <c r="L91" i="12"/>
  <c r="L92" i="12" s="1"/>
  <c r="K91" i="12"/>
  <c r="K92" i="12" s="1"/>
  <c r="J91" i="12"/>
  <c r="J92" i="12" s="1"/>
  <c r="I91" i="12"/>
  <c r="I92" i="12" s="1"/>
  <c r="H91" i="12"/>
  <c r="H92" i="12" s="1"/>
  <c r="G91" i="12"/>
  <c r="G92" i="12" s="1"/>
  <c r="F91" i="12"/>
  <c r="F92" i="12" s="1"/>
  <c r="E91" i="12"/>
  <c r="E92" i="12" s="1"/>
  <c r="D91" i="12"/>
  <c r="D92" i="12" s="1"/>
  <c r="C91" i="12"/>
  <c r="C92" i="12" s="1"/>
  <c r="B91" i="12"/>
  <c r="B92" i="12" s="1"/>
  <c r="Y80" i="12"/>
  <c r="Y81" i="12" s="1"/>
  <c r="X80" i="12"/>
  <c r="X81" i="12" s="1"/>
  <c r="W80" i="12"/>
  <c r="W81" i="12" s="1"/>
  <c r="V80" i="12"/>
  <c r="V81" i="12" s="1"/>
  <c r="U80" i="12"/>
  <c r="U81" i="12" s="1"/>
  <c r="T80" i="12"/>
  <c r="T81" i="12" s="1"/>
  <c r="S80" i="12"/>
  <c r="S81" i="12" s="1"/>
  <c r="R80" i="12"/>
  <c r="R81" i="12" s="1"/>
  <c r="Q80" i="12"/>
  <c r="Q81" i="12" s="1"/>
  <c r="P80" i="12"/>
  <c r="P81" i="12" s="1"/>
  <c r="O80" i="12"/>
  <c r="O81" i="12" s="1"/>
  <c r="N80" i="12"/>
  <c r="N81" i="12" s="1"/>
  <c r="M80" i="12"/>
  <c r="M81" i="12" s="1"/>
  <c r="L80" i="12"/>
  <c r="L81" i="12" s="1"/>
  <c r="K80" i="12"/>
  <c r="K81" i="12" s="1"/>
  <c r="J80" i="12"/>
  <c r="J81" i="12" s="1"/>
  <c r="I80" i="12"/>
  <c r="I81" i="12" s="1"/>
  <c r="H80" i="12"/>
  <c r="H81" i="12" s="1"/>
  <c r="G80" i="12"/>
  <c r="G81" i="12" s="1"/>
  <c r="F80" i="12"/>
  <c r="F81" i="12" s="1"/>
  <c r="E80" i="12"/>
  <c r="E81" i="12" s="1"/>
  <c r="D80" i="12"/>
  <c r="D81" i="12" s="1"/>
  <c r="C80" i="12"/>
  <c r="C81" i="12" s="1"/>
  <c r="B80" i="12"/>
  <c r="B81" i="12" s="1"/>
  <c r="Y69" i="12"/>
  <c r="Y70" i="12" s="1"/>
  <c r="X69" i="12"/>
  <c r="X70" i="12" s="1"/>
  <c r="W69" i="12"/>
  <c r="W70" i="12" s="1"/>
  <c r="V69" i="12"/>
  <c r="V70" i="12" s="1"/>
  <c r="U69" i="12"/>
  <c r="U70" i="12" s="1"/>
  <c r="T69" i="12"/>
  <c r="T70" i="12" s="1"/>
  <c r="S69" i="12"/>
  <c r="S70" i="12" s="1"/>
  <c r="R69" i="12"/>
  <c r="R70" i="12" s="1"/>
  <c r="Q69" i="12"/>
  <c r="Q70" i="12" s="1"/>
  <c r="P69" i="12"/>
  <c r="P70" i="12" s="1"/>
  <c r="O69" i="12"/>
  <c r="O70" i="12" s="1"/>
  <c r="N69" i="12"/>
  <c r="N70" i="12" s="1"/>
  <c r="M69" i="12"/>
  <c r="M70" i="12" s="1"/>
  <c r="L69" i="12"/>
  <c r="L70" i="12" s="1"/>
  <c r="K69" i="12"/>
  <c r="K70" i="12" s="1"/>
  <c r="J69" i="12"/>
  <c r="J70" i="12" s="1"/>
  <c r="I69" i="12"/>
  <c r="I70" i="12" s="1"/>
  <c r="H69" i="12"/>
  <c r="H70" i="12" s="1"/>
  <c r="G69" i="12"/>
  <c r="G70" i="12" s="1"/>
  <c r="F69" i="12"/>
  <c r="F70" i="12" s="1"/>
  <c r="E69" i="12"/>
  <c r="E70" i="12" s="1"/>
  <c r="D69" i="12"/>
  <c r="D70" i="12" s="1"/>
  <c r="C69" i="12"/>
  <c r="C70" i="12" s="1"/>
  <c r="B69" i="12"/>
  <c r="B70" i="12" s="1"/>
  <c r="Y58" i="12"/>
  <c r="Y59" i="12" s="1"/>
  <c r="X58" i="12"/>
  <c r="X59" i="12" s="1"/>
  <c r="W58" i="12"/>
  <c r="W59" i="12" s="1"/>
  <c r="V58" i="12"/>
  <c r="V59" i="12" s="1"/>
  <c r="U58" i="12"/>
  <c r="U59" i="12" s="1"/>
  <c r="T58" i="12"/>
  <c r="T59" i="12" s="1"/>
  <c r="S58" i="12"/>
  <c r="S59" i="12" s="1"/>
  <c r="R58" i="12"/>
  <c r="R59" i="12" s="1"/>
  <c r="Q58" i="12"/>
  <c r="Q59" i="12" s="1"/>
  <c r="P58" i="12"/>
  <c r="P59" i="12" s="1"/>
  <c r="O58" i="12"/>
  <c r="O59" i="12" s="1"/>
  <c r="N58" i="12"/>
  <c r="N59" i="12" s="1"/>
  <c r="M58" i="12"/>
  <c r="M59" i="12" s="1"/>
  <c r="L58" i="12"/>
  <c r="L59" i="12" s="1"/>
  <c r="K58" i="12"/>
  <c r="K59" i="12" s="1"/>
  <c r="J58" i="12"/>
  <c r="J59" i="12" s="1"/>
  <c r="I58" i="12"/>
  <c r="I59" i="12" s="1"/>
  <c r="H58" i="12"/>
  <c r="H59" i="12" s="1"/>
  <c r="G58" i="12"/>
  <c r="G59" i="12" s="1"/>
  <c r="F58" i="12"/>
  <c r="F59" i="12" s="1"/>
  <c r="E58" i="12"/>
  <c r="E59" i="12" s="1"/>
  <c r="D58" i="12"/>
  <c r="D59" i="12" s="1"/>
  <c r="C58" i="12"/>
  <c r="C59" i="12" s="1"/>
  <c r="B58" i="12"/>
  <c r="B59" i="12" s="1"/>
  <c r="Y47" i="12"/>
  <c r="Y48" i="12" s="1"/>
  <c r="X47" i="12"/>
  <c r="X48" i="12" s="1"/>
  <c r="W47" i="12"/>
  <c r="W48" i="12" s="1"/>
  <c r="V47" i="12"/>
  <c r="V48" i="12" s="1"/>
  <c r="U47" i="12"/>
  <c r="U48" i="12" s="1"/>
  <c r="T47" i="12"/>
  <c r="T48" i="12" s="1"/>
  <c r="S47" i="12"/>
  <c r="S48" i="12" s="1"/>
  <c r="R47" i="12"/>
  <c r="R48" i="12" s="1"/>
  <c r="Q47" i="12"/>
  <c r="Q48" i="12" s="1"/>
  <c r="P47" i="12"/>
  <c r="P48" i="12" s="1"/>
  <c r="O47" i="12"/>
  <c r="O48" i="12" s="1"/>
  <c r="N47" i="12"/>
  <c r="N48" i="12" s="1"/>
  <c r="M47" i="12"/>
  <c r="M48" i="12" s="1"/>
  <c r="L47" i="12"/>
  <c r="L48" i="12" s="1"/>
  <c r="K47" i="12"/>
  <c r="K48" i="12" s="1"/>
  <c r="J47" i="12"/>
  <c r="J48" i="12" s="1"/>
  <c r="I47" i="12"/>
  <c r="I48" i="12" s="1"/>
  <c r="H47" i="12"/>
  <c r="H48" i="12" s="1"/>
  <c r="G47" i="12"/>
  <c r="G48" i="12" s="1"/>
  <c r="F47" i="12"/>
  <c r="F48" i="12" s="1"/>
  <c r="E47" i="12"/>
  <c r="E48" i="12" s="1"/>
  <c r="D47" i="12"/>
  <c r="D48" i="12" s="1"/>
  <c r="C47" i="12"/>
  <c r="C48" i="12" s="1"/>
  <c r="B47" i="12"/>
  <c r="B48" i="12" s="1"/>
  <c r="Y36" i="12"/>
  <c r="Y37" i="12" s="1"/>
  <c r="X36" i="12"/>
  <c r="X37" i="12" s="1"/>
  <c r="W36" i="12"/>
  <c r="W37" i="12" s="1"/>
  <c r="V36" i="12"/>
  <c r="V37" i="12" s="1"/>
  <c r="U36" i="12"/>
  <c r="U37" i="12" s="1"/>
  <c r="T36" i="12"/>
  <c r="T37" i="12" s="1"/>
  <c r="S36" i="12"/>
  <c r="S37" i="12" s="1"/>
  <c r="R36" i="12"/>
  <c r="R37" i="12" s="1"/>
  <c r="Q36" i="12"/>
  <c r="Q37" i="12" s="1"/>
  <c r="P36" i="12"/>
  <c r="P37" i="12" s="1"/>
  <c r="O36" i="12"/>
  <c r="O37" i="12" s="1"/>
  <c r="N36" i="12"/>
  <c r="N37" i="12" s="1"/>
  <c r="M36" i="12"/>
  <c r="M37" i="12" s="1"/>
  <c r="L36" i="12"/>
  <c r="L37" i="12" s="1"/>
  <c r="K36" i="12"/>
  <c r="K37" i="12" s="1"/>
  <c r="J36" i="12"/>
  <c r="J37" i="12" s="1"/>
  <c r="I36" i="12"/>
  <c r="I37" i="12" s="1"/>
  <c r="H36" i="12"/>
  <c r="H37" i="12" s="1"/>
  <c r="G36" i="12"/>
  <c r="G37" i="12" s="1"/>
  <c r="F36" i="12"/>
  <c r="F37" i="12" s="1"/>
  <c r="E36" i="12"/>
  <c r="E37" i="12" s="1"/>
  <c r="D36" i="12"/>
  <c r="D37" i="12" s="1"/>
  <c r="C36" i="12"/>
  <c r="C37" i="12" s="1"/>
  <c r="B36" i="12"/>
  <c r="B37" i="12" s="1"/>
  <c r="Y25" i="12"/>
  <c r="Y26" i="12" s="1"/>
  <c r="X25" i="12"/>
  <c r="X26" i="12" s="1"/>
  <c r="W25" i="12"/>
  <c r="W26" i="12" s="1"/>
  <c r="V25" i="12"/>
  <c r="V26" i="12" s="1"/>
  <c r="U25" i="12"/>
  <c r="U26" i="12" s="1"/>
  <c r="T25" i="12"/>
  <c r="T26" i="12" s="1"/>
  <c r="S25" i="12"/>
  <c r="S26" i="12" s="1"/>
  <c r="R25" i="12"/>
  <c r="R26" i="12" s="1"/>
  <c r="Q25" i="12"/>
  <c r="Q26" i="12" s="1"/>
  <c r="P25" i="12"/>
  <c r="P26" i="12" s="1"/>
  <c r="O25" i="12"/>
  <c r="O26" i="12" s="1"/>
  <c r="N25" i="12"/>
  <c r="N26" i="12" s="1"/>
  <c r="M25" i="12"/>
  <c r="M26" i="12" s="1"/>
  <c r="L25" i="12"/>
  <c r="L26" i="12" s="1"/>
  <c r="K25" i="12"/>
  <c r="K26" i="12" s="1"/>
  <c r="J25" i="12"/>
  <c r="J26" i="12" s="1"/>
  <c r="I25" i="12"/>
  <c r="I26" i="12" s="1"/>
  <c r="H25" i="12"/>
  <c r="H26" i="12" s="1"/>
  <c r="G25" i="12"/>
  <c r="G26" i="12" s="1"/>
  <c r="F25" i="12"/>
  <c r="F26" i="12" s="1"/>
  <c r="E25" i="12"/>
  <c r="E26" i="12" s="1"/>
  <c r="D25" i="12"/>
  <c r="D26" i="12" s="1"/>
  <c r="C25" i="12"/>
  <c r="C26" i="12" s="1"/>
  <c r="B25" i="12"/>
  <c r="B26" i="12" s="1"/>
  <c r="Y14" i="12"/>
  <c r="Y15" i="12" s="1"/>
  <c r="X14" i="12"/>
  <c r="X15" i="12" s="1"/>
  <c r="W14" i="12"/>
  <c r="W15" i="12" s="1"/>
  <c r="V14" i="12"/>
  <c r="V15" i="12" s="1"/>
  <c r="U14" i="12"/>
  <c r="U15" i="12" s="1"/>
  <c r="T14" i="12"/>
  <c r="T15" i="12" s="1"/>
  <c r="S14" i="12"/>
  <c r="S15" i="12" s="1"/>
  <c r="R14" i="12"/>
  <c r="R15" i="12" s="1"/>
  <c r="Q14" i="12"/>
  <c r="Q15" i="12" s="1"/>
  <c r="P14" i="12"/>
  <c r="P15" i="12" s="1"/>
  <c r="O14" i="12"/>
  <c r="O15" i="12" s="1"/>
  <c r="N14" i="12"/>
  <c r="N15" i="12" s="1"/>
  <c r="M14" i="12"/>
  <c r="M15" i="12" s="1"/>
  <c r="L14" i="12"/>
  <c r="L15" i="12" s="1"/>
  <c r="K14" i="12"/>
  <c r="K15" i="12" s="1"/>
  <c r="J14" i="12"/>
  <c r="J15" i="12" s="1"/>
  <c r="I14" i="12"/>
  <c r="I15" i="12" s="1"/>
  <c r="H14" i="12"/>
  <c r="H15" i="12" s="1"/>
  <c r="G14" i="12"/>
  <c r="G15" i="12" s="1"/>
  <c r="F14" i="12"/>
  <c r="F15" i="12" s="1"/>
  <c r="E14" i="12"/>
  <c r="E15" i="12" s="1"/>
  <c r="D14" i="12"/>
  <c r="D15" i="12" s="1"/>
  <c r="C14" i="12"/>
  <c r="C15" i="12" s="1"/>
  <c r="B15" i="12"/>
  <c r="M5" i="19" l="1"/>
  <c r="N5" i="19" l="1"/>
  <c r="O5" i="19" s="1"/>
</calcChain>
</file>

<file path=xl/sharedStrings.xml><?xml version="1.0" encoding="utf-8"?>
<sst xmlns="http://schemas.openxmlformats.org/spreadsheetml/2006/main" count="1537" uniqueCount="182">
  <si>
    <t>functions.SMOreg</t>
  </si>
  <si>
    <t>functions.GaussianProcesses</t>
  </si>
  <si>
    <t>trees.M5P</t>
  </si>
  <si>
    <t>rules.M5Rules</t>
  </si>
  <si>
    <t>2, 30, 5</t>
  </si>
  <si>
    <t>AVG</t>
  </si>
  <si>
    <t>det(2.5)</t>
  </si>
  <si>
    <t>Routing Probabilities</t>
  </si>
  <si>
    <t>Mean RT (s)</t>
  </si>
  <si>
    <t>Normal</t>
  </si>
  <si>
    <t>Critical</t>
  </si>
  <si>
    <t>Monitor</t>
  </si>
  <si>
    <t>Analyze</t>
  </si>
  <si>
    <t>Plan</t>
  </si>
  <si>
    <t>Execute</t>
  </si>
  <si>
    <t>Actuate</t>
  </si>
  <si>
    <t>Central</t>
  </si>
  <si>
    <t>Peer</t>
  </si>
  <si>
    <t>Cloud</t>
  </si>
  <si>
    <t>Normalized</t>
  </si>
  <si>
    <t>delta</t>
  </si>
  <si>
    <t>det(2.25)</t>
  </si>
  <si>
    <t>det(2)</t>
  </si>
  <si>
    <t>det(1.75)</t>
  </si>
  <si>
    <t>det(1.5)</t>
  </si>
  <si>
    <t>det(1.25)</t>
  </si>
  <si>
    <t>det(1)</t>
  </si>
  <si>
    <t>det(0.75)</t>
  </si>
  <si>
    <t>det(0.5)</t>
  </si>
  <si>
    <t>det(x)</t>
  </si>
  <si>
    <t>CSP</t>
  </si>
  <si>
    <t>Reference
configuration</t>
  </si>
  <si>
    <t>RL.N</t>
  </si>
  <si>
    <t>RL.C</t>
  </si>
  <si>
    <t>Auto-Weka timeouts</t>
  </si>
  <si>
    <t>RT(NormalActuate)</t>
  </si>
  <si>
    <t>RT(CriticalActuate)</t>
  </si>
  <si>
    <t>Mean Response Times (s)</t>
  </si>
  <si>
    <t>The following table summarizes the training sets used as basis for learning by Auto-Weka: 24 training sets have been used in total, each comprising input values and one column under "Routing Probabilities".</t>
  </si>
  <si>
    <t>The following table summarizes the routing probabilities predicted by the 24 Auto-Weka executions, with respect to the input values provided in the test set.</t>
  </si>
  <si>
    <t>Population
size</t>
  </si>
  <si>
    <t>Number of evaluations</t>
  </si>
  <si>
    <t>hours</t>
  </si>
  <si>
    <t>minutes (#evaluations)</t>
  </si>
  <si>
    <t>days</t>
  </si>
  <si>
    <t>minutes</t>
  </si>
  <si>
    <t>Workloads: {det(0.5)}</t>
  </si>
  <si>
    <t>Workloads: {det(2.5), det(2.25) det(2), det(1.75) det(1.5) det(1.25), det(1), det(0.75), det(0.5)}</t>
  </si>
  <si>
    <t>Population size: 10</t>
  </si>
  <si>
    <t>Number of evaluations: 100</t>
  </si>
  <si>
    <t>SMAPEA QN Simulation timeout: 60 seconds</t>
  </si>
  <si>
    <t>Routing Probabilities (*100)</t>
  </si>
  <si>
    <t>functions.LinearRegression</t>
  </si>
  <si>
    <t>functions.MultilayerPerceptron</t>
  </si>
  <si>
    <t>functions.SimpleLinearRegression</t>
  </si>
  <si>
    <t>rules.DecisionTable</t>
  </si>
  <si>
    <t>rules.ZeroR</t>
  </si>
  <si>
    <t>trees.DecisionStump</t>
  </si>
  <si>
    <t>trees.REPTree</t>
  </si>
  <si>
    <t>NormalMonitor</t>
  </si>
  <si>
    <t>CentralController</t>
  </si>
  <si>
    <t>PeerController</t>
  </si>
  <si>
    <t>CloudController</t>
  </si>
  <si>
    <t>NormalAnalyze</t>
  </si>
  <si>
    <t>NormalPlan</t>
  </si>
  <si>
    <t>NormalExecute</t>
  </si>
  <si>
    <t>CriticalMonitor</t>
  </si>
  <si>
    <t>CriticalAnalyze</t>
  </si>
  <si>
    <t>CriticalPlan</t>
  </si>
  <si>
    <t>CriticalExecute</t>
  </si>
  <si>
    <t>Never chosen.</t>
  </si>
  <si>
    <t>Chosen 3/8 of times for CentralController; 3/6 of times for Plan tasks; 2/3 of times for CriticalPlan and, in particular, for the two local controllers.</t>
  </si>
  <si>
    <t>Used 2/8 of times for PeerController.</t>
  </si>
  <si>
    <t>Chosen 7/24 of times absolutely; 1/3 of times for Normal and 1/4 of times for Critical mode; 2/3 of times for NormalAnalyze; 5/8 times for CloudController; 3/6 of times for Analyze tasks and 2/6 of times for Monitor, Plan and Execute tasks.</t>
  </si>
  <si>
    <t>Chosen 9/24 of times absolutely; 1/3 of times for Normal and 5/12 of times for Critical mode; 2/3 of times for NormalExecute, CriticalMonitor and CriticalAnalyze; 4/8 of times for PeerController, 2/8 of times for CloudController and 3/8 of times for CentralController.</t>
  </si>
  <si>
    <t>-</t>
  </si>
  <si>
    <t>Times chosen</t>
  </si>
  <si>
    <t>% chosen</t>
  </si>
  <si>
    <t>&lt;- Total instances</t>
  </si>
  <si>
    <t>MAPE job class</t>
  </si>
  <si>
    <t>S-&gt;M outgoing path</t>
  </si>
  <si>
    <t>Considered classifier</t>
  </si>
  <si>
    <t xml:space="preserve">Probabilities for CriticalPlan, i.e. the most demanding job class, have been handled by means of SMOReg and GaussianProcesses: the former with respect to local controllers, the latter with respect to the remote controller. </t>
  </si>
  <si>
    <t>Total (%) -&gt;</t>
  </si>
  <si>
    <t>More in general, planning has been handled by means of those two classifiers.</t>
  </si>
  <si>
    <t>Solution</t>
  </si>
  <si>
    <t>ID</t>
  </si>
  <si>
    <t>Routing Probabilities [VARIABLES]</t>
  </si>
  <si>
    <t>Mean RT (s) [FITNESS]</t>
  </si>
  <si>
    <t>NormalActuate</t>
  </si>
  <si>
    <t>CriticalActuate</t>
  </si>
  <si>
    <t>S15</t>
  </si>
  <si>
    <t>S2</t>
  </si>
  <si>
    <t>S3</t>
  </si>
  <si>
    <t>S4</t>
  </si>
  <si>
    <t>S6</t>
  </si>
  <si>
    <t>S1</t>
  </si>
  <si>
    <t>S27</t>
  </si>
  <si>
    <t>S5</t>
  </si>
  <si>
    <t>S25</t>
  </si>
  <si>
    <t>S14</t>
  </si>
  <si>
    <t>S7</t>
  </si>
  <si>
    <t>S9</t>
  </si>
  <si>
    <t>S10</t>
  </si>
  <si>
    <t>S11</t>
  </si>
  <si>
    <t>S12</t>
  </si>
  <si>
    <t>S8</t>
  </si>
  <si>
    <t>S13</t>
  </si>
  <si>
    <t>S23</t>
  </si>
  <si>
    <t>S43</t>
  </si>
  <si>
    <t>S9 = S12</t>
  </si>
  <si>
    <t>S10 = S11</t>
  </si>
  <si>
    <t>S16</t>
  </si>
  <si>
    <t>S17</t>
  </si>
  <si>
    <t>S18</t>
  </si>
  <si>
    <t>S19</t>
  </si>
  <si>
    <t>S20</t>
  </si>
  <si>
    <t>S21</t>
  </si>
  <si>
    <t>S22</t>
  </si>
  <si>
    <t>S24</t>
  </si>
  <si>
    <t>S26</t>
  </si>
  <si>
    <t>S28</t>
  </si>
  <si>
    <t>S29</t>
  </si>
  <si>
    <t>S30</t>
  </si>
  <si>
    <t>S31 = S36</t>
  </si>
  <si>
    <t>S32</t>
  </si>
  <si>
    <t>S33</t>
  </si>
  <si>
    <t>S34 = S35</t>
  </si>
  <si>
    <t>S37 = S41</t>
  </si>
  <si>
    <t>S38 = S39</t>
  </si>
  <si>
    <t>S40</t>
  </si>
  <si>
    <t>S42</t>
  </si>
  <si>
    <t>MIN</t>
  </si>
  <si>
    <t>S.90.720.4</t>
  </si>
  <si>
    <t>S.90.720.2</t>
  </si>
  <si>
    <t>S.30.360.1</t>
  </si>
  <si>
    <t>S.90.720.3</t>
  </si>
  <si>
    <t>S.10.100.27</t>
  </si>
  <si>
    <t>&lt;- Variances</t>
  </si>
  <si>
    <t>&lt;- Median values</t>
  </si>
  <si>
    <t>Optimisation timeout (hours)</t>
  </si>
  <si>
    <t>Training run timeout (mintes)</t>
  </si>
  <si>
    <t>Attribute selection timeout (minutes)</t>
  </si>
  <si>
    <t>Average routing probabilities for CriticalPlan towards CloudController</t>
  </si>
  <si>
    <t>&lt;- Total execution time</t>
  </si>
  <si>
    <t>RLML
[2,30,5]</t>
  </si>
  <si>
    <t>% chosen modulo different dimensions</t>
  </si>
  <si>
    <t>Selected classifier</t>
  </si>
  <si>
    <t>Population size</t>
  </si>
  <si>
    <t>For Training sets (please refer to "NSGA-II for training sets" and "Training sets" sheets)</t>
  </si>
  <si>
    <t>For Test sets (please refer to "NSGA-II for test sets" and "Test sets" sheets)</t>
  </si>
  <si>
    <t>Workload
det(x)</t>
  </si>
  <si>
    <r>
      <t xml:space="preserve">Total execution time: 100 minutes x 9 workloads = 900 minutes = </t>
    </r>
    <r>
      <rPr>
        <b/>
        <sz val="12"/>
        <color theme="1"/>
        <rFont val="Calibri"/>
        <family val="2"/>
        <scheme val="minor"/>
      </rPr>
      <t>15 hours</t>
    </r>
  </si>
  <si>
    <t>NSGA-II configurations:</t>
  </si>
  <si>
    <t>NSGA-II for training sets:</t>
  </si>
  <si>
    <t>Training sets:</t>
  </si>
  <si>
    <t>NSGA-II for test sets:</t>
  </si>
  <si>
    <t>Test sets:</t>
  </si>
  <si>
    <t>Timeout analysis</t>
  </si>
  <si>
    <t>Auto-Weka results (2, 30, 5):</t>
  </si>
  <si>
    <t>Selected classifiers analysis:</t>
  </si>
  <si>
    <t>Results summary:</t>
  </si>
  <si>
    <t>It summarizes the executions of the custom NSGA-II performed in step 1 (Meta-heuristic).</t>
  </si>
  <si>
    <t>CUSTOM NSGA-II EXECUTION RESULTS FOR THE TRAINING SETS</t>
  </si>
  <si>
    <t>It contains the near-Pareto CSP solutions for building the training sets.</t>
  </si>
  <si>
    <t>It contains the near-Pareto CSP solutions for building the test sets.</t>
  </si>
  <si>
    <t>It represents an "all-in-one" report of the training sets obtained through step 2 (Training and Test Sets Builder) - performed manually.</t>
  </si>
  <si>
    <t>It contains data and results of the Auto-Weka timeout sensitivity analysis that has been conducted in order to "tune" step 3 (Machine-Learning Classifiers).</t>
  </si>
  <si>
    <t>It reports the CSP solutions obtained by step 3 (Machine-Learning Classifiers) and the selected classifiers.</t>
  </si>
  <si>
    <t>It reports statistics concerning the selected classifiers in absolute terms, as well as with respect to system modes, MAPE job classes and control components.</t>
  </si>
  <si>
    <t>It overviews the four CSP solutions obtained through different techniques (i.e. custom NSGA-II, Auto-Weka and without automated support).</t>
  </si>
  <si>
    <t>With regards to the proposed approach (illustrated in the picture below - Figure 5 in the paper), the sheets within this Excel file contain what follows.</t>
  </si>
  <si>
    <t>CUSTOM NSGA-II EXECUTION RESULTS FOR THE TEST SETS</t>
  </si>
  <si>
    <t>It represents an "all-in-one" report of the predictions returned by step 3 (Machine-Learning Classifiers) and the corresponding test set entries.</t>
  </si>
  <si>
    <t>INPUT VARIABLES</t>
  </si>
  <si>
    <t>OUTPUT VARIABLES</t>
  </si>
  <si>
    <r>
      <t xml:space="preserve">PREDICTIONS
</t>
    </r>
    <r>
      <rPr>
        <sz val="16"/>
        <color theme="1"/>
        <rFont val="Calibri"/>
        <family val="2"/>
        <scheme val="minor"/>
      </rPr>
      <t>(Average values modulo det(x) have been calculated and reported in the "AVG" rows within the sheet named "Auto-Weka results (2, 30, 5)", excluding the ones which do not represent probabilities - i.e. in gray)</t>
    </r>
  </si>
  <si>
    <t>S.30.360.2</t>
  </si>
  <si>
    <t>S.180.1080.2</t>
  </si>
  <si>
    <t>S.180.1080.1</t>
  </si>
  <si>
    <r>
      <t xml:space="preserve">Solutions obtained through Reinforcement Learning are denoted as:
</t>
    </r>
    <r>
      <rPr>
        <sz val="14"/>
        <color theme="1"/>
        <rFont val="Courier"/>
        <family val="1"/>
      </rPr>
      <t>S.ps.ne.ID</t>
    </r>
    <r>
      <rPr>
        <sz val="14"/>
        <color theme="1"/>
        <rFont val="Calibri"/>
        <family val="2"/>
        <scheme val="minor"/>
      </rPr>
      <t xml:space="preserve">
where:
- ps is the population size;
- ne is the number of evaluations;
- ID is the identifier for the solution (see the corresponding sheets).</t>
    </r>
  </si>
  <si>
    <r>
      <t xml:space="preserve">This Excel file supports the experimentation performed in the paper submitted to SoSyM Theme Issue </t>
    </r>
    <r>
      <rPr>
        <i/>
        <sz val="20"/>
        <color theme="1"/>
        <rFont val="Calibri"/>
        <family val="2"/>
        <scheme val="minor"/>
      </rPr>
      <t>AI-enhanced Model-Driven Engineering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</si>
</sst>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Menlo Regula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Menlo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urier"/>
      <family val="1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BD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/>
    <xf numFmtId="0" fontId="3" fillId="2" borderId="0" xfId="0" applyFont="1" applyFill="1"/>
    <xf numFmtId="0" fontId="3" fillId="4" borderId="0" xfId="0" applyFont="1" applyFill="1"/>
    <xf numFmtId="11" fontId="3" fillId="2" borderId="0" xfId="0" applyNumberFormat="1" applyFont="1" applyFill="1"/>
    <xf numFmtId="0" fontId="3" fillId="7" borderId="0" xfId="0" applyFont="1" applyFill="1"/>
    <xf numFmtId="0" fontId="3" fillId="8" borderId="0" xfId="0" applyFont="1" applyFill="1"/>
    <xf numFmtId="0" fontId="3" fillId="0" borderId="3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18" xfId="0" applyFont="1" applyFill="1" applyBorder="1"/>
    <xf numFmtId="11" fontId="3" fillId="2" borderId="18" xfId="0" applyNumberFormat="1" applyFont="1" applyFill="1" applyBorder="1"/>
    <xf numFmtId="0" fontId="3" fillId="0" borderId="18" xfId="0" applyFont="1" applyBorder="1"/>
    <xf numFmtId="0" fontId="3" fillId="9" borderId="0" xfId="0" applyFont="1" applyFill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/>
    <xf numFmtId="11" fontId="3" fillId="2" borderId="2" xfId="0" applyNumberFormat="1" applyFont="1" applyFill="1" applyBorder="1"/>
    <xf numFmtId="0" fontId="3" fillId="0" borderId="2" xfId="0" applyFont="1" applyBorder="1"/>
    <xf numFmtId="0" fontId="3" fillId="7" borderId="18" xfId="0" applyFont="1" applyFill="1" applyBorder="1"/>
    <xf numFmtId="0" fontId="3" fillId="0" borderId="19" xfId="0" applyFont="1" applyBorder="1"/>
    <xf numFmtId="0" fontId="3" fillId="0" borderId="36" xfId="0" applyFont="1" applyBorder="1"/>
    <xf numFmtId="0" fontId="3" fillId="0" borderId="23" xfId="0" applyFont="1" applyBorder="1"/>
    <xf numFmtId="0" fontId="3" fillId="4" borderId="18" xfId="0" applyFont="1" applyFill="1" applyBorder="1"/>
    <xf numFmtId="0" fontId="3" fillId="8" borderId="2" xfId="0" applyFont="1" applyFill="1" applyBorder="1"/>
    <xf numFmtId="0" fontId="3" fillId="7" borderId="2" xfId="0" applyFont="1" applyFill="1" applyBorder="1"/>
    <xf numFmtId="0" fontId="3" fillId="8" borderId="18" xfId="0" applyFont="1" applyFill="1" applyBorder="1"/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6" xfId="0" applyFont="1" applyBorder="1" applyAlignment="1">
      <alignment vertical="center"/>
    </xf>
    <xf numFmtId="0" fontId="3" fillId="9" borderId="2" xfId="0" applyFont="1" applyFill="1" applyBorder="1"/>
    <xf numFmtId="11" fontId="3" fillId="4" borderId="0" xfId="0" applyNumberFormat="1" applyFont="1" applyFill="1"/>
    <xf numFmtId="0" fontId="3" fillId="10" borderId="0" xfId="0" applyFont="1" applyFill="1"/>
    <xf numFmtId="0" fontId="3" fillId="9" borderId="18" xfId="0" applyFont="1" applyFill="1" applyBorder="1"/>
    <xf numFmtId="11" fontId="3" fillId="4" borderId="2" xfId="0" applyNumberFormat="1" applyFont="1" applyFill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" xfId="0" applyBorder="1" applyAlignment="1">
      <alignment vertical="center"/>
    </xf>
    <xf numFmtId="11" fontId="3" fillId="7" borderId="0" xfId="0" applyNumberFormat="1" applyFont="1" applyFill="1"/>
    <xf numFmtId="11" fontId="3" fillId="8" borderId="0" xfId="0" applyNumberFormat="1" applyFont="1" applyFill="1"/>
    <xf numFmtId="11" fontId="3" fillId="4" borderId="18" xfId="0" applyNumberFormat="1" applyFont="1" applyFill="1" applyBorder="1"/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/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11" fontId="3" fillId="7" borderId="18" xfId="0" applyNumberFormat="1" applyFont="1" applyFill="1" applyBorder="1"/>
    <xf numFmtId="0" fontId="3" fillId="5" borderId="0" xfId="0" applyFont="1" applyFill="1"/>
    <xf numFmtId="0" fontId="3" fillId="11" borderId="0" xfId="0" applyFont="1" applyFill="1"/>
    <xf numFmtId="164" fontId="4" fillId="0" borderId="41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42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3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31" xfId="0" applyNumberForma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0" xfId="0" applyFont="1"/>
  </cellXfs>
  <cellStyles count="1">
    <cellStyle name="Normale" xfId="0" builtinId="0"/>
  </cellStyles>
  <dxfs count="828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sz="1200"/>
              <a:t>Average</a:t>
            </a:r>
            <a:r>
              <a:rPr lang="it-IT" sz="1200" baseline="0"/>
              <a:t> r</a:t>
            </a:r>
            <a:r>
              <a:rPr lang="it-IT" sz="1200"/>
              <a:t>outing probabilities for CriticalPlan</a:t>
            </a:r>
            <a:r>
              <a:rPr lang="it-IT" sz="1200" baseline="0"/>
              <a:t> </a:t>
            </a:r>
            <a:r>
              <a:rPr lang="it-IT" sz="1200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'Timeout analysis'!$A$3:$C$3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'Timeout analysis'!$E$2:$M$2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'Timeout analysis'!$E$3:$M$3</c:f>
              <c:numCache>
                <c:formatCode>General</c:formatCode>
                <c:ptCount val="9"/>
                <c:pt idx="0">
                  <c:v>0.32600000000000001</c:v>
                </c:pt>
                <c:pt idx="1">
                  <c:v>0.35075000000000001</c:v>
                </c:pt>
                <c:pt idx="2">
                  <c:v>0.35525000000000001</c:v>
                </c:pt>
                <c:pt idx="3">
                  <c:v>0.34799999999999998</c:v>
                </c:pt>
                <c:pt idx="4">
                  <c:v>0.16175</c:v>
                </c:pt>
                <c:pt idx="5">
                  <c:v>0.25516666700000001</c:v>
                </c:pt>
                <c:pt idx="6">
                  <c:v>0.2475</c:v>
                </c:pt>
                <c:pt idx="7">
                  <c:v>0.23425000000000001</c:v>
                </c:pt>
                <c:pt idx="8">
                  <c:v>0.28925000000000001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4-7743-BA6E-657297E2208A}"/>
            </c:ext>
          </c:extLst>
        </c:ser>
        <c:ser>
          <c:idx val="1"/>
          <c:order val="1"/>
          <c:tx>
            <c:strRef>
              <c:f>'Timeout analysis'!$A$4:$C$4</c:f>
              <c:strCache>
                <c:ptCount val="3"/>
                <c:pt idx="0">
                  <c:v>1</c:v>
                </c:pt>
                <c:pt idx="1">
                  <c:v>30</c:v>
                </c:pt>
                <c:pt idx="2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'Timeout analysis'!$E$2:$M$2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'Timeout analysis'!$E$4:$M$4</c:f>
              <c:numCache>
                <c:formatCode>General</c:formatCode>
                <c:ptCount val="9"/>
                <c:pt idx="0">
                  <c:v>0.32600000000000001</c:v>
                </c:pt>
                <c:pt idx="1">
                  <c:v>0.35075000000000001</c:v>
                </c:pt>
                <c:pt idx="2">
                  <c:v>0.35525000000000001</c:v>
                </c:pt>
                <c:pt idx="3">
                  <c:v>0.34799999999999998</c:v>
                </c:pt>
                <c:pt idx="4">
                  <c:v>0.16175</c:v>
                </c:pt>
                <c:pt idx="5">
                  <c:v>0.25516666700000001</c:v>
                </c:pt>
                <c:pt idx="6">
                  <c:v>0.2475</c:v>
                </c:pt>
                <c:pt idx="7">
                  <c:v>0.23425000000000001</c:v>
                </c:pt>
                <c:pt idx="8">
                  <c:v>0.28925000000000001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4-7743-BA6E-657297E2208A}"/>
            </c:ext>
          </c:extLst>
        </c:ser>
        <c:ser>
          <c:idx val="2"/>
          <c:order val="2"/>
          <c:tx>
            <c:strRef>
              <c:f>'Timeout analysis'!$A$5:$C$5</c:f>
              <c:strCache>
                <c:ptCount val="3"/>
                <c:pt idx="0">
                  <c:v>2</c:v>
                </c:pt>
                <c:pt idx="1">
                  <c:v>20</c:v>
                </c:pt>
                <c:pt idx="2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'Timeout analysis'!$E$2:$M$2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'Timeout analysis'!$E$5:$M$5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0.34025</c:v>
                </c:pt>
                <c:pt idx="2">
                  <c:v>0.34425</c:v>
                </c:pt>
                <c:pt idx="3">
                  <c:v>0.33200000000000002</c:v>
                </c:pt>
                <c:pt idx="4">
                  <c:v>0.19350000000000001</c:v>
                </c:pt>
                <c:pt idx="5">
                  <c:v>0.24783333299999999</c:v>
                </c:pt>
                <c:pt idx="6">
                  <c:v>0.23524999999999999</c:v>
                </c:pt>
                <c:pt idx="7">
                  <c:v>0.24349999999999999</c:v>
                </c:pt>
                <c:pt idx="8">
                  <c:v>0.28175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4-7743-BA6E-657297E2208A}"/>
            </c:ext>
          </c:extLst>
        </c:ser>
        <c:ser>
          <c:idx val="3"/>
          <c:order val="3"/>
          <c:tx>
            <c:strRef>
              <c:f>'Timeout analysis'!$A$6:$C$6</c:f>
              <c:strCache>
                <c:ptCount val="3"/>
                <c:pt idx="0">
                  <c:v>2</c:v>
                </c:pt>
                <c:pt idx="1">
                  <c:v>30</c:v>
                </c:pt>
                <c:pt idx="2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'Timeout analysis'!$E$2:$M$2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'Timeout analysis'!$E$6:$M$6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0.34025</c:v>
                </c:pt>
                <c:pt idx="2">
                  <c:v>0.34425</c:v>
                </c:pt>
                <c:pt idx="3">
                  <c:v>0.33200000000000002</c:v>
                </c:pt>
                <c:pt idx="4">
                  <c:v>0.19350000000000001</c:v>
                </c:pt>
                <c:pt idx="5">
                  <c:v>0.24783333299999999</c:v>
                </c:pt>
                <c:pt idx="6">
                  <c:v>0.23524999999999999</c:v>
                </c:pt>
                <c:pt idx="7">
                  <c:v>0.24349999999999999</c:v>
                </c:pt>
                <c:pt idx="8">
                  <c:v>0.28175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4-7743-BA6E-657297E2208A}"/>
            </c:ext>
          </c:extLst>
        </c:ser>
        <c:ser>
          <c:idx val="4"/>
          <c:order val="4"/>
          <c:tx>
            <c:strRef>
              <c:f>'Timeout analysis'!$A$7:$C$7</c:f>
              <c:strCache>
                <c:ptCount val="3"/>
                <c:pt idx="0">
                  <c:v>4</c:v>
                </c:pt>
                <c:pt idx="1">
                  <c:v>60</c:v>
                </c:pt>
                <c:pt idx="2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'Timeout analysis'!$E$7:$M$7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0.33674999999999999</c:v>
                </c:pt>
                <c:pt idx="2">
                  <c:v>0.34275</c:v>
                </c:pt>
                <c:pt idx="3">
                  <c:v>0.32950000000000002</c:v>
                </c:pt>
                <c:pt idx="4">
                  <c:v>0.20100000000000001</c:v>
                </c:pt>
                <c:pt idx="5">
                  <c:v>0.24716666700000001</c:v>
                </c:pt>
                <c:pt idx="6">
                  <c:v>0.232625</c:v>
                </c:pt>
                <c:pt idx="7">
                  <c:v>0.24424999999999999</c:v>
                </c:pt>
                <c:pt idx="8">
                  <c:v>0.27975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4-7743-BA6E-657297E2208A}"/>
            </c:ext>
          </c:extLst>
        </c:ser>
        <c:ser>
          <c:idx val="5"/>
          <c:order val="5"/>
          <c:tx>
            <c:strRef>
              <c:f>'Timeout analysis'!$A$8:$C$8</c:f>
              <c:strCache>
                <c:ptCount val="3"/>
                <c:pt idx="0">
                  <c:v>8</c:v>
                </c:pt>
                <c:pt idx="1">
                  <c:v>60</c:v>
                </c:pt>
                <c:pt idx="2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'Timeout analysis'!$E$8:$M$8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0.34025</c:v>
                </c:pt>
                <c:pt idx="2">
                  <c:v>0.34425</c:v>
                </c:pt>
                <c:pt idx="3">
                  <c:v>0.33200000000000002</c:v>
                </c:pt>
                <c:pt idx="4">
                  <c:v>0.19350000000000001</c:v>
                </c:pt>
                <c:pt idx="5">
                  <c:v>0.24783333299999999</c:v>
                </c:pt>
                <c:pt idx="6">
                  <c:v>0.23524999999999999</c:v>
                </c:pt>
                <c:pt idx="7">
                  <c:v>0.24349999999999999</c:v>
                </c:pt>
                <c:pt idx="8">
                  <c:v>0.28175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F4-7743-BA6E-657297E2208A}"/>
            </c:ext>
          </c:extLst>
        </c:ser>
        <c:ser>
          <c:idx val="6"/>
          <c:order val="6"/>
          <c:tx>
            <c:strRef>
              <c:f>'Timeout analysis'!$A$9:$C$9</c:f>
              <c:strCache>
                <c:ptCount val="3"/>
                <c:pt idx="0">
                  <c:v>12</c:v>
                </c:pt>
                <c:pt idx="1">
                  <c:v>60</c:v>
                </c:pt>
                <c:pt idx="2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'Timeout analysis'!$E$9:$M$9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0.34250000000000003</c:v>
                </c:pt>
                <c:pt idx="2">
                  <c:v>0.34525</c:v>
                </c:pt>
                <c:pt idx="3">
                  <c:v>0.33400000000000002</c:v>
                </c:pt>
                <c:pt idx="4">
                  <c:v>0.18825</c:v>
                </c:pt>
                <c:pt idx="5">
                  <c:v>0.2485</c:v>
                </c:pt>
                <c:pt idx="6">
                  <c:v>0.23699999999999999</c:v>
                </c:pt>
                <c:pt idx="7">
                  <c:v>0.24324999999999999</c:v>
                </c:pt>
                <c:pt idx="8">
                  <c:v>0.28275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4-7743-BA6E-657297E2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lineChart>
        <c:grouping val="standard"/>
        <c:varyColors val="0"/>
        <c:ser>
          <c:idx val="7"/>
          <c:order val="7"/>
          <c:tx>
            <c:v>Median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'Timeout analysis'!$E$11:$M$11</c:f>
              <c:numCache>
                <c:formatCode>General</c:formatCode>
                <c:ptCount val="9"/>
                <c:pt idx="0">
                  <c:v>0.33700000000000002</c:v>
                </c:pt>
                <c:pt idx="1">
                  <c:v>0.34025</c:v>
                </c:pt>
                <c:pt idx="2">
                  <c:v>0.34425</c:v>
                </c:pt>
                <c:pt idx="3">
                  <c:v>0.33200000000000002</c:v>
                </c:pt>
                <c:pt idx="4">
                  <c:v>0.19350000000000001</c:v>
                </c:pt>
                <c:pt idx="5">
                  <c:v>0.24783333299999999</c:v>
                </c:pt>
                <c:pt idx="6">
                  <c:v>0.23524999999999999</c:v>
                </c:pt>
                <c:pt idx="7">
                  <c:v>0.24349999999999999</c:v>
                </c:pt>
                <c:pt idx="8">
                  <c:v>0.28175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F4-7743-BA6E-657297E2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85712"/>
        <c:axId val="124878224"/>
      </c:lineChart>
      <c:catAx>
        <c:axId val="1838857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NormalPlan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summary'!$K$6:$K$14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C-CA4E-B7B9-402FC59B33A7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summary'!$K$15:$K$23</c:f>
              <c:numCache>
                <c:formatCode>0.0000</c:formatCode>
                <c:ptCount val="9"/>
                <c:pt idx="0">
                  <c:v>1.8615815155987901E-2</c:v>
                </c:pt>
                <c:pt idx="1">
                  <c:v>1.8615815155987901E-2</c:v>
                </c:pt>
                <c:pt idx="2">
                  <c:v>1.8615815155987901E-2</c:v>
                </c:pt>
                <c:pt idx="3">
                  <c:v>1.8615815155987901E-2</c:v>
                </c:pt>
                <c:pt idx="4">
                  <c:v>1.8615815155987901E-2</c:v>
                </c:pt>
                <c:pt idx="5">
                  <c:v>1.8615815155987901E-2</c:v>
                </c:pt>
                <c:pt idx="6">
                  <c:v>1.8615815155987901E-2</c:v>
                </c:pt>
                <c:pt idx="7">
                  <c:v>1.8615815155987901E-2</c:v>
                </c:pt>
                <c:pt idx="8">
                  <c:v>1.8615815155987901E-2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C-CA4E-B7B9-402FC59B33A7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summary'!$K$24:$K$32</c:f>
              <c:numCache>
                <c:formatCode>0.0000</c:formatCode>
                <c:ptCount val="9"/>
                <c:pt idx="0">
                  <c:v>0.80557241885096798</c:v>
                </c:pt>
                <c:pt idx="1">
                  <c:v>0.80557241885096798</c:v>
                </c:pt>
                <c:pt idx="2">
                  <c:v>0.37497011629321098</c:v>
                </c:pt>
                <c:pt idx="3">
                  <c:v>0.80557241885096798</c:v>
                </c:pt>
                <c:pt idx="4">
                  <c:v>6.0143703799381103E-2</c:v>
                </c:pt>
                <c:pt idx="5">
                  <c:v>1.0336971388474401E-2</c:v>
                </c:pt>
                <c:pt idx="6">
                  <c:v>5.4849576314298799E-2</c:v>
                </c:pt>
                <c:pt idx="7">
                  <c:v>1.0336971388474401E-2</c:v>
                </c:pt>
                <c:pt idx="8">
                  <c:v>5.4849576314298799E-2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C-CA4E-B7B9-402FC59B33A7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summary'!$K$33:$K$41</c:f>
              <c:numCache>
                <c:formatCode>0.0000</c:formatCode>
                <c:ptCount val="9"/>
                <c:pt idx="0">
                  <c:v>4.2847270214236358E-2</c:v>
                </c:pt>
                <c:pt idx="1">
                  <c:v>3.7827802274309576E-2</c:v>
                </c:pt>
                <c:pt idx="2">
                  <c:v>5.3690461762210644E-2</c:v>
                </c:pt>
                <c:pt idx="3">
                  <c:v>0.18314703353396386</c:v>
                </c:pt>
                <c:pt idx="4">
                  <c:v>3.9884135472370762E-2</c:v>
                </c:pt>
                <c:pt idx="5">
                  <c:v>3.4794396746497966E-2</c:v>
                </c:pt>
                <c:pt idx="6">
                  <c:v>8.5918266863613979E-2</c:v>
                </c:pt>
                <c:pt idx="7">
                  <c:v>0.31128300880234727</c:v>
                </c:pt>
                <c:pt idx="8">
                  <c:v>0.37122002085505734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C-CA4E-B7B9-402FC59B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NormalExecute 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summary'!$L$6:$L$14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DE46-AA95-057A3BCE02BF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summary'!$L$15:$L$23</c:f>
              <c:numCache>
                <c:formatCode>0.0000</c:formatCode>
                <c:ptCount val="9"/>
                <c:pt idx="0">
                  <c:v>0.98310757965332796</c:v>
                </c:pt>
                <c:pt idx="1">
                  <c:v>0.98310757965332796</c:v>
                </c:pt>
                <c:pt idx="2">
                  <c:v>0.98310757965332796</c:v>
                </c:pt>
                <c:pt idx="3">
                  <c:v>0.98310757965332796</c:v>
                </c:pt>
                <c:pt idx="4">
                  <c:v>0.98310757965332796</c:v>
                </c:pt>
                <c:pt idx="5">
                  <c:v>0.98310757965332796</c:v>
                </c:pt>
                <c:pt idx="6">
                  <c:v>0.98310757965332796</c:v>
                </c:pt>
                <c:pt idx="7">
                  <c:v>0.98310757965332796</c:v>
                </c:pt>
                <c:pt idx="8">
                  <c:v>0.98310757965332796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7-DE46-AA95-057A3BCE02BF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summary'!$L$24:$L$32</c:f>
              <c:numCache>
                <c:formatCode>0.0000</c:formatCode>
                <c:ptCount val="9"/>
                <c:pt idx="0">
                  <c:v>0.112766413810758</c:v>
                </c:pt>
                <c:pt idx="1">
                  <c:v>0.112766413810758</c:v>
                </c:pt>
                <c:pt idx="2">
                  <c:v>0.79310630440415197</c:v>
                </c:pt>
                <c:pt idx="3">
                  <c:v>0.112766413810758</c:v>
                </c:pt>
                <c:pt idx="4">
                  <c:v>0.69639830616182097</c:v>
                </c:pt>
                <c:pt idx="5">
                  <c:v>0.89192646209662996</c:v>
                </c:pt>
                <c:pt idx="6">
                  <c:v>0.89192646209662996</c:v>
                </c:pt>
                <c:pt idx="7">
                  <c:v>0.89192646209662996</c:v>
                </c:pt>
                <c:pt idx="8">
                  <c:v>0.89192646209662996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7-DE46-AA95-057A3BCE02BF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summary'!$L$33:$L$41</c:f>
              <c:numCache>
                <c:formatCode>0.0000</c:formatCode>
                <c:ptCount val="9"/>
                <c:pt idx="0">
                  <c:v>0.80649962788389984</c:v>
                </c:pt>
                <c:pt idx="1">
                  <c:v>0.74897119341563778</c:v>
                </c:pt>
                <c:pt idx="2">
                  <c:v>0.67191373326722859</c:v>
                </c:pt>
                <c:pt idx="3">
                  <c:v>0.55856002606287669</c:v>
                </c:pt>
                <c:pt idx="4">
                  <c:v>0.59001040582726327</c:v>
                </c:pt>
                <c:pt idx="5">
                  <c:v>0.66834170854271358</c:v>
                </c:pt>
                <c:pt idx="6">
                  <c:v>0.62779552715654952</c:v>
                </c:pt>
                <c:pt idx="7">
                  <c:v>0.54627018713150477</c:v>
                </c:pt>
                <c:pt idx="8">
                  <c:v>0.45240431795878316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7-DE46-AA95-057A3BCE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NormalExecute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summary'!$M$6:$M$14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C-4E47-8A16-5B6E1ECA613B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summary'!$M$15:$M$23</c:f>
              <c:numCache>
                <c:formatCode>0.0000</c:formatCode>
                <c:ptCount val="9"/>
                <c:pt idx="0">
                  <c:v>1.3789374776466299E-2</c:v>
                </c:pt>
                <c:pt idx="1">
                  <c:v>1.3789374776466299E-2</c:v>
                </c:pt>
                <c:pt idx="2">
                  <c:v>1.3789374776466299E-2</c:v>
                </c:pt>
                <c:pt idx="3">
                  <c:v>1.3789374776466299E-2</c:v>
                </c:pt>
                <c:pt idx="4">
                  <c:v>1.3789374776466299E-2</c:v>
                </c:pt>
                <c:pt idx="5">
                  <c:v>1.3789374776466299E-2</c:v>
                </c:pt>
                <c:pt idx="6">
                  <c:v>1.3789374776466299E-2</c:v>
                </c:pt>
                <c:pt idx="7">
                  <c:v>1.3789374776466299E-2</c:v>
                </c:pt>
                <c:pt idx="8">
                  <c:v>1.3789374776466299E-2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C-4E47-8A16-5B6E1ECA613B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summary'!$M$24:$M$32</c:f>
              <c:numCache>
                <c:formatCode>0.0000</c:formatCode>
                <c:ptCount val="9"/>
                <c:pt idx="0">
                  <c:v>0.218175877906613</c:v>
                </c:pt>
                <c:pt idx="1">
                  <c:v>0.218175877906613</c:v>
                </c:pt>
                <c:pt idx="2">
                  <c:v>0.108303336266463</c:v>
                </c:pt>
                <c:pt idx="3">
                  <c:v>0.218175877906613</c:v>
                </c:pt>
                <c:pt idx="4">
                  <c:v>0.26535857699204501</c:v>
                </c:pt>
                <c:pt idx="5">
                  <c:v>0.104008978491282</c:v>
                </c:pt>
                <c:pt idx="6">
                  <c:v>0.104008978491282</c:v>
                </c:pt>
                <c:pt idx="7">
                  <c:v>0.104008978491282</c:v>
                </c:pt>
                <c:pt idx="8">
                  <c:v>0.104008978491282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C-4E47-8A16-5B6E1ECA613B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summary'!$M$33:$M$41</c:f>
              <c:numCache>
                <c:formatCode>0.0000</c:formatCode>
                <c:ptCount val="9"/>
                <c:pt idx="0">
                  <c:v>0.1223021582733813</c:v>
                </c:pt>
                <c:pt idx="1">
                  <c:v>0.17259743403534253</c:v>
                </c:pt>
                <c:pt idx="2">
                  <c:v>0.21752602875557753</c:v>
                </c:pt>
                <c:pt idx="3">
                  <c:v>0.17999674214041375</c:v>
                </c:pt>
                <c:pt idx="4">
                  <c:v>0.30332986472424556</c:v>
                </c:pt>
                <c:pt idx="5">
                  <c:v>0.17688442211055275</c:v>
                </c:pt>
                <c:pt idx="6">
                  <c:v>0.2049292560474669</c:v>
                </c:pt>
                <c:pt idx="7">
                  <c:v>0.25352473724685975</c:v>
                </c:pt>
                <c:pt idx="8">
                  <c:v>0.35328753680078512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C-4E47-8A16-5B6E1ECA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NormalExecute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summary'!$N$6:$N$14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3E4D-916C-B706E633597D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summary'!$N$15:$N$23</c:f>
              <c:numCache>
                <c:formatCode>0.0000</c:formatCode>
                <c:ptCount val="9"/>
                <c:pt idx="0">
                  <c:v>3.1030455702049098E-3</c:v>
                </c:pt>
                <c:pt idx="1">
                  <c:v>3.1030455702049098E-3</c:v>
                </c:pt>
                <c:pt idx="2">
                  <c:v>3.1030455702049098E-3</c:v>
                </c:pt>
                <c:pt idx="3">
                  <c:v>3.1030455702049098E-3</c:v>
                </c:pt>
                <c:pt idx="4">
                  <c:v>3.1030455702049098E-3</c:v>
                </c:pt>
                <c:pt idx="5">
                  <c:v>3.1030455702049098E-3</c:v>
                </c:pt>
                <c:pt idx="6">
                  <c:v>3.1030455702049098E-3</c:v>
                </c:pt>
                <c:pt idx="7">
                  <c:v>3.1030455702049098E-3</c:v>
                </c:pt>
                <c:pt idx="8">
                  <c:v>3.1030455702049098E-3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3E4D-916C-B706E633597D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summary'!$N$24:$N$32</c:f>
              <c:numCache>
                <c:formatCode>0.0000</c:formatCode>
                <c:ptCount val="9"/>
                <c:pt idx="0">
                  <c:v>0.66905770828262801</c:v>
                </c:pt>
                <c:pt idx="1">
                  <c:v>0.66905770828262801</c:v>
                </c:pt>
                <c:pt idx="2">
                  <c:v>9.8590359329384203E-2</c:v>
                </c:pt>
                <c:pt idx="3">
                  <c:v>0.66905770828262801</c:v>
                </c:pt>
                <c:pt idx="4">
                  <c:v>3.8243116846132998E-2</c:v>
                </c:pt>
                <c:pt idx="5">
                  <c:v>4.0645594120864896E-3</c:v>
                </c:pt>
                <c:pt idx="6">
                  <c:v>4.0645594120864896E-3</c:v>
                </c:pt>
                <c:pt idx="7">
                  <c:v>4.0645594120864896E-3</c:v>
                </c:pt>
                <c:pt idx="8">
                  <c:v>4.0645594120864896E-3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E-3E4D-916C-B706E633597D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summary'!$N$33:$N$41</c:f>
              <c:numCache>
                <c:formatCode>0.0000</c:formatCode>
                <c:ptCount val="9"/>
                <c:pt idx="0">
                  <c:v>7.1198213842718933E-2</c:v>
                </c:pt>
                <c:pt idx="1">
                  <c:v>7.8431372549019607E-2</c:v>
                </c:pt>
                <c:pt idx="2">
                  <c:v>0.11056023797719382</c:v>
                </c:pt>
                <c:pt idx="3">
                  <c:v>0.26144323179670953</c:v>
                </c:pt>
                <c:pt idx="4">
                  <c:v>0.10665972944849117</c:v>
                </c:pt>
                <c:pt idx="5">
                  <c:v>0.15477386934673368</c:v>
                </c:pt>
                <c:pt idx="6">
                  <c:v>0.16727521679598353</c:v>
                </c:pt>
                <c:pt idx="7">
                  <c:v>0.20020507562163548</c:v>
                </c:pt>
                <c:pt idx="8">
                  <c:v>0.19430814524043183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E-3E4D-916C-B706E633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CriticalMonitor 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summary'!$O$6:$O$14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F348-8453-64174CF201E4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summary'!$O$15:$O$23</c:f>
              <c:numCache>
                <c:formatCode>0.0000</c:formatCode>
                <c:ptCount val="9"/>
                <c:pt idx="0">
                  <c:v>0.29797720551444401</c:v>
                </c:pt>
                <c:pt idx="1">
                  <c:v>0.29797720551444401</c:v>
                </c:pt>
                <c:pt idx="2">
                  <c:v>0.29797720551444401</c:v>
                </c:pt>
                <c:pt idx="3">
                  <c:v>0.29797720551444401</c:v>
                </c:pt>
                <c:pt idx="4">
                  <c:v>0.29797720551444401</c:v>
                </c:pt>
                <c:pt idx="5">
                  <c:v>0.29797720551444401</c:v>
                </c:pt>
                <c:pt idx="6">
                  <c:v>0.29797720551444401</c:v>
                </c:pt>
                <c:pt idx="7">
                  <c:v>0.29797720551444401</c:v>
                </c:pt>
                <c:pt idx="8">
                  <c:v>0.29797720551444401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B-F348-8453-64174CF201E4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summary'!$O$24:$O$32</c:f>
              <c:numCache>
                <c:formatCode>0.0000</c:formatCode>
                <c:ptCount val="9"/>
                <c:pt idx="0">
                  <c:v>0.88179566080850003</c:v>
                </c:pt>
                <c:pt idx="1">
                  <c:v>0.88179566080850003</c:v>
                </c:pt>
                <c:pt idx="2">
                  <c:v>0.78971516281003695</c:v>
                </c:pt>
                <c:pt idx="3">
                  <c:v>0.88179566080850003</c:v>
                </c:pt>
                <c:pt idx="4">
                  <c:v>0.91731943353452805</c:v>
                </c:pt>
                <c:pt idx="5">
                  <c:v>0.91325125229813797</c:v>
                </c:pt>
                <c:pt idx="6">
                  <c:v>0.91325125229813797</c:v>
                </c:pt>
                <c:pt idx="7">
                  <c:v>0.91325125229813797</c:v>
                </c:pt>
                <c:pt idx="8">
                  <c:v>0.91325125229813797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B-F348-8453-64174CF201E4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summary'!$O$33:$O$41</c:f>
              <c:numCache>
                <c:formatCode>0.0000</c:formatCode>
                <c:ptCount val="9"/>
                <c:pt idx="0">
                  <c:v>0.76053639846743282</c:v>
                </c:pt>
                <c:pt idx="1">
                  <c:v>0.72678236397748597</c:v>
                </c:pt>
                <c:pt idx="2">
                  <c:v>0.71225852611495355</c:v>
                </c:pt>
                <c:pt idx="3">
                  <c:v>0.60320888614625123</c:v>
                </c:pt>
                <c:pt idx="4">
                  <c:v>0.7710014238253442</c:v>
                </c:pt>
                <c:pt idx="5">
                  <c:v>0.79485912011863569</c:v>
                </c:pt>
                <c:pt idx="6">
                  <c:v>0.72573260073260071</c:v>
                </c:pt>
                <c:pt idx="7">
                  <c:v>0.65133171912832932</c:v>
                </c:pt>
                <c:pt idx="8">
                  <c:v>0.52202643171806173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B-F348-8453-64174CF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CriticalMonitor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summary'!$P$6:$P$14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E840-BB03-A093B3B6965D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summary'!$P$15:$P$23</c:f>
              <c:numCache>
                <c:formatCode>0.0000</c:formatCode>
                <c:ptCount val="9"/>
                <c:pt idx="0">
                  <c:v>0.36127433862069802</c:v>
                </c:pt>
                <c:pt idx="1">
                  <c:v>0.36127433862069802</c:v>
                </c:pt>
                <c:pt idx="2">
                  <c:v>0.36127433862069802</c:v>
                </c:pt>
                <c:pt idx="3">
                  <c:v>0.36127433862069802</c:v>
                </c:pt>
                <c:pt idx="4">
                  <c:v>0.36127433862069802</c:v>
                </c:pt>
                <c:pt idx="5">
                  <c:v>0.36127433862069802</c:v>
                </c:pt>
                <c:pt idx="6">
                  <c:v>0.36127433862069802</c:v>
                </c:pt>
                <c:pt idx="7">
                  <c:v>0.36127433862069802</c:v>
                </c:pt>
                <c:pt idx="8">
                  <c:v>0.36127433862069802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E840-BB03-A093B3B6965D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summary'!$P$24:$P$32</c:f>
              <c:numCache>
                <c:formatCode>0.0000</c:formatCode>
                <c:ptCount val="9"/>
                <c:pt idx="0">
                  <c:v>9.4955762676176406E-2</c:v>
                </c:pt>
                <c:pt idx="1">
                  <c:v>9.4955762676176406E-2</c:v>
                </c:pt>
                <c:pt idx="2">
                  <c:v>0.16642297618450499</c:v>
                </c:pt>
                <c:pt idx="3">
                  <c:v>9.4955762676176406E-2</c:v>
                </c:pt>
                <c:pt idx="4">
                  <c:v>3.3627722585738803E-2</c:v>
                </c:pt>
                <c:pt idx="5">
                  <c:v>7.1071545148895104E-2</c:v>
                </c:pt>
                <c:pt idx="6">
                  <c:v>7.1071545148895104E-2</c:v>
                </c:pt>
                <c:pt idx="7">
                  <c:v>7.1071545148895104E-2</c:v>
                </c:pt>
                <c:pt idx="8">
                  <c:v>7.1071545148895104E-2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B-E840-BB03-A093B3B6965D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summary'!$P$33:$P$41</c:f>
              <c:numCache>
                <c:formatCode>0.0000</c:formatCode>
                <c:ptCount val="9"/>
                <c:pt idx="0">
                  <c:v>0.14631226053639845</c:v>
                </c:pt>
                <c:pt idx="1">
                  <c:v>0.1899624765478424</c:v>
                </c:pt>
                <c:pt idx="2">
                  <c:v>0.22847603148103984</c:v>
                </c:pt>
                <c:pt idx="3">
                  <c:v>0.26411601357605669</c:v>
                </c:pt>
                <c:pt idx="4">
                  <c:v>0.19506407214048413</c:v>
                </c:pt>
                <c:pt idx="5">
                  <c:v>0.15966386554621848</c:v>
                </c:pt>
                <c:pt idx="6">
                  <c:v>0.2103937728937729</c:v>
                </c:pt>
                <c:pt idx="7">
                  <c:v>0.15119720204465967</c:v>
                </c:pt>
                <c:pt idx="8">
                  <c:v>0.25330396475770928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B-E840-BB03-A093B3B6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CriticalMonitor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summary'!$Q$6:$Q$14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F-A748-87BB-D6B41DF915A1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summary'!$Q$15:$Q$23</c:f>
              <c:numCache>
                <c:formatCode>0.0000</c:formatCode>
                <c:ptCount val="9"/>
                <c:pt idx="0">
                  <c:v>0.34074845586485603</c:v>
                </c:pt>
                <c:pt idx="1">
                  <c:v>0.34074845586485603</c:v>
                </c:pt>
                <c:pt idx="2">
                  <c:v>0.34074845586485603</c:v>
                </c:pt>
                <c:pt idx="3">
                  <c:v>0.34074845586485603</c:v>
                </c:pt>
                <c:pt idx="4">
                  <c:v>0.34074845586485603</c:v>
                </c:pt>
                <c:pt idx="5">
                  <c:v>0.34074845586485603</c:v>
                </c:pt>
                <c:pt idx="6">
                  <c:v>0.34074845586485603</c:v>
                </c:pt>
                <c:pt idx="7">
                  <c:v>0.34074845586485603</c:v>
                </c:pt>
                <c:pt idx="8">
                  <c:v>0.34074845586485603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F-A748-87BB-D6B41DF915A1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summary'!$Q$24:$Q$32</c:f>
              <c:numCache>
                <c:formatCode>0.0000</c:formatCode>
                <c:ptCount val="9"/>
                <c:pt idx="0">
                  <c:v>2.3248576515322601E-2</c:v>
                </c:pt>
                <c:pt idx="1">
                  <c:v>2.3248576515322601E-2</c:v>
                </c:pt>
                <c:pt idx="2">
                  <c:v>4.3861861005457102E-2</c:v>
                </c:pt>
                <c:pt idx="3">
                  <c:v>2.3248576515322601E-2</c:v>
                </c:pt>
                <c:pt idx="4">
                  <c:v>4.9052843879732598E-2</c:v>
                </c:pt>
                <c:pt idx="5">
                  <c:v>1.5677202552966799E-2</c:v>
                </c:pt>
                <c:pt idx="6">
                  <c:v>1.5677202552966799E-2</c:v>
                </c:pt>
                <c:pt idx="7">
                  <c:v>1.5677202552966799E-2</c:v>
                </c:pt>
                <c:pt idx="8">
                  <c:v>1.5677202552966799E-2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F-A748-87BB-D6B41DF915A1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summary'!$Q$33:$Q$41</c:f>
              <c:numCache>
                <c:formatCode>0.0000</c:formatCode>
                <c:ptCount val="9"/>
                <c:pt idx="0">
                  <c:v>9.3151340996168577E-2</c:v>
                </c:pt>
                <c:pt idx="1">
                  <c:v>8.3255159474671658E-2</c:v>
                </c:pt>
                <c:pt idx="2">
                  <c:v>5.926544240400667E-2</c:v>
                </c:pt>
                <c:pt idx="3">
                  <c:v>0.13267510027769205</c:v>
                </c:pt>
                <c:pt idx="4">
                  <c:v>3.3934504034171815E-2</c:v>
                </c:pt>
                <c:pt idx="5">
                  <c:v>4.5477014335145817E-2</c:v>
                </c:pt>
                <c:pt idx="6">
                  <c:v>6.3873626373626369E-2</c:v>
                </c:pt>
                <c:pt idx="7">
                  <c:v>0.19747107882701101</c:v>
                </c:pt>
                <c:pt idx="8">
                  <c:v>0.22466960352422907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F-A748-87BB-D6B41DF9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CriticalAnalyze</a:t>
            </a:r>
            <a:r>
              <a:rPr lang="it-IT" baseline="0"/>
              <a:t> </a:t>
            </a:r>
            <a:r>
              <a:rPr lang="it-IT"/>
              <a:t>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summary'!$R$6:$R$14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8D49-AB3A-40142D7A0BBC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summary'!$R$15:$R$23</c:f>
              <c:numCache>
                <c:formatCode>0.0000</c:formatCode>
                <c:ptCount val="9"/>
                <c:pt idx="0">
                  <c:v>0.76899103538621305</c:v>
                </c:pt>
                <c:pt idx="1">
                  <c:v>0.76899103538621305</c:v>
                </c:pt>
                <c:pt idx="2">
                  <c:v>0.76899103538621305</c:v>
                </c:pt>
                <c:pt idx="3">
                  <c:v>0.76899103538621305</c:v>
                </c:pt>
                <c:pt idx="4">
                  <c:v>0.76899103538621305</c:v>
                </c:pt>
                <c:pt idx="5">
                  <c:v>0.76899103538621305</c:v>
                </c:pt>
                <c:pt idx="6">
                  <c:v>0.76899103538621305</c:v>
                </c:pt>
                <c:pt idx="7">
                  <c:v>0.76899103538621305</c:v>
                </c:pt>
                <c:pt idx="8">
                  <c:v>0.76899103538621305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1-8D49-AB3A-40142D7A0BBC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summary'!$R$24:$R$32</c:f>
              <c:numCache>
                <c:formatCode>0.0000</c:formatCode>
                <c:ptCount val="9"/>
                <c:pt idx="0">
                  <c:v>0.611751218544064</c:v>
                </c:pt>
                <c:pt idx="1">
                  <c:v>0.611751218544064</c:v>
                </c:pt>
                <c:pt idx="2">
                  <c:v>0.87411645567752905</c:v>
                </c:pt>
                <c:pt idx="3">
                  <c:v>0.611751218544064</c:v>
                </c:pt>
                <c:pt idx="4">
                  <c:v>0.348416649929498</c:v>
                </c:pt>
                <c:pt idx="5">
                  <c:v>0.87075736531567205</c:v>
                </c:pt>
                <c:pt idx="6">
                  <c:v>0.87075736531567205</c:v>
                </c:pt>
                <c:pt idx="7">
                  <c:v>0.87075736531567205</c:v>
                </c:pt>
                <c:pt idx="8">
                  <c:v>0.87075736531567205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1-8D49-AB3A-40142D7A0BBC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summary'!$R$33:$R$41</c:f>
              <c:numCache>
                <c:formatCode>0.0000</c:formatCode>
                <c:ptCount val="9"/>
                <c:pt idx="0">
                  <c:v>0.70535041446872648</c:v>
                </c:pt>
                <c:pt idx="1">
                  <c:v>0.71307915057915061</c:v>
                </c:pt>
                <c:pt idx="2">
                  <c:v>0.74111798229659276</c:v>
                </c:pt>
                <c:pt idx="3">
                  <c:v>0.64756354217257572</c:v>
                </c:pt>
                <c:pt idx="4">
                  <c:v>0.7698811096433289</c:v>
                </c:pt>
                <c:pt idx="5">
                  <c:v>0.74852362204724399</c:v>
                </c:pt>
                <c:pt idx="6">
                  <c:v>0.72441888329738802</c:v>
                </c:pt>
                <c:pt idx="7">
                  <c:v>0.64396795475966073</c:v>
                </c:pt>
                <c:pt idx="8">
                  <c:v>0.63408304498269896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1-8D49-AB3A-40142D7A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CriticalAnalyze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summary'!$S$6:$S$14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5-ED49-83EE-E9DDD86618D0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summary'!$S$15:$S$23</c:f>
              <c:numCache>
                <c:formatCode>0.0000</c:formatCode>
                <c:ptCount val="9"/>
                <c:pt idx="0">
                  <c:v>2.29627291193099E-2</c:v>
                </c:pt>
                <c:pt idx="1">
                  <c:v>2.29627291193099E-2</c:v>
                </c:pt>
                <c:pt idx="2">
                  <c:v>2.29627291193099E-2</c:v>
                </c:pt>
                <c:pt idx="3">
                  <c:v>2.29627291193099E-2</c:v>
                </c:pt>
                <c:pt idx="4">
                  <c:v>2.29627291193099E-2</c:v>
                </c:pt>
                <c:pt idx="5">
                  <c:v>2.29627291193099E-2</c:v>
                </c:pt>
                <c:pt idx="6">
                  <c:v>2.29627291193099E-2</c:v>
                </c:pt>
                <c:pt idx="7">
                  <c:v>2.29627291193099E-2</c:v>
                </c:pt>
                <c:pt idx="8">
                  <c:v>2.29627291193099E-2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5-ED49-83EE-E9DDD86618D0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summary'!$S$24:$S$32</c:f>
              <c:numCache>
                <c:formatCode>0.0000</c:formatCode>
                <c:ptCount val="9"/>
                <c:pt idx="0">
                  <c:v>0.378712003078719</c:v>
                </c:pt>
                <c:pt idx="1">
                  <c:v>0.378712003078719</c:v>
                </c:pt>
                <c:pt idx="2">
                  <c:v>7.4463225955855E-2</c:v>
                </c:pt>
                <c:pt idx="3">
                  <c:v>0.378712003078719</c:v>
                </c:pt>
                <c:pt idx="4">
                  <c:v>2.0259529593475101E-2</c:v>
                </c:pt>
                <c:pt idx="5">
                  <c:v>0.111243047496196</c:v>
                </c:pt>
                <c:pt idx="6">
                  <c:v>0.111243047496196</c:v>
                </c:pt>
                <c:pt idx="7">
                  <c:v>0.111243047496196</c:v>
                </c:pt>
                <c:pt idx="8">
                  <c:v>0.111243047496196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5-ED49-83EE-E9DDD86618D0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summary'!$S$33:$S$41</c:f>
              <c:numCache>
                <c:formatCode>0.0000</c:formatCode>
                <c:ptCount val="9"/>
                <c:pt idx="0">
                  <c:v>0.22054760110524993</c:v>
                </c:pt>
                <c:pt idx="1">
                  <c:v>0.20028957528957525</c:v>
                </c:pt>
                <c:pt idx="2">
                  <c:v>0.18685582636110101</c:v>
                </c:pt>
                <c:pt idx="3">
                  <c:v>0.26566294317629924</c:v>
                </c:pt>
                <c:pt idx="4">
                  <c:v>0.1928665785997358</c:v>
                </c:pt>
                <c:pt idx="5">
                  <c:v>0.19980314960629922</c:v>
                </c:pt>
                <c:pt idx="6">
                  <c:v>0.21183800623052959</c:v>
                </c:pt>
                <c:pt idx="7">
                  <c:v>0.24811498586239397</c:v>
                </c:pt>
                <c:pt idx="8">
                  <c:v>0.1980968858131488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5-ED49-83EE-E9DDD866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CriticalAnalyze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summary'!$T$6:$T$14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3248-8152-ACBB009E6958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summary'!$T$15:$T$23</c:f>
              <c:numCache>
                <c:formatCode>0.0000</c:formatCode>
                <c:ptCount val="9"/>
                <c:pt idx="0">
                  <c:v>0.20804623549447601</c:v>
                </c:pt>
                <c:pt idx="1">
                  <c:v>0.20804623549447601</c:v>
                </c:pt>
                <c:pt idx="2">
                  <c:v>0.20804623549447601</c:v>
                </c:pt>
                <c:pt idx="3">
                  <c:v>0.20804623549447601</c:v>
                </c:pt>
                <c:pt idx="4">
                  <c:v>0.20804623549447601</c:v>
                </c:pt>
                <c:pt idx="5">
                  <c:v>0.20804623549447601</c:v>
                </c:pt>
                <c:pt idx="6">
                  <c:v>0.20804623549447601</c:v>
                </c:pt>
                <c:pt idx="7">
                  <c:v>0.20804623549447601</c:v>
                </c:pt>
                <c:pt idx="8">
                  <c:v>0.20804623549447601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3248-8152-ACBB009E6958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summary'!$T$24:$T$32</c:f>
              <c:numCache>
                <c:formatCode>0.0000</c:formatCode>
                <c:ptCount val="9"/>
                <c:pt idx="0">
                  <c:v>9.53677837721611E-3</c:v>
                </c:pt>
                <c:pt idx="1">
                  <c:v>9.53677837721611E-3</c:v>
                </c:pt>
                <c:pt idx="2">
                  <c:v>5.1420318366615703E-2</c:v>
                </c:pt>
                <c:pt idx="3">
                  <c:v>9.53677837721611E-3</c:v>
                </c:pt>
                <c:pt idx="4">
                  <c:v>0.63132382047702595</c:v>
                </c:pt>
                <c:pt idx="5">
                  <c:v>1.7999587188130599E-2</c:v>
                </c:pt>
                <c:pt idx="6">
                  <c:v>1.7999587188130599E-2</c:v>
                </c:pt>
                <c:pt idx="7">
                  <c:v>1.7999587188130599E-2</c:v>
                </c:pt>
                <c:pt idx="8">
                  <c:v>1.7999587188130599E-2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3-3248-8152-ACBB009E6958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summary'!$T$33:$T$41</c:f>
              <c:numCache>
                <c:formatCode>0.0000</c:formatCode>
                <c:ptCount val="9"/>
                <c:pt idx="0">
                  <c:v>7.4101984426023615E-2</c:v>
                </c:pt>
                <c:pt idx="1">
                  <c:v>8.6631274131274125E-2</c:v>
                </c:pt>
                <c:pt idx="2">
                  <c:v>7.2026191342306298E-2</c:v>
                </c:pt>
                <c:pt idx="3">
                  <c:v>8.677351465112515E-2</c:v>
                </c:pt>
                <c:pt idx="4">
                  <c:v>3.7252311756935268E-2</c:v>
                </c:pt>
                <c:pt idx="5">
                  <c:v>5.1673228346456698E-2</c:v>
                </c:pt>
                <c:pt idx="6">
                  <c:v>6.3743110472082434E-2</c:v>
                </c:pt>
                <c:pt idx="7">
                  <c:v>0.10791705937794535</c:v>
                </c:pt>
                <c:pt idx="8">
                  <c:v>0.16782006920415227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3-3248-8152-ACBB009E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NormalMonitor 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summary'!$C$6:$C$14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7840-A45C-54360F615DAC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summary'!$C$15:$C$23</c:f>
              <c:numCache>
                <c:formatCode>0.0000</c:formatCode>
                <c:ptCount val="9"/>
                <c:pt idx="0">
                  <c:v>0.96198461174389505</c:v>
                </c:pt>
                <c:pt idx="1">
                  <c:v>0.96198461174389505</c:v>
                </c:pt>
                <c:pt idx="2">
                  <c:v>0.89379510890912595</c:v>
                </c:pt>
                <c:pt idx="3">
                  <c:v>0.96198461174389505</c:v>
                </c:pt>
                <c:pt idx="4">
                  <c:v>0.89379510890912595</c:v>
                </c:pt>
                <c:pt idx="5">
                  <c:v>0.96198461174389505</c:v>
                </c:pt>
                <c:pt idx="6">
                  <c:v>0.96198461174389505</c:v>
                </c:pt>
                <c:pt idx="7">
                  <c:v>0.96198461174389505</c:v>
                </c:pt>
                <c:pt idx="8">
                  <c:v>0.96198461174389505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B-7840-A45C-54360F615DAC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summary'!$C$24:$C$32</c:f>
              <c:numCache>
                <c:formatCode>0.0000</c:formatCode>
                <c:ptCount val="9"/>
                <c:pt idx="0">
                  <c:v>0.76926411149134899</c:v>
                </c:pt>
                <c:pt idx="1">
                  <c:v>0.93911540310680997</c:v>
                </c:pt>
                <c:pt idx="2">
                  <c:v>0.43380770320232898</c:v>
                </c:pt>
                <c:pt idx="3">
                  <c:v>0.76926411149134899</c:v>
                </c:pt>
                <c:pt idx="4">
                  <c:v>0.65940536654456605</c:v>
                </c:pt>
                <c:pt idx="5">
                  <c:v>0.93372228262396995</c:v>
                </c:pt>
                <c:pt idx="6">
                  <c:v>0.93372228262396995</c:v>
                </c:pt>
                <c:pt idx="7">
                  <c:v>0.93372228262396995</c:v>
                </c:pt>
                <c:pt idx="8">
                  <c:v>0.93372228262396995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B-7840-A45C-54360F615DAC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summary'!$C$33:$C$41</c:f>
              <c:numCache>
                <c:formatCode>0.0000</c:formatCode>
                <c:ptCount val="9"/>
                <c:pt idx="0">
                  <c:v>0.74615196677253848</c:v>
                </c:pt>
                <c:pt idx="1">
                  <c:v>0.7388831437435367</c:v>
                </c:pt>
                <c:pt idx="2">
                  <c:v>0.69377413127413123</c:v>
                </c:pt>
                <c:pt idx="3">
                  <c:v>0.61515103084545308</c:v>
                </c:pt>
                <c:pt idx="4">
                  <c:v>0.72777918460369717</c:v>
                </c:pt>
                <c:pt idx="5">
                  <c:v>0.65196714223951568</c:v>
                </c:pt>
                <c:pt idx="6">
                  <c:v>0.70550481362626516</c:v>
                </c:pt>
                <c:pt idx="7">
                  <c:v>0.60674981658107119</c:v>
                </c:pt>
                <c:pt idx="8">
                  <c:v>0.63363028953229394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B-7840-A45C-54360F61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CriticalPlan</a:t>
            </a:r>
            <a:r>
              <a:rPr lang="it-IT" baseline="0"/>
              <a:t> </a:t>
            </a:r>
            <a:r>
              <a:rPr lang="it-IT"/>
              <a:t>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summary'!$U$6:$U$14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F-8A4A-9547-48B8838EBB5A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summary'!$U$15:$U$23</c:f>
              <c:numCache>
                <c:formatCode>0.0000</c:formatCode>
                <c:ptCount val="9"/>
                <c:pt idx="0">
                  <c:v>7.5544309362257395E-2</c:v>
                </c:pt>
                <c:pt idx="1">
                  <c:v>7.5544309362257395E-2</c:v>
                </c:pt>
                <c:pt idx="2">
                  <c:v>7.5544309362257395E-2</c:v>
                </c:pt>
                <c:pt idx="3">
                  <c:v>7.5544309362257395E-2</c:v>
                </c:pt>
                <c:pt idx="4">
                  <c:v>7.5544309362257395E-2</c:v>
                </c:pt>
                <c:pt idx="5">
                  <c:v>7.5544309362257395E-2</c:v>
                </c:pt>
                <c:pt idx="6">
                  <c:v>7.5544309362257395E-2</c:v>
                </c:pt>
                <c:pt idx="7">
                  <c:v>7.5544309362257395E-2</c:v>
                </c:pt>
                <c:pt idx="8">
                  <c:v>7.5544309362257395E-2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F-8A4A-9547-48B8838EBB5A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summary'!$U$24:$U$32</c:f>
              <c:numCache>
                <c:formatCode>0.0000</c:formatCode>
                <c:ptCount val="9"/>
                <c:pt idx="0">
                  <c:v>0.92036864772677796</c:v>
                </c:pt>
                <c:pt idx="1">
                  <c:v>0.92036864772677796</c:v>
                </c:pt>
                <c:pt idx="2">
                  <c:v>0.681950254937852</c:v>
                </c:pt>
                <c:pt idx="3">
                  <c:v>0.92036864772677796</c:v>
                </c:pt>
                <c:pt idx="4">
                  <c:v>0.25213583522144301</c:v>
                </c:pt>
                <c:pt idx="5">
                  <c:v>0.31484155159073901</c:v>
                </c:pt>
                <c:pt idx="6">
                  <c:v>0.31484155159073901</c:v>
                </c:pt>
                <c:pt idx="7">
                  <c:v>0.31484155159073901</c:v>
                </c:pt>
                <c:pt idx="8">
                  <c:v>0.31484155159073901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F-8A4A-9547-48B8838EBB5A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summary'!$U$33:$U$41</c:f>
              <c:numCache>
                <c:formatCode>0.0000</c:formatCode>
                <c:ptCount val="9"/>
                <c:pt idx="0">
                  <c:v>0.25592055003819708</c:v>
                </c:pt>
                <c:pt idx="1">
                  <c:v>0.23413140311804009</c:v>
                </c:pt>
                <c:pt idx="2">
                  <c:v>0.29336804604001099</c:v>
                </c:pt>
                <c:pt idx="3">
                  <c:v>0.3464948971055713</c:v>
                </c:pt>
                <c:pt idx="4">
                  <c:v>0.40106651698007301</c:v>
                </c:pt>
                <c:pt idx="5">
                  <c:v>0.30404393409885172</c:v>
                </c:pt>
                <c:pt idx="6">
                  <c:v>0.27871362940275651</c:v>
                </c:pt>
                <c:pt idx="7">
                  <c:v>0.343017578125</c:v>
                </c:pt>
                <c:pt idx="8">
                  <c:v>0.34596211365902285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F-8A4A-9547-48B8838E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CriticalPlan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summary'!$V$6:$V$14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1D4B-8709-58F9882DAF89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summary'!$V$15:$V$23</c:f>
              <c:numCache>
                <c:formatCode>0.0000</c:formatCode>
                <c:ptCount val="9"/>
                <c:pt idx="0">
                  <c:v>0.45870607820500497</c:v>
                </c:pt>
                <c:pt idx="1">
                  <c:v>0.45870607820500497</c:v>
                </c:pt>
                <c:pt idx="2">
                  <c:v>0.45870607820500497</c:v>
                </c:pt>
                <c:pt idx="3">
                  <c:v>0.45870607820500497</c:v>
                </c:pt>
                <c:pt idx="4">
                  <c:v>0.45870607820500497</c:v>
                </c:pt>
                <c:pt idx="5">
                  <c:v>0.45870607820500497</c:v>
                </c:pt>
                <c:pt idx="6">
                  <c:v>0.45870607820500497</c:v>
                </c:pt>
                <c:pt idx="7">
                  <c:v>0.45870607820500497</c:v>
                </c:pt>
                <c:pt idx="8">
                  <c:v>0.45870607820500497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1-1D4B-8709-58F9882DAF89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summary'!$V$24:$V$32</c:f>
              <c:numCache>
                <c:formatCode>0.0000</c:formatCode>
                <c:ptCount val="9"/>
                <c:pt idx="0">
                  <c:v>6.8095754421865495E-2</c:v>
                </c:pt>
                <c:pt idx="1">
                  <c:v>6.8095754421865495E-2</c:v>
                </c:pt>
                <c:pt idx="2">
                  <c:v>0.30816247706890598</c:v>
                </c:pt>
                <c:pt idx="3">
                  <c:v>6.8095754421865495E-2</c:v>
                </c:pt>
                <c:pt idx="4">
                  <c:v>0.61732898957897797</c:v>
                </c:pt>
                <c:pt idx="5">
                  <c:v>0.30521587078916201</c:v>
                </c:pt>
                <c:pt idx="6">
                  <c:v>0.30521587078916201</c:v>
                </c:pt>
                <c:pt idx="7">
                  <c:v>0.30521587078916201</c:v>
                </c:pt>
                <c:pt idx="8">
                  <c:v>0.30521587078916201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1-1D4B-8709-58F9882DAF89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summary'!$V$33:$V$41</c:f>
              <c:numCache>
                <c:formatCode>0.0000</c:formatCode>
                <c:ptCount val="9"/>
                <c:pt idx="0">
                  <c:v>0.4507257448433919</c:v>
                </c:pt>
                <c:pt idx="1">
                  <c:v>0.50167037861915376</c:v>
                </c:pt>
                <c:pt idx="2">
                  <c:v>0.43738010413812001</c:v>
                </c:pt>
                <c:pt idx="3">
                  <c:v>0.39919692153254144</c:v>
                </c:pt>
                <c:pt idx="4">
                  <c:v>0.41285433623351109</c:v>
                </c:pt>
                <c:pt idx="5">
                  <c:v>0.3519720419370943</c:v>
                </c:pt>
                <c:pt idx="6">
                  <c:v>0.36115364982133741</c:v>
                </c:pt>
                <c:pt idx="7">
                  <c:v>0.31591796875</c:v>
                </c:pt>
                <c:pt idx="8">
                  <c:v>0.32502492522432702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1-1D4B-8709-58F9882D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CriticalPlan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summary'!$W$6:$W$14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F-9344-A4B4-9A382B49EDB7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summary'!$W$15:$W$23</c:f>
              <c:numCache>
                <c:formatCode>0.0000</c:formatCode>
                <c:ptCount val="9"/>
                <c:pt idx="0">
                  <c:v>0.46574961243273599</c:v>
                </c:pt>
                <c:pt idx="1">
                  <c:v>0.46574961243273599</c:v>
                </c:pt>
                <c:pt idx="2">
                  <c:v>0.46574961243273599</c:v>
                </c:pt>
                <c:pt idx="3">
                  <c:v>0.46574961243273599</c:v>
                </c:pt>
                <c:pt idx="4">
                  <c:v>0.46574961243273599</c:v>
                </c:pt>
                <c:pt idx="5">
                  <c:v>0.46574961243273599</c:v>
                </c:pt>
                <c:pt idx="6">
                  <c:v>0.46574961243273599</c:v>
                </c:pt>
                <c:pt idx="7">
                  <c:v>0.46574961243273599</c:v>
                </c:pt>
                <c:pt idx="8">
                  <c:v>0.46574961243273599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F-9344-A4B4-9A382B49EDB7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summary'!$W$24:$W$32</c:f>
              <c:numCache>
                <c:formatCode>0.0000</c:formatCode>
                <c:ptCount val="9"/>
                <c:pt idx="0">
                  <c:v>1.15355978513558E-2</c:v>
                </c:pt>
                <c:pt idx="1">
                  <c:v>1.15355978513558E-2</c:v>
                </c:pt>
                <c:pt idx="2">
                  <c:v>9.8872679932412392E-3</c:v>
                </c:pt>
                <c:pt idx="3">
                  <c:v>1.15355978513558E-2</c:v>
                </c:pt>
                <c:pt idx="4">
                  <c:v>0.130535175199578</c:v>
                </c:pt>
                <c:pt idx="5">
                  <c:v>0.37994257762009698</c:v>
                </c:pt>
                <c:pt idx="6">
                  <c:v>0.37994257762009698</c:v>
                </c:pt>
                <c:pt idx="7">
                  <c:v>0.37994257762009698</c:v>
                </c:pt>
                <c:pt idx="8">
                  <c:v>0.37994257762009698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F-9344-A4B4-9A382B49EDB7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summary'!$W$33:$W$41</c:f>
              <c:numCache>
                <c:formatCode>0.0000</c:formatCode>
                <c:ptCount val="9"/>
                <c:pt idx="0">
                  <c:v>0.29335370511841102</c:v>
                </c:pt>
                <c:pt idx="1">
                  <c:v>0.26419821826280626</c:v>
                </c:pt>
                <c:pt idx="2">
                  <c:v>0.26925184982186906</c:v>
                </c:pt>
                <c:pt idx="3">
                  <c:v>0.25430818136188726</c:v>
                </c:pt>
                <c:pt idx="4">
                  <c:v>0.18607914678641596</c:v>
                </c:pt>
                <c:pt idx="5">
                  <c:v>0.34398402396405392</c:v>
                </c:pt>
                <c:pt idx="6">
                  <c:v>0.36013272077590608</c:v>
                </c:pt>
                <c:pt idx="7">
                  <c:v>0.341064453125</c:v>
                </c:pt>
                <c:pt idx="8">
                  <c:v>0.32901296111665002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F-9344-A4B4-9A382B49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CriticalExecute</a:t>
            </a:r>
            <a:r>
              <a:rPr lang="it-IT" baseline="0"/>
              <a:t> </a:t>
            </a:r>
            <a:r>
              <a:rPr lang="it-IT"/>
              <a:t>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summary'!$X$6:$X$14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3740-ACF0-83AC97A7DE0D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summary'!$X$15:$X$23</c:f>
              <c:numCache>
                <c:formatCode>0.0000</c:formatCode>
                <c:ptCount val="9"/>
                <c:pt idx="0">
                  <c:v>0.57092180751013499</c:v>
                </c:pt>
                <c:pt idx="1">
                  <c:v>0.57092180751013499</c:v>
                </c:pt>
                <c:pt idx="2">
                  <c:v>0.57092180751013499</c:v>
                </c:pt>
                <c:pt idx="3">
                  <c:v>0.57092180751013499</c:v>
                </c:pt>
                <c:pt idx="4">
                  <c:v>0.57092180751013499</c:v>
                </c:pt>
                <c:pt idx="5">
                  <c:v>0.57092180751013499</c:v>
                </c:pt>
                <c:pt idx="6">
                  <c:v>0.57092180751013499</c:v>
                </c:pt>
                <c:pt idx="7">
                  <c:v>0.57092180751013499</c:v>
                </c:pt>
                <c:pt idx="8">
                  <c:v>0.57092180751013499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C-3740-ACF0-83AC97A7DE0D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summary'!$X$24:$X$32</c:f>
              <c:numCache>
                <c:formatCode>0.0000</c:formatCode>
                <c:ptCount val="9"/>
                <c:pt idx="0">
                  <c:v>0.97024526908220998</c:v>
                </c:pt>
                <c:pt idx="1">
                  <c:v>0.97024526908220998</c:v>
                </c:pt>
                <c:pt idx="2">
                  <c:v>0.89325430689792795</c:v>
                </c:pt>
                <c:pt idx="3">
                  <c:v>0.97024526908220998</c:v>
                </c:pt>
                <c:pt idx="4">
                  <c:v>0.96482799026336696</c:v>
                </c:pt>
                <c:pt idx="5">
                  <c:v>0.99972628402442998</c:v>
                </c:pt>
                <c:pt idx="6">
                  <c:v>0.99972628402442998</c:v>
                </c:pt>
                <c:pt idx="7">
                  <c:v>0.99972628402442998</c:v>
                </c:pt>
                <c:pt idx="8">
                  <c:v>0.99972628402442998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C-3740-ACF0-83AC97A7DE0D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summary'!$X$33:$X$41</c:f>
              <c:numCache>
                <c:formatCode>0.0000</c:formatCode>
                <c:ptCount val="9"/>
                <c:pt idx="0">
                  <c:v>0.49076324744773947</c:v>
                </c:pt>
                <c:pt idx="1">
                  <c:v>0.50073385518590996</c:v>
                </c:pt>
                <c:pt idx="2">
                  <c:v>0.56560763641544376</c:v>
                </c:pt>
                <c:pt idx="3">
                  <c:v>0.48334585524668167</c:v>
                </c:pt>
                <c:pt idx="4">
                  <c:v>0.62491567348774457</c:v>
                </c:pt>
                <c:pt idx="5">
                  <c:v>0.57039337474120089</c:v>
                </c:pt>
                <c:pt idx="6">
                  <c:v>0.5862068965517242</c:v>
                </c:pt>
                <c:pt idx="7">
                  <c:v>0.40035496957403649</c:v>
                </c:pt>
                <c:pt idx="8">
                  <c:v>0.38074398249452951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C-3740-ACF0-83AC97A7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CriticalExecute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summary'!$Y$6:$Y$14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1049-A046-5EEB1468C7E6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summary'!$Y$15:$Y$23</c:f>
              <c:numCache>
                <c:formatCode>0.0000</c:formatCode>
                <c:ptCount val="9"/>
                <c:pt idx="0">
                  <c:v>0.37247272300700701</c:v>
                </c:pt>
                <c:pt idx="1">
                  <c:v>0.37247272300700701</c:v>
                </c:pt>
                <c:pt idx="2">
                  <c:v>0.37247272300700701</c:v>
                </c:pt>
                <c:pt idx="3">
                  <c:v>0.37247272300700701</c:v>
                </c:pt>
                <c:pt idx="4">
                  <c:v>0.37247272300700701</c:v>
                </c:pt>
                <c:pt idx="5">
                  <c:v>0.37247272300700701</c:v>
                </c:pt>
                <c:pt idx="6">
                  <c:v>0.37247272300700701</c:v>
                </c:pt>
                <c:pt idx="7">
                  <c:v>0.37247272300700701</c:v>
                </c:pt>
                <c:pt idx="8">
                  <c:v>0.37247272300700701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1049-A046-5EEB1468C7E6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summary'!$Y$24:$Y$32</c:f>
              <c:numCache>
                <c:formatCode>0.0000</c:formatCode>
                <c:ptCount val="9"/>
                <c:pt idx="0">
                  <c:v>2.5868915958962901E-2</c:v>
                </c:pt>
                <c:pt idx="1">
                  <c:v>2.5868915958962901E-2</c:v>
                </c:pt>
                <c:pt idx="2">
                  <c:v>9.8669564975455801E-2</c:v>
                </c:pt>
                <c:pt idx="3">
                  <c:v>2.5868915958962901E-2</c:v>
                </c:pt>
                <c:pt idx="4">
                  <c:v>2.30542145933352E-2</c:v>
                </c:pt>
                <c:pt idx="5">
                  <c:v>5.4341485504982802E-5</c:v>
                </c:pt>
                <c:pt idx="6">
                  <c:v>5.4341485504982802E-5</c:v>
                </c:pt>
                <c:pt idx="7">
                  <c:v>5.4341485504982802E-5</c:v>
                </c:pt>
                <c:pt idx="8">
                  <c:v>5.4341485504982802E-5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1049-A046-5EEB1468C7E6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summary'!$Y$33:$Y$41</c:f>
              <c:numCache>
                <c:formatCode>0.0000</c:formatCode>
                <c:ptCount val="9"/>
                <c:pt idx="0">
                  <c:v>0.36071949440933399</c:v>
                </c:pt>
                <c:pt idx="1">
                  <c:v>0.33537181996086107</c:v>
                </c:pt>
                <c:pt idx="2">
                  <c:v>0.31656931186778742</c:v>
                </c:pt>
                <c:pt idx="3">
                  <c:v>0.27598297019784629</c:v>
                </c:pt>
                <c:pt idx="4">
                  <c:v>0.32246458286485274</c:v>
                </c:pt>
                <c:pt idx="5">
                  <c:v>0.37422360248447212</c:v>
                </c:pt>
                <c:pt idx="6">
                  <c:v>0.33493914807302233</c:v>
                </c:pt>
                <c:pt idx="7">
                  <c:v>0.34584178498985801</c:v>
                </c:pt>
                <c:pt idx="8">
                  <c:v>0.33588621444201311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1049-A046-5EEB1468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CriticalExecute</a:t>
            </a:r>
            <a:r>
              <a:rPr lang="it-IT" baseline="0"/>
              <a:t> </a:t>
            </a:r>
            <a:r>
              <a:rPr lang="it-IT"/>
              <a:t>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summary'!$Z$6:$Z$14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0-814D-B127-4236B94A6CCA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summary'!$Z$15:$Z$23</c:f>
              <c:numCache>
                <c:formatCode>0.0000</c:formatCode>
                <c:ptCount val="9"/>
                <c:pt idx="0">
                  <c:v>5.6605469482857697E-2</c:v>
                </c:pt>
                <c:pt idx="1">
                  <c:v>5.6605469482857697E-2</c:v>
                </c:pt>
                <c:pt idx="2">
                  <c:v>5.6605469482857697E-2</c:v>
                </c:pt>
                <c:pt idx="3">
                  <c:v>5.6605469482857697E-2</c:v>
                </c:pt>
                <c:pt idx="4">
                  <c:v>5.6605469482857697E-2</c:v>
                </c:pt>
                <c:pt idx="5">
                  <c:v>5.6605469482857697E-2</c:v>
                </c:pt>
                <c:pt idx="6">
                  <c:v>5.6605469482857697E-2</c:v>
                </c:pt>
                <c:pt idx="7">
                  <c:v>5.6605469482857697E-2</c:v>
                </c:pt>
                <c:pt idx="8">
                  <c:v>5.6605469482857697E-2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0-814D-B127-4236B94A6CCA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summary'!$Z$24:$Z$32</c:f>
              <c:numCache>
                <c:formatCode>0.0000</c:formatCode>
                <c:ptCount val="9"/>
                <c:pt idx="0">
                  <c:v>3.88581495882633E-3</c:v>
                </c:pt>
                <c:pt idx="1">
                  <c:v>3.88581495882633E-3</c:v>
                </c:pt>
                <c:pt idx="2">
                  <c:v>8.0761281266158395E-3</c:v>
                </c:pt>
                <c:pt idx="3">
                  <c:v>3.88581495882633E-3</c:v>
                </c:pt>
                <c:pt idx="4">
                  <c:v>1.2117795143297199E-2</c:v>
                </c:pt>
                <c:pt idx="5">
                  <c:v>2.1937449006459401E-4</c:v>
                </c:pt>
                <c:pt idx="6">
                  <c:v>2.1937449006459401E-4</c:v>
                </c:pt>
                <c:pt idx="7">
                  <c:v>2.1937449006459401E-4</c:v>
                </c:pt>
                <c:pt idx="8">
                  <c:v>2.1937449006459401E-4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0-814D-B127-4236B94A6CCA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summary'!$Z$33:$Z$41</c:f>
              <c:numCache>
                <c:formatCode>0.0000</c:formatCode>
                <c:ptCount val="9"/>
                <c:pt idx="0">
                  <c:v>0.1485172581429266</c:v>
                </c:pt>
                <c:pt idx="1">
                  <c:v>0.16389432485322894</c:v>
                </c:pt>
                <c:pt idx="2">
                  <c:v>0.11782305171676877</c:v>
                </c:pt>
                <c:pt idx="3">
                  <c:v>0.24067117455547207</c:v>
                </c:pt>
                <c:pt idx="4">
                  <c:v>5.2619743647402739E-2</c:v>
                </c:pt>
                <c:pt idx="5">
                  <c:v>5.5383022774327127E-2</c:v>
                </c:pt>
                <c:pt idx="6">
                  <c:v>7.8853955375253568E-2</c:v>
                </c:pt>
                <c:pt idx="7">
                  <c:v>0.25380324543610544</c:v>
                </c:pt>
                <c:pt idx="8">
                  <c:v>0.28336980306345733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0-814D-B127-4236B94A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Ref.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summary'!$AB$6:$AB$14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B-0E41-8D5A-AB9B4D043936}"/>
            </c:ext>
          </c:extLst>
        </c:ser>
        <c:ser>
          <c:idx val="6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summary'!$AB$15:$AB$23</c:f>
              <c:numCache>
                <c:formatCode>General</c:formatCode>
                <c:ptCount val="9"/>
                <c:pt idx="0">
                  <c:v>0.40229999999999999</c:v>
                </c:pt>
                <c:pt idx="1">
                  <c:v>0.4078</c:v>
                </c:pt>
                <c:pt idx="2">
                  <c:v>0.42070000000000002</c:v>
                </c:pt>
                <c:pt idx="3">
                  <c:v>0.45050000000000001</c:v>
                </c:pt>
                <c:pt idx="4">
                  <c:v>0.47939999999999999</c:v>
                </c:pt>
                <c:pt idx="5">
                  <c:v>0.51719999999999999</c:v>
                </c:pt>
                <c:pt idx="6">
                  <c:v>0.60319999999999996</c:v>
                </c:pt>
                <c:pt idx="7">
                  <c:v>0.78420000000000001</c:v>
                </c:pt>
                <c:pt idx="8">
                  <c:v>2.0951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B-0E41-8D5A-AB9B4D043936}"/>
            </c:ext>
          </c:extLst>
        </c:ser>
        <c:ser>
          <c:idx val="8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summary'!$AB$24:$AB$32</c:f>
              <c:numCache>
                <c:formatCode>General</c:formatCode>
                <c:ptCount val="9"/>
                <c:pt idx="0">
                  <c:v>2.7122000000000002</c:v>
                </c:pt>
                <c:pt idx="1">
                  <c:v>2.7686000000000002</c:v>
                </c:pt>
                <c:pt idx="2">
                  <c:v>1.5536000000000001</c:v>
                </c:pt>
                <c:pt idx="3">
                  <c:v>2.9308999999999998</c:v>
                </c:pt>
                <c:pt idx="4">
                  <c:v>1.1859999999999999</c:v>
                </c:pt>
                <c:pt idx="5">
                  <c:v>0.73839999999999995</c:v>
                </c:pt>
                <c:pt idx="6">
                  <c:v>1.0999000000000001</c:v>
                </c:pt>
                <c:pt idx="7">
                  <c:v>1.5177</c:v>
                </c:pt>
                <c:pt idx="8">
                  <c:v>4.1561000000000003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B-0E41-8D5A-AB9B4D043936}"/>
            </c:ext>
          </c:extLst>
        </c:ser>
        <c:ser>
          <c:idx val="0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summary'!$AB$33:$AB$41</c:f>
              <c:numCache>
                <c:formatCode>General</c:formatCode>
                <c:ptCount val="9"/>
                <c:pt idx="0">
                  <c:v>0.6431</c:v>
                </c:pt>
                <c:pt idx="1">
                  <c:v>0.74139999999999995</c:v>
                </c:pt>
                <c:pt idx="2">
                  <c:v>0.879</c:v>
                </c:pt>
                <c:pt idx="3">
                  <c:v>1.4440999999999999</c:v>
                </c:pt>
                <c:pt idx="4">
                  <c:v>1.0969</c:v>
                </c:pt>
                <c:pt idx="5">
                  <c:v>1.2747999999999999</c:v>
                </c:pt>
                <c:pt idx="6">
                  <c:v>1.7739</c:v>
                </c:pt>
                <c:pt idx="7">
                  <c:v>3.3847999999999998</c:v>
                </c:pt>
                <c:pt idx="8">
                  <c:v>7.1262999999999996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B-0E41-8D5A-AB9B4D04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41174544798578494"/>
              <c:y val="0.94690902267182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layout>
            <c:manualLayout>
              <c:xMode val="edge"/>
              <c:yMode val="edge"/>
              <c:x val="9.7665970077959203E-3"/>
              <c:y val="0.3907424213992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517888494187656"/>
          <c:y val="8.6856303825044986E-2"/>
          <c:w val="0.56338648804436053"/>
          <c:h val="4.5615690866313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Ref.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summary'!$AC$6:$AC$14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5-D24C-BF9B-BBDA0670A996}"/>
            </c:ext>
          </c:extLst>
        </c:ser>
        <c:ser>
          <c:idx val="6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summary'!$AC$15:$AC$23</c:f>
              <c:numCache>
                <c:formatCode>General</c:formatCode>
                <c:ptCount val="9"/>
                <c:pt idx="0">
                  <c:v>4.8567</c:v>
                </c:pt>
                <c:pt idx="1">
                  <c:v>4.8757000000000001</c:v>
                </c:pt>
                <c:pt idx="2">
                  <c:v>4.9733999999999998</c:v>
                </c:pt>
                <c:pt idx="3">
                  <c:v>5.0303000000000004</c:v>
                </c:pt>
                <c:pt idx="4">
                  <c:v>5.2931999999999997</c:v>
                </c:pt>
                <c:pt idx="5">
                  <c:v>5.5168999999999997</c:v>
                </c:pt>
                <c:pt idx="6">
                  <c:v>5.8483999999999998</c:v>
                </c:pt>
                <c:pt idx="7">
                  <c:v>7.2119999999999997</c:v>
                </c:pt>
                <c:pt idx="8">
                  <c:v>19.834800000000001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5-D24C-BF9B-BBDA0670A996}"/>
            </c:ext>
          </c:extLst>
        </c:ser>
        <c:ser>
          <c:idx val="8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summary'!$AC$24:$AC$32</c:f>
              <c:numCache>
                <c:formatCode>General</c:formatCode>
                <c:ptCount val="9"/>
                <c:pt idx="0">
                  <c:v>3.7042000000000002</c:v>
                </c:pt>
                <c:pt idx="1">
                  <c:v>3.7953999999999999</c:v>
                </c:pt>
                <c:pt idx="2">
                  <c:v>3.8515999999999999</c:v>
                </c:pt>
                <c:pt idx="3">
                  <c:v>4.0095999999999998</c:v>
                </c:pt>
                <c:pt idx="4">
                  <c:v>4.1520000000000001</c:v>
                </c:pt>
                <c:pt idx="5">
                  <c:v>4.3785999999999996</c:v>
                </c:pt>
                <c:pt idx="6">
                  <c:v>4.6176000000000004</c:v>
                </c:pt>
                <c:pt idx="7">
                  <c:v>5.3876999999999997</c:v>
                </c:pt>
                <c:pt idx="8">
                  <c:v>8.3869000000000007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5-D24C-BF9B-BBDA0670A996}"/>
            </c:ext>
          </c:extLst>
        </c:ser>
        <c:ser>
          <c:idx val="0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summary'!$AC$33:$AC$41</c:f>
              <c:numCache>
                <c:formatCode>General</c:formatCode>
                <c:ptCount val="9"/>
                <c:pt idx="0">
                  <c:v>4.3323999999999998</c:v>
                </c:pt>
                <c:pt idx="1">
                  <c:v>4.2754000000000003</c:v>
                </c:pt>
                <c:pt idx="2">
                  <c:v>4.2857000000000003</c:v>
                </c:pt>
                <c:pt idx="3">
                  <c:v>4.7622999999999998</c:v>
                </c:pt>
                <c:pt idx="4">
                  <c:v>4.3559000000000001</c:v>
                </c:pt>
                <c:pt idx="5">
                  <c:v>4.6673999999999998</c:v>
                </c:pt>
                <c:pt idx="6">
                  <c:v>5.0083000000000002</c:v>
                </c:pt>
                <c:pt idx="7">
                  <c:v>6.5411999999999999</c:v>
                </c:pt>
                <c:pt idx="8">
                  <c:v>10.5303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5-D24C-BF9B-BBDA0670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41174544798578494"/>
              <c:y val="0.94690902267182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layout>
            <c:manualLayout>
              <c:xMode val="edge"/>
              <c:yMode val="edge"/>
              <c:x val="9.7665970077959203E-3"/>
              <c:y val="0.3907424213992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517888494187656"/>
          <c:y val="8.6856303825044986E-2"/>
          <c:w val="0.56338648804436053"/>
          <c:h val="4.5615690866313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NormalMonitor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summary'!$D$6:$D$14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B545-B66B-918EBB559A7D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summary'!$D$15:$D$23</c:f>
              <c:numCache>
                <c:formatCode>0.0000</c:formatCode>
                <c:ptCount val="9"/>
                <c:pt idx="0">
                  <c:v>8.2812311842146401E-3</c:v>
                </c:pt>
                <c:pt idx="1">
                  <c:v>8.2812311842146401E-3</c:v>
                </c:pt>
                <c:pt idx="2">
                  <c:v>7.9031968807854305E-2</c:v>
                </c:pt>
                <c:pt idx="3">
                  <c:v>8.2812311842146401E-3</c:v>
                </c:pt>
                <c:pt idx="4">
                  <c:v>7.9031968807854305E-2</c:v>
                </c:pt>
                <c:pt idx="5">
                  <c:v>8.2812311842146401E-3</c:v>
                </c:pt>
                <c:pt idx="6">
                  <c:v>8.2812311842146401E-3</c:v>
                </c:pt>
                <c:pt idx="7">
                  <c:v>8.2812311842146401E-3</c:v>
                </c:pt>
                <c:pt idx="8">
                  <c:v>8.2812311842146401E-3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D-B545-B66B-918EBB559A7D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summary'!$D$24:$D$32</c:f>
              <c:numCache>
                <c:formatCode>0.0000</c:formatCode>
                <c:ptCount val="9"/>
                <c:pt idx="0">
                  <c:v>0.21682161929056601</c:v>
                </c:pt>
                <c:pt idx="1">
                  <c:v>4.9358212154256099E-2</c:v>
                </c:pt>
                <c:pt idx="2">
                  <c:v>0.12502301847574801</c:v>
                </c:pt>
                <c:pt idx="3">
                  <c:v>0.21682161929056601</c:v>
                </c:pt>
                <c:pt idx="4">
                  <c:v>0.233110157172774</c:v>
                </c:pt>
                <c:pt idx="5">
                  <c:v>4.02754826067118E-2</c:v>
                </c:pt>
                <c:pt idx="6">
                  <c:v>4.02754826067118E-2</c:v>
                </c:pt>
                <c:pt idx="7">
                  <c:v>4.02754826067118E-2</c:v>
                </c:pt>
                <c:pt idx="8">
                  <c:v>4.02754826067118E-2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D-B545-B66B-918EBB559A7D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summary'!$D$33:$D$41</c:f>
              <c:numCache>
                <c:formatCode>0.0000</c:formatCode>
                <c:ptCount val="9"/>
                <c:pt idx="0">
                  <c:v>0.18006352308819937</c:v>
                </c:pt>
                <c:pt idx="1">
                  <c:v>0.15408479834539812</c:v>
                </c:pt>
                <c:pt idx="2">
                  <c:v>0.17772683397683398</c:v>
                </c:pt>
                <c:pt idx="3">
                  <c:v>0.21879494965638485</c:v>
                </c:pt>
                <c:pt idx="4">
                  <c:v>0.12788047606989109</c:v>
                </c:pt>
                <c:pt idx="5">
                  <c:v>0.19974059662775615</c:v>
                </c:pt>
                <c:pt idx="6">
                  <c:v>0.1305850407306838</c:v>
                </c:pt>
                <c:pt idx="7">
                  <c:v>0.16874541452677919</c:v>
                </c:pt>
                <c:pt idx="8">
                  <c:v>0.24832962138084635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D-B545-B66B-918EBB55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NormalMonitor 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summary'!$E$6:$E$14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E-CC4D-A7EA-3BCD73A72CAC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summary'!$E$15:$E$23</c:f>
              <c:numCache>
                <c:formatCode>0.0000</c:formatCode>
                <c:ptCount val="9"/>
                <c:pt idx="0">
                  <c:v>2.97341570718898E-2</c:v>
                </c:pt>
                <c:pt idx="1">
                  <c:v>2.97341570718898E-2</c:v>
                </c:pt>
                <c:pt idx="2">
                  <c:v>2.7172922283018801E-2</c:v>
                </c:pt>
                <c:pt idx="3">
                  <c:v>2.97341570718898E-2</c:v>
                </c:pt>
                <c:pt idx="4">
                  <c:v>2.7172922283018801E-2</c:v>
                </c:pt>
                <c:pt idx="5">
                  <c:v>2.97341570718898E-2</c:v>
                </c:pt>
                <c:pt idx="6">
                  <c:v>2.97341570718898E-2</c:v>
                </c:pt>
                <c:pt idx="7">
                  <c:v>2.97341570718898E-2</c:v>
                </c:pt>
                <c:pt idx="8">
                  <c:v>2.97341570718898E-2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E-CC4D-A7EA-3BCD73A72CAC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summary'!$E$24:$E$32</c:f>
              <c:numCache>
                <c:formatCode>0.0000</c:formatCode>
                <c:ptCount val="9"/>
                <c:pt idx="0">
                  <c:v>1.39142692180842E-2</c:v>
                </c:pt>
                <c:pt idx="1">
                  <c:v>1.15263847389335E-2</c:v>
                </c:pt>
                <c:pt idx="2">
                  <c:v>0.44116927832192199</c:v>
                </c:pt>
                <c:pt idx="3">
                  <c:v>1.39142692180842E-2</c:v>
                </c:pt>
                <c:pt idx="4">
                  <c:v>0.107484476282658</c:v>
                </c:pt>
                <c:pt idx="5">
                  <c:v>2.6002234769317401E-2</c:v>
                </c:pt>
                <c:pt idx="6">
                  <c:v>2.6002234769317401E-2</c:v>
                </c:pt>
                <c:pt idx="7">
                  <c:v>2.6002234769317401E-2</c:v>
                </c:pt>
                <c:pt idx="8">
                  <c:v>2.6002234769317401E-2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E-CC4D-A7EA-3BCD73A72CAC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summary'!$E$33:$E$41</c:f>
              <c:numCache>
                <c:formatCode>0.0000</c:formatCode>
                <c:ptCount val="9"/>
                <c:pt idx="0">
                  <c:v>7.3784510139262155E-2</c:v>
                </c:pt>
                <c:pt idx="1">
                  <c:v>0.10703205791106514</c:v>
                </c:pt>
                <c:pt idx="2">
                  <c:v>0.12849903474903474</c:v>
                </c:pt>
                <c:pt idx="3">
                  <c:v>0.16605401949816209</c:v>
                </c:pt>
                <c:pt idx="4">
                  <c:v>0.14434033932641174</c:v>
                </c:pt>
                <c:pt idx="5">
                  <c:v>0.14829226113272806</c:v>
                </c:pt>
                <c:pt idx="6">
                  <c:v>0.16391014564305112</c:v>
                </c:pt>
                <c:pt idx="7">
                  <c:v>0.22450476889214971</c:v>
                </c:pt>
                <c:pt idx="8">
                  <c:v>0.1180400890868597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E-CC4D-A7EA-3BCD73A7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NormalAnalyze 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summary'!$F$6:$F$14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5140-8806-21DBF4F9E3D6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summary'!$F$15:$F$23</c:f>
              <c:numCache>
                <c:formatCode>0.0000</c:formatCode>
                <c:ptCount val="9"/>
                <c:pt idx="0">
                  <c:v>0.94336978242001202</c:v>
                </c:pt>
                <c:pt idx="1">
                  <c:v>0.94336978242001202</c:v>
                </c:pt>
                <c:pt idx="2">
                  <c:v>0.94336978242001202</c:v>
                </c:pt>
                <c:pt idx="3">
                  <c:v>0.94336978242001202</c:v>
                </c:pt>
                <c:pt idx="4">
                  <c:v>0.94336978242001202</c:v>
                </c:pt>
                <c:pt idx="5">
                  <c:v>0.94336978242001202</c:v>
                </c:pt>
                <c:pt idx="6">
                  <c:v>0.94336978242001202</c:v>
                </c:pt>
                <c:pt idx="7">
                  <c:v>0.94336978242001202</c:v>
                </c:pt>
                <c:pt idx="8">
                  <c:v>0.94336978242001202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5140-8806-21DBF4F9E3D6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summary'!$F$24:$F$32</c:f>
              <c:numCache>
                <c:formatCode>0.0000</c:formatCode>
                <c:ptCount val="9"/>
                <c:pt idx="0">
                  <c:v>0.221594451306908</c:v>
                </c:pt>
                <c:pt idx="1">
                  <c:v>0.221594451306908</c:v>
                </c:pt>
                <c:pt idx="2">
                  <c:v>0.98668726358988101</c:v>
                </c:pt>
                <c:pt idx="3">
                  <c:v>0.221594451306908</c:v>
                </c:pt>
                <c:pt idx="4">
                  <c:v>0.63201594494277402</c:v>
                </c:pt>
                <c:pt idx="5">
                  <c:v>0.60772980374227703</c:v>
                </c:pt>
                <c:pt idx="6">
                  <c:v>0.60772980374227703</c:v>
                </c:pt>
                <c:pt idx="7">
                  <c:v>0.60772980374227703</c:v>
                </c:pt>
                <c:pt idx="8">
                  <c:v>0.60772980374227703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0-5140-8806-21DBF4F9E3D6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summary'!$F$33:$F$41</c:f>
              <c:numCache>
                <c:formatCode>0.0000</c:formatCode>
                <c:ptCount val="9"/>
                <c:pt idx="0">
                  <c:v>0.60292411232304488</c:v>
                </c:pt>
                <c:pt idx="1">
                  <c:v>0.60563047078306131</c:v>
                </c:pt>
                <c:pt idx="2">
                  <c:v>0.57697658242522598</c:v>
                </c:pt>
                <c:pt idx="3">
                  <c:v>0.57227722772277223</c:v>
                </c:pt>
                <c:pt idx="4">
                  <c:v>0.60247218788627932</c:v>
                </c:pt>
                <c:pt idx="5">
                  <c:v>0.58571428571428563</c:v>
                </c:pt>
                <c:pt idx="6">
                  <c:v>0.59438228993096887</c:v>
                </c:pt>
                <c:pt idx="7">
                  <c:v>0.56393744250229993</c:v>
                </c:pt>
                <c:pt idx="8">
                  <c:v>0.57169459962756053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0-5140-8806-21DBF4F9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NormalAnalyze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summary'!$G$6:$G$14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A-8A41-B6C4-E0C4EEC65282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summary'!$G$15:$G$23</c:f>
              <c:numCache>
                <c:formatCode>0.0000</c:formatCode>
                <c:ptCount val="9"/>
                <c:pt idx="0">
                  <c:v>4.8759741138328198E-2</c:v>
                </c:pt>
                <c:pt idx="1">
                  <c:v>4.8759741138328198E-2</c:v>
                </c:pt>
                <c:pt idx="2">
                  <c:v>4.8759741138328198E-2</c:v>
                </c:pt>
                <c:pt idx="3">
                  <c:v>4.8759741138328198E-2</c:v>
                </c:pt>
                <c:pt idx="4">
                  <c:v>4.8759741138328198E-2</c:v>
                </c:pt>
                <c:pt idx="5">
                  <c:v>4.8759741138328198E-2</c:v>
                </c:pt>
                <c:pt idx="6">
                  <c:v>4.8759741138328198E-2</c:v>
                </c:pt>
                <c:pt idx="7">
                  <c:v>4.8759741138328198E-2</c:v>
                </c:pt>
                <c:pt idx="8">
                  <c:v>4.8759741138328198E-2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A-8A41-B6C4-E0C4EEC65282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summary'!$G$24:$G$32</c:f>
              <c:numCache>
                <c:formatCode>0.0000</c:formatCode>
                <c:ptCount val="9"/>
                <c:pt idx="0">
                  <c:v>6.7835159950198204E-2</c:v>
                </c:pt>
                <c:pt idx="1">
                  <c:v>6.7835159950198204E-2</c:v>
                </c:pt>
                <c:pt idx="2">
                  <c:v>1.02689599300798E-3</c:v>
                </c:pt>
                <c:pt idx="3">
                  <c:v>6.7835159950198204E-2</c:v>
                </c:pt>
                <c:pt idx="4">
                  <c:v>0.16796321297404199</c:v>
                </c:pt>
                <c:pt idx="5">
                  <c:v>0.346019262887301</c:v>
                </c:pt>
                <c:pt idx="6">
                  <c:v>0.346019262887301</c:v>
                </c:pt>
                <c:pt idx="7">
                  <c:v>0.346019262887301</c:v>
                </c:pt>
                <c:pt idx="8">
                  <c:v>0.346019262887301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A-8A41-B6C4-E0C4EEC65282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summary'!$G$33:$G$41</c:f>
              <c:numCache>
                <c:formatCode>0.0000</c:formatCode>
                <c:ptCount val="9"/>
                <c:pt idx="0">
                  <c:v>0.33836156880946855</c:v>
                </c:pt>
                <c:pt idx="1">
                  <c:v>0.32032174118760354</c:v>
                </c:pt>
                <c:pt idx="2">
                  <c:v>0.32993276141896588</c:v>
                </c:pt>
                <c:pt idx="3">
                  <c:v>0.23613861386138615</c:v>
                </c:pt>
                <c:pt idx="4">
                  <c:v>0.29616810877626698</c:v>
                </c:pt>
                <c:pt idx="5">
                  <c:v>0.30333333333333334</c:v>
                </c:pt>
                <c:pt idx="6">
                  <c:v>0.26041418709830993</c:v>
                </c:pt>
                <c:pt idx="7">
                  <c:v>0.2207911683532659</c:v>
                </c:pt>
                <c:pt idx="8">
                  <c:v>0.2206703910614525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A-8A41-B6C4-E0C4EEC6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NormalAnalyze towards CloudController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summary'!$H$6:$H$14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0.33339999999999997</c:v>
                </c:pt>
                <c:pt idx="8">
                  <c:v>0.33339999999999997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7-0941-87F4-E7183212E91F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summary'!$H$15:$H$23</c:f>
              <c:numCache>
                <c:formatCode>0.0000</c:formatCode>
                <c:ptCount val="9"/>
                <c:pt idx="0">
                  <c:v>7.8704764416589398E-3</c:v>
                </c:pt>
                <c:pt idx="1">
                  <c:v>7.8704764416589398E-3</c:v>
                </c:pt>
                <c:pt idx="2">
                  <c:v>7.8704764416589398E-3</c:v>
                </c:pt>
                <c:pt idx="3">
                  <c:v>7.8704764416589398E-3</c:v>
                </c:pt>
                <c:pt idx="4">
                  <c:v>7.8704764416589398E-3</c:v>
                </c:pt>
                <c:pt idx="5">
                  <c:v>7.8704764416589398E-3</c:v>
                </c:pt>
                <c:pt idx="6">
                  <c:v>7.8704764416589398E-3</c:v>
                </c:pt>
                <c:pt idx="7">
                  <c:v>7.8704764416589398E-3</c:v>
                </c:pt>
                <c:pt idx="8">
                  <c:v>7.8704764416589398E-3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7-0941-87F4-E7183212E91F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summary'!$H$24:$H$32</c:f>
              <c:numCache>
                <c:formatCode>0.0000</c:formatCode>
                <c:ptCount val="9"/>
                <c:pt idx="0">
                  <c:v>0.71057038874289302</c:v>
                </c:pt>
                <c:pt idx="1">
                  <c:v>0.71057038874289302</c:v>
                </c:pt>
                <c:pt idx="2">
                  <c:v>1.22858404171105E-2</c:v>
                </c:pt>
                <c:pt idx="3">
                  <c:v>0.71057038874289302</c:v>
                </c:pt>
                <c:pt idx="4">
                  <c:v>0.20002084208318299</c:v>
                </c:pt>
                <c:pt idx="5">
                  <c:v>4.6250933370421098E-2</c:v>
                </c:pt>
                <c:pt idx="6">
                  <c:v>4.6250933370421098E-2</c:v>
                </c:pt>
                <c:pt idx="7">
                  <c:v>4.6250933370421098E-2</c:v>
                </c:pt>
                <c:pt idx="8">
                  <c:v>4.6250933370421098E-2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7-0941-87F4-E7183212E91F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summary'!$H$33:$H$41</c:f>
              <c:numCache>
                <c:formatCode>0.0000</c:formatCode>
                <c:ptCount val="9"/>
                <c:pt idx="0">
                  <c:v>5.8714318867486653E-2</c:v>
                </c:pt>
                <c:pt idx="1">
                  <c:v>7.4047788029335232E-2</c:v>
                </c:pt>
                <c:pt idx="2">
                  <c:v>9.3090656155807999E-2</c:v>
                </c:pt>
                <c:pt idx="3">
                  <c:v>0.19158415841584159</c:v>
                </c:pt>
                <c:pt idx="4">
                  <c:v>0.10135970333745366</c:v>
                </c:pt>
                <c:pt idx="5">
                  <c:v>0.11095238095238096</c:v>
                </c:pt>
                <c:pt idx="6">
                  <c:v>0.14520352297072125</c:v>
                </c:pt>
                <c:pt idx="7">
                  <c:v>0.21527138914443428</c:v>
                </c:pt>
                <c:pt idx="8">
                  <c:v>0.20763500931098697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7-0941-87F4-E7183212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NormalPlan towards CentralController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summary'!$I$6:$I$14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D-EC4C-9461-A01EA63BDA3E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summary'!$I$15:$I$23</c:f>
              <c:numCache>
                <c:formatCode>0.0000</c:formatCode>
                <c:ptCount val="9"/>
                <c:pt idx="0">
                  <c:v>0.90202720025130401</c:v>
                </c:pt>
                <c:pt idx="1">
                  <c:v>0.90202720025130401</c:v>
                </c:pt>
                <c:pt idx="2">
                  <c:v>0.90202720025130401</c:v>
                </c:pt>
                <c:pt idx="3">
                  <c:v>0.90202720025130401</c:v>
                </c:pt>
                <c:pt idx="4">
                  <c:v>0.90202720025130401</c:v>
                </c:pt>
                <c:pt idx="5">
                  <c:v>0.90202720025130401</c:v>
                </c:pt>
                <c:pt idx="6">
                  <c:v>0.90202720025130401</c:v>
                </c:pt>
                <c:pt idx="7">
                  <c:v>0.90202720025130401</c:v>
                </c:pt>
                <c:pt idx="8">
                  <c:v>0.90202720025130401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D-EC4C-9461-A01EA63BDA3E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summary'!$I$24:$I$32</c:f>
              <c:numCache>
                <c:formatCode>0.0000</c:formatCode>
                <c:ptCount val="9"/>
                <c:pt idx="0">
                  <c:v>5.6155704210423797E-2</c:v>
                </c:pt>
                <c:pt idx="1">
                  <c:v>5.6155704210423797E-2</c:v>
                </c:pt>
                <c:pt idx="2">
                  <c:v>0.59142573017535005</c:v>
                </c:pt>
                <c:pt idx="3">
                  <c:v>5.6155704210423797E-2</c:v>
                </c:pt>
                <c:pt idx="4">
                  <c:v>0.55367395806403796</c:v>
                </c:pt>
                <c:pt idx="5">
                  <c:v>0.98098299084232299</c:v>
                </c:pt>
                <c:pt idx="6">
                  <c:v>0.76296237357070795</c:v>
                </c:pt>
                <c:pt idx="7">
                  <c:v>0.98098299084232299</c:v>
                </c:pt>
                <c:pt idx="8">
                  <c:v>0.76296237357070795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D-EC4C-9461-A01EA63BDA3E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summary'!$I$33:$I$41</c:f>
              <c:numCache>
                <c:formatCode>0.0000</c:formatCode>
                <c:ptCount val="9"/>
                <c:pt idx="0">
                  <c:v>0.78346003225063354</c:v>
                </c:pt>
                <c:pt idx="1">
                  <c:v>0.77744256207936879</c:v>
                </c:pt>
                <c:pt idx="2">
                  <c:v>0.78657132468791657</c:v>
                </c:pt>
                <c:pt idx="3">
                  <c:v>0.6163370593293207</c:v>
                </c:pt>
                <c:pt idx="4">
                  <c:v>0.77829768270944744</c:v>
                </c:pt>
                <c:pt idx="5">
                  <c:v>0.7451423407139629</c:v>
                </c:pt>
                <c:pt idx="6">
                  <c:v>0.64032496307237807</c:v>
                </c:pt>
                <c:pt idx="7">
                  <c:v>0.45798879701253675</c:v>
                </c:pt>
                <c:pt idx="8">
                  <c:v>0.46193952033368096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D-EC4C-9461-A01EA63B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Routing probabilities for NormalPlan towards PeerController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Ref.  conf. (control)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summary'!$B$6:$B$14</c:f>
              <c:strCache>
                <c:ptCount val="9"/>
                <c:pt idx="0">
                  <c:v>det(2.5)</c:v>
                </c:pt>
                <c:pt idx="1">
                  <c:v>det(2.25)</c:v>
                </c:pt>
                <c:pt idx="2">
                  <c:v>det(2)</c:v>
                </c:pt>
                <c:pt idx="3">
                  <c:v>det(1.75)</c:v>
                </c:pt>
                <c:pt idx="4">
                  <c:v>det(1.5)</c:v>
                </c:pt>
                <c:pt idx="5">
                  <c:v>det(1.25)</c:v>
                </c:pt>
                <c:pt idx="6">
                  <c:v>det(1)</c:v>
                </c:pt>
                <c:pt idx="7">
                  <c:v>det(0.75)</c:v>
                </c:pt>
                <c:pt idx="8">
                  <c:v>det(0.5)</c:v>
                </c:pt>
              </c:strCache>
            </c:strRef>
          </c:cat>
          <c:val>
            <c:numRef>
              <c:f>'Results summary'!$J$6:$J$14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0.33329999999999999</c:v>
                </c:pt>
                <c:pt idx="8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7-1042-97FC-1B2D7083CCC1}"/>
            </c:ext>
          </c:extLst>
        </c:ser>
        <c:ser>
          <c:idx val="1"/>
          <c:order val="1"/>
          <c:tx>
            <c:v>RL.N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summary'!$J$15:$J$23</c:f>
              <c:numCache>
                <c:formatCode>0.0000</c:formatCode>
                <c:ptCount val="9"/>
                <c:pt idx="0">
                  <c:v>7.9356984592707402E-2</c:v>
                </c:pt>
                <c:pt idx="1">
                  <c:v>7.9356984592707402E-2</c:v>
                </c:pt>
                <c:pt idx="2">
                  <c:v>7.9356984592707402E-2</c:v>
                </c:pt>
                <c:pt idx="3">
                  <c:v>7.9356984592707402E-2</c:v>
                </c:pt>
                <c:pt idx="4">
                  <c:v>7.9356984592707402E-2</c:v>
                </c:pt>
                <c:pt idx="5">
                  <c:v>7.9356984592707402E-2</c:v>
                </c:pt>
                <c:pt idx="6">
                  <c:v>7.9356984592707402E-2</c:v>
                </c:pt>
                <c:pt idx="7">
                  <c:v>7.9356984592707402E-2</c:v>
                </c:pt>
                <c:pt idx="8">
                  <c:v>7.9356984592707402E-2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7-1042-97FC-1B2D7083CCC1}"/>
            </c:ext>
          </c:extLst>
        </c:ser>
        <c:ser>
          <c:idx val="2"/>
          <c:order val="2"/>
          <c:tx>
            <c:v>RL.C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summary'!$J$24:$J$32</c:f>
              <c:numCache>
                <c:formatCode>0.0000</c:formatCode>
                <c:ptCount val="9"/>
                <c:pt idx="0">
                  <c:v>0.13827187693860701</c:v>
                </c:pt>
                <c:pt idx="1">
                  <c:v>0.13827187693860701</c:v>
                </c:pt>
                <c:pt idx="2">
                  <c:v>3.3604153531437898E-2</c:v>
                </c:pt>
                <c:pt idx="3">
                  <c:v>0.13827187693860701</c:v>
                </c:pt>
                <c:pt idx="4">
                  <c:v>0.38618233813657998</c:v>
                </c:pt>
                <c:pt idx="5">
                  <c:v>8.6800377692022295E-3</c:v>
                </c:pt>
                <c:pt idx="6">
                  <c:v>0.18218805011499301</c:v>
                </c:pt>
                <c:pt idx="7">
                  <c:v>8.6800377692022295E-3</c:v>
                </c:pt>
                <c:pt idx="8">
                  <c:v>0.18218805011499301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7-1042-97FC-1B2D7083CCC1}"/>
            </c:ext>
          </c:extLst>
        </c:ser>
        <c:ser>
          <c:idx val="3"/>
          <c:order val="3"/>
          <c:tx>
            <c:v>RLML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it-IT"/>
                </a:p>
              </c:txPr>
            </c:trendlineLbl>
          </c:trendline>
          <c:val>
            <c:numRef>
              <c:f>'Results summary'!$J$33:$J$41</c:f>
              <c:numCache>
                <c:formatCode>0.0000</c:formatCode>
                <c:ptCount val="9"/>
                <c:pt idx="0">
                  <c:v>0.17369269753513017</c:v>
                </c:pt>
                <c:pt idx="1">
                  <c:v>0.18472963564632167</c:v>
                </c:pt>
                <c:pt idx="2">
                  <c:v>0.15973821354987275</c:v>
                </c:pt>
                <c:pt idx="3">
                  <c:v>0.20051590713671538</c:v>
                </c:pt>
                <c:pt idx="4">
                  <c:v>0.18181818181818182</c:v>
                </c:pt>
                <c:pt idx="5">
                  <c:v>0.22006326253953906</c:v>
                </c:pt>
                <c:pt idx="6">
                  <c:v>0.27375677006400789</c:v>
                </c:pt>
                <c:pt idx="7">
                  <c:v>0.23072819418511606</c:v>
                </c:pt>
                <c:pt idx="8">
                  <c:v>0.16684045881126175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7-1042-97FC-1B2D7083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85712"/>
        <c:axId val="124878224"/>
      </c:barChart>
      <c:catAx>
        <c:axId val="1838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Interarrival time distribution</a:t>
                </a:r>
              </a:p>
            </c:rich>
          </c:tx>
          <c:layout>
            <c:manualLayout>
              <c:xMode val="edge"/>
              <c:yMode val="edge"/>
              <c:x val="0.39396029279936112"/>
              <c:y val="0.93159090909090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4878224"/>
        <c:crosses val="autoZero"/>
        <c:auto val="1"/>
        <c:lblAlgn val="ctr"/>
        <c:lblOffset val="100"/>
        <c:noMultiLvlLbl val="0"/>
      </c:catAx>
      <c:valAx>
        <c:axId val="12487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Routing probability (x100)</a:t>
                </a:r>
              </a:p>
            </c:rich>
          </c:tx>
          <c:layout>
            <c:manualLayout>
              <c:xMode val="edge"/>
              <c:yMode val="edge"/>
              <c:x val="1.4075065538508208E-2"/>
              <c:y val="0.3374573064730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838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14</xdr:row>
      <xdr:rowOff>38100</xdr:rowOff>
    </xdr:from>
    <xdr:to>
      <xdr:col>10</xdr:col>
      <xdr:colOff>482600</xdr:colOff>
      <xdr:row>45</xdr:row>
      <xdr:rowOff>193739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C29A3210-E80B-784C-9C1E-F7E078C2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3644900"/>
          <a:ext cx="7772400" cy="6454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13</xdr:row>
      <xdr:rowOff>182880</xdr:rowOff>
    </xdr:from>
    <xdr:to>
      <xdr:col>12</xdr:col>
      <xdr:colOff>204588</xdr:colOff>
      <xdr:row>33</xdr:row>
      <xdr:rowOff>22013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71CE40-5F10-464B-AFA2-BD78E761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917045</xdr:colOff>
      <xdr:row>45</xdr:row>
      <xdr:rowOff>123824</xdr:rowOff>
    </xdr:from>
    <xdr:to>
      <xdr:col>8</xdr:col>
      <xdr:colOff>102659</xdr:colOff>
      <xdr:row>64</xdr:row>
      <xdr:rowOff>168857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848955-48F3-644A-8721-4EE540B4E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424392</xdr:colOff>
      <xdr:row>45</xdr:row>
      <xdr:rowOff>119062</xdr:rowOff>
    </xdr:from>
    <xdr:to>
      <xdr:col>16</xdr:col>
      <xdr:colOff>114425</xdr:colOff>
      <xdr:row>64</xdr:row>
      <xdr:rowOff>169862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6F4E610-60DC-2642-B0E0-3BDC0CFB4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436562</xdr:colOff>
      <xdr:row>45</xdr:row>
      <xdr:rowOff>119062</xdr:rowOff>
    </xdr:from>
    <xdr:to>
      <xdr:col>24</xdr:col>
      <xdr:colOff>118658</xdr:colOff>
      <xdr:row>64</xdr:row>
      <xdr:rowOff>161396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889FCF4-F96E-1147-94ED-1092ED3CC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912812</xdr:colOff>
      <xdr:row>65</xdr:row>
      <xdr:rowOff>119062</xdr:rowOff>
    </xdr:from>
    <xdr:to>
      <xdr:col>8</xdr:col>
      <xdr:colOff>98426</xdr:colOff>
      <xdr:row>84</xdr:row>
      <xdr:rowOff>168858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B1B10A5-1D16-C948-8171-3D12E0A9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420159</xdr:colOff>
      <xdr:row>65</xdr:row>
      <xdr:rowOff>119063</xdr:rowOff>
    </xdr:from>
    <xdr:to>
      <xdr:col>16</xdr:col>
      <xdr:colOff>110192</xdr:colOff>
      <xdr:row>84</xdr:row>
      <xdr:rowOff>169863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FB87639-AF52-A747-B389-5B3B3848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424392</xdr:colOff>
      <xdr:row>65</xdr:row>
      <xdr:rowOff>119063</xdr:rowOff>
    </xdr:from>
    <xdr:to>
      <xdr:col>24</xdr:col>
      <xdr:colOff>114425</xdr:colOff>
      <xdr:row>84</xdr:row>
      <xdr:rowOff>161397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7EFB5A5-6FDD-A241-93A1-27FDFCEA4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912812</xdr:colOff>
      <xdr:row>85</xdr:row>
      <xdr:rowOff>119062</xdr:rowOff>
    </xdr:from>
    <xdr:to>
      <xdr:col>8</xdr:col>
      <xdr:colOff>98426</xdr:colOff>
      <xdr:row>104</xdr:row>
      <xdr:rowOff>168858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4072C86-1DF7-214C-8BDA-CD3C817E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420159</xdr:colOff>
      <xdr:row>85</xdr:row>
      <xdr:rowOff>119063</xdr:rowOff>
    </xdr:from>
    <xdr:to>
      <xdr:col>16</xdr:col>
      <xdr:colOff>110192</xdr:colOff>
      <xdr:row>104</xdr:row>
      <xdr:rowOff>169863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B10B719-0D03-6E4F-A221-51AAAFEE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424392</xdr:colOff>
      <xdr:row>85</xdr:row>
      <xdr:rowOff>119063</xdr:rowOff>
    </xdr:from>
    <xdr:to>
      <xdr:col>24</xdr:col>
      <xdr:colOff>114425</xdr:colOff>
      <xdr:row>104</xdr:row>
      <xdr:rowOff>161397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74FDB6B-F944-AD47-986E-33313D36A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912812</xdr:colOff>
      <xdr:row>105</xdr:row>
      <xdr:rowOff>119062</xdr:rowOff>
    </xdr:from>
    <xdr:to>
      <xdr:col>8</xdr:col>
      <xdr:colOff>98426</xdr:colOff>
      <xdr:row>124</xdr:row>
      <xdr:rowOff>168858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283004A-7319-6F41-A541-21B07DA4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420159</xdr:colOff>
      <xdr:row>105</xdr:row>
      <xdr:rowOff>119063</xdr:rowOff>
    </xdr:from>
    <xdr:to>
      <xdr:col>16</xdr:col>
      <xdr:colOff>110192</xdr:colOff>
      <xdr:row>124</xdr:row>
      <xdr:rowOff>169863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B3B50B08-29B8-6C4B-ACAC-D73353E16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424392</xdr:colOff>
      <xdr:row>105</xdr:row>
      <xdr:rowOff>119063</xdr:rowOff>
    </xdr:from>
    <xdr:to>
      <xdr:col>24</xdr:col>
      <xdr:colOff>114425</xdr:colOff>
      <xdr:row>124</xdr:row>
      <xdr:rowOff>161397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E76374B6-1485-3648-A37C-3156AD1A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912812</xdr:colOff>
      <xdr:row>125</xdr:row>
      <xdr:rowOff>119062</xdr:rowOff>
    </xdr:from>
    <xdr:to>
      <xdr:col>8</xdr:col>
      <xdr:colOff>98426</xdr:colOff>
      <xdr:row>144</xdr:row>
      <xdr:rowOff>168858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DDF5467-0E94-C04B-BF44-91328F1E0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420159</xdr:colOff>
      <xdr:row>125</xdr:row>
      <xdr:rowOff>119063</xdr:rowOff>
    </xdr:from>
    <xdr:to>
      <xdr:col>16</xdr:col>
      <xdr:colOff>110192</xdr:colOff>
      <xdr:row>144</xdr:row>
      <xdr:rowOff>169863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806F5594-CC0B-B748-954E-45C0A856F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424392</xdr:colOff>
      <xdr:row>125</xdr:row>
      <xdr:rowOff>119063</xdr:rowOff>
    </xdr:from>
    <xdr:to>
      <xdr:col>24</xdr:col>
      <xdr:colOff>114425</xdr:colOff>
      <xdr:row>144</xdr:row>
      <xdr:rowOff>161397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EE10EC91-DBBE-5245-8E0F-D67C1E06C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912812</xdr:colOff>
      <xdr:row>145</xdr:row>
      <xdr:rowOff>119062</xdr:rowOff>
    </xdr:from>
    <xdr:to>
      <xdr:col>8</xdr:col>
      <xdr:colOff>98426</xdr:colOff>
      <xdr:row>164</xdr:row>
      <xdr:rowOff>168858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E5A1547-3397-7A46-9D4E-5C6E888E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420159</xdr:colOff>
      <xdr:row>145</xdr:row>
      <xdr:rowOff>119063</xdr:rowOff>
    </xdr:from>
    <xdr:to>
      <xdr:col>16</xdr:col>
      <xdr:colOff>110192</xdr:colOff>
      <xdr:row>164</xdr:row>
      <xdr:rowOff>169863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64A22C94-1D08-974C-94EC-688A5AE0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424392</xdr:colOff>
      <xdr:row>145</xdr:row>
      <xdr:rowOff>119063</xdr:rowOff>
    </xdr:from>
    <xdr:to>
      <xdr:col>24</xdr:col>
      <xdr:colOff>114425</xdr:colOff>
      <xdr:row>164</xdr:row>
      <xdr:rowOff>161397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8E7220B1-9032-C54C-B338-0FFE2E35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912812</xdr:colOff>
      <xdr:row>165</xdr:row>
      <xdr:rowOff>119062</xdr:rowOff>
    </xdr:from>
    <xdr:to>
      <xdr:col>8</xdr:col>
      <xdr:colOff>98426</xdr:colOff>
      <xdr:row>184</xdr:row>
      <xdr:rowOff>168858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3E58006-27DC-F644-AE25-D22692560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420159</xdr:colOff>
      <xdr:row>165</xdr:row>
      <xdr:rowOff>119063</xdr:rowOff>
    </xdr:from>
    <xdr:to>
      <xdr:col>16</xdr:col>
      <xdr:colOff>110192</xdr:colOff>
      <xdr:row>184</xdr:row>
      <xdr:rowOff>169863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139D79D1-2E4A-1946-8BE4-2797E7772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424392</xdr:colOff>
      <xdr:row>165</xdr:row>
      <xdr:rowOff>119063</xdr:rowOff>
    </xdr:from>
    <xdr:to>
      <xdr:col>24</xdr:col>
      <xdr:colOff>114425</xdr:colOff>
      <xdr:row>184</xdr:row>
      <xdr:rowOff>161397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F4410C9F-FE3B-8D40-B078-F8420AB7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912812</xdr:colOff>
      <xdr:row>185</xdr:row>
      <xdr:rowOff>119062</xdr:rowOff>
    </xdr:from>
    <xdr:to>
      <xdr:col>8</xdr:col>
      <xdr:colOff>98426</xdr:colOff>
      <xdr:row>204</xdr:row>
      <xdr:rowOff>168858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B3D8339E-8C03-5742-AEE9-67376E801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420159</xdr:colOff>
      <xdr:row>185</xdr:row>
      <xdr:rowOff>119063</xdr:rowOff>
    </xdr:from>
    <xdr:to>
      <xdr:col>16</xdr:col>
      <xdr:colOff>110192</xdr:colOff>
      <xdr:row>204</xdr:row>
      <xdr:rowOff>169863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D9084F71-5986-8D48-926A-63C6346DE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424392</xdr:colOff>
      <xdr:row>185</xdr:row>
      <xdr:rowOff>119063</xdr:rowOff>
    </xdr:from>
    <xdr:to>
      <xdr:col>24</xdr:col>
      <xdr:colOff>114425</xdr:colOff>
      <xdr:row>204</xdr:row>
      <xdr:rowOff>161397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A3C58376-C3D1-824B-BB50-6D1B8FB1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2535355</xdr:colOff>
      <xdr:row>45</xdr:row>
      <xdr:rowOff>91569</xdr:rowOff>
    </xdr:from>
    <xdr:to>
      <xdr:col>37</xdr:col>
      <xdr:colOff>651119</xdr:colOff>
      <xdr:row>74</xdr:row>
      <xdr:rowOff>24582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95941F35-A4E9-2945-9808-E234D87C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2535356</xdr:colOff>
      <xdr:row>75</xdr:row>
      <xdr:rowOff>91568</xdr:rowOff>
    </xdr:from>
    <xdr:to>
      <xdr:col>37</xdr:col>
      <xdr:colOff>651120</xdr:colOff>
      <xdr:row>104</xdr:row>
      <xdr:rowOff>24581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76E56042-DD69-124B-AA92-633247C6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F4E9-49CF-3142-B6A8-E88872EC8775}">
  <dimension ref="A1:B12"/>
  <sheetViews>
    <sheetView tabSelected="1" workbookViewId="0">
      <selection activeCell="J10" sqref="J10"/>
    </sheetView>
  </sheetViews>
  <sheetFormatPr baseColWidth="10" defaultRowHeight="16"/>
  <cols>
    <col min="1" max="1" width="32.6640625" customWidth="1"/>
  </cols>
  <sheetData>
    <row r="1" spans="1:2" s="168" customFormat="1" ht="26">
      <c r="A1" s="261" t="s">
        <v>181</v>
      </c>
    </row>
    <row r="2" spans="1:2" s="168" customFormat="1" ht="21">
      <c r="A2" s="168" t="s">
        <v>171</v>
      </c>
    </row>
    <row r="3" spans="1:2" s="168" customFormat="1" ht="21"/>
    <row r="4" spans="1:2" s="168" customFormat="1" ht="21">
      <c r="A4" s="169" t="s">
        <v>153</v>
      </c>
      <c r="B4" s="168" t="s">
        <v>162</v>
      </c>
    </row>
    <row r="5" spans="1:2" s="168" customFormat="1" ht="21">
      <c r="A5" s="169" t="s">
        <v>154</v>
      </c>
      <c r="B5" s="168" t="s">
        <v>164</v>
      </c>
    </row>
    <row r="6" spans="1:2" s="168" customFormat="1" ht="21">
      <c r="A6" s="169" t="s">
        <v>155</v>
      </c>
      <c r="B6" s="168" t="s">
        <v>166</v>
      </c>
    </row>
    <row r="7" spans="1:2" s="168" customFormat="1" ht="21">
      <c r="A7" s="169" t="s">
        <v>156</v>
      </c>
      <c r="B7" s="168" t="s">
        <v>165</v>
      </c>
    </row>
    <row r="8" spans="1:2" s="168" customFormat="1" ht="21">
      <c r="A8" s="169" t="s">
        <v>157</v>
      </c>
      <c r="B8" s="168" t="s">
        <v>173</v>
      </c>
    </row>
    <row r="9" spans="1:2" s="168" customFormat="1" ht="21">
      <c r="A9" s="169" t="s">
        <v>158</v>
      </c>
      <c r="B9" s="168" t="s">
        <v>167</v>
      </c>
    </row>
    <row r="10" spans="1:2" s="168" customFormat="1" ht="21">
      <c r="A10" s="169" t="s">
        <v>159</v>
      </c>
      <c r="B10" s="168" t="s">
        <v>168</v>
      </c>
    </row>
    <row r="11" spans="1:2" s="168" customFormat="1" ht="21">
      <c r="A11" s="169" t="s">
        <v>160</v>
      </c>
      <c r="B11" s="168" t="s">
        <v>169</v>
      </c>
    </row>
    <row r="12" spans="1:2" s="168" customFormat="1" ht="21">
      <c r="A12" s="169" t="s">
        <v>161</v>
      </c>
      <c r="B12" s="168" t="s">
        <v>170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F072-8243-CA4A-A87A-BB9D8E0605FE}">
  <dimension ref="A1:AG58"/>
  <sheetViews>
    <sheetView zoomScale="66" zoomScaleNormal="75" workbookViewId="0">
      <selection activeCell="AJ27" sqref="AJ27"/>
    </sheetView>
  </sheetViews>
  <sheetFormatPr baseColWidth="10" defaultRowHeight="16"/>
  <cols>
    <col min="1" max="1" width="16.6640625" customWidth="1"/>
    <col min="2" max="2" width="11.6640625" bestFit="1" customWidth="1"/>
    <col min="3" max="3" width="10.83203125" customWidth="1"/>
    <col min="27" max="27" width="33.33203125" customWidth="1"/>
    <col min="30" max="30" width="12.83203125" bestFit="1" customWidth="1"/>
  </cols>
  <sheetData>
    <row r="1" spans="1:32" ht="17" thickBo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2" ht="17" thickBot="1">
      <c r="C2" s="228" t="s">
        <v>51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30"/>
      <c r="AB2" s="216" t="s">
        <v>8</v>
      </c>
      <c r="AC2" s="218"/>
    </row>
    <row r="3" spans="1:32" ht="17" thickBot="1">
      <c r="C3" s="206" t="s">
        <v>9</v>
      </c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28" t="s">
        <v>10</v>
      </c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30"/>
      <c r="AB3" s="42" t="s">
        <v>9</v>
      </c>
      <c r="AC3" s="41" t="s">
        <v>10</v>
      </c>
    </row>
    <row r="4" spans="1:32">
      <c r="A4" s="193" t="s">
        <v>30</v>
      </c>
      <c r="B4" s="208" t="s">
        <v>29</v>
      </c>
      <c r="C4" s="216" t="s">
        <v>11</v>
      </c>
      <c r="D4" s="217"/>
      <c r="E4" s="218"/>
      <c r="F4" s="216" t="s">
        <v>12</v>
      </c>
      <c r="G4" s="217"/>
      <c r="H4" s="218"/>
      <c r="I4" s="216" t="s">
        <v>13</v>
      </c>
      <c r="J4" s="217"/>
      <c r="K4" s="218"/>
      <c r="L4" s="216" t="s">
        <v>14</v>
      </c>
      <c r="M4" s="217"/>
      <c r="N4" s="218"/>
      <c r="O4" s="216" t="s">
        <v>11</v>
      </c>
      <c r="P4" s="217"/>
      <c r="Q4" s="218"/>
      <c r="R4" s="216" t="s">
        <v>12</v>
      </c>
      <c r="S4" s="217"/>
      <c r="T4" s="218"/>
      <c r="U4" s="216" t="s">
        <v>13</v>
      </c>
      <c r="V4" s="217"/>
      <c r="W4" s="218"/>
      <c r="X4" s="216" t="s">
        <v>14</v>
      </c>
      <c r="Y4" s="217"/>
      <c r="Z4" s="218"/>
      <c r="AB4" s="202" t="s">
        <v>15</v>
      </c>
      <c r="AC4" s="201" t="s">
        <v>15</v>
      </c>
    </row>
    <row r="5" spans="1:32" ht="17" thickBot="1">
      <c r="A5" s="195"/>
      <c r="B5" s="235"/>
      <c r="C5" s="13" t="s">
        <v>16</v>
      </c>
      <c r="D5" s="14" t="s">
        <v>17</v>
      </c>
      <c r="E5" s="15" t="s">
        <v>18</v>
      </c>
      <c r="F5" s="13" t="s">
        <v>16</v>
      </c>
      <c r="G5" s="14" t="s">
        <v>17</v>
      </c>
      <c r="H5" s="15" t="s">
        <v>18</v>
      </c>
      <c r="I5" s="13" t="s">
        <v>16</v>
      </c>
      <c r="J5" s="14" t="s">
        <v>17</v>
      </c>
      <c r="K5" s="15" t="s">
        <v>18</v>
      </c>
      <c r="L5" s="13" t="s">
        <v>16</v>
      </c>
      <c r="M5" s="14" t="s">
        <v>17</v>
      </c>
      <c r="N5" s="15" t="s">
        <v>18</v>
      </c>
      <c r="O5" s="13" t="s">
        <v>16</v>
      </c>
      <c r="P5" s="14" t="s">
        <v>17</v>
      </c>
      <c r="Q5" s="15" t="s">
        <v>18</v>
      </c>
      <c r="R5" s="13" t="s">
        <v>16</v>
      </c>
      <c r="S5" s="14" t="s">
        <v>17</v>
      </c>
      <c r="T5" s="15" t="s">
        <v>18</v>
      </c>
      <c r="U5" s="13" t="s">
        <v>16</v>
      </c>
      <c r="V5" s="14" t="s">
        <v>17</v>
      </c>
      <c r="W5" s="15" t="s">
        <v>18</v>
      </c>
      <c r="X5" s="13" t="s">
        <v>16</v>
      </c>
      <c r="Y5" s="14" t="s">
        <v>17</v>
      </c>
      <c r="Z5" s="15" t="s">
        <v>18</v>
      </c>
      <c r="AB5" s="203"/>
      <c r="AC5" s="234"/>
    </row>
    <row r="6" spans="1:32">
      <c r="A6" s="256" t="s">
        <v>31</v>
      </c>
      <c r="B6" s="26" t="s">
        <v>6</v>
      </c>
      <c r="C6" s="16">
        <v>0.5</v>
      </c>
      <c r="D6" s="17">
        <v>0.5</v>
      </c>
      <c r="E6" s="18">
        <v>0</v>
      </c>
      <c r="F6" s="16">
        <v>0.5</v>
      </c>
      <c r="G6" s="17">
        <v>0.5</v>
      </c>
      <c r="H6" s="18">
        <v>0</v>
      </c>
      <c r="I6" s="16">
        <v>0.5</v>
      </c>
      <c r="J6" s="17">
        <v>0.5</v>
      </c>
      <c r="K6" s="18">
        <v>0</v>
      </c>
      <c r="L6" s="16">
        <v>0.5</v>
      </c>
      <c r="M6" s="17">
        <v>0.5</v>
      </c>
      <c r="N6" s="18">
        <v>0</v>
      </c>
      <c r="O6" s="16">
        <v>0.5</v>
      </c>
      <c r="P6" s="17">
        <v>0.5</v>
      </c>
      <c r="Q6" s="18">
        <v>0</v>
      </c>
      <c r="R6" s="16">
        <v>0.5</v>
      </c>
      <c r="S6" s="17">
        <v>0.5</v>
      </c>
      <c r="T6" s="18">
        <v>0</v>
      </c>
      <c r="U6" s="16">
        <v>0.5</v>
      </c>
      <c r="V6" s="17">
        <v>0.5</v>
      </c>
      <c r="W6" s="18">
        <v>0</v>
      </c>
      <c r="X6" s="16">
        <v>0.5</v>
      </c>
      <c r="Y6" s="17">
        <v>0.5</v>
      </c>
      <c r="Z6" s="18">
        <v>0</v>
      </c>
      <c r="AA6" s="43"/>
      <c r="AB6" s="53">
        <v>0.43130000000000002</v>
      </c>
      <c r="AC6" s="54">
        <v>3.6488</v>
      </c>
    </row>
    <row r="7" spans="1:32">
      <c r="A7" s="257"/>
      <c r="B7" s="27" t="s">
        <v>21</v>
      </c>
      <c r="C7" s="19">
        <v>0.5</v>
      </c>
      <c r="D7" s="20">
        <v>0.5</v>
      </c>
      <c r="E7" s="21">
        <v>0</v>
      </c>
      <c r="F7" s="19">
        <v>0.5</v>
      </c>
      <c r="G7" s="20">
        <v>0.5</v>
      </c>
      <c r="H7" s="21">
        <v>0</v>
      </c>
      <c r="I7" s="19">
        <v>0.5</v>
      </c>
      <c r="J7" s="20">
        <v>0.5</v>
      </c>
      <c r="K7" s="21">
        <v>0</v>
      </c>
      <c r="L7" s="19">
        <v>0.5</v>
      </c>
      <c r="M7" s="20">
        <v>0.5</v>
      </c>
      <c r="N7" s="21">
        <v>0</v>
      </c>
      <c r="O7" s="19">
        <v>0.5</v>
      </c>
      <c r="P7" s="20">
        <v>0.5</v>
      </c>
      <c r="Q7" s="21">
        <v>0</v>
      </c>
      <c r="R7" s="19">
        <v>0.5</v>
      </c>
      <c r="S7" s="20">
        <v>0.5</v>
      </c>
      <c r="T7" s="21">
        <v>0</v>
      </c>
      <c r="U7" s="19">
        <v>0.5</v>
      </c>
      <c r="V7" s="20">
        <v>0.5</v>
      </c>
      <c r="W7" s="21">
        <v>0</v>
      </c>
      <c r="X7" s="19">
        <v>0.5</v>
      </c>
      <c r="Y7" s="20">
        <v>0.5</v>
      </c>
      <c r="Z7" s="21">
        <v>0</v>
      </c>
      <c r="AA7" s="43"/>
      <c r="AB7" s="55">
        <v>0.4884</v>
      </c>
      <c r="AC7" s="56">
        <v>3.7256999999999998</v>
      </c>
    </row>
    <row r="8" spans="1:32">
      <c r="A8" s="257"/>
      <c r="B8" s="27" t="s">
        <v>22</v>
      </c>
      <c r="C8" s="19">
        <v>0.5</v>
      </c>
      <c r="D8" s="20">
        <v>0.5</v>
      </c>
      <c r="E8" s="21">
        <v>0</v>
      </c>
      <c r="F8" s="19">
        <v>0.5</v>
      </c>
      <c r="G8" s="20">
        <v>0.5</v>
      </c>
      <c r="H8" s="21">
        <v>0</v>
      </c>
      <c r="I8" s="19">
        <v>0.5</v>
      </c>
      <c r="J8" s="20">
        <v>0.5</v>
      </c>
      <c r="K8" s="21">
        <v>0</v>
      </c>
      <c r="L8" s="19">
        <v>0.5</v>
      </c>
      <c r="M8" s="20">
        <v>0.5</v>
      </c>
      <c r="N8" s="21">
        <v>0</v>
      </c>
      <c r="O8" s="19">
        <v>0.5</v>
      </c>
      <c r="P8" s="20">
        <v>0.5</v>
      </c>
      <c r="Q8" s="21">
        <v>0</v>
      </c>
      <c r="R8" s="19">
        <v>0.5</v>
      </c>
      <c r="S8" s="20">
        <v>0.5</v>
      </c>
      <c r="T8" s="21">
        <v>0</v>
      </c>
      <c r="U8" s="19">
        <v>0.5</v>
      </c>
      <c r="V8" s="20">
        <v>0.5</v>
      </c>
      <c r="W8" s="21">
        <v>0</v>
      </c>
      <c r="X8" s="19">
        <v>0.5</v>
      </c>
      <c r="Y8" s="20">
        <v>0.5</v>
      </c>
      <c r="Z8" s="21">
        <v>0</v>
      </c>
      <c r="AA8" s="43"/>
      <c r="AB8" s="55">
        <v>0.5242</v>
      </c>
      <c r="AC8" s="56">
        <v>3.7195</v>
      </c>
    </row>
    <row r="9" spans="1:32">
      <c r="A9" s="257"/>
      <c r="B9" s="27" t="s">
        <v>23</v>
      </c>
      <c r="C9" s="19">
        <v>0.5</v>
      </c>
      <c r="D9" s="20">
        <v>0.5</v>
      </c>
      <c r="E9" s="21">
        <v>0</v>
      </c>
      <c r="F9" s="19">
        <v>0.5</v>
      </c>
      <c r="G9" s="20">
        <v>0.5</v>
      </c>
      <c r="H9" s="21">
        <v>0</v>
      </c>
      <c r="I9" s="19">
        <v>0.5</v>
      </c>
      <c r="J9" s="20">
        <v>0.5</v>
      </c>
      <c r="K9" s="21">
        <v>0</v>
      </c>
      <c r="L9" s="19">
        <v>0.5</v>
      </c>
      <c r="M9" s="20">
        <v>0.5</v>
      </c>
      <c r="N9" s="21">
        <v>0</v>
      </c>
      <c r="O9" s="19">
        <v>0.5</v>
      </c>
      <c r="P9" s="20">
        <v>0.5</v>
      </c>
      <c r="Q9" s="21">
        <v>0</v>
      </c>
      <c r="R9" s="19">
        <v>0.5</v>
      </c>
      <c r="S9" s="20">
        <v>0.5</v>
      </c>
      <c r="T9" s="21">
        <v>0</v>
      </c>
      <c r="U9" s="19">
        <v>0.5</v>
      </c>
      <c r="V9" s="20">
        <v>0.5</v>
      </c>
      <c r="W9" s="21">
        <v>0</v>
      </c>
      <c r="X9" s="19">
        <v>0.5</v>
      </c>
      <c r="Y9" s="20">
        <v>0.5</v>
      </c>
      <c r="Z9" s="21">
        <v>0</v>
      </c>
      <c r="AA9" s="43"/>
      <c r="AB9" s="55">
        <v>0.71489999999999998</v>
      </c>
      <c r="AC9" s="56">
        <v>3.9295</v>
      </c>
    </row>
    <row r="10" spans="1:32">
      <c r="A10" s="257"/>
      <c r="B10" s="27" t="s">
        <v>24</v>
      </c>
      <c r="C10" s="19">
        <v>0.5</v>
      </c>
      <c r="D10" s="20">
        <v>0.5</v>
      </c>
      <c r="E10" s="21">
        <v>0</v>
      </c>
      <c r="F10" s="19">
        <v>0.5</v>
      </c>
      <c r="G10" s="20">
        <v>0.5</v>
      </c>
      <c r="H10" s="21">
        <v>0</v>
      </c>
      <c r="I10" s="19">
        <v>0.5</v>
      </c>
      <c r="J10" s="20">
        <v>0.5</v>
      </c>
      <c r="K10" s="21">
        <v>0</v>
      </c>
      <c r="L10" s="19">
        <v>0.5</v>
      </c>
      <c r="M10" s="20">
        <v>0.5</v>
      </c>
      <c r="N10" s="21">
        <v>0</v>
      </c>
      <c r="O10" s="19">
        <v>0.5</v>
      </c>
      <c r="P10" s="20">
        <v>0.5</v>
      </c>
      <c r="Q10" s="21">
        <v>0</v>
      </c>
      <c r="R10" s="19">
        <v>0.5</v>
      </c>
      <c r="S10" s="20">
        <v>0.5</v>
      </c>
      <c r="T10" s="21">
        <v>0</v>
      </c>
      <c r="U10" s="19">
        <v>0.5</v>
      </c>
      <c r="V10" s="20">
        <v>0.5</v>
      </c>
      <c r="W10" s="21">
        <v>0</v>
      </c>
      <c r="X10" s="19">
        <v>0.5</v>
      </c>
      <c r="Y10" s="20">
        <v>0.5</v>
      </c>
      <c r="Z10" s="21">
        <v>0</v>
      </c>
      <c r="AA10" s="43"/>
      <c r="AB10" s="55">
        <v>0.92149999999999999</v>
      </c>
      <c r="AC10" s="56">
        <v>4.1554000000000002</v>
      </c>
    </row>
    <row r="11" spans="1:32">
      <c r="A11" s="257"/>
      <c r="B11" s="27" t="s">
        <v>25</v>
      </c>
      <c r="C11" s="19">
        <v>0.5</v>
      </c>
      <c r="D11" s="20">
        <v>0.5</v>
      </c>
      <c r="E11" s="21">
        <v>0</v>
      </c>
      <c r="F11" s="19">
        <v>0.5</v>
      </c>
      <c r="G11" s="20">
        <v>0.5</v>
      </c>
      <c r="H11" s="21">
        <v>0</v>
      </c>
      <c r="I11" s="19">
        <v>0.5</v>
      </c>
      <c r="J11" s="20">
        <v>0.5</v>
      </c>
      <c r="K11" s="21">
        <v>0</v>
      </c>
      <c r="L11" s="19">
        <v>0.5</v>
      </c>
      <c r="M11" s="20">
        <v>0.5</v>
      </c>
      <c r="N11" s="21">
        <v>0</v>
      </c>
      <c r="O11" s="19">
        <v>0.5</v>
      </c>
      <c r="P11" s="20">
        <v>0.5</v>
      </c>
      <c r="Q11" s="21">
        <v>0</v>
      </c>
      <c r="R11" s="19">
        <v>0.5</v>
      </c>
      <c r="S11" s="20">
        <v>0.5</v>
      </c>
      <c r="T11" s="21">
        <v>0</v>
      </c>
      <c r="U11" s="19">
        <v>0.5</v>
      </c>
      <c r="V11" s="20">
        <v>0.5</v>
      </c>
      <c r="W11" s="21">
        <v>0</v>
      </c>
      <c r="X11" s="19">
        <v>0.5</v>
      </c>
      <c r="Y11" s="20">
        <v>0.5</v>
      </c>
      <c r="Z11" s="21">
        <v>0</v>
      </c>
      <c r="AA11" s="43"/>
      <c r="AB11" s="55">
        <v>1.2977000000000001</v>
      </c>
      <c r="AC11" s="56">
        <v>4.5673000000000004</v>
      </c>
    </row>
    <row r="12" spans="1:32">
      <c r="A12" s="257"/>
      <c r="B12" s="27" t="s">
        <v>26</v>
      </c>
      <c r="C12" s="19">
        <v>0.5</v>
      </c>
      <c r="D12" s="20">
        <v>0.5</v>
      </c>
      <c r="E12" s="21">
        <v>0</v>
      </c>
      <c r="F12" s="19">
        <v>0.5</v>
      </c>
      <c r="G12" s="20">
        <v>0.5</v>
      </c>
      <c r="H12" s="21">
        <v>0</v>
      </c>
      <c r="I12" s="19">
        <v>0.5</v>
      </c>
      <c r="J12" s="20">
        <v>0.5</v>
      </c>
      <c r="K12" s="21">
        <v>0</v>
      </c>
      <c r="L12" s="19">
        <v>0.5</v>
      </c>
      <c r="M12" s="20">
        <v>0.5</v>
      </c>
      <c r="N12" s="21">
        <v>0</v>
      </c>
      <c r="O12" s="19">
        <v>0.5</v>
      </c>
      <c r="P12" s="20">
        <v>0.5</v>
      </c>
      <c r="Q12" s="21">
        <v>0</v>
      </c>
      <c r="R12" s="19">
        <v>0.5</v>
      </c>
      <c r="S12" s="20">
        <v>0.5</v>
      </c>
      <c r="T12" s="21">
        <v>0</v>
      </c>
      <c r="U12" s="19">
        <v>0.5</v>
      </c>
      <c r="V12" s="20">
        <v>0.5</v>
      </c>
      <c r="W12" s="21">
        <v>0</v>
      </c>
      <c r="X12" s="19">
        <v>0.5</v>
      </c>
      <c r="Y12" s="20">
        <v>0.5</v>
      </c>
      <c r="Z12" s="21">
        <v>0</v>
      </c>
      <c r="AA12" s="43"/>
      <c r="AB12" s="55">
        <v>2.2040000000000002</v>
      </c>
      <c r="AC12" s="56">
        <v>5.4958999999999998</v>
      </c>
    </row>
    <row r="13" spans="1:32">
      <c r="A13" s="257"/>
      <c r="B13" s="27" t="s">
        <v>27</v>
      </c>
      <c r="C13" s="19">
        <v>0.33329999999999999</v>
      </c>
      <c r="D13" s="20">
        <v>0.33329999999999999</v>
      </c>
      <c r="E13" s="21">
        <v>0.33339999999999997</v>
      </c>
      <c r="F13" s="19">
        <v>0.33329999999999999</v>
      </c>
      <c r="G13" s="20">
        <v>0.33329999999999999</v>
      </c>
      <c r="H13" s="21">
        <v>0.33339999999999997</v>
      </c>
      <c r="I13" s="19">
        <v>0.33329999999999999</v>
      </c>
      <c r="J13" s="20">
        <v>0.33329999999999999</v>
      </c>
      <c r="K13" s="21">
        <v>0.33339999999999997</v>
      </c>
      <c r="L13" s="19">
        <v>0.33329999999999999</v>
      </c>
      <c r="M13" s="20">
        <v>0.33329999999999999</v>
      </c>
      <c r="N13" s="21">
        <v>0.33339999999999997</v>
      </c>
      <c r="O13" s="19">
        <v>0.33329999999999999</v>
      </c>
      <c r="P13" s="20">
        <v>0.33329999999999999</v>
      </c>
      <c r="Q13" s="21">
        <v>0.33339999999999997</v>
      </c>
      <c r="R13" s="19">
        <v>0.33329999999999999</v>
      </c>
      <c r="S13" s="20">
        <v>0.33329999999999999</v>
      </c>
      <c r="T13" s="21">
        <v>0.33339999999999997</v>
      </c>
      <c r="U13" s="19">
        <v>0.33329999999999999</v>
      </c>
      <c r="V13" s="20">
        <v>0.33329999999999999</v>
      </c>
      <c r="W13" s="21">
        <v>0.33339999999999997</v>
      </c>
      <c r="X13" s="19">
        <v>0.33329999999999999</v>
      </c>
      <c r="Y13" s="20">
        <v>0.33329999999999999</v>
      </c>
      <c r="Z13" s="21">
        <v>0.33339999999999997</v>
      </c>
      <c r="AA13" s="43"/>
      <c r="AB13" s="55">
        <v>4.0206</v>
      </c>
      <c r="AC13" s="56">
        <v>7.2027000000000001</v>
      </c>
    </row>
    <row r="14" spans="1:32" ht="17" thickBot="1">
      <c r="A14" s="258"/>
      <c r="B14" s="28" t="s">
        <v>28</v>
      </c>
      <c r="C14" s="22">
        <v>0.33329999999999999</v>
      </c>
      <c r="D14" s="23">
        <v>0.33329999999999999</v>
      </c>
      <c r="E14" s="24">
        <v>0.33339999999999997</v>
      </c>
      <c r="F14" s="22">
        <v>0.33329999999999999</v>
      </c>
      <c r="G14" s="23">
        <v>0.33329999999999999</v>
      </c>
      <c r="H14" s="24">
        <v>0.33339999999999997</v>
      </c>
      <c r="I14" s="22">
        <v>0.33329999999999999</v>
      </c>
      <c r="J14" s="23">
        <v>0.33329999999999999</v>
      </c>
      <c r="K14" s="24">
        <v>0.33339999999999997</v>
      </c>
      <c r="L14" s="22">
        <v>0.33329999999999999</v>
      </c>
      <c r="M14" s="23">
        <v>0.33329999999999999</v>
      </c>
      <c r="N14" s="24">
        <v>0.33339999999999997</v>
      </c>
      <c r="O14" s="22">
        <v>0.33329999999999999</v>
      </c>
      <c r="P14" s="23">
        <v>0.33329999999999999</v>
      </c>
      <c r="Q14" s="24">
        <v>0.33339999999999997</v>
      </c>
      <c r="R14" s="22">
        <v>0.33329999999999999</v>
      </c>
      <c r="S14" s="23">
        <v>0.33329999999999999</v>
      </c>
      <c r="T14" s="24">
        <v>0.33339999999999997</v>
      </c>
      <c r="U14" s="22">
        <v>0.33329999999999999</v>
      </c>
      <c r="V14" s="23">
        <v>0.33329999999999999</v>
      </c>
      <c r="W14" s="24">
        <v>0.33339999999999997</v>
      </c>
      <c r="X14" s="22">
        <v>0.33329999999999999</v>
      </c>
      <c r="Y14" s="23">
        <v>0.33329999999999999</v>
      </c>
      <c r="Z14" s="24">
        <v>0.33339999999999997</v>
      </c>
      <c r="AA14" s="43"/>
      <c r="AB14" s="57">
        <v>8.1585000000000001</v>
      </c>
      <c r="AC14" s="58">
        <v>11.4902</v>
      </c>
    </row>
    <row r="15" spans="1:32">
      <c r="A15" s="260" t="s">
        <v>32</v>
      </c>
      <c r="B15" s="26" t="s">
        <v>6</v>
      </c>
      <c r="C15" s="59">
        <v>0.96198461174389505</v>
      </c>
      <c r="D15" s="60">
        <v>8.2812311842146401E-3</v>
      </c>
      <c r="E15" s="61">
        <v>2.97341570718898E-2</v>
      </c>
      <c r="F15" s="59">
        <v>0.94336978242001202</v>
      </c>
      <c r="G15" s="60">
        <v>4.8759741138328198E-2</v>
      </c>
      <c r="H15" s="61">
        <v>7.8704764416589398E-3</v>
      </c>
      <c r="I15" s="59">
        <v>0.90202720025130401</v>
      </c>
      <c r="J15" s="60">
        <v>7.9356984592707402E-2</v>
      </c>
      <c r="K15" s="61">
        <v>1.8615815155987901E-2</v>
      </c>
      <c r="L15" s="59">
        <v>0.98310757965332796</v>
      </c>
      <c r="M15" s="60">
        <v>1.3789374776466299E-2</v>
      </c>
      <c r="N15" s="61">
        <v>3.1030455702049098E-3</v>
      </c>
      <c r="O15" s="59">
        <v>0.29797720551444401</v>
      </c>
      <c r="P15" s="60">
        <v>0.36127433862069802</v>
      </c>
      <c r="Q15" s="61">
        <v>0.34074845586485603</v>
      </c>
      <c r="R15" s="59">
        <v>0.76899103538621305</v>
      </c>
      <c r="S15" s="60">
        <v>2.29627291193099E-2</v>
      </c>
      <c r="T15" s="61">
        <v>0.20804623549447601</v>
      </c>
      <c r="U15" s="59">
        <v>7.5544309362257395E-2</v>
      </c>
      <c r="V15" s="60">
        <v>0.45870607820500497</v>
      </c>
      <c r="W15" s="61">
        <v>0.46574961243273599</v>
      </c>
      <c r="X15" s="59">
        <v>0.57092180751013499</v>
      </c>
      <c r="Y15" s="60">
        <v>0.37247272300700701</v>
      </c>
      <c r="Z15" s="61">
        <v>5.6605469482857697E-2</v>
      </c>
      <c r="AA15" s="83" t="s">
        <v>133</v>
      </c>
      <c r="AB15" s="53">
        <v>0.40229999999999999</v>
      </c>
      <c r="AC15" s="54">
        <v>4.8567</v>
      </c>
      <c r="AE15" s="32"/>
      <c r="AF15" s="32"/>
    </row>
    <row r="16" spans="1:32">
      <c r="A16" s="257"/>
      <c r="B16" s="27" t="s">
        <v>21</v>
      </c>
      <c r="C16" s="62">
        <v>0.96198461174389505</v>
      </c>
      <c r="D16" s="63">
        <v>8.2812311842146401E-3</v>
      </c>
      <c r="E16" s="64">
        <v>2.97341570718898E-2</v>
      </c>
      <c r="F16" s="62">
        <v>0.94336978242001202</v>
      </c>
      <c r="G16" s="63">
        <v>4.8759741138328198E-2</v>
      </c>
      <c r="H16" s="64">
        <v>7.8704764416589398E-3</v>
      </c>
      <c r="I16" s="62">
        <v>0.90202720025130401</v>
      </c>
      <c r="J16" s="63">
        <v>7.9356984592707402E-2</v>
      </c>
      <c r="K16" s="64">
        <v>1.8615815155987901E-2</v>
      </c>
      <c r="L16" s="62">
        <v>0.98310757965332796</v>
      </c>
      <c r="M16" s="63">
        <v>1.3789374776466299E-2</v>
      </c>
      <c r="N16" s="64">
        <v>3.1030455702049098E-3</v>
      </c>
      <c r="O16" s="62">
        <v>0.29797720551444401</v>
      </c>
      <c r="P16" s="63">
        <v>0.36127433862069802</v>
      </c>
      <c r="Q16" s="64">
        <v>0.34074845586485603</v>
      </c>
      <c r="R16" s="62">
        <v>0.76899103538621305</v>
      </c>
      <c r="S16" s="63">
        <v>2.29627291193099E-2</v>
      </c>
      <c r="T16" s="64">
        <v>0.20804623549447601</v>
      </c>
      <c r="U16" s="62">
        <v>7.5544309362257395E-2</v>
      </c>
      <c r="V16" s="63">
        <v>0.45870607820500497</v>
      </c>
      <c r="W16" s="64">
        <v>0.46574961243273599</v>
      </c>
      <c r="X16" s="62">
        <v>0.57092180751013499</v>
      </c>
      <c r="Y16" s="63">
        <v>0.37247272300700701</v>
      </c>
      <c r="Z16" s="64">
        <v>5.6605469482857697E-2</v>
      </c>
      <c r="AA16" s="83" t="s">
        <v>133</v>
      </c>
      <c r="AB16" s="55">
        <v>0.4078</v>
      </c>
      <c r="AC16" s="56">
        <v>4.8757000000000001</v>
      </c>
      <c r="AE16" s="32"/>
      <c r="AF16" s="32"/>
    </row>
    <row r="17" spans="1:33">
      <c r="A17" s="257"/>
      <c r="B17" s="27" t="s">
        <v>22</v>
      </c>
      <c r="C17" s="62">
        <v>0.89379510890912595</v>
      </c>
      <c r="D17" s="63">
        <v>7.9031968807854305E-2</v>
      </c>
      <c r="E17" s="64">
        <v>2.7172922283018801E-2</v>
      </c>
      <c r="F17" s="62">
        <v>0.94336978242001202</v>
      </c>
      <c r="G17" s="63">
        <v>4.8759741138328198E-2</v>
      </c>
      <c r="H17" s="64">
        <v>7.8704764416589398E-3</v>
      </c>
      <c r="I17" s="62">
        <v>0.90202720025130401</v>
      </c>
      <c r="J17" s="63">
        <v>7.9356984592707402E-2</v>
      </c>
      <c r="K17" s="64">
        <v>1.8615815155987901E-2</v>
      </c>
      <c r="L17" s="62">
        <v>0.98310757965332796</v>
      </c>
      <c r="M17" s="63">
        <v>1.3789374776466299E-2</v>
      </c>
      <c r="N17" s="64">
        <v>3.1030455702049098E-3</v>
      </c>
      <c r="O17" s="62">
        <v>0.29797720551444401</v>
      </c>
      <c r="P17" s="63">
        <v>0.36127433862069802</v>
      </c>
      <c r="Q17" s="64">
        <v>0.34074845586485603</v>
      </c>
      <c r="R17" s="62">
        <v>0.76899103538621305</v>
      </c>
      <c r="S17" s="63">
        <v>2.29627291193099E-2</v>
      </c>
      <c r="T17" s="64">
        <v>0.20804623549447601</v>
      </c>
      <c r="U17" s="62">
        <v>7.5544309362257395E-2</v>
      </c>
      <c r="V17" s="63">
        <v>0.45870607820500497</v>
      </c>
      <c r="W17" s="64">
        <v>0.46574961243273599</v>
      </c>
      <c r="X17" s="62">
        <v>0.57092180751013499</v>
      </c>
      <c r="Y17" s="63">
        <v>0.37247272300700701</v>
      </c>
      <c r="Z17" s="64">
        <v>5.6605469482857697E-2</v>
      </c>
      <c r="AA17" s="154" t="s">
        <v>134</v>
      </c>
      <c r="AB17" s="55">
        <v>0.42070000000000002</v>
      </c>
      <c r="AC17" s="56">
        <v>4.9733999999999998</v>
      </c>
      <c r="AE17" s="32"/>
      <c r="AF17" s="32"/>
    </row>
    <row r="18" spans="1:33">
      <c r="A18" s="257"/>
      <c r="B18" s="27" t="s">
        <v>23</v>
      </c>
      <c r="C18" s="62">
        <v>0.96198461174389505</v>
      </c>
      <c r="D18" s="63">
        <v>8.2812311842146401E-3</v>
      </c>
      <c r="E18" s="64">
        <v>2.97341570718898E-2</v>
      </c>
      <c r="F18" s="62">
        <v>0.94336978242001202</v>
      </c>
      <c r="G18" s="63">
        <v>4.8759741138328198E-2</v>
      </c>
      <c r="H18" s="64">
        <v>7.8704764416589398E-3</v>
      </c>
      <c r="I18" s="62">
        <v>0.90202720025130401</v>
      </c>
      <c r="J18" s="63">
        <v>7.9356984592707402E-2</v>
      </c>
      <c r="K18" s="64">
        <v>1.8615815155987901E-2</v>
      </c>
      <c r="L18" s="62">
        <v>0.98310757965332796</v>
      </c>
      <c r="M18" s="63">
        <v>1.3789374776466299E-2</v>
      </c>
      <c r="N18" s="64">
        <v>3.1030455702049098E-3</v>
      </c>
      <c r="O18" s="62">
        <v>0.29797720551444401</v>
      </c>
      <c r="P18" s="63">
        <v>0.36127433862069802</v>
      </c>
      <c r="Q18" s="64">
        <v>0.34074845586485603</v>
      </c>
      <c r="R18" s="62">
        <v>0.76899103538621305</v>
      </c>
      <c r="S18" s="63">
        <v>2.29627291193099E-2</v>
      </c>
      <c r="T18" s="64">
        <v>0.20804623549447601</v>
      </c>
      <c r="U18" s="62">
        <v>7.5544309362257395E-2</v>
      </c>
      <c r="V18" s="63">
        <v>0.45870607820500497</v>
      </c>
      <c r="W18" s="64">
        <v>0.46574961243273599</v>
      </c>
      <c r="X18" s="62">
        <v>0.57092180751013499</v>
      </c>
      <c r="Y18" s="63">
        <v>0.37247272300700701</v>
      </c>
      <c r="Z18" s="64">
        <v>5.6605469482857697E-2</v>
      </c>
      <c r="AA18" s="83" t="s">
        <v>133</v>
      </c>
      <c r="AB18" s="55">
        <v>0.45050000000000001</v>
      </c>
      <c r="AC18" s="56">
        <v>5.0303000000000004</v>
      </c>
      <c r="AE18" s="32"/>
      <c r="AF18" s="32"/>
    </row>
    <row r="19" spans="1:33">
      <c r="A19" s="257"/>
      <c r="B19" s="27" t="s">
        <v>24</v>
      </c>
      <c r="C19" s="62">
        <v>0.89379510890912595</v>
      </c>
      <c r="D19" s="63">
        <v>7.9031968807854305E-2</v>
      </c>
      <c r="E19" s="64">
        <v>2.7172922283018801E-2</v>
      </c>
      <c r="F19" s="62">
        <v>0.94336978242001202</v>
      </c>
      <c r="G19" s="63">
        <v>4.8759741138328198E-2</v>
      </c>
      <c r="H19" s="64">
        <v>7.8704764416589398E-3</v>
      </c>
      <c r="I19" s="62">
        <v>0.90202720025130401</v>
      </c>
      <c r="J19" s="63">
        <v>7.9356984592707402E-2</v>
      </c>
      <c r="K19" s="64">
        <v>1.8615815155987901E-2</v>
      </c>
      <c r="L19" s="62">
        <v>0.98310757965332796</v>
      </c>
      <c r="M19" s="63">
        <v>1.3789374776466299E-2</v>
      </c>
      <c r="N19" s="64">
        <v>3.1030455702049098E-3</v>
      </c>
      <c r="O19" s="62">
        <v>0.29797720551444401</v>
      </c>
      <c r="P19" s="63">
        <v>0.36127433862069802</v>
      </c>
      <c r="Q19" s="64">
        <v>0.34074845586485603</v>
      </c>
      <c r="R19" s="62">
        <v>0.76899103538621305</v>
      </c>
      <c r="S19" s="63">
        <v>2.29627291193099E-2</v>
      </c>
      <c r="T19" s="64">
        <v>0.20804623549447601</v>
      </c>
      <c r="U19" s="62">
        <v>7.5544309362257395E-2</v>
      </c>
      <c r="V19" s="63">
        <v>0.45870607820500497</v>
      </c>
      <c r="W19" s="64">
        <v>0.46574961243273599</v>
      </c>
      <c r="X19" s="62">
        <v>0.57092180751013499</v>
      </c>
      <c r="Y19" s="63">
        <v>0.37247272300700701</v>
      </c>
      <c r="Z19" s="64">
        <v>5.6605469482857697E-2</v>
      </c>
      <c r="AA19" s="154" t="s">
        <v>134</v>
      </c>
      <c r="AB19" s="55">
        <v>0.47939999999999999</v>
      </c>
      <c r="AC19" s="56">
        <v>5.2931999999999997</v>
      </c>
      <c r="AE19" s="32"/>
      <c r="AF19" s="32"/>
    </row>
    <row r="20" spans="1:33">
      <c r="A20" s="257"/>
      <c r="B20" s="27" t="s">
        <v>25</v>
      </c>
      <c r="C20" s="62">
        <v>0.96198461174389505</v>
      </c>
      <c r="D20" s="63">
        <v>8.2812311842146401E-3</v>
      </c>
      <c r="E20" s="64">
        <v>2.97341570718898E-2</v>
      </c>
      <c r="F20" s="62">
        <v>0.94336978242001202</v>
      </c>
      <c r="G20" s="63">
        <v>4.8759741138328198E-2</v>
      </c>
      <c r="H20" s="64">
        <v>7.8704764416589398E-3</v>
      </c>
      <c r="I20" s="62">
        <v>0.90202720025130401</v>
      </c>
      <c r="J20" s="63">
        <v>7.9356984592707402E-2</v>
      </c>
      <c r="K20" s="64">
        <v>1.8615815155987901E-2</v>
      </c>
      <c r="L20" s="62">
        <v>0.98310757965332796</v>
      </c>
      <c r="M20" s="63">
        <v>1.3789374776466299E-2</v>
      </c>
      <c r="N20" s="64">
        <v>3.1030455702049098E-3</v>
      </c>
      <c r="O20" s="62">
        <v>0.29797720551444401</v>
      </c>
      <c r="P20" s="63">
        <v>0.36127433862069802</v>
      </c>
      <c r="Q20" s="64">
        <v>0.34074845586485603</v>
      </c>
      <c r="R20" s="62">
        <v>0.76899103538621305</v>
      </c>
      <c r="S20" s="63">
        <v>2.29627291193099E-2</v>
      </c>
      <c r="T20" s="64">
        <v>0.20804623549447601</v>
      </c>
      <c r="U20" s="62">
        <v>7.5544309362257395E-2</v>
      </c>
      <c r="V20" s="63">
        <v>0.45870607820500497</v>
      </c>
      <c r="W20" s="64">
        <v>0.46574961243273599</v>
      </c>
      <c r="X20" s="62">
        <v>0.57092180751013499</v>
      </c>
      <c r="Y20" s="63">
        <v>0.37247272300700701</v>
      </c>
      <c r="Z20" s="64">
        <v>5.6605469482857697E-2</v>
      </c>
      <c r="AA20" s="83" t="s">
        <v>133</v>
      </c>
      <c r="AB20" s="55">
        <v>0.51719999999999999</v>
      </c>
      <c r="AC20" s="56">
        <v>5.5168999999999997</v>
      </c>
      <c r="AE20" s="32"/>
      <c r="AF20" s="32"/>
    </row>
    <row r="21" spans="1:33">
      <c r="A21" s="257"/>
      <c r="B21" s="27" t="s">
        <v>26</v>
      </c>
      <c r="C21" s="62">
        <v>0.96198461174389505</v>
      </c>
      <c r="D21" s="63">
        <v>8.2812311842146401E-3</v>
      </c>
      <c r="E21" s="64">
        <v>2.97341570718898E-2</v>
      </c>
      <c r="F21" s="62">
        <v>0.94336978242001202</v>
      </c>
      <c r="G21" s="63">
        <v>4.8759741138328198E-2</v>
      </c>
      <c r="H21" s="64">
        <v>7.8704764416589398E-3</v>
      </c>
      <c r="I21" s="62">
        <v>0.90202720025130401</v>
      </c>
      <c r="J21" s="63">
        <v>7.9356984592707402E-2</v>
      </c>
      <c r="K21" s="64">
        <v>1.8615815155987901E-2</v>
      </c>
      <c r="L21" s="62">
        <v>0.98310757965332796</v>
      </c>
      <c r="M21" s="63">
        <v>1.3789374776466299E-2</v>
      </c>
      <c r="N21" s="64">
        <v>3.1030455702049098E-3</v>
      </c>
      <c r="O21" s="62">
        <v>0.29797720551444401</v>
      </c>
      <c r="P21" s="63">
        <v>0.36127433862069802</v>
      </c>
      <c r="Q21" s="64">
        <v>0.34074845586485603</v>
      </c>
      <c r="R21" s="62">
        <v>0.76899103538621305</v>
      </c>
      <c r="S21" s="63">
        <v>2.29627291193099E-2</v>
      </c>
      <c r="T21" s="64">
        <v>0.20804623549447601</v>
      </c>
      <c r="U21" s="62">
        <v>7.5544309362257395E-2</v>
      </c>
      <c r="V21" s="63">
        <v>0.45870607820500497</v>
      </c>
      <c r="W21" s="64">
        <v>0.46574961243273599</v>
      </c>
      <c r="X21" s="62">
        <v>0.57092180751013499</v>
      </c>
      <c r="Y21" s="63">
        <v>0.37247272300700701</v>
      </c>
      <c r="Z21" s="64">
        <v>5.6605469482857697E-2</v>
      </c>
      <c r="AA21" s="83" t="s">
        <v>133</v>
      </c>
      <c r="AB21" s="55">
        <v>0.60319999999999996</v>
      </c>
      <c r="AC21" s="56">
        <v>5.8483999999999998</v>
      </c>
      <c r="AE21" s="32"/>
      <c r="AF21" s="32"/>
    </row>
    <row r="22" spans="1:33">
      <c r="A22" s="257"/>
      <c r="B22" s="27" t="s">
        <v>27</v>
      </c>
      <c r="C22" s="62">
        <v>0.96198461174389505</v>
      </c>
      <c r="D22" s="63">
        <v>8.2812311842146401E-3</v>
      </c>
      <c r="E22" s="64">
        <v>2.97341570718898E-2</v>
      </c>
      <c r="F22" s="62">
        <v>0.94336978242001202</v>
      </c>
      <c r="G22" s="63">
        <v>4.8759741138328198E-2</v>
      </c>
      <c r="H22" s="64">
        <v>7.8704764416589398E-3</v>
      </c>
      <c r="I22" s="62">
        <v>0.90202720025130401</v>
      </c>
      <c r="J22" s="63">
        <v>7.9356984592707402E-2</v>
      </c>
      <c r="K22" s="64">
        <v>1.8615815155987901E-2</v>
      </c>
      <c r="L22" s="62">
        <v>0.98310757965332796</v>
      </c>
      <c r="M22" s="63">
        <v>1.3789374776466299E-2</v>
      </c>
      <c r="N22" s="64">
        <v>3.1030455702049098E-3</v>
      </c>
      <c r="O22" s="62">
        <v>0.29797720551444401</v>
      </c>
      <c r="P22" s="63">
        <v>0.36127433862069802</v>
      </c>
      <c r="Q22" s="64">
        <v>0.34074845586485603</v>
      </c>
      <c r="R22" s="62">
        <v>0.76899103538621305</v>
      </c>
      <c r="S22" s="63">
        <v>2.29627291193099E-2</v>
      </c>
      <c r="T22" s="64">
        <v>0.20804623549447601</v>
      </c>
      <c r="U22" s="62">
        <v>7.5544309362257395E-2</v>
      </c>
      <c r="V22" s="63">
        <v>0.45870607820500497</v>
      </c>
      <c r="W22" s="64">
        <v>0.46574961243273599</v>
      </c>
      <c r="X22" s="62">
        <v>0.57092180751013499</v>
      </c>
      <c r="Y22" s="63">
        <v>0.37247272300700701</v>
      </c>
      <c r="Z22" s="64">
        <v>5.6605469482857697E-2</v>
      </c>
      <c r="AA22" s="83" t="s">
        <v>133</v>
      </c>
      <c r="AB22" s="55">
        <v>0.78420000000000001</v>
      </c>
      <c r="AC22" s="56">
        <v>7.2119999999999997</v>
      </c>
      <c r="AE22" s="32"/>
      <c r="AF22" s="32"/>
    </row>
    <row r="23" spans="1:33" ht="17" thickBot="1">
      <c r="A23" s="258"/>
      <c r="B23" s="28" t="s">
        <v>28</v>
      </c>
      <c r="C23" s="65">
        <v>0.96198461174389505</v>
      </c>
      <c r="D23" s="66">
        <v>8.2812311842146401E-3</v>
      </c>
      <c r="E23" s="67">
        <v>2.97341570718898E-2</v>
      </c>
      <c r="F23" s="65">
        <v>0.94336978242001202</v>
      </c>
      <c r="G23" s="66">
        <v>4.8759741138328198E-2</v>
      </c>
      <c r="H23" s="67">
        <v>7.8704764416589398E-3</v>
      </c>
      <c r="I23" s="65">
        <v>0.90202720025130401</v>
      </c>
      <c r="J23" s="66">
        <v>7.9356984592707402E-2</v>
      </c>
      <c r="K23" s="67">
        <v>1.8615815155987901E-2</v>
      </c>
      <c r="L23" s="65">
        <v>0.98310757965332796</v>
      </c>
      <c r="M23" s="66">
        <v>1.3789374776466299E-2</v>
      </c>
      <c r="N23" s="67">
        <v>3.1030455702049098E-3</v>
      </c>
      <c r="O23" s="65">
        <v>0.29797720551444401</v>
      </c>
      <c r="P23" s="66">
        <v>0.36127433862069802</v>
      </c>
      <c r="Q23" s="67">
        <v>0.34074845586485603</v>
      </c>
      <c r="R23" s="65">
        <v>0.76899103538621305</v>
      </c>
      <c r="S23" s="66">
        <v>2.29627291193099E-2</v>
      </c>
      <c r="T23" s="67">
        <v>0.20804623549447601</v>
      </c>
      <c r="U23" s="65">
        <v>7.5544309362257395E-2</v>
      </c>
      <c r="V23" s="66">
        <v>0.45870607820500497</v>
      </c>
      <c r="W23" s="67">
        <v>0.46574961243273599</v>
      </c>
      <c r="X23" s="65">
        <v>0.57092180751013499</v>
      </c>
      <c r="Y23" s="66">
        <v>0.37247272300700701</v>
      </c>
      <c r="Z23" s="67">
        <v>5.6605469482857697E-2</v>
      </c>
      <c r="AA23" s="83" t="s">
        <v>133</v>
      </c>
      <c r="AB23" s="57">
        <v>2.0951</v>
      </c>
      <c r="AC23" s="58">
        <v>19.834800000000001</v>
      </c>
      <c r="AE23" s="32"/>
      <c r="AF23" s="32"/>
    </row>
    <row r="24" spans="1:33">
      <c r="A24" s="259" t="s">
        <v>33</v>
      </c>
      <c r="B24" s="90" t="s">
        <v>6</v>
      </c>
      <c r="C24" s="144">
        <v>0.76926411149134899</v>
      </c>
      <c r="D24" s="145">
        <v>0.21682161929056601</v>
      </c>
      <c r="E24" s="146">
        <v>1.39142692180842E-2</v>
      </c>
      <c r="F24" s="144">
        <v>0.221594451306908</v>
      </c>
      <c r="G24" s="145">
        <v>6.7835159950198204E-2</v>
      </c>
      <c r="H24" s="146">
        <v>0.71057038874289302</v>
      </c>
      <c r="I24" s="144">
        <v>5.6155704210423797E-2</v>
      </c>
      <c r="J24" s="145">
        <v>0.13827187693860701</v>
      </c>
      <c r="K24" s="146">
        <v>0.80557241885096798</v>
      </c>
      <c r="L24" s="144">
        <v>0.112766413810758</v>
      </c>
      <c r="M24" s="145">
        <v>0.218175877906613</v>
      </c>
      <c r="N24" s="146">
        <v>0.66905770828262801</v>
      </c>
      <c r="O24" s="144">
        <v>0.88179566080850003</v>
      </c>
      <c r="P24" s="145">
        <v>9.4955762676176406E-2</v>
      </c>
      <c r="Q24" s="146">
        <v>2.3248576515322601E-2</v>
      </c>
      <c r="R24" s="144">
        <v>0.611751218544064</v>
      </c>
      <c r="S24" s="145">
        <v>0.378712003078719</v>
      </c>
      <c r="T24" s="146">
        <v>9.53677837721611E-3</v>
      </c>
      <c r="U24" s="144">
        <v>0.92036864772677796</v>
      </c>
      <c r="V24" s="145">
        <v>6.8095754421865495E-2</v>
      </c>
      <c r="W24" s="146">
        <v>1.15355978513558E-2</v>
      </c>
      <c r="X24" s="144">
        <v>0.97024526908220998</v>
      </c>
      <c r="Y24" s="145">
        <v>2.5868915958962901E-2</v>
      </c>
      <c r="Z24" s="146">
        <v>3.88581495882633E-3</v>
      </c>
      <c r="AA24" s="83" t="s">
        <v>135</v>
      </c>
      <c r="AB24" s="53">
        <v>2.7122000000000002</v>
      </c>
      <c r="AC24" s="54">
        <v>3.7042000000000002</v>
      </c>
      <c r="AE24" s="32"/>
      <c r="AF24" s="32"/>
    </row>
    <row r="25" spans="1:33">
      <c r="A25" s="257"/>
      <c r="B25" s="27" t="s">
        <v>21</v>
      </c>
      <c r="C25" s="62">
        <v>0.93911540310680997</v>
      </c>
      <c r="D25" s="63">
        <v>4.9358212154256099E-2</v>
      </c>
      <c r="E25" s="64">
        <v>1.15263847389335E-2</v>
      </c>
      <c r="F25" s="62">
        <v>0.221594451306908</v>
      </c>
      <c r="G25" s="63">
        <v>6.7835159950198204E-2</v>
      </c>
      <c r="H25" s="64">
        <v>0.71057038874289302</v>
      </c>
      <c r="I25" s="62">
        <v>5.6155704210423797E-2</v>
      </c>
      <c r="J25" s="63">
        <v>0.13827187693860701</v>
      </c>
      <c r="K25" s="64">
        <v>0.80557241885096798</v>
      </c>
      <c r="L25" s="62">
        <v>0.112766413810758</v>
      </c>
      <c r="M25" s="63">
        <v>0.218175877906613</v>
      </c>
      <c r="N25" s="64">
        <v>0.66905770828262801</v>
      </c>
      <c r="O25" s="62">
        <v>0.88179566080850003</v>
      </c>
      <c r="P25" s="63">
        <v>9.4955762676176406E-2</v>
      </c>
      <c r="Q25" s="64">
        <v>2.3248576515322601E-2</v>
      </c>
      <c r="R25" s="62">
        <v>0.611751218544064</v>
      </c>
      <c r="S25" s="63">
        <v>0.378712003078719</v>
      </c>
      <c r="T25" s="64">
        <v>9.53677837721611E-3</v>
      </c>
      <c r="U25" s="62">
        <v>0.92036864772677796</v>
      </c>
      <c r="V25" s="63">
        <v>6.8095754421865495E-2</v>
      </c>
      <c r="W25" s="64">
        <v>1.15355978513558E-2</v>
      </c>
      <c r="X25" s="62">
        <v>0.97024526908220998</v>
      </c>
      <c r="Y25" s="63">
        <v>2.5868915958962901E-2</v>
      </c>
      <c r="Z25" s="64">
        <v>3.88581495882633E-3</v>
      </c>
      <c r="AA25" s="83" t="s">
        <v>177</v>
      </c>
      <c r="AB25" s="55">
        <v>2.7686000000000002</v>
      </c>
      <c r="AC25" s="56">
        <v>3.7953999999999999</v>
      </c>
      <c r="AE25" s="32"/>
      <c r="AF25" s="32"/>
    </row>
    <row r="26" spans="1:33">
      <c r="A26" s="257"/>
      <c r="B26" s="27" t="s">
        <v>22</v>
      </c>
      <c r="C26" s="62">
        <v>0.43380770320232898</v>
      </c>
      <c r="D26" s="63">
        <v>0.12502301847574801</v>
      </c>
      <c r="E26" s="64">
        <v>0.44116927832192199</v>
      </c>
      <c r="F26" s="62">
        <v>0.98668726358988101</v>
      </c>
      <c r="G26" s="63">
        <v>1.02689599300798E-3</v>
      </c>
      <c r="H26" s="64">
        <v>1.22858404171105E-2</v>
      </c>
      <c r="I26" s="62">
        <v>0.59142573017535005</v>
      </c>
      <c r="J26" s="63">
        <v>3.3604153531437898E-2</v>
      </c>
      <c r="K26" s="64">
        <v>0.37497011629321098</v>
      </c>
      <c r="L26" s="62">
        <v>0.79310630440415197</v>
      </c>
      <c r="M26" s="63">
        <v>0.108303336266463</v>
      </c>
      <c r="N26" s="64">
        <v>9.8590359329384203E-2</v>
      </c>
      <c r="O26" s="62">
        <v>0.78971516281003695</v>
      </c>
      <c r="P26" s="63">
        <v>0.16642297618450499</v>
      </c>
      <c r="Q26" s="64">
        <v>4.3861861005457102E-2</v>
      </c>
      <c r="R26" s="62">
        <v>0.87411645567752905</v>
      </c>
      <c r="S26" s="63">
        <v>7.4463225955855E-2</v>
      </c>
      <c r="T26" s="64">
        <v>5.1420318366615703E-2</v>
      </c>
      <c r="U26" s="62">
        <v>0.681950254937852</v>
      </c>
      <c r="V26" s="63">
        <v>0.30816247706890598</v>
      </c>
      <c r="W26" s="64">
        <v>9.8872679932412392E-3</v>
      </c>
      <c r="X26" s="62">
        <v>0.89325430689792795</v>
      </c>
      <c r="Y26" s="63">
        <v>9.8669564975455801E-2</v>
      </c>
      <c r="Z26" s="64">
        <v>8.0761281266158395E-3</v>
      </c>
      <c r="AA26" s="83" t="s">
        <v>136</v>
      </c>
      <c r="AB26" s="55">
        <v>1.5536000000000001</v>
      </c>
      <c r="AC26" s="56">
        <v>3.8515999999999999</v>
      </c>
      <c r="AE26" s="32"/>
      <c r="AF26" s="32"/>
    </row>
    <row r="27" spans="1:33">
      <c r="A27" s="257"/>
      <c r="B27" s="27" t="s">
        <v>23</v>
      </c>
      <c r="C27" s="144">
        <v>0.76926411149134899</v>
      </c>
      <c r="D27" s="145">
        <v>0.21682161929056601</v>
      </c>
      <c r="E27" s="146">
        <v>1.39142692180842E-2</v>
      </c>
      <c r="F27" s="144">
        <v>0.221594451306908</v>
      </c>
      <c r="G27" s="145">
        <v>6.7835159950198204E-2</v>
      </c>
      <c r="H27" s="146">
        <v>0.71057038874289302</v>
      </c>
      <c r="I27" s="144">
        <v>5.6155704210423797E-2</v>
      </c>
      <c r="J27" s="145">
        <v>0.13827187693860701</v>
      </c>
      <c r="K27" s="146">
        <v>0.80557241885096798</v>
      </c>
      <c r="L27" s="144">
        <v>0.112766413810758</v>
      </c>
      <c r="M27" s="145">
        <v>0.218175877906613</v>
      </c>
      <c r="N27" s="146">
        <v>0.66905770828262801</v>
      </c>
      <c r="O27" s="144">
        <v>0.88179566080850003</v>
      </c>
      <c r="P27" s="145">
        <v>9.4955762676176406E-2</v>
      </c>
      <c r="Q27" s="146">
        <v>2.3248576515322601E-2</v>
      </c>
      <c r="R27" s="144">
        <v>0.611751218544064</v>
      </c>
      <c r="S27" s="145">
        <v>0.378712003078719</v>
      </c>
      <c r="T27" s="146">
        <v>9.53677837721611E-3</v>
      </c>
      <c r="U27" s="144">
        <v>0.92036864772677796</v>
      </c>
      <c r="V27" s="145">
        <v>6.8095754421865495E-2</v>
      </c>
      <c r="W27" s="146">
        <v>1.15355978513558E-2</v>
      </c>
      <c r="X27" s="144">
        <v>0.97024526908220998</v>
      </c>
      <c r="Y27" s="145">
        <v>2.5868915958962901E-2</v>
      </c>
      <c r="Z27" s="146">
        <v>3.88581495882633E-3</v>
      </c>
      <c r="AA27" s="83" t="s">
        <v>135</v>
      </c>
      <c r="AB27" s="55">
        <v>2.9308999999999998</v>
      </c>
      <c r="AC27" s="56">
        <v>4.0095999999999998</v>
      </c>
      <c r="AE27" s="32"/>
      <c r="AF27" s="32"/>
    </row>
    <row r="28" spans="1:33">
      <c r="A28" s="257"/>
      <c r="B28" s="27" t="s">
        <v>24</v>
      </c>
      <c r="C28" s="62">
        <v>0.65940536654456605</v>
      </c>
      <c r="D28" s="63">
        <v>0.233110157172774</v>
      </c>
      <c r="E28" s="64">
        <v>0.107484476282658</v>
      </c>
      <c r="F28" s="62">
        <v>0.63201594494277402</v>
      </c>
      <c r="G28" s="63">
        <v>0.16796321297404199</v>
      </c>
      <c r="H28" s="64">
        <v>0.20002084208318299</v>
      </c>
      <c r="I28" s="62">
        <v>0.55367395806403796</v>
      </c>
      <c r="J28" s="63">
        <v>0.38618233813657998</v>
      </c>
      <c r="K28" s="64">
        <v>6.0143703799381103E-2</v>
      </c>
      <c r="L28" s="62">
        <v>0.69639830616182097</v>
      </c>
      <c r="M28" s="63">
        <v>0.26535857699204501</v>
      </c>
      <c r="N28" s="64">
        <v>3.8243116846132998E-2</v>
      </c>
      <c r="O28" s="62">
        <v>0.91731943353452805</v>
      </c>
      <c r="P28" s="63">
        <v>3.3627722585738803E-2</v>
      </c>
      <c r="Q28" s="64">
        <v>4.9052843879732598E-2</v>
      </c>
      <c r="R28" s="62">
        <v>0.348416649929498</v>
      </c>
      <c r="S28" s="63">
        <v>2.0259529593475101E-2</v>
      </c>
      <c r="T28" s="64">
        <v>0.63132382047702595</v>
      </c>
      <c r="U28" s="62">
        <v>0.25213583522144301</v>
      </c>
      <c r="V28" s="63">
        <v>0.61732898957897797</v>
      </c>
      <c r="W28" s="64">
        <v>0.130535175199578</v>
      </c>
      <c r="X28" s="62">
        <v>0.96482799026336696</v>
      </c>
      <c r="Y28" s="63">
        <v>2.30542145933352E-2</v>
      </c>
      <c r="Z28" s="64">
        <v>1.2117795143297199E-2</v>
      </c>
      <c r="AA28" s="83" t="s">
        <v>137</v>
      </c>
      <c r="AB28" s="55">
        <v>1.1859999999999999</v>
      </c>
      <c r="AC28" s="56">
        <v>4.1520000000000001</v>
      </c>
      <c r="AD28" s="83"/>
      <c r="AE28" s="32"/>
      <c r="AF28" s="32"/>
      <c r="AG28" s="167"/>
    </row>
    <row r="29" spans="1:33">
      <c r="A29" s="257"/>
      <c r="B29" s="27" t="s">
        <v>25</v>
      </c>
      <c r="C29" s="62">
        <v>0.93372228262396995</v>
      </c>
      <c r="D29" s="63">
        <v>4.02754826067118E-2</v>
      </c>
      <c r="E29" s="64">
        <v>2.6002234769317401E-2</v>
      </c>
      <c r="F29" s="62">
        <v>0.60772980374227703</v>
      </c>
      <c r="G29" s="63">
        <v>0.346019262887301</v>
      </c>
      <c r="H29" s="64">
        <v>4.6250933370421098E-2</v>
      </c>
      <c r="I29" s="62">
        <v>0.98098299084232299</v>
      </c>
      <c r="J29" s="63">
        <v>8.6800377692022295E-3</v>
      </c>
      <c r="K29" s="64">
        <v>1.0336971388474401E-2</v>
      </c>
      <c r="L29" s="62">
        <v>0.89192646209662996</v>
      </c>
      <c r="M29" s="63">
        <v>0.104008978491282</v>
      </c>
      <c r="N29" s="64">
        <v>4.0645594120864896E-3</v>
      </c>
      <c r="O29" s="62">
        <v>0.91325125229813797</v>
      </c>
      <c r="P29" s="63">
        <v>7.1071545148895104E-2</v>
      </c>
      <c r="Q29" s="64">
        <v>1.5677202552966799E-2</v>
      </c>
      <c r="R29" s="62">
        <v>0.87075736531567205</v>
      </c>
      <c r="S29" s="63">
        <v>0.111243047496196</v>
      </c>
      <c r="T29" s="64">
        <v>1.7999587188130599E-2</v>
      </c>
      <c r="U29" s="62">
        <v>0.31484155159073901</v>
      </c>
      <c r="V29" s="63">
        <v>0.30521587078916201</v>
      </c>
      <c r="W29" s="64">
        <v>0.37994257762009698</v>
      </c>
      <c r="X29" s="62">
        <v>0.99972628402442998</v>
      </c>
      <c r="Y29" s="63">
        <v>5.4341485504982802E-5</v>
      </c>
      <c r="Z29" s="64">
        <v>2.1937449006459401E-4</v>
      </c>
      <c r="AA29" s="83" t="s">
        <v>178</v>
      </c>
      <c r="AB29" s="55">
        <v>0.73839999999999995</v>
      </c>
      <c r="AC29" s="56">
        <v>4.3785999999999996</v>
      </c>
      <c r="AE29" s="32"/>
      <c r="AF29" s="32"/>
    </row>
    <row r="30" spans="1:33">
      <c r="A30" s="257"/>
      <c r="B30" s="27" t="s">
        <v>26</v>
      </c>
      <c r="C30" s="62">
        <v>0.93372228262396995</v>
      </c>
      <c r="D30" s="63">
        <v>4.02754826067118E-2</v>
      </c>
      <c r="E30" s="64">
        <v>2.6002234769317401E-2</v>
      </c>
      <c r="F30" s="62">
        <v>0.60772980374227703</v>
      </c>
      <c r="G30" s="63">
        <v>0.346019262887301</v>
      </c>
      <c r="H30" s="64">
        <v>4.6250933370421098E-2</v>
      </c>
      <c r="I30" s="62">
        <v>0.76296237357070795</v>
      </c>
      <c r="J30" s="63">
        <v>0.18218805011499301</v>
      </c>
      <c r="K30" s="64">
        <v>5.4849576314298799E-2</v>
      </c>
      <c r="L30" s="62">
        <v>0.89192646209662996</v>
      </c>
      <c r="M30" s="63">
        <v>0.104008978491282</v>
      </c>
      <c r="N30" s="64">
        <v>4.0645594120864896E-3</v>
      </c>
      <c r="O30" s="62">
        <v>0.91325125229813797</v>
      </c>
      <c r="P30" s="63">
        <v>7.1071545148895104E-2</v>
      </c>
      <c r="Q30" s="64">
        <v>1.5677202552966799E-2</v>
      </c>
      <c r="R30" s="62">
        <v>0.87075736531567205</v>
      </c>
      <c r="S30" s="63">
        <v>0.111243047496196</v>
      </c>
      <c r="T30" s="64">
        <v>1.7999587188130599E-2</v>
      </c>
      <c r="U30" s="62">
        <v>0.31484155159073901</v>
      </c>
      <c r="V30" s="63">
        <v>0.30521587078916201</v>
      </c>
      <c r="W30" s="64">
        <v>0.37994257762009698</v>
      </c>
      <c r="X30" s="62">
        <v>0.99972628402442998</v>
      </c>
      <c r="Y30" s="63">
        <v>5.4341485504982802E-5</v>
      </c>
      <c r="Z30" s="64">
        <v>2.1937449006459401E-4</v>
      </c>
      <c r="AA30" s="83" t="s">
        <v>179</v>
      </c>
      <c r="AB30" s="55">
        <v>1.0999000000000001</v>
      </c>
      <c r="AC30" s="56">
        <v>4.6176000000000004</v>
      </c>
      <c r="AE30" s="32"/>
      <c r="AF30" s="32"/>
    </row>
    <row r="31" spans="1:33">
      <c r="A31" s="257"/>
      <c r="B31" s="27" t="s">
        <v>27</v>
      </c>
      <c r="C31" s="62">
        <v>0.93372228262396995</v>
      </c>
      <c r="D31" s="63">
        <v>4.02754826067118E-2</v>
      </c>
      <c r="E31" s="64">
        <v>2.6002234769317401E-2</v>
      </c>
      <c r="F31" s="62">
        <v>0.60772980374227703</v>
      </c>
      <c r="G31" s="63">
        <v>0.346019262887301</v>
      </c>
      <c r="H31" s="64">
        <v>4.6250933370421098E-2</v>
      </c>
      <c r="I31" s="62">
        <v>0.98098299084232299</v>
      </c>
      <c r="J31" s="63">
        <v>8.6800377692022295E-3</v>
      </c>
      <c r="K31" s="64">
        <v>1.0336971388474401E-2</v>
      </c>
      <c r="L31" s="62">
        <v>0.89192646209662996</v>
      </c>
      <c r="M31" s="63">
        <v>0.104008978491282</v>
      </c>
      <c r="N31" s="64">
        <v>4.0645594120864896E-3</v>
      </c>
      <c r="O31" s="62">
        <v>0.91325125229813797</v>
      </c>
      <c r="P31" s="63">
        <v>7.1071545148895104E-2</v>
      </c>
      <c r="Q31" s="64">
        <v>1.5677202552966799E-2</v>
      </c>
      <c r="R31" s="62">
        <v>0.87075736531567205</v>
      </c>
      <c r="S31" s="63">
        <v>0.111243047496196</v>
      </c>
      <c r="T31" s="64">
        <v>1.7999587188130599E-2</v>
      </c>
      <c r="U31" s="62">
        <v>0.31484155159073901</v>
      </c>
      <c r="V31" s="63">
        <v>0.30521587078916201</v>
      </c>
      <c r="W31" s="64">
        <v>0.37994257762009698</v>
      </c>
      <c r="X31" s="62">
        <v>0.99972628402442998</v>
      </c>
      <c r="Y31" s="63">
        <v>5.4341485504982802E-5</v>
      </c>
      <c r="Z31" s="64">
        <v>2.1937449006459401E-4</v>
      </c>
      <c r="AA31" s="83" t="s">
        <v>178</v>
      </c>
      <c r="AB31" s="55">
        <v>1.5177</v>
      </c>
      <c r="AC31" s="56">
        <v>5.3876999999999997</v>
      </c>
      <c r="AE31" s="32"/>
      <c r="AF31" s="32"/>
    </row>
    <row r="32" spans="1:33" ht="17" thickBot="1">
      <c r="A32" s="258"/>
      <c r="B32" s="28" t="s">
        <v>28</v>
      </c>
      <c r="C32" s="62">
        <v>0.93372228262396995</v>
      </c>
      <c r="D32" s="63">
        <v>4.02754826067118E-2</v>
      </c>
      <c r="E32" s="64">
        <v>2.6002234769317401E-2</v>
      </c>
      <c r="F32" s="62">
        <v>0.60772980374227703</v>
      </c>
      <c r="G32" s="63">
        <v>0.346019262887301</v>
      </c>
      <c r="H32" s="64">
        <v>4.6250933370421098E-2</v>
      </c>
      <c r="I32" s="62">
        <v>0.76296237357070795</v>
      </c>
      <c r="J32" s="63">
        <v>0.18218805011499301</v>
      </c>
      <c r="K32" s="64">
        <v>5.4849576314298799E-2</v>
      </c>
      <c r="L32" s="62">
        <v>0.89192646209662996</v>
      </c>
      <c r="M32" s="63">
        <v>0.104008978491282</v>
      </c>
      <c r="N32" s="64">
        <v>4.0645594120864896E-3</v>
      </c>
      <c r="O32" s="62">
        <v>0.91325125229813797</v>
      </c>
      <c r="P32" s="63">
        <v>7.1071545148895104E-2</v>
      </c>
      <c r="Q32" s="64">
        <v>1.5677202552966799E-2</v>
      </c>
      <c r="R32" s="62">
        <v>0.87075736531567205</v>
      </c>
      <c r="S32" s="63">
        <v>0.111243047496196</v>
      </c>
      <c r="T32" s="64">
        <v>1.7999587188130599E-2</v>
      </c>
      <c r="U32" s="62">
        <v>0.31484155159073901</v>
      </c>
      <c r="V32" s="63">
        <v>0.30521587078916201</v>
      </c>
      <c r="W32" s="64">
        <v>0.37994257762009698</v>
      </c>
      <c r="X32" s="62">
        <v>0.99972628402442998</v>
      </c>
      <c r="Y32" s="63">
        <v>5.4341485504982802E-5</v>
      </c>
      <c r="Z32" s="64">
        <v>2.1937449006459401E-4</v>
      </c>
      <c r="AA32" s="83" t="s">
        <v>179</v>
      </c>
      <c r="AB32" s="57">
        <v>4.1561000000000003</v>
      </c>
      <c r="AC32" s="58">
        <v>8.3869000000000007</v>
      </c>
      <c r="AE32" s="32"/>
      <c r="AF32" s="32"/>
    </row>
    <row r="33" spans="1:29">
      <c r="A33" s="256" t="s">
        <v>145</v>
      </c>
      <c r="B33" s="26" t="s">
        <v>6</v>
      </c>
      <c r="C33" s="59">
        <v>0.74615196677253848</v>
      </c>
      <c r="D33" s="60">
        <v>0.18006352308819937</v>
      </c>
      <c r="E33" s="61">
        <v>7.3784510139262155E-2</v>
      </c>
      <c r="F33" s="59">
        <v>0.60292411232304488</v>
      </c>
      <c r="G33" s="60">
        <v>0.33836156880946855</v>
      </c>
      <c r="H33" s="61">
        <v>5.8714318867486653E-2</v>
      </c>
      <c r="I33" s="59">
        <v>0.78346003225063354</v>
      </c>
      <c r="J33" s="60">
        <v>0.17369269753513017</v>
      </c>
      <c r="K33" s="61">
        <v>4.2847270214236358E-2</v>
      </c>
      <c r="L33" s="59">
        <v>0.80649962788389984</v>
      </c>
      <c r="M33" s="60">
        <v>0.1223021582733813</v>
      </c>
      <c r="N33" s="61">
        <v>7.1198213842718933E-2</v>
      </c>
      <c r="O33" s="59">
        <v>0.76053639846743282</v>
      </c>
      <c r="P33" s="60">
        <v>0.14631226053639845</v>
      </c>
      <c r="Q33" s="61">
        <v>9.3151340996168577E-2</v>
      </c>
      <c r="R33" s="59">
        <v>0.70535041446872648</v>
      </c>
      <c r="S33" s="60">
        <v>0.22054760110524993</v>
      </c>
      <c r="T33" s="61">
        <v>7.4101984426023615E-2</v>
      </c>
      <c r="U33" s="59">
        <v>0.25592055003819708</v>
      </c>
      <c r="V33" s="60">
        <v>0.4507257448433919</v>
      </c>
      <c r="W33" s="61">
        <v>0.29335370511841102</v>
      </c>
      <c r="X33" s="59">
        <v>0.49076324744773947</v>
      </c>
      <c r="Y33" s="60">
        <v>0.36071949440933399</v>
      </c>
      <c r="Z33" s="61">
        <v>0.1485172581429266</v>
      </c>
      <c r="AB33" s="53">
        <v>0.6431</v>
      </c>
      <c r="AC33" s="54">
        <v>4.3323999999999998</v>
      </c>
    </row>
    <row r="34" spans="1:29">
      <c r="A34" s="257"/>
      <c r="B34" s="27" t="s">
        <v>21</v>
      </c>
      <c r="C34" s="62">
        <v>0.7388831437435367</v>
      </c>
      <c r="D34" s="63">
        <v>0.15408479834539812</v>
      </c>
      <c r="E34" s="64">
        <v>0.10703205791106514</v>
      </c>
      <c r="F34" s="62">
        <v>0.60563047078306131</v>
      </c>
      <c r="G34" s="63">
        <v>0.32032174118760354</v>
      </c>
      <c r="H34" s="64">
        <v>7.4047788029335232E-2</v>
      </c>
      <c r="I34" s="62">
        <v>0.77744256207936879</v>
      </c>
      <c r="J34" s="63">
        <v>0.18472963564632167</v>
      </c>
      <c r="K34" s="64">
        <v>3.7827802274309576E-2</v>
      </c>
      <c r="L34" s="62">
        <v>0.74897119341563778</v>
      </c>
      <c r="M34" s="63">
        <v>0.17259743403534253</v>
      </c>
      <c r="N34" s="64">
        <v>7.8431372549019607E-2</v>
      </c>
      <c r="O34" s="62">
        <v>0.72678236397748597</v>
      </c>
      <c r="P34" s="63">
        <v>0.1899624765478424</v>
      </c>
      <c r="Q34" s="64">
        <v>8.3255159474671658E-2</v>
      </c>
      <c r="R34" s="62">
        <v>0.71307915057915061</v>
      </c>
      <c r="S34" s="63">
        <v>0.20028957528957525</v>
      </c>
      <c r="T34" s="64">
        <v>8.6631274131274125E-2</v>
      </c>
      <c r="U34" s="62">
        <v>0.23413140311804009</v>
      </c>
      <c r="V34" s="63">
        <v>0.50167037861915376</v>
      </c>
      <c r="W34" s="64">
        <v>0.26419821826280626</v>
      </c>
      <c r="X34" s="62">
        <v>0.50073385518590996</v>
      </c>
      <c r="Y34" s="63">
        <v>0.33537181996086107</v>
      </c>
      <c r="Z34" s="64">
        <v>0.16389432485322894</v>
      </c>
      <c r="AB34" s="55">
        <v>0.74139999999999995</v>
      </c>
      <c r="AC34" s="56">
        <v>4.2754000000000003</v>
      </c>
    </row>
    <row r="35" spans="1:29">
      <c r="A35" s="257"/>
      <c r="B35" s="27" t="s">
        <v>22</v>
      </c>
      <c r="C35" s="62">
        <v>0.69377413127413123</v>
      </c>
      <c r="D35" s="63">
        <v>0.17772683397683398</v>
      </c>
      <c r="E35" s="64">
        <v>0.12849903474903474</v>
      </c>
      <c r="F35" s="62">
        <v>0.57697658242522598</v>
      </c>
      <c r="G35" s="63">
        <v>0.32993276141896588</v>
      </c>
      <c r="H35" s="64">
        <v>9.3090656155807999E-2</v>
      </c>
      <c r="I35" s="62">
        <v>0.78657132468791657</v>
      </c>
      <c r="J35" s="63">
        <v>0.15973821354987275</v>
      </c>
      <c r="K35" s="64">
        <v>5.3690461762210644E-2</v>
      </c>
      <c r="L35" s="62">
        <v>0.67191373326722859</v>
      </c>
      <c r="M35" s="63">
        <v>0.21752602875557753</v>
      </c>
      <c r="N35" s="64">
        <v>0.11056023797719382</v>
      </c>
      <c r="O35" s="62">
        <v>0.71225852611495355</v>
      </c>
      <c r="P35" s="63">
        <v>0.22847603148103984</v>
      </c>
      <c r="Q35" s="64">
        <v>5.926544240400667E-2</v>
      </c>
      <c r="R35" s="62">
        <v>0.74111798229659276</v>
      </c>
      <c r="S35" s="63">
        <v>0.18685582636110101</v>
      </c>
      <c r="T35" s="64">
        <v>7.2026191342306298E-2</v>
      </c>
      <c r="U35" s="62">
        <v>0.29336804604001099</v>
      </c>
      <c r="V35" s="63">
        <v>0.43738010413812001</v>
      </c>
      <c r="W35" s="64">
        <v>0.26925184982186906</v>
      </c>
      <c r="X35" s="62">
        <v>0.56560763641544376</v>
      </c>
      <c r="Y35" s="63">
        <v>0.31656931186778742</v>
      </c>
      <c r="Z35" s="64">
        <v>0.11782305171676877</v>
      </c>
      <c r="AB35" s="55">
        <v>0.879</v>
      </c>
      <c r="AC35" s="56">
        <v>4.2857000000000003</v>
      </c>
    </row>
    <row r="36" spans="1:29">
      <c r="A36" s="257"/>
      <c r="B36" s="27" t="s">
        <v>23</v>
      </c>
      <c r="C36" s="62">
        <v>0.61515103084545308</v>
      </c>
      <c r="D36" s="63">
        <v>0.21879494965638485</v>
      </c>
      <c r="E36" s="64">
        <v>0.16605401949816209</v>
      </c>
      <c r="F36" s="62">
        <v>0.57227722772277223</v>
      </c>
      <c r="G36" s="63">
        <v>0.23613861386138615</v>
      </c>
      <c r="H36" s="64">
        <v>0.19158415841584159</v>
      </c>
      <c r="I36" s="62">
        <v>0.6163370593293207</v>
      </c>
      <c r="J36" s="63">
        <v>0.20051590713671538</v>
      </c>
      <c r="K36" s="64">
        <v>0.18314703353396386</v>
      </c>
      <c r="L36" s="62">
        <v>0.55856002606287669</v>
      </c>
      <c r="M36" s="63">
        <v>0.17999674214041375</v>
      </c>
      <c r="N36" s="64">
        <v>0.26144323179670953</v>
      </c>
      <c r="O36" s="62">
        <v>0.60320888614625123</v>
      </c>
      <c r="P36" s="63">
        <v>0.26411601357605669</v>
      </c>
      <c r="Q36" s="64">
        <v>0.13267510027769205</v>
      </c>
      <c r="R36" s="62">
        <v>0.64756354217257572</v>
      </c>
      <c r="S36" s="63">
        <v>0.26566294317629924</v>
      </c>
      <c r="T36" s="64">
        <v>8.677351465112515E-2</v>
      </c>
      <c r="U36" s="62">
        <v>0.3464948971055713</v>
      </c>
      <c r="V36" s="63">
        <v>0.39919692153254144</v>
      </c>
      <c r="W36" s="64">
        <v>0.25430818136188726</v>
      </c>
      <c r="X36" s="62">
        <v>0.48334585524668167</v>
      </c>
      <c r="Y36" s="63">
        <v>0.27598297019784629</v>
      </c>
      <c r="Z36" s="64">
        <v>0.24067117455547207</v>
      </c>
      <c r="AB36" s="55">
        <v>1.4440999999999999</v>
      </c>
      <c r="AC36" s="56">
        <v>4.7622999999999998</v>
      </c>
    </row>
    <row r="37" spans="1:29">
      <c r="A37" s="257"/>
      <c r="B37" s="27" t="s">
        <v>24</v>
      </c>
      <c r="C37" s="62">
        <v>0.72777918460369717</v>
      </c>
      <c r="D37" s="63">
        <v>0.12788047606989109</v>
      </c>
      <c r="E37" s="64">
        <v>0.14434033932641174</v>
      </c>
      <c r="F37" s="62">
        <v>0.60247218788627932</v>
      </c>
      <c r="G37" s="63">
        <v>0.29616810877626698</v>
      </c>
      <c r="H37" s="64">
        <v>0.10135970333745366</v>
      </c>
      <c r="I37" s="62">
        <v>0.77829768270944744</v>
      </c>
      <c r="J37" s="63">
        <v>0.18181818181818182</v>
      </c>
      <c r="K37" s="64">
        <v>3.9884135472370762E-2</v>
      </c>
      <c r="L37" s="62">
        <v>0.59001040582726327</v>
      </c>
      <c r="M37" s="63">
        <v>0.30332986472424556</v>
      </c>
      <c r="N37" s="64">
        <v>0.10665972944849117</v>
      </c>
      <c r="O37" s="62">
        <v>0.7710014238253442</v>
      </c>
      <c r="P37" s="63">
        <v>0.19506407214048413</v>
      </c>
      <c r="Q37" s="64">
        <v>3.3934504034171815E-2</v>
      </c>
      <c r="R37" s="62">
        <v>0.7698811096433289</v>
      </c>
      <c r="S37" s="63">
        <v>0.1928665785997358</v>
      </c>
      <c r="T37" s="64">
        <v>3.7252311756935268E-2</v>
      </c>
      <c r="U37" s="62">
        <v>0.40106651698007301</v>
      </c>
      <c r="V37" s="63">
        <v>0.41285433623351109</v>
      </c>
      <c r="W37" s="64">
        <v>0.18607914678641596</v>
      </c>
      <c r="X37" s="62">
        <v>0.62491567348774457</v>
      </c>
      <c r="Y37" s="63">
        <v>0.32246458286485274</v>
      </c>
      <c r="Z37" s="64">
        <v>5.2619743647402739E-2</v>
      </c>
      <c r="AB37" s="55">
        <v>1.0969</v>
      </c>
      <c r="AC37" s="56">
        <v>4.3559000000000001</v>
      </c>
    </row>
    <row r="38" spans="1:29">
      <c r="A38" s="257"/>
      <c r="B38" s="27" t="s">
        <v>25</v>
      </c>
      <c r="C38" s="62">
        <v>0.65196714223951568</v>
      </c>
      <c r="D38" s="63">
        <v>0.19974059662775615</v>
      </c>
      <c r="E38" s="64">
        <v>0.14829226113272806</v>
      </c>
      <c r="F38" s="62">
        <v>0.58571428571428563</v>
      </c>
      <c r="G38" s="63">
        <v>0.30333333333333334</v>
      </c>
      <c r="H38" s="64">
        <v>0.11095238095238096</v>
      </c>
      <c r="I38" s="62">
        <v>0.7451423407139629</v>
      </c>
      <c r="J38" s="63">
        <v>0.22006326253953906</v>
      </c>
      <c r="K38" s="64">
        <v>3.4794396746497966E-2</v>
      </c>
      <c r="L38" s="62">
        <v>0.66834170854271358</v>
      </c>
      <c r="M38" s="63">
        <v>0.17688442211055275</v>
      </c>
      <c r="N38" s="64">
        <v>0.15477386934673368</v>
      </c>
      <c r="O38" s="62">
        <v>0.79485912011863569</v>
      </c>
      <c r="P38" s="63">
        <v>0.15966386554621848</v>
      </c>
      <c r="Q38" s="64">
        <v>4.5477014335145817E-2</v>
      </c>
      <c r="R38" s="62">
        <v>0.74852362204724399</v>
      </c>
      <c r="S38" s="63">
        <v>0.19980314960629922</v>
      </c>
      <c r="T38" s="64">
        <v>5.1673228346456698E-2</v>
      </c>
      <c r="U38" s="62">
        <v>0.30404393409885172</v>
      </c>
      <c r="V38" s="63">
        <v>0.3519720419370943</v>
      </c>
      <c r="W38" s="64">
        <v>0.34398402396405392</v>
      </c>
      <c r="X38" s="62">
        <v>0.57039337474120089</v>
      </c>
      <c r="Y38" s="63">
        <v>0.37422360248447212</v>
      </c>
      <c r="Z38" s="64">
        <v>5.5383022774327127E-2</v>
      </c>
      <c r="AB38" s="55">
        <v>1.2747999999999999</v>
      </c>
      <c r="AC38" s="56">
        <v>4.6673999999999998</v>
      </c>
    </row>
    <row r="39" spans="1:29">
      <c r="A39" s="257"/>
      <c r="B39" s="27" t="s">
        <v>26</v>
      </c>
      <c r="C39" s="62">
        <v>0.70550481362626516</v>
      </c>
      <c r="D39" s="63">
        <v>0.1305850407306838</v>
      </c>
      <c r="E39" s="64">
        <v>0.16391014564305112</v>
      </c>
      <c r="F39" s="62">
        <v>0.59438228993096887</v>
      </c>
      <c r="G39" s="63">
        <v>0.26041418709830993</v>
      </c>
      <c r="H39" s="64">
        <v>0.14520352297072125</v>
      </c>
      <c r="I39" s="62">
        <v>0.64032496307237807</v>
      </c>
      <c r="J39" s="63">
        <v>0.27375677006400789</v>
      </c>
      <c r="K39" s="64">
        <v>8.5918266863613979E-2</v>
      </c>
      <c r="L39" s="62">
        <v>0.62779552715654952</v>
      </c>
      <c r="M39" s="63">
        <v>0.2049292560474669</v>
      </c>
      <c r="N39" s="64">
        <v>0.16727521679598353</v>
      </c>
      <c r="O39" s="62">
        <v>0.72573260073260071</v>
      </c>
      <c r="P39" s="63">
        <v>0.2103937728937729</v>
      </c>
      <c r="Q39" s="64">
        <v>6.3873626373626369E-2</v>
      </c>
      <c r="R39" s="62">
        <v>0.72441888329738802</v>
      </c>
      <c r="S39" s="63">
        <v>0.21183800623052959</v>
      </c>
      <c r="T39" s="64">
        <v>6.3743110472082434E-2</v>
      </c>
      <c r="U39" s="62">
        <v>0.27871362940275651</v>
      </c>
      <c r="V39" s="63">
        <v>0.36115364982133741</v>
      </c>
      <c r="W39" s="64">
        <v>0.36013272077590608</v>
      </c>
      <c r="X39" s="62">
        <v>0.5862068965517242</v>
      </c>
      <c r="Y39" s="63">
        <v>0.33493914807302233</v>
      </c>
      <c r="Z39" s="64">
        <v>7.8853955375253568E-2</v>
      </c>
      <c r="AB39" s="55">
        <v>1.7739</v>
      </c>
      <c r="AC39" s="56">
        <v>5.0083000000000002</v>
      </c>
    </row>
    <row r="40" spans="1:29">
      <c r="A40" s="257"/>
      <c r="B40" s="27" t="s">
        <v>27</v>
      </c>
      <c r="C40" s="62">
        <v>0.60674981658107119</v>
      </c>
      <c r="D40" s="63">
        <v>0.16874541452677919</v>
      </c>
      <c r="E40" s="64">
        <v>0.22450476889214971</v>
      </c>
      <c r="F40" s="62">
        <v>0.56393744250229993</v>
      </c>
      <c r="G40" s="63">
        <v>0.2207911683532659</v>
      </c>
      <c r="H40" s="64">
        <v>0.21527138914443428</v>
      </c>
      <c r="I40" s="62">
        <v>0.45798879701253675</v>
      </c>
      <c r="J40" s="63">
        <v>0.23072819418511606</v>
      </c>
      <c r="K40" s="64">
        <v>0.31128300880234727</v>
      </c>
      <c r="L40" s="62">
        <v>0.54627018713150477</v>
      </c>
      <c r="M40" s="63">
        <v>0.25352473724685975</v>
      </c>
      <c r="N40" s="64">
        <v>0.20020507562163548</v>
      </c>
      <c r="O40" s="62">
        <v>0.65133171912832932</v>
      </c>
      <c r="P40" s="63">
        <v>0.15119720204465967</v>
      </c>
      <c r="Q40" s="64">
        <v>0.19747107882701101</v>
      </c>
      <c r="R40" s="62">
        <v>0.64396795475966073</v>
      </c>
      <c r="S40" s="63">
        <v>0.24811498586239397</v>
      </c>
      <c r="T40" s="64">
        <v>0.10791705937794535</v>
      </c>
      <c r="U40" s="62">
        <v>0.343017578125</v>
      </c>
      <c r="V40" s="63">
        <v>0.31591796875</v>
      </c>
      <c r="W40" s="64">
        <v>0.341064453125</v>
      </c>
      <c r="X40" s="62">
        <v>0.40035496957403649</v>
      </c>
      <c r="Y40" s="63">
        <v>0.34584178498985801</v>
      </c>
      <c r="Z40" s="64">
        <v>0.25380324543610544</v>
      </c>
      <c r="AB40" s="55">
        <v>3.3847999999999998</v>
      </c>
      <c r="AC40" s="56">
        <v>6.5411999999999999</v>
      </c>
    </row>
    <row r="41" spans="1:29" ht="17" thickBot="1">
      <c r="A41" s="258"/>
      <c r="B41" s="28" t="s">
        <v>28</v>
      </c>
      <c r="C41" s="65">
        <v>0.63363028953229394</v>
      </c>
      <c r="D41" s="66">
        <v>0.24832962138084635</v>
      </c>
      <c r="E41" s="67">
        <v>0.1180400890868597</v>
      </c>
      <c r="F41" s="65">
        <v>0.57169459962756053</v>
      </c>
      <c r="G41" s="66">
        <v>0.2206703910614525</v>
      </c>
      <c r="H41" s="67">
        <v>0.20763500931098697</v>
      </c>
      <c r="I41" s="65">
        <v>0.46193952033368096</v>
      </c>
      <c r="J41" s="66">
        <v>0.16684045881126175</v>
      </c>
      <c r="K41" s="67">
        <v>0.37122002085505734</v>
      </c>
      <c r="L41" s="65">
        <v>0.45240431795878316</v>
      </c>
      <c r="M41" s="66">
        <v>0.35328753680078512</v>
      </c>
      <c r="N41" s="67">
        <v>0.19430814524043183</v>
      </c>
      <c r="O41" s="65">
        <v>0.52202643171806173</v>
      </c>
      <c r="P41" s="66">
        <v>0.25330396475770928</v>
      </c>
      <c r="Q41" s="67">
        <v>0.22466960352422907</v>
      </c>
      <c r="R41" s="65">
        <v>0.63408304498269896</v>
      </c>
      <c r="S41" s="66">
        <v>0.1980968858131488</v>
      </c>
      <c r="T41" s="67">
        <v>0.16782006920415227</v>
      </c>
      <c r="U41" s="65">
        <v>0.34596211365902285</v>
      </c>
      <c r="V41" s="66">
        <v>0.32502492522432702</v>
      </c>
      <c r="W41" s="67">
        <v>0.32901296111665002</v>
      </c>
      <c r="X41" s="65">
        <v>0.38074398249452951</v>
      </c>
      <c r="Y41" s="66">
        <v>0.33588621444201311</v>
      </c>
      <c r="Z41" s="67">
        <v>0.28336980306345733</v>
      </c>
      <c r="AB41" s="57">
        <v>7.1262999999999996</v>
      </c>
      <c r="AC41" s="58">
        <v>10.5303</v>
      </c>
    </row>
    <row r="42" spans="1:29" ht="153" customHeight="1">
      <c r="AA42" s="255" t="s">
        <v>180</v>
      </c>
      <c r="AB42" s="255"/>
      <c r="AC42" s="255"/>
    </row>
    <row r="49" spans="3:4">
      <c r="C49" s="25"/>
    </row>
    <row r="50" spans="3:4">
      <c r="C50" s="25"/>
    </row>
    <row r="51" spans="3:4">
      <c r="C51" s="25"/>
    </row>
    <row r="52" spans="3:4">
      <c r="C52" s="25"/>
    </row>
    <row r="53" spans="3:4">
      <c r="C53" s="25"/>
      <c r="D53" s="11"/>
    </row>
    <row r="54" spans="3:4">
      <c r="C54" s="25"/>
    </row>
    <row r="55" spans="3:4">
      <c r="C55" s="25"/>
    </row>
    <row r="56" spans="3:4">
      <c r="C56" s="25"/>
    </row>
    <row r="57" spans="3:4">
      <c r="C57" s="25"/>
    </row>
    <row r="58" spans="3:4">
      <c r="C58" s="25"/>
    </row>
  </sheetData>
  <mergeCells count="21">
    <mergeCell ref="A4:A5"/>
    <mergeCell ref="B4:B5"/>
    <mergeCell ref="A33:A41"/>
    <mergeCell ref="A6:A14"/>
    <mergeCell ref="A24:A32"/>
    <mergeCell ref="A15:A23"/>
    <mergeCell ref="AA42:AC42"/>
    <mergeCell ref="AB2:AC2"/>
    <mergeCell ref="AB4:AB5"/>
    <mergeCell ref="AC4:AC5"/>
    <mergeCell ref="C2:Z2"/>
    <mergeCell ref="C3:N3"/>
    <mergeCell ref="O3:Z3"/>
    <mergeCell ref="C4:E4"/>
    <mergeCell ref="F4:H4"/>
    <mergeCell ref="I4:K4"/>
    <mergeCell ref="L4:N4"/>
    <mergeCell ref="O4:Q4"/>
    <mergeCell ref="R4:T4"/>
    <mergeCell ref="U4:W4"/>
    <mergeCell ref="X4:Z4"/>
  </mergeCells>
  <conditionalFormatting sqref="D53">
    <cfRule type="cellIs" dxfId="164" priority="969" operator="equal">
      <formula>"TP"</formula>
    </cfRule>
  </conditionalFormatting>
  <conditionalFormatting sqref="AE15:AF27">
    <cfRule type="cellIs" dxfId="163" priority="965" operator="greaterThan">
      <formula>#REF!*1.22222222</formula>
    </cfRule>
    <cfRule type="cellIs" dxfId="162" priority="966" operator="between">
      <formula>#REF!</formula>
      <formula>#REF!*1.22222222</formula>
    </cfRule>
    <cfRule type="cellIs" dxfId="161" priority="967" operator="between">
      <formula>#REF!*0.81818182</formula>
      <formula>#REF!</formula>
    </cfRule>
    <cfRule type="cellIs" dxfId="160" priority="968" operator="lessThan">
      <formula>#REF!*0.81818182</formula>
    </cfRule>
  </conditionalFormatting>
  <conditionalFormatting sqref="AB33">
    <cfRule type="cellIs" dxfId="159" priority="881" operator="greaterThan">
      <formula>#REF!*1.22222222</formula>
    </cfRule>
    <cfRule type="cellIs" dxfId="158" priority="882" operator="between">
      <formula>#REF!</formula>
      <formula>#REF!*1.22222222</formula>
    </cfRule>
    <cfRule type="cellIs" dxfId="157" priority="883" operator="between">
      <formula>#REF!*0.81818182</formula>
      <formula>#REF!</formula>
    </cfRule>
    <cfRule type="cellIs" dxfId="156" priority="884" operator="lessThan">
      <formula>#REF!*0.81818182</formula>
    </cfRule>
  </conditionalFormatting>
  <conditionalFormatting sqref="AC33">
    <cfRule type="cellIs" dxfId="155" priority="885" operator="greaterThan">
      <formula>#REF!*1.22222222</formula>
    </cfRule>
    <cfRule type="cellIs" dxfId="154" priority="886" operator="between">
      <formula>#REF!</formula>
      <formula>#REF!*1.22222222</formula>
    </cfRule>
    <cfRule type="cellIs" dxfId="153" priority="887" operator="between">
      <formula>#REF!*0.81818182</formula>
      <formula>#REF!</formula>
    </cfRule>
    <cfRule type="cellIs" dxfId="152" priority="888" operator="lessThan">
      <formula>#REF!*0.81818182</formula>
    </cfRule>
  </conditionalFormatting>
  <conditionalFormatting sqref="AB34">
    <cfRule type="cellIs" dxfId="151" priority="873" operator="greaterThan">
      <formula>#REF!*1.22222222</formula>
    </cfRule>
    <cfRule type="cellIs" dxfId="150" priority="874" operator="between">
      <formula>#REF!</formula>
      <formula>#REF!*1.22222222</formula>
    </cfRule>
    <cfRule type="cellIs" dxfId="149" priority="875" operator="between">
      <formula>#REF!*0.81818182</formula>
      <formula>#REF!</formula>
    </cfRule>
    <cfRule type="cellIs" dxfId="148" priority="876" operator="lessThan">
      <formula>#REF!*0.81818182</formula>
    </cfRule>
  </conditionalFormatting>
  <conditionalFormatting sqref="AC34">
    <cfRule type="cellIs" dxfId="147" priority="877" operator="greaterThan">
      <formula>#REF!*1.22222222</formula>
    </cfRule>
    <cfRule type="cellIs" dxfId="146" priority="878" operator="between">
      <formula>#REF!</formula>
      <formula>#REF!*1.22222222</formula>
    </cfRule>
    <cfRule type="cellIs" dxfId="145" priority="879" operator="between">
      <formula>#REF!*0.81818182</formula>
      <formula>#REF!</formula>
    </cfRule>
    <cfRule type="cellIs" dxfId="144" priority="880" operator="lessThan">
      <formula>#REF!*0.81818182</formula>
    </cfRule>
  </conditionalFormatting>
  <conditionalFormatting sqref="AB35">
    <cfRule type="cellIs" dxfId="143" priority="865" operator="greaterThan">
      <formula>#REF!*1.22222222</formula>
    </cfRule>
    <cfRule type="cellIs" dxfId="142" priority="866" operator="between">
      <formula>#REF!</formula>
      <formula>#REF!*1.22222222</formula>
    </cfRule>
    <cfRule type="cellIs" dxfId="141" priority="867" operator="between">
      <formula>#REF!*0.81818182</formula>
      <formula>#REF!</formula>
    </cfRule>
    <cfRule type="cellIs" dxfId="140" priority="868" operator="lessThan">
      <formula>#REF!*0.81818182</formula>
    </cfRule>
  </conditionalFormatting>
  <conditionalFormatting sqref="AC35">
    <cfRule type="cellIs" dxfId="139" priority="869" operator="greaterThan">
      <formula>#REF!*1.22222222</formula>
    </cfRule>
    <cfRule type="cellIs" dxfId="138" priority="870" operator="between">
      <formula>#REF!</formula>
      <formula>#REF!*1.22222222</formula>
    </cfRule>
    <cfRule type="cellIs" dxfId="137" priority="871" operator="between">
      <formula>#REF!*0.81818182</formula>
      <formula>#REF!</formula>
    </cfRule>
    <cfRule type="cellIs" dxfId="136" priority="872" operator="lessThan">
      <formula>#REF!*0.81818182</formula>
    </cfRule>
  </conditionalFormatting>
  <conditionalFormatting sqref="AB36">
    <cfRule type="cellIs" dxfId="135" priority="857" operator="greaterThan">
      <formula>#REF!*1.22222222</formula>
    </cfRule>
    <cfRule type="cellIs" dxfId="134" priority="858" operator="between">
      <formula>#REF!</formula>
      <formula>#REF!*1.22222222</formula>
    </cfRule>
    <cfRule type="cellIs" dxfId="133" priority="859" operator="between">
      <formula>#REF!*0.81818182</formula>
      <formula>#REF!</formula>
    </cfRule>
    <cfRule type="cellIs" dxfId="132" priority="860" operator="lessThan">
      <formula>#REF!*0.81818182</formula>
    </cfRule>
  </conditionalFormatting>
  <conditionalFormatting sqref="AC36">
    <cfRule type="cellIs" dxfId="131" priority="861" operator="greaterThan">
      <formula>#REF!*1.22222222</formula>
    </cfRule>
    <cfRule type="cellIs" dxfId="130" priority="862" operator="between">
      <formula>#REF!</formula>
      <formula>#REF!*1.22222222</formula>
    </cfRule>
    <cfRule type="cellIs" dxfId="129" priority="863" operator="between">
      <formula>#REF!*0.81818182</formula>
      <formula>#REF!</formula>
    </cfRule>
    <cfRule type="cellIs" dxfId="128" priority="864" operator="lessThan">
      <formula>#REF!*0.81818182</formula>
    </cfRule>
  </conditionalFormatting>
  <conditionalFormatting sqref="AB37">
    <cfRule type="cellIs" dxfId="127" priority="849" operator="greaterThan">
      <formula>#REF!*1.22222222</formula>
    </cfRule>
    <cfRule type="cellIs" dxfId="126" priority="850" operator="between">
      <formula>#REF!</formula>
      <formula>#REF!*1.22222222</formula>
    </cfRule>
    <cfRule type="cellIs" dxfId="125" priority="851" operator="between">
      <formula>#REF!*0.81818182</formula>
      <formula>#REF!</formula>
    </cfRule>
    <cfRule type="cellIs" dxfId="124" priority="852" operator="lessThan">
      <formula>#REF!*0.81818182</formula>
    </cfRule>
  </conditionalFormatting>
  <conditionalFormatting sqref="AC37">
    <cfRule type="cellIs" dxfId="123" priority="853" operator="greaterThan">
      <formula>#REF!*1.22222222</formula>
    </cfRule>
    <cfRule type="cellIs" dxfId="122" priority="854" operator="between">
      <formula>#REF!</formula>
      <formula>#REF!*1.22222222</formula>
    </cfRule>
    <cfRule type="cellIs" dxfId="121" priority="855" operator="between">
      <formula>#REF!*0.81818182</formula>
      <formula>#REF!</formula>
    </cfRule>
    <cfRule type="cellIs" dxfId="120" priority="856" operator="lessThan">
      <formula>#REF!*0.81818182</formula>
    </cfRule>
  </conditionalFormatting>
  <conditionalFormatting sqref="AB38">
    <cfRule type="cellIs" dxfId="119" priority="841" operator="greaterThan">
      <formula>#REF!*1.22222222</formula>
    </cfRule>
    <cfRule type="cellIs" dxfId="118" priority="842" operator="between">
      <formula>#REF!</formula>
      <formula>#REF!*1.22222222</formula>
    </cfRule>
    <cfRule type="cellIs" dxfId="117" priority="843" operator="between">
      <formula>#REF!*0.81818182</formula>
      <formula>#REF!</formula>
    </cfRule>
    <cfRule type="cellIs" dxfId="116" priority="844" operator="lessThan">
      <formula>#REF!*0.81818182</formula>
    </cfRule>
  </conditionalFormatting>
  <conditionalFormatting sqref="AC38">
    <cfRule type="cellIs" dxfId="115" priority="845" operator="greaterThan">
      <formula>#REF!*1.22222222</formula>
    </cfRule>
    <cfRule type="cellIs" dxfId="114" priority="846" operator="between">
      <formula>#REF!</formula>
      <formula>#REF!*1.22222222</formula>
    </cfRule>
    <cfRule type="cellIs" dxfId="113" priority="847" operator="between">
      <formula>#REF!*0.81818182</formula>
      <formula>#REF!</formula>
    </cfRule>
    <cfRule type="cellIs" dxfId="112" priority="848" operator="lessThan">
      <formula>#REF!*0.81818182</formula>
    </cfRule>
  </conditionalFormatting>
  <conditionalFormatting sqref="AB39">
    <cfRule type="cellIs" dxfId="111" priority="833" operator="greaterThan">
      <formula>#REF!*1.22222222</formula>
    </cfRule>
    <cfRule type="cellIs" dxfId="110" priority="834" operator="between">
      <formula>#REF!</formula>
      <formula>#REF!*1.22222222</formula>
    </cfRule>
    <cfRule type="cellIs" dxfId="109" priority="835" operator="between">
      <formula>#REF!*0.81818182</formula>
      <formula>#REF!</formula>
    </cfRule>
    <cfRule type="cellIs" dxfId="108" priority="836" operator="lessThan">
      <formula>#REF!*0.81818182</formula>
    </cfRule>
  </conditionalFormatting>
  <conditionalFormatting sqref="AC39">
    <cfRule type="cellIs" dxfId="107" priority="837" operator="greaterThan">
      <formula>#REF!*1.22222222</formula>
    </cfRule>
    <cfRule type="cellIs" dxfId="106" priority="838" operator="between">
      <formula>#REF!</formula>
      <formula>#REF!*1.22222222</formula>
    </cfRule>
    <cfRule type="cellIs" dxfId="105" priority="839" operator="between">
      <formula>#REF!*0.81818182</formula>
      <formula>#REF!</formula>
    </cfRule>
    <cfRule type="cellIs" dxfId="104" priority="840" operator="lessThan">
      <formula>#REF!*0.81818182</formula>
    </cfRule>
  </conditionalFormatting>
  <conditionalFormatting sqref="AB40">
    <cfRule type="cellIs" dxfId="103" priority="825" operator="greaterThan">
      <formula>#REF!*1.22222222</formula>
    </cfRule>
    <cfRule type="cellIs" dxfId="102" priority="826" operator="between">
      <formula>#REF!</formula>
      <formula>#REF!*1.22222222</formula>
    </cfRule>
    <cfRule type="cellIs" dxfId="101" priority="827" operator="between">
      <formula>#REF!*0.81818182</formula>
      <formula>#REF!</formula>
    </cfRule>
    <cfRule type="cellIs" dxfId="100" priority="828" operator="lessThan">
      <formula>#REF!*0.81818182</formula>
    </cfRule>
  </conditionalFormatting>
  <conditionalFormatting sqref="AC40">
    <cfRule type="cellIs" dxfId="99" priority="829" operator="greaterThan">
      <formula>#REF!*1.22222222</formula>
    </cfRule>
    <cfRule type="cellIs" dxfId="98" priority="830" operator="between">
      <formula>#REF!</formula>
      <formula>#REF!*1.22222222</formula>
    </cfRule>
    <cfRule type="cellIs" dxfId="97" priority="831" operator="between">
      <formula>#REF!*0.81818182</formula>
      <formula>#REF!</formula>
    </cfRule>
    <cfRule type="cellIs" dxfId="96" priority="832" operator="lessThan">
      <formula>#REF!*0.81818182</formula>
    </cfRule>
  </conditionalFormatting>
  <conditionalFormatting sqref="AB41">
    <cfRule type="cellIs" dxfId="95" priority="817" operator="greaterThan">
      <formula>#REF!*1.22222222</formula>
    </cfRule>
    <cfRule type="cellIs" dxfId="94" priority="818" operator="between">
      <formula>#REF!</formula>
      <formula>#REF!*1.22222222</formula>
    </cfRule>
    <cfRule type="cellIs" dxfId="93" priority="819" operator="between">
      <formula>#REF!*0.81818182</formula>
      <formula>#REF!</formula>
    </cfRule>
    <cfRule type="cellIs" dxfId="92" priority="820" operator="lessThan">
      <formula>#REF!*0.81818182</formula>
    </cfRule>
  </conditionalFormatting>
  <conditionalFormatting sqref="AC41">
    <cfRule type="cellIs" dxfId="91" priority="821" operator="greaterThan">
      <formula>#REF!*1.22222222</formula>
    </cfRule>
    <cfRule type="cellIs" dxfId="90" priority="822" operator="between">
      <formula>#REF!</formula>
      <formula>#REF!*1.22222222</formula>
    </cfRule>
    <cfRule type="cellIs" dxfId="89" priority="823" operator="between">
      <formula>#REF!*0.81818182</formula>
      <formula>#REF!</formula>
    </cfRule>
    <cfRule type="cellIs" dxfId="88" priority="824" operator="lessThan">
      <formula>#REF!*0.81818182</formula>
    </cfRule>
  </conditionalFormatting>
  <conditionalFormatting sqref="AE29:AE32">
    <cfRule type="cellIs" dxfId="87" priority="729" operator="greaterThan">
      <formula>#REF!*1.22222222</formula>
    </cfRule>
    <cfRule type="cellIs" dxfId="86" priority="730" operator="between">
      <formula>#REF!</formula>
      <formula>#REF!*1.22222222</formula>
    </cfRule>
    <cfRule type="cellIs" dxfId="85" priority="731" operator="between">
      <formula>#REF!*0.81818182</formula>
      <formula>#REF!</formula>
    </cfRule>
    <cfRule type="cellIs" dxfId="84" priority="732" operator="lessThan">
      <formula>#REF!*0.81818182</formula>
    </cfRule>
  </conditionalFormatting>
  <conditionalFormatting sqref="AF29:AF32">
    <cfRule type="cellIs" dxfId="83" priority="733" operator="greaterThan">
      <formula>#REF!*1.22222222</formula>
    </cfRule>
    <cfRule type="cellIs" dxfId="82" priority="734" operator="between">
      <formula>#REF!</formula>
      <formula>#REF!*1.22222222</formula>
    </cfRule>
    <cfRule type="cellIs" dxfId="81" priority="735" operator="between">
      <formula>#REF!*0.81818182</formula>
      <formula>#REF!</formula>
    </cfRule>
    <cfRule type="cellIs" dxfId="80" priority="736" operator="lessThan">
      <formula>#REF!*0.81818182</formula>
    </cfRule>
  </conditionalFormatting>
  <conditionalFormatting sqref="AB15">
    <cfRule type="cellIs" dxfId="79" priority="73" operator="greaterThan">
      <formula>#REF!*1.22222222</formula>
    </cfRule>
    <cfRule type="cellIs" dxfId="78" priority="74" operator="between">
      <formula>#REF!</formula>
      <formula>#REF!*1.22222222</formula>
    </cfRule>
    <cfRule type="cellIs" dxfId="77" priority="75" operator="between">
      <formula>#REF!*0.81818182</formula>
      <formula>#REF!</formula>
    </cfRule>
    <cfRule type="cellIs" dxfId="76" priority="76" operator="lessThan">
      <formula>#REF!*0.81818182</formula>
    </cfRule>
  </conditionalFormatting>
  <conditionalFormatting sqref="AC15">
    <cfRule type="cellIs" dxfId="75" priority="77" operator="greaterThan">
      <formula>#REF!*1.22222222</formula>
    </cfRule>
    <cfRule type="cellIs" dxfId="74" priority="78" operator="between">
      <formula>#REF!</formula>
      <formula>#REF!*1.22222222</formula>
    </cfRule>
    <cfRule type="cellIs" dxfId="73" priority="79" operator="between">
      <formula>#REF!*0.81818182</formula>
      <formula>#REF!</formula>
    </cfRule>
    <cfRule type="cellIs" dxfId="72" priority="80" operator="lessThan">
      <formula>#REF!*0.81818182</formula>
    </cfRule>
  </conditionalFormatting>
  <conditionalFormatting sqref="AB24">
    <cfRule type="cellIs" dxfId="71" priority="33" operator="greaterThan">
      <formula>#REF!*1.22222222</formula>
    </cfRule>
    <cfRule type="cellIs" dxfId="70" priority="34" operator="between">
      <formula>#REF!</formula>
      <formula>#REF!*1.22222222</formula>
    </cfRule>
    <cfRule type="cellIs" dxfId="69" priority="35" operator="between">
      <formula>#REF!*0.81818182</formula>
      <formula>#REF!</formula>
    </cfRule>
    <cfRule type="cellIs" dxfId="68" priority="36" operator="lessThan">
      <formula>#REF!*0.81818182</formula>
    </cfRule>
  </conditionalFormatting>
  <conditionalFormatting sqref="AC24">
    <cfRule type="cellIs" dxfId="67" priority="37" operator="greaterThan">
      <formula>#REF!*1.22222222</formula>
    </cfRule>
    <cfRule type="cellIs" dxfId="66" priority="38" operator="between">
      <formula>#REF!</formula>
      <formula>#REF!*1.22222222</formula>
    </cfRule>
    <cfRule type="cellIs" dxfId="65" priority="39" operator="between">
      <formula>#REF!*0.81818182</formula>
      <formula>#REF!</formula>
    </cfRule>
    <cfRule type="cellIs" dxfId="64" priority="40" operator="lessThan">
      <formula>#REF!*0.81818182</formula>
    </cfRule>
  </conditionalFormatting>
  <conditionalFormatting sqref="AB29">
    <cfRule type="cellIs" dxfId="63" priority="25" operator="greaterThan">
      <formula>#REF!*1.22222222</formula>
    </cfRule>
    <cfRule type="cellIs" dxfId="62" priority="26" operator="between">
      <formula>#REF!</formula>
      <formula>#REF!*1.22222222</formula>
    </cfRule>
    <cfRule type="cellIs" dxfId="61" priority="27" operator="between">
      <formula>#REF!*0.81818182</formula>
      <formula>#REF!</formula>
    </cfRule>
    <cfRule type="cellIs" dxfId="60" priority="28" operator="lessThan">
      <formula>#REF!*0.81818182</formula>
    </cfRule>
  </conditionalFormatting>
  <conditionalFormatting sqref="AC29">
    <cfRule type="cellIs" dxfId="59" priority="29" operator="greaterThan">
      <formula>#REF!*1.22222222</formula>
    </cfRule>
    <cfRule type="cellIs" dxfId="58" priority="30" operator="between">
      <formula>#REF!</formula>
      <formula>#REF!*1.22222222</formula>
    </cfRule>
    <cfRule type="cellIs" dxfId="57" priority="31" operator="between">
      <formula>#REF!*0.81818182</formula>
      <formula>#REF!</formula>
    </cfRule>
    <cfRule type="cellIs" dxfId="56" priority="32" operator="lessThan">
      <formula>#REF!*0.81818182</formula>
    </cfRule>
  </conditionalFormatting>
  <conditionalFormatting sqref="AB30">
    <cfRule type="cellIs" dxfId="55" priority="17" operator="greaterThan">
      <formula>#REF!*1.22222222</formula>
    </cfRule>
    <cfRule type="cellIs" dxfId="54" priority="18" operator="between">
      <formula>#REF!</formula>
      <formula>#REF!*1.22222222</formula>
    </cfRule>
    <cfRule type="cellIs" dxfId="53" priority="19" operator="between">
      <formula>#REF!*0.81818182</formula>
      <formula>#REF!</formula>
    </cfRule>
    <cfRule type="cellIs" dxfId="52" priority="20" operator="lessThan">
      <formula>#REF!*0.81818182</formula>
    </cfRule>
  </conditionalFormatting>
  <conditionalFormatting sqref="AC30">
    <cfRule type="cellIs" dxfId="51" priority="21" operator="greaterThan">
      <formula>#REF!*1.22222222</formula>
    </cfRule>
    <cfRule type="cellIs" dxfId="50" priority="22" operator="between">
      <formula>#REF!</formula>
      <formula>#REF!*1.22222222</formula>
    </cfRule>
    <cfRule type="cellIs" dxfId="49" priority="23" operator="between">
      <formula>#REF!*0.81818182</formula>
      <formula>#REF!</formula>
    </cfRule>
    <cfRule type="cellIs" dxfId="48" priority="24" operator="lessThan">
      <formula>#REF!*0.81818182</formula>
    </cfRule>
  </conditionalFormatting>
  <conditionalFormatting sqref="AB31">
    <cfRule type="cellIs" dxfId="47" priority="9" operator="greaterThan">
      <formula>#REF!*1.22222222</formula>
    </cfRule>
    <cfRule type="cellIs" dxfId="46" priority="10" operator="between">
      <formula>#REF!</formula>
      <formula>#REF!*1.22222222</formula>
    </cfRule>
    <cfRule type="cellIs" dxfId="45" priority="11" operator="between">
      <formula>#REF!*0.81818182</formula>
      <formula>#REF!</formula>
    </cfRule>
    <cfRule type="cellIs" dxfId="44" priority="12" operator="lessThan">
      <formula>#REF!*0.81818182</formula>
    </cfRule>
  </conditionalFormatting>
  <conditionalFormatting sqref="AC31">
    <cfRule type="cellIs" dxfId="43" priority="13" operator="greaterThan">
      <formula>#REF!*1.22222222</formula>
    </cfRule>
    <cfRule type="cellIs" dxfId="42" priority="14" operator="between">
      <formula>#REF!</formula>
      <formula>#REF!*1.22222222</formula>
    </cfRule>
    <cfRule type="cellIs" dxfId="41" priority="15" operator="between">
      <formula>#REF!*0.81818182</formula>
      <formula>#REF!</formula>
    </cfRule>
    <cfRule type="cellIs" dxfId="40" priority="16" operator="lessThan">
      <formula>#REF!*0.81818182</formula>
    </cfRule>
  </conditionalFormatting>
  <conditionalFormatting sqref="AB32">
    <cfRule type="cellIs" dxfId="39" priority="1" operator="greaterThan">
      <formula>#REF!*1.22222222</formula>
    </cfRule>
    <cfRule type="cellIs" dxfId="38" priority="2" operator="between">
      <formula>#REF!</formula>
      <formula>#REF!*1.22222222</formula>
    </cfRule>
    <cfRule type="cellIs" dxfId="37" priority="3" operator="between">
      <formula>#REF!*0.81818182</formula>
      <formula>#REF!</formula>
    </cfRule>
    <cfRule type="cellIs" dxfId="36" priority="4" operator="lessThan">
      <formula>#REF!*0.81818182</formula>
    </cfRule>
  </conditionalFormatting>
  <conditionalFormatting sqref="AC32">
    <cfRule type="cellIs" dxfId="35" priority="5" operator="greaterThan">
      <formula>#REF!*1.22222222</formula>
    </cfRule>
    <cfRule type="cellIs" dxfId="34" priority="6" operator="between">
      <formula>#REF!</formula>
      <formula>#REF!*1.22222222</formula>
    </cfRule>
    <cfRule type="cellIs" dxfId="33" priority="7" operator="between">
      <formula>#REF!*0.81818182</formula>
      <formula>#REF!</formula>
    </cfRule>
    <cfRule type="cellIs" dxfId="32" priority="8" operator="lessThan">
      <formula>#REF!*0.81818182</formula>
    </cfRule>
  </conditionalFormatting>
  <conditionalFormatting sqref="AB21">
    <cfRule type="cellIs" dxfId="31" priority="57" operator="greaterThan">
      <formula>#REF!*1.22222222</formula>
    </cfRule>
    <cfRule type="cellIs" dxfId="30" priority="58" operator="between">
      <formula>#REF!</formula>
      <formula>#REF!*1.22222222</formula>
    </cfRule>
    <cfRule type="cellIs" dxfId="29" priority="59" operator="between">
      <formula>#REF!*0.81818182</formula>
      <formula>#REF!</formula>
    </cfRule>
    <cfRule type="cellIs" dxfId="28" priority="60" operator="lessThan">
      <formula>#REF!*0.81818182</formula>
    </cfRule>
  </conditionalFormatting>
  <conditionalFormatting sqref="AC23">
    <cfRule type="cellIs" dxfId="27" priority="45" operator="greaterThan">
      <formula>#REF!*1.22222222</formula>
    </cfRule>
    <cfRule type="cellIs" dxfId="26" priority="46" operator="between">
      <formula>#REF!</formula>
      <formula>#REF!*1.22222222</formula>
    </cfRule>
    <cfRule type="cellIs" dxfId="25" priority="47" operator="between">
      <formula>#REF!*0.81818182</formula>
      <formula>#REF!</formula>
    </cfRule>
    <cfRule type="cellIs" dxfId="24" priority="48" operator="lessThan">
      <formula>#REF!*0.81818182</formula>
    </cfRule>
  </conditionalFormatting>
  <conditionalFormatting sqref="AC21">
    <cfRule type="cellIs" dxfId="23" priority="61" operator="greaterThan">
      <formula>#REF!*1.22222222</formula>
    </cfRule>
    <cfRule type="cellIs" dxfId="22" priority="62" operator="between">
      <formula>#REF!</formula>
      <formula>#REF!*1.22222222</formula>
    </cfRule>
    <cfRule type="cellIs" dxfId="21" priority="63" operator="between">
      <formula>#REF!*0.81818182</formula>
      <formula>#REF!</formula>
    </cfRule>
    <cfRule type="cellIs" dxfId="20" priority="64" operator="lessThan">
      <formula>#REF!*0.81818182</formula>
    </cfRule>
  </conditionalFormatting>
  <conditionalFormatting sqref="AB20">
    <cfRule type="cellIs" dxfId="19" priority="65" operator="greaterThan">
      <formula>#REF!*1.22222222</formula>
    </cfRule>
    <cfRule type="cellIs" dxfId="18" priority="66" operator="between">
      <formula>#REF!</formula>
      <formula>#REF!*1.22222222</formula>
    </cfRule>
    <cfRule type="cellIs" dxfId="17" priority="67" operator="between">
      <formula>#REF!*0.81818182</formula>
      <formula>#REF!</formula>
    </cfRule>
    <cfRule type="cellIs" dxfId="16" priority="68" operator="lessThan">
      <formula>#REF!*0.81818182</formula>
    </cfRule>
  </conditionalFormatting>
  <conditionalFormatting sqref="AC20">
    <cfRule type="cellIs" dxfId="15" priority="69" operator="greaterThan">
      <formula>#REF!*1.22222222</formula>
    </cfRule>
    <cfRule type="cellIs" dxfId="14" priority="70" operator="between">
      <formula>#REF!</formula>
      <formula>#REF!*1.22222222</formula>
    </cfRule>
    <cfRule type="cellIs" dxfId="13" priority="71" operator="between">
      <formula>#REF!*0.81818182</formula>
      <formula>#REF!</formula>
    </cfRule>
    <cfRule type="cellIs" dxfId="12" priority="72" operator="lessThan">
      <formula>#REF!*0.81818182</formula>
    </cfRule>
  </conditionalFormatting>
  <conditionalFormatting sqref="AB22">
    <cfRule type="cellIs" dxfId="11" priority="49" operator="greaterThan">
      <formula>#REF!*1.22222222</formula>
    </cfRule>
    <cfRule type="cellIs" dxfId="10" priority="50" operator="between">
      <formula>#REF!</formula>
      <formula>#REF!*1.22222222</formula>
    </cfRule>
    <cfRule type="cellIs" dxfId="9" priority="51" operator="between">
      <formula>#REF!*0.81818182</formula>
      <formula>#REF!</formula>
    </cfRule>
    <cfRule type="cellIs" dxfId="8" priority="52" operator="lessThan">
      <formula>#REF!*0.81818182</formula>
    </cfRule>
  </conditionalFormatting>
  <conditionalFormatting sqref="AC22">
    <cfRule type="cellIs" dxfId="7" priority="53" operator="greaterThan">
      <formula>#REF!*1.22222222</formula>
    </cfRule>
    <cfRule type="cellIs" dxfId="6" priority="54" operator="between">
      <formula>#REF!</formula>
      <formula>#REF!*1.22222222</formula>
    </cfRule>
    <cfRule type="cellIs" dxfId="5" priority="55" operator="between">
      <formula>#REF!*0.81818182</formula>
      <formula>#REF!</formula>
    </cfRule>
    <cfRule type="cellIs" dxfId="4" priority="56" operator="lessThan">
      <formula>#REF!*0.81818182</formula>
    </cfRule>
  </conditionalFormatting>
  <conditionalFormatting sqref="AB23">
    <cfRule type="cellIs" dxfId="3" priority="41" operator="greaterThan">
      <formula>#REF!*1.22222222</formula>
    </cfRule>
    <cfRule type="cellIs" dxfId="2" priority="42" operator="between">
      <formula>#REF!</formula>
      <formula>#REF!*1.22222222</formula>
    </cfRule>
    <cfRule type="cellIs" dxfId="1" priority="43" operator="between">
      <formula>#REF!*0.81818182</formula>
      <formula>#REF!</formula>
    </cfRule>
    <cfRule type="cellIs" dxfId="0" priority="44" operator="lessThan">
      <formula>#REF!*0.81818182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475-01E5-6C41-92DC-57117AB501AB}">
  <dimension ref="B1:P25"/>
  <sheetViews>
    <sheetView workbookViewId="0">
      <selection activeCell="L32" sqref="L32"/>
    </sheetView>
  </sheetViews>
  <sheetFormatPr baseColWidth="10" defaultRowHeight="16"/>
  <cols>
    <col min="1" max="1" width="3.5" style="36" customWidth="1"/>
    <col min="2" max="2" width="3.6640625" style="36" customWidth="1"/>
    <col min="3" max="3" width="10.83203125" style="36"/>
    <col min="4" max="10" width="5.83203125" style="36" customWidth="1"/>
    <col min="11" max="11" width="20.1640625" style="36" bestFit="1" customWidth="1"/>
    <col min="12" max="15" width="10.83203125" style="36"/>
    <col min="16" max="16" width="3.33203125" style="36" customWidth="1"/>
    <col min="17" max="16384" width="10.83203125" style="36"/>
  </cols>
  <sheetData>
    <row r="1" spans="2:16" ht="17" thickBot="1"/>
    <row r="2" spans="2:16">
      <c r="B2" s="184" t="s">
        <v>149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</row>
    <row r="3" spans="2:16">
      <c r="B3" s="44"/>
      <c r="C3" s="45" t="s">
        <v>46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</row>
    <row r="4" spans="2:16">
      <c r="B4" s="44"/>
      <c r="C4" s="45" t="s">
        <v>50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</row>
    <row r="5" spans="2:16">
      <c r="B5" s="44"/>
      <c r="C5" s="182" t="s">
        <v>40</v>
      </c>
      <c r="D5" s="183" t="s">
        <v>41</v>
      </c>
      <c r="E5" s="183"/>
      <c r="F5" s="183"/>
      <c r="G5" s="183"/>
      <c r="H5" s="183"/>
      <c r="I5" s="183"/>
      <c r="J5" s="183"/>
      <c r="K5" s="48" t="s">
        <v>42</v>
      </c>
      <c r="L5" s="40">
        <f>L6/60</f>
        <v>648</v>
      </c>
      <c r="M5" s="48">
        <f>ROUNDDOWN(L5/24,0)</f>
        <v>27</v>
      </c>
      <c r="N5" s="48">
        <f>ROUNDDOWN(24*(L5/24-M5),0)</f>
        <v>0</v>
      </c>
      <c r="O5" s="48">
        <f>ROUNDDOWN((24*(L5/24-M5))-N5,0)</f>
        <v>0</v>
      </c>
      <c r="P5" s="47"/>
    </row>
    <row r="6" spans="2:16">
      <c r="B6" s="44"/>
      <c r="C6" s="183"/>
      <c r="D6" s="40">
        <v>60</v>
      </c>
      <c r="E6" s="40">
        <v>180</v>
      </c>
      <c r="F6" s="40">
        <v>360</v>
      </c>
      <c r="G6" s="40">
        <v>720</v>
      </c>
      <c r="H6" s="40">
        <v>1080</v>
      </c>
      <c r="I6" s="40">
        <v>1440</v>
      </c>
      <c r="J6" s="40">
        <v>1800</v>
      </c>
      <c r="K6" s="48" t="s">
        <v>43</v>
      </c>
      <c r="L6" s="40">
        <f>D6*COUNTIF(D7:D13,"&lt;&gt;-")+E6*COUNTIF(E7:E13,"&lt;&gt;-")+F6*COUNTIF(F7:F13,"&lt;&gt;-")+G6*COUNTIF(G7:G13,"&lt;&gt;-")+H6*COUNTIF(H7:H13,"&lt;&gt;-")+I6*COUNTIF(I7:I13,"&lt;&gt;-")+J6*COUNTIF(J7:J13,"&lt;&gt;-")</f>
        <v>38880</v>
      </c>
      <c r="M6" s="48" t="s">
        <v>44</v>
      </c>
      <c r="N6" s="48" t="s">
        <v>42</v>
      </c>
      <c r="O6" s="48" t="s">
        <v>45</v>
      </c>
      <c r="P6" s="47"/>
    </row>
    <row r="7" spans="2:16">
      <c r="B7" s="44"/>
      <c r="C7" s="40">
        <v>10</v>
      </c>
      <c r="D7" s="40">
        <f>IF(MOD(D$6,$C7)=0,D$6/$C7,"-")</f>
        <v>6</v>
      </c>
      <c r="E7" s="40">
        <f t="shared" ref="E7:J13" si="0">IF(MOD(E$6,$C7)=0,E$6/$C7,"-")</f>
        <v>18</v>
      </c>
      <c r="F7" s="40">
        <f t="shared" si="0"/>
        <v>36</v>
      </c>
      <c r="G7" s="40">
        <f t="shared" si="0"/>
        <v>72</v>
      </c>
      <c r="H7" s="40">
        <f t="shared" si="0"/>
        <v>108</v>
      </c>
      <c r="I7" s="40">
        <f t="shared" si="0"/>
        <v>144</v>
      </c>
      <c r="J7" s="40">
        <f t="shared" si="0"/>
        <v>180</v>
      </c>
      <c r="K7" s="46"/>
      <c r="L7" s="46"/>
      <c r="M7" s="46"/>
      <c r="N7" s="46"/>
      <c r="O7" s="46"/>
      <c r="P7" s="47"/>
    </row>
    <row r="8" spans="2:16">
      <c r="B8" s="44"/>
      <c r="C8" s="40">
        <v>30</v>
      </c>
      <c r="D8" s="40">
        <f t="shared" ref="D8:D13" si="1">IF(MOD(D$6,$C8)=0,D$6/$C8,"-")</f>
        <v>2</v>
      </c>
      <c r="E8" s="40">
        <f t="shared" si="0"/>
        <v>6</v>
      </c>
      <c r="F8" s="40">
        <f t="shared" si="0"/>
        <v>12</v>
      </c>
      <c r="G8" s="40">
        <f t="shared" si="0"/>
        <v>24</v>
      </c>
      <c r="H8" s="40">
        <f t="shared" si="0"/>
        <v>36</v>
      </c>
      <c r="I8" s="40">
        <f t="shared" si="0"/>
        <v>48</v>
      </c>
      <c r="J8" s="40">
        <f t="shared" si="0"/>
        <v>60</v>
      </c>
      <c r="K8" s="46"/>
      <c r="L8" s="46"/>
      <c r="M8" s="46"/>
      <c r="N8" s="46"/>
      <c r="O8" s="46"/>
      <c r="P8" s="47"/>
    </row>
    <row r="9" spans="2:16">
      <c r="B9" s="44"/>
      <c r="C9" s="40">
        <v>60</v>
      </c>
      <c r="D9" s="40">
        <f t="shared" si="1"/>
        <v>1</v>
      </c>
      <c r="E9" s="40">
        <f t="shared" si="0"/>
        <v>3</v>
      </c>
      <c r="F9" s="40">
        <f t="shared" si="0"/>
        <v>6</v>
      </c>
      <c r="G9" s="40">
        <f t="shared" si="0"/>
        <v>12</v>
      </c>
      <c r="H9" s="40">
        <f t="shared" si="0"/>
        <v>18</v>
      </c>
      <c r="I9" s="40">
        <f t="shared" si="0"/>
        <v>24</v>
      </c>
      <c r="J9" s="40">
        <f t="shared" si="0"/>
        <v>30</v>
      </c>
      <c r="K9" s="46"/>
      <c r="L9" s="46"/>
      <c r="M9" s="46"/>
      <c r="N9" s="46"/>
      <c r="O9" s="46"/>
      <c r="P9" s="47"/>
    </row>
    <row r="10" spans="2:16">
      <c r="B10" s="44"/>
      <c r="C10" s="40">
        <v>90</v>
      </c>
      <c r="D10" s="40" t="str">
        <f t="shared" si="1"/>
        <v>-</v>
      </c>
      <c r="E10" s="40">
        <f t="shared" si="0"/>
        <v>2</v>
      </c>
      <c r="F10" s="40">
        <f t="shared" si="0"/>
        <v>4</v>
      </c>
      <c r="G10" s="40">
        <f t="shared" si="0"/>
        <v>8</v>
      </c>
      <c r="H10" s="40">
        <f t="shared" si="0"/>
        <v>12</v>
      </c>
      <c r="I10" s="40">
        <f t="shared" si="0"/>
        <v>16</v>
      </c>
      <c r="J10" s="40">
        <f t="shared" si="0"/>
        <v>20</v>
      </c>
      <c r="K10" s="46"/>
      <c r="L10" s="46"/>
      <c r="M10" s="46"/>
      <c r="N10" s="46"/>
      <c r="O10" s="46"/>
      <c r="P10" s="47"/>
    </row>
    <row r="11" spans="2:16">
      <c r="B11" s="44"/>
      <c r="C11" s="40">
        <v>120</v>
      </c>
      <c r="D11" s="40" t="str">
        <f t="shared" si="1"/>
        <v>-</v>
      </c>
      <c r="E11" s="40" t="str">
        <f t="shared" si="0"/>
        <v>-</v>
      </c>
      <c r="F11" s="40">
        <f t="shared" si="0"/>
        <v>3</v>
      </c>
      <c r="G11" s="40">
        <f t="shared" si="0"/>
        <v>6</v>
      </c>
      <c r="H11" s="40">
        <f t="shared" si="0"/>
        <v>9</v>
      </c>
      <c r="I11" s="40">
        <f t="shared" si="0"/>
        <v>12</v>
      </c>
      <c r="J11" s="40">
        <f t="shared" si="0"/>
        <v>15</v>
      </c>
      <c r="K11" s="46"/>
      <c r="L11" s="46"/>
      <c r="M11" s="46"/>
      <c r="N11" s="46"/>
      <c r="O11" s="46"/>
      <c r="P11" s="47"/>
    </row>
    <row r="12" spans="2:16">
      <c r="B12" s="44"/>
      <c r="C12" s="40">
        <v>180</v>
      </c>
      <c r="D12" s="40" t="str">
        <f t="shared" si="1"/>
        <v>-</v>
      </c>
      <c r="E12" s="40">
        <f t="shared" si="0"/>
        <v>1</v>
      </c>
      <c r="F12" s="40">
        <f t="shared" si="0"/>
        <v>2</v>
      </c>
      <c r="G12" s="40">
        <f t="shared" si="0"/>
        <v>4</v>
      </c>
      <c r="H12" s="40">
        <f t="shared" si="0"/>
        <v>6</v>
      </c>
      <c r="I12" s="40">
        <f t="shared" si="0"/>
        <v>8</v>
      </c>
      <c r="J12" s="40">
        <f t="shared" si="0"/>
        <v>10</v>
      </c>
      <c r="K12" s="46"/>
      <c r="L12" s="46"/>
      <c r="M12" s="46"/>
      <c r="N12" s="46"/>
      <c r="O12" s="46"/>
      <c r="P12" s="47"/>
    </row>
    <row r="13" spans="2:16">
      <c r="B13" s="44"/>
      <c r="C13" s="40">
        <v>360</v>
      </c>
      <c r="D13" s="40" t="str">
        <f t="shared" si="1"/>
        <v>-</v>
      </c>
      <c r="E13" s="40" t="str">
        <f t="shared" si="0"/>
        <v>-</v>
      </c>
      <c r="F13" s="40">
        <f t="shared" si="0"/>
        <v>1</v>
      </c>
      <c r="G13" s="40">
        <f t="shared" si="0"/>
        <v>2</v>
      </c>
      <c r="H13" s="40">
        <f t="shared" si="0"/>
        <v>3</v>
      </c>
      <c r="I13" s="40">
        <f t="shared" si="0"/>
        <v>4</v>
      </c>
      <c r="J13" s="40">
        <f t="shared" si="0"/>
        <v>5</v>
      </c>
      <c r="K13" s="46"/>
      <c r="L13" s="46"/>
      <c r="M13" s="46"/>
      <c r="N13" s="46"/>
      <c r="O13" s="46"/>
      <c r="P13" s="47"/>
    </row>
    <row r="14" spans="2:16" ht="17" thickBot="1">
      <c r="B14" s="49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</row>
    <row r="18" spans="2:16" ht="17" thickBot="1"/>
    <row r="19" spans="2:16">
      <c r="B19" s="184" t="s">
        <v>150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6"/>
    </row>
    <row r="20" spans="2:16">
      <c r="B20" s="44"/>
      <c r="C20" s="45" t="s">
        <v>47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</row>
    <row r="21" spans="2:16">
      <c r="B21" s="44"/>
      <c r="C21" s="45" t="s">
        <v>50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spans="2:16">
      <c r="B22" s="44"/>
      <c r="C22" s="45" t="s">
        <v>48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</row>
    <row r="23" spans="2:16">
      <c r="B23" s="44"/>
      <c r="C23" s="45" t="s">
        <v>49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7"/>
    </row>
    <row r="24" spans="2:16">
      <c r="B24" s="44"/>
      <c r="C24" s="45" t="s">
        <v>152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</row>
    <row r="25" spans="2:16" ht="17" thickBot="1"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</row>
  </sheetData>
  <mergeCells count="4">
    <mergeCell ref="C5:C6"/>
    <mergeCell ref="D5:J5"/>
    <mergeCell ref="B2:P2"/>
    <mergeCell ref="B19:P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7B73-1332-094A-B19D-9A42A0F5871E}">
  <dimension ref="A1:AU206"/>
  <sheetViews>
    <sheetView topLeftCell="A142" zoomScaleNormal="59" workbookViewId="0">
      <selection activeCell="E124" sqref="E124"/>
    </sheetView>
  </sheetViews>
  <sheetFormatPr baseColWidth="10" defaultRowHeight="16"/>
  <cols>
    <col min="1" max="2" width="10.83203125" style="2"/>
    <col min="3" max="3" width="12.1640625" style="3" bestFit="1" customWidth="1"/>
    <col min="4" max="16" width="10.83203125" style="2"/>
    <col min="17" max="17" width="12" style="2" customWidth="1"/>
    <col min="18" max="25" width="10.83203125" style="2"/>
    <col min="26" max="26" width="12" style="2" customWidth="1"/>
    <col min="27" max="27" width="11.83203125" style="2" customWidth="1"/>
    <col min="28" max="16384" width="10.83203125" style="2"/>
  </cols>
  <sheetData>
    <row r="1" spans="1:47" ht="27" thickBot="1">
      <c r="A1" s="92" t="s">
        <v>163</v>
      </c>
    </row>
    <row r="2" spans="1:47" s="80" customFormat="1" ht="16" customHeight="1" thickBot="1">
      <c r="A2" s="187" t="s">
        <v>148</v>
      </c>
      <c r="B2" s="187" t="s">
        <v>41</v>
      </c>
      <c r="C2" s="190" t="s">
        <v>85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2"/>
    </row>
    <row r="3" spans="1:47" s="80" customFormat="1" ht="16" customHeight="1">
      <c r="A3" s="188"/>
      <c r="B3" s="188"/>
      <c r="C3" s="193" t="s">
        <v>86</v>
      </c>
      <c r="D3" s="196" t="s">
        <v>87</v>
      </c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8"/>
      <c r="AB3" s="196" t="s">
        <v>88</v>
      </c>
      <c r="AC3" s="199"/>
      <c r="AD3" s="206" t="s">
        <v>89</v>
      </c>
      <c r="AE3" s="207"/>
      <c r="AF3" s="207"/>
      <c r="AG3" s="207"/>
      <c r="AH3" s="207"/>
      <c r="AI3" s="207"/>
      <c r="AJ3" s="207"/>
      <c r="AK3" s="207"/>
      <c r="AL3" s="208"/>
      <c r="AM3" s="206" t="s">
        <v>90</v>
      </c>
      <c r="AN3" s="207"/>
      <c r="AO3" s="207"/>
      <c r="AP3" s="207"/>
      <c r="AQ3" s="207"/>
      <c r="AR3" s="207"/>
      <c r="AS3" s="207"/>
      <c r="AT3" s="207"/>
      <c r="AU3" s="208"/>
    </row>
    <row r="4" spans="1:47">
      <c r="A4" s="188"/>
      <c r="B4" s="188"/>
      <c r="C4" s="194"/>
      <c r="D4" s="212" t="s">
        <v>9</v>
      </c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4"/>
      <c r="P4" s="200" t="s">
        <v>10</v>
      </c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1"/>
      <c r="AB4" s="77" t="s">
        <v>9</v>
      </c>
      <c r="AC4" s="71" t="s">
        <v>10</v>
      </c>
      <c r="AD4" s="209"/>
      <c r="AE4" s="210"/>
      <c r="AF4" s="210"/>
      <c r="AG4" s="210"/>
      <c r="AH4" s="210"/>
      <c r="AI4" s="210"/>
      <c r="AJ4" s="210"/>
      <c r="AK4" s="210"/>
      <c r="AL4" s="211"/>
      <c r="AM4" s="209"/>
      <c r="AN4" s="210"/>
      <c r="AO4" s="210"/>
      <c r="AP4" s="210"/>
      <c r="AQ4" s="210"/>
      <c r="AR4" s="210"/>
      <c r="AS4" s="210"/>
      <c r="AT4" s="210"/>
      <c r="AU4" s="211"/>
    </row>
    <row r="5" spans="1:47">
      <c r="A5" s="188"/>
      <c r="B5" s="188"/>
      <c r="C5" s="194"/>
      <c r="D5" s="202" t="s">
        <v>11</v>
      </c>
      <c r="E5" s="200"/>
      <c r="F5" s="200"/>
      <c r="G5" s="200" t="s">
        <v>12</v>
      </c>
      <c r="H5" s="200"/>
      <c r="I5" s="200"/>
      <c r="J5" s="200" t="s">
        <v>13</v>
      </c>
      <c r="K5" s="200"/>
      <c r="L5" s="200"/>
      <c r="M5" s="200" t="s">
        <v>14</v>
      </c>
      <c r="N5" s="200"/>
      <c r="O5" s="200"/>
      <c r="P5" s="200" t="s">
        <v>11</v>
      </c>
      <c r="Q5" s="200"/>
      <c r="R5" s="200"/>
      <c r="S5" s="200" t="s">
        <v>12</v>
      </c>
      <c r="T5" s="200"/>
      <c r="U5" s="200"/>
      <c r="V5" s="200" t="s">
        <v>13</v>
      </c>
      <c r="W5" s="200"/>
      <c r="X5" s="200"/>
      <c r="Y5" s="200" t="s">
        <v>14</v>
      </c>
      <c r="Z5" s="200"/>
      <c r="AA5" s="201"/>
      <c r="AB5" s="202" t="s">
        <v>15</v>
      </c>
      <c r="AC5" s="204" t="s">
        <v>15</v>
      </c>
      <c r="AD5" s="209"/>
      <c r="AE5" s="210"/>
      <c r="AF5" s="210"/>
      <c r="AG5" s="210"/>
      <c r="AH5" s="210"/>
      <c r="AI5" s="210"/>
      <c r="AJ5" s="210"/>
      <c r="AK5" s="210"/>
      <c r="AL5" s="211"/>
      <c r="AM5" s="209"/>
      <c r="AN5" s="210"/>
      <c r="AO5" s="210"/>
      <c r="AP5" s="210"/>
      <c r="AQ5" s="210"/>
      <c r="AR5" s="210"/>
      <c r="AS5" s="210"/>
      <c r="AT5" s="210"/>
      <c r="AU5" s="211"/>
    </row>
    <row r="6" spans="1:47" ht="17" thickBot="1">
      <c r="A6" s="189"/>
      <c r="B6" s="189"/>
      <c r="C6" s="195"/>
      <c r="D6" s="72" t="s">
        <v>16</v>
      </c>
      <c r="E6" s="5" t="s">
        <v>17</v>
      </c>
      <c r="F6" s="5" t="s">
        <v>18</v>
      </c>
      <c r="G6" s="5" t="s">
        <v>16</v>
      </c>
      <c r="H6" s="5" t="s">
        <v>17</v>
      </c>
      <c r="I6" s="5" t="s">
        <v>18</v>
      </c>
      <c r="J6" s="5" t="s">
        <v>16</v>
      </c>
      <c r="K6" s="5" t="s">
        <v>17</v>
      </c>
      <c r="L6" s="5" t="s">
        <v>18</v>
      </c>
      <c r="M6" s="5" t="s">
        <v>16</v>
      </c>
      <c r="N6" s="5" t="s">
        <v>17</v>
      </c>
      <c r="O6" s="5" t="s">
        <v>18</v>
      </c>
      <c r="P6" s="5" t="s">
        <v>16</v>
      </c>
      <c r="Q6" s="5" t="s">
        <v>17</v>
      </c>
      <c r="R6" s="5" t="s">
        <v>18</v>
      </c>
      <c r="S6" s="5" t="s">
        <v>16</v>
      </c>
      <c r="T6" s="5" t="s">
        <v>17</v>
      </c>
      <c r="U6" s="5" t="s">
        <v>18</v>
      </c>
      <c r="V6" s="5" t="s">
        <v>16</v>
      </c>
      <c r="W6" s="5" t="s">
        <v>17</v>
      </c>
      <c r="X6" s="5" t="s">
        <v>18</v>
      </c>
      <c r="Y6" s="5" t="s">
        <v>16</v>
      </c>
      <c r="Z6" s="5" t="s">
        <v>17</v>
      </c>
      <c r="AA6" s="73" t="s">
        <v>18</v>
      </c>
      <c r="AB6" s="203"/>
      <c r="AC6" s="205"/>
      <c r="AD6" s="93" t="s">
        <v>28</v>
      </c>
      <c r="AE6" s="79" t="s">
        <v>27</v>
      </c>
      <c r="AF6" s="79" t="s">
        <v>26</v>
      </c>
      <c r="AG6" s="79" t="s">
        <v>25</v>
      </c>
      <c r="AH6" s="79" t="s">
        <v>24</v>
      </c>
      <c r="AI6" s="79" t="s">
        <v>23</v>
      </c>
      <c r="AJ6" s="79" t="s">
        <v>22</v>
      </c>
      <c r="AK6" s="79" t="s">
        <v>21</v>
      </c>
      <c r="AL6" s="81" t="s">
        <v>6</v>
      </c>
      <c r="AM6" s="93" t="s">
        <v>28</v>
      </c>
      <c r="AN6" s="79" t="s">
        <v>27</v>
      </c>
      <c r="AO6" s="79" t="s">
        <v>26</v>
      </c>
      <c r="AP6" s="79" t="s">
        <v>25</v>
      </c>
      <c r="AQ6" s="79" t="s">
        <v>24</v>
      </c>
      <c r="AR6" s="79" t="s">
        <v>23</v>
      </c>
      <c r="AS6" s="79" t="s">
        <v>22</v>
      </c>
      <c r="AT6" s="79" t="s">
        <v>21</v>
      </c>
      <c r="AU6" s="81" t="s">
        <v>6</v>
      </c>
    </row>
    <row r="7" spans="1:47">
      <c r="A7" s="74">
        <v>10</v>
      </c>
      <c r="B7" s="95">
        <v>60</v>
      </c>
      <c r="C7" s="96" t="s">
        <v>96</v>
      </c>
      <c r="D7" s="97">
        <v>0.83864221276269102</v>
      </c>
      <c r="E7" s="97">
        <v>1.79092738001221E-2</v>
      </c>
      <c r="F7" s="97">
        <v>0.14344851343718601</v>
      </c>
      <c r="G7" s="97">
        <v>0.97007637892916498</v>
      </c>
      <c r="H7" s="98">
        <v>9.2740852479233902E-5</v>
      </c>
      <c r="I7" s="97">
        <v>2.98308802183553E-2</v>
      </c>
      <c r="J7" s="97">
        <v>0.94512748759056697</v>
      </c>
      <c r="K7" s="97">
        <v>4.0209956069941197E-2</v>
      </c>
      <c r="L7" s="97">
        <v>1.4662556339490899E-2</v>
      </c>
      <c r="M7" s="97">
        <v>0.18653214255136899</v>
      </c>
      <c r="N7" s="97">
        <v>0.67979113502674005</v>
      </c>
      <c r="O7" s="97">
        <v>0.13367672242188999</v>
      </c>
      <c r="P7" s="97">
        <v>0.97101978602872896</v>
      </c>
      <c r="Q7" s="97">
        <v>2.68392509058301E-3</v>
      </c>
      <c r="R7" s="97">
        <v>2.62962888806876E-2</v>
      </c>
      <c r="S7" s="97">
        <v>0.63091224884451202</v>
      </c>
      <c r="T7" s="97">
        <v>8.3663068425551601E-2</v>
      </c>
      <c r="U7" s="97">
        <v>0.28542468272993599</v>
      </c>
      <c r="V7" s="97">
        <v>0.31961717471935702</v>
      </c>
      <c r="W7" s="97">
        <v>8.6737164078159994E-3</v>
      </c>
      <c r="X7" s="97">
        <v>0.67170910887282598</v>
      </c>
      <c r="Y7" s="97">
        <v>0.342228379746914</v>
      </c>
      <c r="Z7" s="97">
        <v>0.63071689743138903</v>
      </c>
      <c r="AA7" s="97">
        <v>2.7054722821695801E-2</v>
      </c>
      <c r="AB7" s="99">
        <v>802.298</v>
      </c>
      <c r="AC7" s="99">
        <v>3900.2049999999999</v>
      </c>
      <c r="AD7" s="55">
        <v>10000</v>
      </c>
      <c r="AE7" s="82">
        <v>3.1284000000000001</v>
      </c>
      <c r="AF7" s="82">
        <v>1.4802</v>
      </c>
      <c r="AG7" s="82">
        <v>1.1349</v>
      </c>
      <c r="AH7" s="82">
        <v>0.97989999999999999</v>
      </c>
      <c r="AI7" s="82">
        <v>0.8669</v>
      </c>
      <c r="AJ7" s="82">
        <v>0.87390000000000001</v>
      </c>
      <c r="AK7" s="82">
        <v>0.78680000000000005</v>
      </c>
      <c r="AL7" s="56">
        <v>0.72150000000000003</v>
      </c>
      <c r="AM7" s="55">
        <v>10000</v>
      </c>
      <c r="AN7" s="82">
        <v>10.7964</v>
      </c>
      <c r="AO7" s="82">
        <v>6.3559000000000001</v>
      </c>
      <c r="AP7" s="82">
        <v>5.7695999999999996</v>
      </c>
      <c r="AQ7" s="82">
        <v>5.1851000000000003</v>
      </c>
      <c r="AR7" s="82">
        <v>5.2054999999999998</v>
      </c>
      <c r="AS7" s="82">
        <v>4.9607999999999999</v>
      </c>
      <c r="AT7" s="82">
        <v>4.9145000000000003</v>
      </c>
      <c r="AU7" s="56">
        <v>4.7663000000000002</v>
      </c>
    </row>
    <row r="8" spans="1:47">
      <c r="A8" s="75">
        <v>10</v>
      </c>
      <c r="B8" s="2">
        <v>60</v>
      </c>
      <c r="C8" s="3" t="s">
        <v>92</v>
      </c>
      <c r="D8" s="89">
        <v>8.64475755415791E-2</v>
      </c>
      <c r="E8" s="89">
        <v>0.74218326415023195</v>
      </c>
      <c r="F8" s="89">
        <v>0.171369160308188</v>
      </c>
      <c r="G8" s="89">
        <v>3.2544441635630299E-2</v>
      </c>
      <c r="H8" s="89">
        <v>0.75888802504075803</v>
      </c>
      <c r="I8" s="89">
        <v>0.208567533323611</v>
      </c>
      <c r="J8" s="89">
        <v>0.48605937125548099</v>
      </c>
      <c r="K8" s="89">
        <v>0.36857806944136901</v>
      </c>
      <c r="L8" s="89">
        <v>0.14536255930314901</v>
      </c>
      <c r="M8" s="89">
        <v>0.11290413741985</v>
      </c>
      <c r="N8" s="89">
        <v>0.60493330581729698</v>
      </c>
      <c r="O8" s="89">
        <v>0.28216255676285201</v>
      </c>
      <c r="P8" s="89">
        <v>0.96574459132689505</v>
      </c>
      <c r="Q8" s="89">
        <v>1.65093502645614E-2</v>
      </c>
      <c r="R8" s="89">
        <v>1.7746058408543399E-2</v>
      </c>
      <c r="S8" s="89">
        <v>0.31475353772988801</v>
      </c>
      <c r="T8" s="89">
        <v>0.64794031075901004</v>
      </c>
      <c r="U8" s="89">
        <v>3.7306151511101303E-2</v>
      </c>
      <c r="V8" s="86">
        <v>0.17791274833469001</v>
      </c>
      <c r="W8" s="86">
        <v>0.19105834519791901</v>
      </c>
      <c r="X8" s="86">
        <v>0.63102890646738996</v>
      </c>
      <c r="Y8" s="86">
        <v>0.37116303549778101</v>
      </c>
      <c r="Z8" s="86">
        <v>8.5449403798287804E-2</v>
      </c>
      <c r="AA8" s="86">
        <v>0.54338756070393102</v>
      </c>
      <c r="AB8" s="7">
        <v>1398.213</v>
      </c>
      <c r="AC8" s="7">
        <v>3136.0619999999999</v>
      </c>
      <c r="AD8" s="55">
        <v>10000</v>
      </c>
      <c r="AE8" s="82">
        <v>4.6871999999999998</v>
      </c>
      <c r="AF8" s="82">
        <v>2.3736999999999999</v>
      </c>
      <c r="AG8" s="82">
        <v>1.871</v>
      </c>
      <c r="AH8" s="82">
        <v>1.5815999999999999</v>
      </c>
      <c r="AI8" s="82">
        <v>1.4211</v>
      </c>
      <c r="AJ8" s="82">
        <v>1.3044</v>
      </c>
      <c r="AK8" s="82">
        <v>1.2082999999999999</v>
      </c>
      <c r="AL8" s="56">
        <v>1.2265999999999999</v>
      </c>
      <c r="AM8" s="55">
        <v>10000</v>
      </c>
      <c r="AN8" s="82">
        <v>9.9368999999999996</v>
      </c>
      <c r="AO8" s="82">
        <v>6.3098000000000001</v>
      </c>
      <c r="AP8" s="82">
        <v>5.7664999999999997</v>
      </c>
      <c r="AQ8" s="82">
        <v>5.5404</v>
      </c>
      <c r="AR8" s="82">
        <v>5.2910000000000004</v>
      </c>
      <c r="AS8" s="82">
        <v>5.1134000000000004</v>
      </c>
      <c r="AT8" s="82">
        <v>5.0979999999999999</v>
      </c>
      <c r="AU8" s="56">
        <v>4.9532999999999996</v>
      </c>
    </row>
    <row r="9" spans="1:47">
      <c r="A9" s="75">
        <v>10</v>
      </c>
      <c r="B9" s="2">
        <v>60</v>
      </c>
      <c r="C9" s="3" t="s">
        <v>93</v>
      </c>
      <c r="D9" s="100">
        <v>3.8930828046069503E-2</v>
      </c>
      <c r="E9" s="100">
        <v>0.33218905474020399</v>
      </c>
      <c r="F9" s="100">
        <v>0.62888011721372605</v>
      </c>
      <c r="G9" s="100">
        <v>0.94061552870446696</v>
      </c>
      <c r="H9" s="100">
        <v>1.5818849463725099E-2</v>
      </c>
      <c r="I9" s="100">
        <v>4.3565621831806997E-2</v>
      </c>
      <c r="J9" s="100">
        <v>0.81589755107907602</v>
      </c>
      <c r="K9" s="100">
        <v>1.4829820810260101E-2</v>
      </c>
      <c r="L9" s="100">
        <v>0.16927262811066199</v>
      </c>
      <c r="M9" s="100">
        <v>0.55141514862577501</v>
      </c>
      <c r="N9" s="100">
        <v>0.13517962898482899</v>
      </c>
      <c r="O9" s="100">
        <v>0.313405222389395</v>
      </c>
      <c r="P9" s="100">
        <v>0.180578659686568</v>
      </c>
      <c r="Q9" s="100">
        <v>0.28616470712562497</v>
      </c>
      <c r="R9" s="100">
        <v>0.53325663318780603</v>
      </c>
      <c r="S9" s="100">
        <v>0.97757376640918603</v>
      </c>
      <c r="T9" s="100">
        <v>4.5221044010676998E-3</v>
      </c>
      <c r="U9" s="100">
        <v>1.7904129189745599E-2</v>
      </c>
      <c r="V9" s="86">
        <v>0.17791274833469001</v>
      </c>
      <c r="W9" s="86">
        <v>0.19105834519791901</v>
      </c>
      <c r="X9" s="86">
        <v>0.63102890646738996</v>
      </c>
      <c r="Y9" s="88">
        <v>0.13853177469282699</v>
      </c>
      <c r="Z9" s="88">
        <v>0.67221249141370998</v>
      </c>
      <c r="AA9" s="88">
        <v>0.18925573389346201</v>
      </c>
      <c r="AB9" s="7">
        <v>1477.8679999999999</v>
      </c>
      <c r="AC9" s="7">
        <v>2559.308</v>
      </c>
      <c r="AD9" s="55">
        <v>10000</v>
      </c>
      <c r="AE9" s="82">
        <v>5.5321999999999996</v>
      </c>
      <c r="AF9" s="82">
        <v>3.0760999999999998</v>
      </c>
      <c r="AG9" s="82">
        <v>2.4882</v>
      </c>
      <c r="AH9" s="82">
        <v>2.1454</v>
      </c>
      <c r="AI9" s="82">
        <v>1.9594</v>
      </c>
      <c r="AJ9" s="82">
        <v>1.798</v>
      </c>
      <c r="AK9" s="82">
        <v>1.7821</v>
      </c>
      <c r="AL9" s="56">
        <v>1.6696</v>
      </c>
      <c r="AM9" s="55">
        <v>10000</v>
      </c>
      <c r="AN9" s="82">
        <v>9.5846</v>
      </c>
      <c r="AO9" s="82">
        <v>6.7835999999999999</v>
      </c>
      <c r="AP9" s="82">
        <v>6.0410000000000004</v>
      </c>
      <c r="AQ9" s="82">
        <v>5.5589000000000004</v>
      </c>
      <c r="AR9" s="82">
        <v>5.5058999999999996</v>
      </c>
      <c r="AS9" s="82">
        <v>5.3685</v>
      </c>
      <c r="AT9" s="82">
        <v>5.3086000000000002</v>
      </c>
      <c r="AU9" s="56">
        <v>5.2160000000000002</v>
      </c>
    </row>
    <row r="10" spans="1:47">
      <c r="A10" s="75">
        <v>10</v>
      </c>
      <c r="B10" s="2">
        <v>60</v>
      </c>
      <c r="C10" s="3" t="s">
        <v>94</v>
      </c>
      <c r="D10" s="88">
        <v>7.7520203025095297E-2</v>
      </c>
      <c r="E10" s="88">
        <v>0.64582988659798202</v>
      </c>
      <c r="F10" s="88">
        <v>0.27664991037692199</v>
      </c>
      <c r="G10" s="88">
        <v>0.250702349531086</v>
      </c>
      <c r="H10" s="88">
        <v>0.205972483521523</v>
      </c>
      <c r="I10" s="88">
        <v>0.54332516694738997</v>
      </c>
      <c r="J10" s="88">
        <v>4.0122662960994503E-2</v>
      </c>
      <c r="K10" s="88">
        <v>0.40790458275762598</v>
      </c>
      <c r="L10" s="88">
        <v>0.55197275428137904</v>
      </c>
      <c r="M10" s="88">
        <v>0.48771009931040799</v>
      </c>
      <c r="N10" s="88">
        <v>6.7005808181877693E-2</v>
      </c>
      <c r="O10" s="88">
        <v>0.445284092507713</v>
      </c>
      <c r="P10" s="88">
        <v>0.43971773853152801</v>
      </c>
      <c r="Q10" s="88">
        <v>0.34546599297200797</v>
      </c>
      <c r="R10" s="88">
        <v>0.21481626849646299</v>
      </c>
      <c r="S10" s="88">
        <v>0.95859526670015305</v>
      </c>
      <c r="T10" s="88">
        <v>1.02814831819311E-2</v>
      </c>
      <c r="U10" s="88">
        <v>3.1123250117915301E-2</v>
      </c>
      <c r="V10" s="88">
        <v>0.60370912408903998</v>
      </c>
      <c r="W10" s="88">
        <v>0.27353079440685202</v>
      </c>
      <c r="X10" s="88">
        <v>0.122760081504106</v>
      </c>
      <c r="Y10" s="88">
        <v>0.13853177469282699</v>
      </c>
      <c r="Z10" s="88">
        <v>0.67221249141370998</v>
      </c>
      <c r="AA10" s="88">
        <v>0.18925573389346201</v>
      </c>
      <c r="AB10" s="7">
        <v>1173.886</v>
      </c>
      <c r="AC10" s="7">
        <v>3741.6010000000001</v>
      </c>
      <c r="AD10" s="55">
        <v>10000</v>
      </c>
      <c r="AE10" s="82">
        <v>4.5819999999999999</v>
      </c>
      <c r="AF10" s="82">
        <v>3.3199000000000001</v>
      </c>
      <c r="AG10" s="82">
        <v>2.8820999999999999</v>
      </c>
      <c r="AH10" s="82">
        <v>2.6737000000000002</v>
      </c>
      <c r="AI10" s="82">
        <v>2.5310000000000001</v>
      </c>
      <c r="AJ10" s="82">
        <v>2.5015000000000001</v>
      </c>
      <c r="AK10" s="82">
        <v>2.3355999999999999</v>
      </c>
      <c r="AL10" s="56">
        <v>2.3317999999999999</v>
      </c>
      <c r="AM10" s="55">
        <v>10000</v>
      </c>
      <c r="AN10" s="82">
        <v>7.9622000000000002</v>
      </c>
      <c r="AO10" s="82">
        <v>5.5811000000000002</v>
      </c>
      <c r="AP10" s="82">
        <v>4.9042000000000003</v>
      </c>
      <c r="AQ10" s="82">
        <v>4.7141000000000002</v>
      </c>
      <c r="AR10" s="82">
        <v>4.4682000000000004</v>
      </c>
      <c r="AS10" s="82">
        <v>4.4109999999999996</v>
      </c>
      <c r="AT10" s="82">
        <v>4.3407</v>
      </c>
      <c r="AU10" s="56">
        <v>4.2511999999999999</v>
      </c>
    </row>
    <row r="11" spans="1:47">
      <c r="A11" s="75">
        <v>10</v>
      </c>
      <c r="B11" s="2">
        <v>60</v>
      </c>
      <c r="C11" s="3" t="s">
        <v>98</v>
      </c>
      <c r="D11" s="85">
        <v>0.83864221276269102</v>
      </c>
      <c r="E11" s="85">
        <v>1.79092738001221E-2</v>
      </c>
      <c r="F11" s="85">
        <v>0.14344851343718601</v>
      </c>
      <c r="G11" s="85">
        <v>0.97007637892916498</v>
      </c>
      <c r="H11" s="87">
        <v>9.2740852479233902E-5</v>
      </c>
      <c r="I11" s="85">
        <v>2.98308802183553E-2</v>
      </c>
      <c r="J11" s="85">
        <v>0.94512748759056697</v>
      </c>
      <c r="K11" s="85">
        <v>4.0209956069941197E-2</v>
      </c>
      <c r="L11" s="85">
        <v>1.4662556339490899E-2</v>
      </c>
      <c r="M11" s="85">
        <v>0.18653214255136899</v>
      </c>
      <c r="N11" s="85">
        <v>0.67979113502674005</v>
      </c>
      <c r="O11" s="85">
        <v>0.13367672242188999</v>
      </c>
      <c r="P11" s="85">
        <v>0.97101978602872896</v>
      </c>
      <c r="Q11" s="85">
        <v>2.68392509058301E-3</v>
      </c>
      <c r="R11" s="85">
        <v>2.62962888806876E-2</v>
      </c>
      <c r="S11" s="85">
        <v>0.63091224884451202</v>
      </c>
      <c r="T11" s="85">
        <v>8.3663068425551601E-2</v>
      </c>
      <c r="U11" s="85">
        <v>0.28542468272993599</v>
      </c>
      <c r="V11" s="85">
        <v>0.31961717471935702</v>
      </c>
      <c r="W11" s="85">
        <v>8.6737164078159994E-3</v>
      </c>
      <c r="X11" s="85">
        <v>0.67170910887282598</v>
      </c>
      <c r="Y11" s="85">
        <v>0.342228379746914</v>
      </c>
      <c r="Z11" s="85">
        <v>0.63071689743138903</v>
      </c>
      <c r="AA11" s="85">
        <v>2.7054722821695801E-2</v>
      </c>
      <c r="AB11" s="7">
        <v>775.69899999999996</v>
      </c>
      <c r="AC11" s="7">
        <v>4014.875</v>
      </c>
      <c r="AD11" s="55">
        <v>10000</v>
      </c>
      <c r="AE11" s="82">
        <v>3.1284000000000001</v>
      </c>
      <c r="AF11" s="82">
        <v>1.4802</v>
      </c>
      <c r="AG11" s="82">
        <v>1.1349</v>
      </c>
      <c r="AH11" s="82">
        <v>0.97989999999999999</v>
      </c>
      <c r="AI11" s="82">
        <v>0.8669</v>
      </c>
      <c r="AJ11" s="82">
        <v>0.87390000000000001</v>
      </c>
      <c r="AK11" s="82">
        <v>0.78680000000000005</v>
      </c>
      <c r="AL11" s="56">
        <v>0.72150000000000003</v>
      </c>
      <c r="AM11" s="55">
        <v>10000</v>
      </c>
      <c r="AN11" s="82">
        <v>10.7964</v>
      </c>
      <c r="AO11" s="82">
        <v>6.3559000000000001</v>
      </c>
      <c r="AP11" s="82">
        <v>5.7695999999999996</v>
      </c>
      <c r="AQ11" s="82">
        <v>5.1851000000000003</v>
      </c>
      <c r="AR11" s="82">
        <v>5.2054999999999998</v>
      </c>
      <c r="AS11" s="82">
        <v>4.9607999999999999</v>
      </c>
      <c r="AT11" s="82">
        <v>4.9145000000000003</v>
      </c>
      <c r="AU11" s="56">
        <v>4.7663000000000002</v>
      </c>
    </row>
    <row r="12" spans="1:47" ht="17" thickBot="1">
      <c r="A12" s="76">
        <v>10</v>
      </c>
      <c r="B12" s="101">
        <v>60</v>
      </c>
      <c r="C12" s="102" t="s">
        <v>95</v>
      </c>
      <c r="D12" s="103">
        <v>0.83864221276269102</v>
      </c>
      <c r="E12" s="103">
        <v>1.79092738001221E-2</v>
      </c>
      <c r="F12" s="103">
        <v>0.14344851343718601</v>
      </c>
      <c r="G12" s="103">
        <v>0.97007637892916498</v>
      </c>
      <c r="H12" s="104">
        <v>9.2740852479233902E-5</v>
      </c>
      <c r="I12" s="103">
        <v>2.98308802183553E-2</v>
      </c>
      <c r="J12" s="103">
        <v>0.94512748759056697</v>
      </c>
      <c r="K12" s="103">
        <v>4.0209956069941197E-2</v>
      </c>
      <c r="L12" s="103">
        <v>1.4662556339490899E-2</v>
      </c>
      <c r="M12" s="103">
        <v>0.18653214255136899</v>
      </c>
      <c r="N12" s="103">
        <v>0.67979113502674005</v>
      </c>
      <c r="O12" s="103">
        <v>0.13367672242188999</v>
      </c>
      <c r="P12" s="84">
        <v>0.180578659686568</v>
      </c>
      <c r="Q12" s="84">
        <v>0.28616470712562497</v>
      </c>
      <c r="R12" s="84">
        <v>0.53325663318780603</v>
      </c>
      <c r="S12" s="84">
        <v>0.97757376640918603</v>
      </c>
      <c r="T12" s="84">
        <v>4.5221044010676998E-3</v>
      </c>
      <c r="U12" s="84">
        <v>1.7904129189745599E-2</v>
      </c>
      <c r="V12" s="84">
        <v>0.17791274833469001</v>
      </c>
      <c r="W12" s="84">
        <v>0.19105834519791901</v>
      </c>
      <c r="X12" s="84">
        <v>0.63102890646738996</v>
      </c>
      <c r="Y12" s="84">
        <v>0.37116303549778101</v>
      </c>
      <c r="Z12" s="84">
        <v>8.5449403798287804E-2</v>
      </c>
      <c r="AA12" s="84">
        <v>0.54338756070393102</v>
      </c>
      <c r="AB12" s="105">
        <v>678.56700000000001</v>
      </c>
      <c r="AC12" s="105">
        <v>5512.7039999999997</v>
      </c>
      <c r="AD12" s="57">
        <v>10000</v>
      </c>
      <c r="AE12" s="91">
        <v>2.2315999999999998</v>
      </c>
      <c r="AF12" s="91">
        <v>1.3785000000000001</v>
      </c>
      <c r="AG12" s="91">
        <v>1.1012</v>
      </c>
      <c r="AH12" s="91">
        <v>0.97799999999999998</v>
      </c>
      <c r="AI12" s="91">
        <v>0.88519999999999999</v>
      </c>
      <c r="AJ12" s="91">
        <v>0.79469999999999996</v>
      </c>
      <c r="AK12" s="91">
        <v>0.79930000000000001</v>
      </c>
      <c r="AL12" s="58">
        <v>0.74629999999999996</v>
      </c>
      <c r="AM12" s="57">
        <v>10000</v>
      </c>
      <c r="AN12" s="91">
        <v>10.6503</v>
      </c>
      <c r="AO12" s="91">
        <v>7.7188999999999997</v>
      </c>
      <c r="AP12" s="91">
        <v>6.6196000000000002</v>
      </c>
      <c r="AQ12" s="91">
        <v>6.2708000000000004</v>
      </c>
      <c r="AR12" s="91">
        <v>5.9692999999999996</v>
      </c>
      <c r="AS12" s="91">
        <v>5.7603999999999997</v>
      </c>
      <c r="AT12" s="91">
        <v>5.6741999999999999</v>
      </c>
      <c r="AU12" s="58">
        <v>5.7668999999999997</v>
      </c>
    </row>
    <row r="13" spans="1:47">
      <c r="A13" s="74">
        <v>10</v>
      </c>
      <c r="B13" s="95">
        <v>180</v>
      </c>
      <c r="C13" s="96" t="s">
        <v>96</v>
      </c>
      <c r="D13" s="106">
        <v>0.73209800829327498</v>
      </c>
      <c r="E13" s="106">
        <v>2.4486974406241001E-2</v>
      </c>
      <c r="F13" s="106">
        <v>0.24341501730048301</v>
      </c>
      <c r="G13" s="106">
        <v>0.438835672960462</v>
      </c>
      <c r="H13" s="106">
        <v>0.27798366380064199</v>
      </c>
      <c r="I13" s="106">
        <v>0.28318066323889501</v>
      </c>
      <c r="J13" s="106">
        <v>0.46025095566834101</v>
      </c>
      <c r="K13" s="106">
        <v>0.25996689194518902</v>
      </c>
      <c r="L13" s="106">
        <v>0.27978215238646797</v>
      </c>
      <c r="M13" s="106">
        <v>0.85362999897153302</v>
      </c>
      <c r="N13" s="106">
        <v>6.73971458413202E-2</v>
      </c>
      <c r="O13" s="106">
        <v>7.8972855187146196E-2</v>
      </c>
      <c r="P13" s="97">
        <v>0.69842273277014599</v>
      </c>
      <c r="Q13" s="97">
        <v>2.04504206421958E-2</v>
      </c>
      <c r="R13" s="97">
        <v>0.28112684658765702</v>
      </c>
      <c r="S13" s="97">
        <v>0.403615671201076</v>
      </c>
      <c r="T13" s="97">
        <v>0.586898075018356</v>
      </c>
      <c r="U13" s="97">
        <v>9.4862537805671093E-3</v>
      </c>
      <c r="V13" s="97">
        <v>0.13007401652872699</v>
      </c>
      <c r="W13" s="97">
        <v>0.61440432018576696</v>
      </c>
      <c r="X13" s="97">
        <v>0.25552166328550502</v>
      </c>
      <c r="Y13" s="97">
        <v>0.72228306186324098</v>
      </c>
      <c r="Z13" s="97">
        <v>0.134781506822783</v>
      </c>
      <c r="AA13" s="97">
        <v>0.14293543131397399</v>
      </c>
      <c r="AB13" s="99">
        <v>7.851</v>
      </c>
      <c r="AC13" s="107">
        <v>10.25</v>
      </c>
      <c r="AD13" s="53">
        <v>100</v>
      </c>
      <c r="AE13" s="94">
        <v>3.5586000000000002</v>
      </c>
      <c r="AF13" s="94">
        <v>2.1894999999999998</v>
      </c>
      <c r="AG13" s="94">
        <v>1.8148</v>
      </c>
      <c r="AH13" s="94">
        <v>1.6102000000000001</v>
      </c>
      <c r="AI13" s="94">
        <v>1.4896</v>
      </c>
      <c r="AJ13" s="94">
        <v>1.4397</v>
      </c>
      <c r="AK13" s="94">
        <v>1.3834</v>
      </c>
      <c r="AL13" s="54">
        <v>1.3284</v>
      </c>
      <c r="AM13" s="53">
        <v>100</v>
      </c>
      <c r="AN13" s="94">
        <v>8.1785999999999994</v>
      </c>
      <c r="AO13" s="94">
        <v>5.7984999999999998</v>
      </c>
      <c r="AP13" s="94">
        <v>5.1523000000000003</v>
      </c>
      <c r="AQ13" s="94">
        <v>4.8287000000000004</v>
      </c>
      <c r="AR13" s="94">
        <v>4.7084000000000001</v>
      </c>
      <c r="AS13" s="94">
        <v>4.5171000000000001</v>
      </c>
      <c r="AT13" s="94">
        <v>4.4545000000000003</v>
      </c>
      <c r="AU13" s="54">
        <v>4.4939</v>
      </c>
    </row>
    <row r="14" spans="1:47">
      <c r="A14" s="75"/>
      <c r="C14" s="3" t="s">
        <v>92</v>
      </c>
      <c r="D14" s="85">
        <v>0.91873892126894696</v>
      </c>
      <c r="E14" s="85">
        <v>6.6031530539119102E-2</v>
      </c>
      <c r="F14" s="85">
        <v>1.5229548191933701E-2</v>
      </c>
      <c r="G14" s="85">
        <v>0.42271776598571897</v>
      </c>
      <c r="H14" s="85">
        <v>0.51036483227156704</v>
      </c>
      <c r="I14" s="85">
        <v>6.6917401742713101E-2</v>
      </c>
      <c r="J14" s="85">
        <v>0.96527152974630603</v>
      </c>
      <c r="K14" s="85">
        <v>1.8234665940683299E-2</v>
      </c>
      <c r="L14" s="85">
        <v>1.6493804313010001E-2</v>
      </c>
      <c r="M14" s="85">
        <v>0.85347957842371203</v>
      </c>
      <c r="N14" s="85">
        <v>0.103675367228106</v>
      </c>
      <c r="O14" s="85">
        <v>4.2845054348181699E-2</v>
      </c>
      <c r="P14" s="85">
        <v>0.69842273277014599</v>
      </c>
      <c r="Q14" s="85">
        <v>2.04504206421958E-2</v>
      </c>
      <c r="R14" s="85">
        <v>0.28112684658765702</v>
      </c>
      <c r="S14" s="85">
        <v>0.403615671201076</v>
      </c>
      <c r="T14" s="85">
        <v>0.586898075018356</v>
      </c>
      <c r="U14" s="85">
        <v>9.4862537805671093E-3</v>
      </c>
      <c r="V14" s="85">
        <v>0.13007401652872699</v>
      </c>
      <c r="W14" s="85">
        <v>0.61440432018576696</v>
      </c>
      <c r="X14" s="85">
        <v>0.25552166328550502</v>
      </c>
      <c r="Y14" s="85">
        <v>0.72228306186324098</v>
      </c>
      <c r="Z14" s="85">
        <v>0.134781506822783</v>
      </c>
      <c r="AA14" s="85">
        <v>0.14293543131397399</v>
      </c>
      <c r="AB14" s="7">
        <v>4.91</v>
      </c>
      <c r="AC14" s="108">
        <v>10.545</v>
      </c>
      <c r="AD14" s="55">
        <v>100</v>
      </c>
      <c r="AE14" s="82">
        <v>2.5935000000000001</v>
      </c>
      <c r="AF14" s="82">
        <v>1.3073999999999999</v>
      </c>
      <c r="AG14" s="82">
        <v>0.95499999999999996</v>
      </c>
      <c r="AH14" s="82">
        <v>0.79500000000000004</v>
      </c>
      <c r="AI14" s="82">
        <v>0.68810000000000004</v>
      </c>
      <c r="AJ14" s="82">
        <v>0.62680000000000002</v>
      </c>
      <c r="AK14" s="82">
        <v>0.56659999999999999</v>
      </c>
      <c r="AL14" s="56">
        <v>0.55149999999999999</v>
      </c>
      <c r="AM14" s="55">
        <v>100</v>
      </c>
      <c r="AN14" s="82">
        <v>8.0139999999999993</v>
      </c>
      <c r="AO14" s="82">
        <v>5.5892999999999997</v>
      </c>
      <c r="AP14" s="82">
        <v>5.0358999999999998</v>
      </c>
      <c r="AQ14" s="82">
        <v>4.7914000000000003</v>
      </c>
      <c r="AR14" s="82">
        <v>4.6449999999999996</v>
      </c>
      <c r="AS14" s="82">
        <v>4.5570000000000004</v>
      </c>
      <c r="AT14" s="82">
        <v>4.5133000000000001</v>
      </c>
      <c r="AU14" s="56">
        <v>4.5290999999999997</v>
      </c>
    </row>
    <row r="15" spans="1:47">
      <c r="A15" s="75"/>
      <c r="C15" s="3" t="s">
        <v>93</v>
      </c>
      <c r="D15" s="85">
        <v>0.91873892126894696</v>
      </c>
      <c r="E15" s="85">
        <v>6.6031530539119102E-2</v>
      </c>
      <c r="F15" s="85">
        <v>1.5229548191933701E-2</v>
      </c>
      <c r="G15" s="85">
        <v>0.42271776598571897</v>
      </c>
      <c r="H15" s="85">
        <v>0.51036483227156704</v>
      </c>
      <c r="I15" s="85">
        <v>6.6917401742713101E-2</v>
      </c>
      <c r="J15" s="85">
        <v>0.96527152974630603</v>
      </c>
      <c r="K15" s="85">
        <v>1.8234665940683299E-2</v>
      </c>
      <c r="L15" s="85">
        <v>1.6493804313010001E-2</v>
      </c>
      <c r="M15" s="85">
        <v>0.85347957842371203</v>
      </c>
      <c r="N15" s="85">
        <v>0.103675367228106</v>
      </c>
      <c r="O15" s="85">
        <v>4.2845054348181699E-2</v>
      </c>
      <c r="P15" s="85">
        <v>0.69842273277014599</v>
      </c>
      <c r="Q15" s="85">
        <v>2.04504206421958E-2</v>
      </c>
      <c r="R15" s="85">
        <v>0.28112684658765702</v>
      </c>
      <c r="S15" s="85">
        <v>0.403615671201076</v>
      </c>
      <c r="T15" s="85">
        <v>0.586898075018356</v>
      </c>
      <c r="U15" s="85">
        <v>9.4862537805671093E-3</v>
      </c>
      <c r="V15" s="85">
        <v>0.13007401652872699</v>
      </c>
      <c r="W15" s="85">
        <v>0.61440432018576696</v>
      </c>
      <c r="X15" s="85">
        <v>0.25552166328550502</v>
      </c>
      <c r="Y15" s="85">
        <v>0.72228306186324098</v>
      </c>
      <c r="Z15" s="85">
        <v>0.134781506822783</v>
      </c>
      <c r="AA15" s="85">
        <v>0.14293543131397399</v>
      </c>
      <c r="AB15" s="7">
        <v>4.8890000000000002</v>
      </c>
      <c r="AC15" s="108">
        <v>11.098000000000001</v>
      </c>
      <c r="AD15" s="55">
        <v>100</v>
      </c>
      <c r="AE15" s="82">
        <v>2.5935000000000001</v>
      </c>
      <c r="AF15" s="82">
        <v>1.3073999999999999</v>
      </c>
      <c r="AG15" s="82">
        <v>0.95499999999999996</v>
      </c>
      <c r="AH15" s="82">
        <v>0.79500000000000004</v>
      </c>
      <c r="AI15" s="82">
        <v>0.68810000000000004</v>
      </c>
      <c r="AJ15" s="82">
        <v>0.62680000000000002</v>
      </c>
      <c r="AK15" s="82">
        <v>0.56659999999999999</v>
      </c>
      <c r="AL15" s="56">
        <v>0.55149999999999999</v>
      </c>
      <c r="AM15" s="55">
        <v>100</v>
      </c>
      <c r="AN15" s="82">
        <v>8.0139999999999993</v>
      </c>
      <c r="AO15" s="82">
        <v>5.5892999999999997</v>
      </c>
      <c r="AP15" s="82">
        <v>5.0358999999999998</v>
      </c>
      <c r="AQ15" s="82">
        <v>4.7914000000000003</v>
      </c>
      <c r="AR15" s="82">
        <v>4.6449999999999996</v>
      </c>
      <c r="AS15" s="82">
        <v>4.5570000000000004</v>
      </c>
      <c r="AT15" s="82">
        <v>4.5133000000000001</v>
      </c>
      <c r="AU15" s="56">
        <v>4.5290999999999997</v>
      </c>
    </row>
    <row r="16" spans="1:47" ht="17" thickBot="1">
      <c r="A16" s="76"/>
      <c r="B16" s="101"/>
      <c r="C16" s="102" t="s">
        <v>94</v>
      </c>
      <c r="D16" s="103">
        <v>0.91873892126894696</v>
      </c>
      <c r="E16" s="103">
        <v>6.6031530539119102E-2</v>
      </c>
      <c r="F16" s="103">
        <v>1.5229548191933701E-2</v>
      </c>
      <c r="G16" s="103">
        <v>0.42271776598571897</v>
      </c>
      <c r="H16" s="103">
        <v>0.51036483227156704</v>
      </c>
      <c r="I16" s="103">
        <v>6.6917401742713101E-2</v>
      </c>
      <c r="J16" s="103">
        <v>0.96527152974630603</v>
      </c>
      <c r="K16" s="103">
        <v>1.8234665940683299E-2</v>
      </c>
      <c r="L16" s="103">
        <v>1.6493804313010001E-2</v>
      </c>
      <c r="M16" s="103">
        <v>0.85347957842371203</v>
      </c>
      <c r="N16" s="103">
        <v>0.103675367228106</v>
      </c>
      <c r="O16" s="103">
        <v>4.2845054348181699E-2</v>
      </c>
      <c r="P16" s="103">
        <v>0.69842273277014599</v>
      </c>
      <c r="Q16" s="103">
        <v>2.04504206421958E-2</v>
      </c>
      <c r="R16" s="103">
        <v>0.28112684658765702</v>
      </c>
      <c r="S16" s="103">
        <v>0.403615671201076</v>
      </c>
      <c r="T16" s="103">
        <v>0.586898075018356</v>
      </c>
      <c r="U16" s="103">
        <v>9.4862537805671093E-3</v>
      </c>
      <c r="V16" s="103">
        <v>0.13007401652872699</v>
      </c>
      <c r="W16" s="103">
        <v>0.61440432018576696</v>
      </c>
      <c r="X16" s="103">
        <v>0.25552166328550502</v>
      </c>
      <c r="Y16" s="103">
        <v>0.72228306186324098</v>
      </c>
      <c r="Z16" s="103">
        <v>0.134781506822783</v>
      </c>
      <c r="AA16" s="103">
        <v>0.14293543131397399</v>
      </c>
      <c r="AB16" s="105">
        <v>5.3860000000000001</v>
      </c>
      <c r="AC16" s="109">
        <v>10.382999999999999</v>
      </c>
      <c r="AD16" s="57">
        <v>100</v>
      </c>
      <c r="AE16" s="91">
        <v>2.5935000000000001</v>
      </c>
      <c r="AF16" s="91">
        <v>1.3073999999999999</v>
      </c>
      <c r="AG16" s="91">
        <v>0.95499999999999996</v>
      </c>
      <c r="AH16" s="91">
        <v>0.79500000000000004</v>
      </c>
      <c r="AI16" s="91">
        <v>0.68810000000000004</v>
      </c>
      <c r="AJ16" s="91">
        <v>0.62680000000000002</v>
      </c>
      <c r="AK16" s="91">
        <v>0.56659999999999999</v>
      </c>
      <c r="AL16" s="58">
        <v>0.55149999999999999</v>
      </c>
      <c r="AM16" s="57">
        <v>100</v>
      </c>
      <c r="AN16" s="91">
        <v>8.0139999999999993</v>
      </c>
      <c r="AO16" s="91">
        <v>5.5892999999999997</v>
      </c>
      <c r="AP16" s="91">
        <v>5.0358999999999998</v>
      </c>
      <c r="AQ16" s="91">
        <v>4.7914000000000003</v>
      </c>
      <c r="AR16" s="91">
        <v>4.6449999999999996</v>
      </c>
      <c r="AS16" s="91">
        <v>4.5570000000000004</v>
      </c>
      <c r="AT16" s="91">
        <v>4.5133000000000001</v>
      </c>
      <c r="AU16" s="58">
        <v>4.5290999999999997</v>
      </c>
    </row>
    <row r="17" spans="1:47">
      <c r="A17" s="74">
        <v>10</v>
      </c>
      <c r="B17" s="95">
        <v>360</v>
      </c>
      <c r="C17" s="96" t="s">
        <v>96</v>
      </c>
      <c r="D17" s="110">
        <v>0.76148600126113197</v>
      </c>
      <c r="E17" s="110">
        <v>0.17649088660118201</v>
      </c>
      <c r="F17" s="110">
        <v>6.2023112137684903E-2</v>
      </c>
      <c r="G17" s="110">
        <v>0.54963908986444499</v>
      </c>
      <c r="H17" s="110">
        <v>0.29302271727434098</v>
      </c>
      <c r="I17" s="110">
        <v>0.15733819286121201</v>
      </c>
      <c r="J17" s="110">
        <v>0.89778789791303903</v>
      </c>
      <c r="K17" s="110">
        <v>6.9644347297193807E-2</v>
      </c>
      <c r="L17" s="110">
        <v>3.2567754789766201E-2</v>
      </c>
      <c r="M17" s="110">
        <v>0.46435309029948901</v>
      </c>
      <c r="N17" s="110">
        <v>2.5792973704817E-2</v>
      </c>
      <c r="O17" s="110">
        <v>0.50985393599569395</v>
      </c>
      <c r="P17" s="110">
        <v>0.64618644412668103</v>
      </c>
      <c r="Q17" s="110">
        <v>0.101372533807868</v>
      </c>
      <c r="R17" s="110">
        <v>0.25244102206544899</v>
      </c>
      <c r="S17" s="110">
        <v>0.34805068379585902</v>
      </c>
      <c r="T17" s="110">
        <v>0.548199475582276</v>
      </c>
      <c r="U17" s="110">
        <v>0.103749840621864</v>
      </c>
      <c r="V17" s="110">
        <v>0.35734753322409801</v>
      </c>
      <c r="W17" s="110">
        <v>0.38123573166028701</v>
      </c>
      <c r="X17" s="110">
        <v>0.26141673511561397</v>
      </c>
      <c r="Y17" s="110">
        <v>0.65594215856285498</v>
      </c>
      <c r="Z17" s="110">
        <v>0.31141672025699502</v>
      </c>
      <c r="AA17" s="110">
        <v>3.2641121180149599E-2</v>
      </c>
      <c r="AB17" s="99">
        <v>6.492</v>
      </c>
      <c r="AC17" s="107">
        <v>10.018000000000001</v>
      </c>
      <c r="AD17" s="53">
        <v>8.5309000000000008</v>
      </c>
      <c r="AE17" s="94">
        <v>3.1166</v>
      </c>
      <c r="AF17" s="94">
        <v>2.1387</v>
      </c>
      <c r="AG17" s="94">
        <v>1.7827</v>
      </c>
      <c r="AH17" s="94">
        <v>1.5533999999999999</v>
      </c>
      <c r="AI17" s="94">
        <v>1.427</v>
      </c>
      <c r="AJ17" s="94">
        <v>1.3703000000000001</v>
      </c>
      <c r="AK17" s="94">
        <v>1.3008</v>
      </c>
      <c r="AL17" s="54">
        <v>1.1909000000000001</v>
      </c>
      <c r="AM17" s="53">
        <v>12.3247</v>
      </c>
      <c r="AN17" s="94">
        <v>6.3834999999999997</v>
      </c>
      <c r="AO17" s="94">
        <v>5.3113999999999999</v>
      </c>
      <c r="AP17" s="94">
        <v>4.9836</v>
      </c>
      <c r="AQ17" s="94">
        <v>4.7637999999999998</v>
      </c>
      <c r="AR17" s="94">
        <v>4.5458999999999996</v>
      </c>
      <c r="AS17" s="94">
        <v>4.4295</v>
      </c>
      <c r="AT17" s="94">
        <v>4.4614000000000003</v>
      </c>
      <c r="AU17" s="54">
        <v>4.3813000000000004</v>
      </c>
    </row>
    <row r="18" spans="1:47">
      <c r="A18" s="75"/>
      <c r="C18" s="3" t="s">
        <v>92</v>
      </c>
      <c r="D18" s="85">
        <v>0.70369679727893697</v>
      </c>
      <c r="E18" s="85">
        <v>9.9514234783413702E-2</v>
      </c>
      <c r="F18" s="85">
        <v>0.196788967937649</v>
      </c>
      <c r="G18" s="86">
        <v>0.54963908986444499</v>
      </c>
      <c r="H18" s="86">
        <v>0.29302271727434098</v>
      </c>
      <c r="I18" s="86">
        <v>0.15733819286121201</v>
      </c>
      <c r="J18" s="86">
        <v>0.89778789791303903</v>
      </c>
      <c r="K18" s="86">
        <v>6.9644347297193807E-2</v>
      </c>
      <c r="L18" s="86">
        <v>3.2567754789766201E-2</v>
      </c>
      <c r="M18" s="86">
        <v>0.46435309029948901</v>
      </c>
      <c r="N18" s="86">
        <v>2.5792973704817E-2</v>
      </c>
      <c r="O18" s="86">
        <v>0.50985393599569395</v>
      </c>
      <c r="P18" s="86">
        <v>0.64618644412668103</v>
      </c>
      <c r="Q18" s="86">
        <v>0.101372533807868</v>
      </c>
      <c r="R18" s="86">
        <v>0.25244102206544899</v>
      </c>
      <c r="S18" s="86">
        <v>0.34805068379585902</v>
      </c>
      <c r="T18" s="86">
        <v>0.548199475582276</v>
      </c>
      <c r="U18" s="86">
        <v>0.103749840621864</v>
      </c>
      <c r="V18" s="86">
        <v>0.35734753322409801</v>
      </c>
      <c r="W18" s="86">
        <v>0.38123573166028701</v>
      </c>
      <c r="X18" s="86">
        <v>0.26141673511561397</v>
      </c>
      <c r="Y18" s="86">
        <v>0.65594215856285498</v>
      </c>
      <c r="Z18" s="86">
        <v>0.31141672025699502</v>
      </c>
      <c r="AA18" s="86">
        <v>3.2641121180149599E-2</v>
      </c>
      <c r="AB18" s="7">
        <v>6.2309999999999999</v>
      </c>
      <c r="AC18" s="108">
        <v>10.148</v>
      </c>
      <c r="AD18" s="55">
        <v>8.1546000000000003</v>
      </c>
      <c r="AE18" s="82">
        <v>3.1886999999999999</v>
      </c>
      <c r="AF18" s="82">
        <v>2.3711000000000002</v>
      </c>
      <c r="AG18" s="82">
        <v>1.9117</v>
      </c>
      <c r="AH18" s="82">
        <v>1.6798</v>
      </c>
      <c r="AI18" s="82">
        <v>1.5548999999999999</v>
      </c>
      <c r="AJ18" s="82">
        <v>1.4716</v>
      </c>
      <c r="AK18" s="82">
        <v>1.4120999999999999</v>
      </c>
      <c r="AL18" s="56">
        <v>1.3956999999999999</v>
      </c>
      <c r="AM18" s="55">
        <v>12.4353</v>
      </c>
      <c r="AN18" s="82">
        <v>6.6501000000000001</v>
      </c>
      <c r="AO18" s="82">
        <v>5.3689999999999998</v>
      </c>
      <c r="AP18" s="82">
        <v>4.8571999999999997</v>
      </c>
      <c r="AQ18" s="82">
        <v>4.8536999999999999</v>
      </c>
      <c r="AR18" s="82">
        <v>4.6379999999999999</v>
      </c>
      <c r="AS18" s="82">
        <v>4.5464000000000002</v>
      </c>
      <c r="AT18" s="82">
        <v>4.4610000000000003</v>
      </c>
      <c r="AU18" s="56">
        <v>4.3109999999999999</v>
      </c>
    </row>
    <row r="19" spans="1:47">
      <c r="A19" s="75"/>
      <c r="C19" s="3" t="s">
        <v>93</v>
      </c>
      <c r="D19" s="86">
        <v>0.76148600126113197</v>
      </c>
      <c r="E19" s="86">
        <v>0.17649088660118201</v>
      </c>
      <c r="F19" s="86">
        <v>6.2023112137684903E-2</v>
      </c>
      <c r="G19" s="89">
        <v>0.73775271161445499</v>
      </c>
      <c r="H19" s="89">
        <v>5.4086891017885101E-2</v>
      </c>
      <c r="I19" s="89">
        <v>0.20816039736765901</v>
      </c>
      <c r="J19" s="89">
        <v>0.98780119488804297</v>
      </c>
      <c r="K19" s="89">
        <v>1.11408522186855E-2</v>
      </c>
      <c r="L19" s="89">
        <v>1.05795289327081E-3</v>
      </c>
      <c r="M19" s="89">
        <v>0.87754505920589998</v>
      </c>
      <c r="N19" s="89">
        <v>9.32940505210587E-2</v>
      </c>
      <c r="O19" s="89">
        <v>2.9160890273040301E-2</v>
      </c>
      <c r="P19" s="89">
        <v>0.98351889433511297</v>
      </c>
      <c r="Q19" s="89">
        <v>1.2552247389150201E-2</v>
      </c>
      <c r="R19" s="89">
        <v>3.9288582757367402E-3</v>
      </c>
      <c r="S19" s="89">
        <v>0.278795706826796</v>
      </c>
      <c r="T19" s="89">
        <v>0.69836476370043399</v>
      </c>
      <c r="U19" s="89">
        <v>2.2839529472768998E-2</v>
      </c>
      <c r="V19" s="86">
        <v>0.35734753322409801</v>
      </c>
      <c r="W19" s="86">
        <v>0.38123573166028701</v>
      </c>
      <c r="X19" s="86">
        <v>0.26141673511561397</v>
      </c>
      <c r="Y19" s="89">
        <v>0.22059508350109999</v>
      </c>
      <c r="Z19" s="89">
        <v>0.74063944716171004</v>
      </c>
      <c r="AA19" s="89">
        <v>3.8765469337188302E-2</v>
      </c>
      <c r="AB19" s="7">
        <v>6.13</v>
      </c>
      <c r="AC19" s="108">
        <v>11.227</v>
      </c>
      <c r="AD19" s="55">
        <v>7.1497000000000002</v>
      </c>
      <c r="AE19" s="82">
        <v>2.1793</v>
      </c>
      <c r="AF19" s="82">
        <v>1.4266000000000001</v>
      </c>
      <c r="AG19" s="82">
        <v>1.0632999999999999</v>
      </c>
      <c r="AH19" s="82">
        <v>0.90920000000000001</v>
      </c>
      <c r="AI19" s="82">
        <v>0.7843</v>
      </c>
      <c r="AJ19" s="82">
        <v>0.74480000000000002</v>
      </c>
      <c r="AK19" s="82">
        <v>0.72550000000000003</v>
      </c>
      <c r="AL19" s="56">
        <v>0.69830000000000003</v>
      </c>
      <c r="AM19" s="55">
        <v>12.404500000000001</v>
      </c>
      <c r="AN19" s="82">
        <v>6.1311999999999998</v>
      </c>
      <c r="AO19" s="82">
        <v>5.1478999999999999</v>
      </c>
      <c r="AP19" s="82">
        <v>4.5911999999999997</v>
      </c>
      <c r="AQ19" s="82">
        <v>4.3551000000000002</v>
      </c>
      <c r="AR19" s="82">
        <v>4.1967999999999996</v>
      </c>
      <c r="AS19" s="82">
        <v>4.0850999999999997</v>
      </c>
      <c r="AT19" s="82">
        <v>3.9386999999999999</v>
      </c>
      <c r="AU19" s="56">
        <v>4.0065999999999997</v>
      </c>
    </row>
    <row r="20" spans="1:47" ht="17" thickBot="1">
      <c r="A20" s="76"/>
      <c r="B20" s="101"/>
      <c r="C20" s="102" t="s">
        <v>94</v>
      </c>
      <c r="D20" s="84">
        <v>0.76148600126113197</v>
      </c>
      <c r="E20" s="84">
        <v>0.17649088660118201</v>
      </c>
      <c r="F20" s="84">
        <v>6.2023112137684903E-2</v>
      </c>
      <c r="G20" s="111">
        <v>0.73775271161445499</v>
      </c>
      <c r="H20" s="111">
        <v>5.4086891017885101E-2</v>
      </c>
      <c r="I20" s="111">
        <v>0.20816039736765901</v>
      </c>
      <c r="J20" s="111">
        <v>0.98780119488804297</v>
      </c>
      <c r="K20" s="111">
        <v>1.11408522186855E-2</v>
      </c>
      <c r="L20" s="111">
        <v>1.05795289327081E-3</v>
      </c>
      <c r="M20" s="111">
        <v>0.87754505920589998</v>
      </c>
      <c r="N20" s="111">
        <v>9.32940505210587E-2</v>
      </c>
      <c r="O20" s="111">
        <v>2.9160890273040301E-2</v>
      </c>
      <c r="P20" s="111">
        <v>0.98351889433511297</v>
      </c>
      <c r="Q20" s="111">
        <v>1.2552247389150201E-2</v>
      </c>
      <c r="R20" s="111">
        <v>3.9288582757367402E-3</v>
      </c>
      <c r="S20" s="112">
        <v>0.507203615477268</v>
      </c>
      <c r="T20" s="112">
        <v>0.39886508676889498</v>
      </c>
      <c r="U20" s="112">
        <v>9.3931297753835505E-2</v>
      </c>
      <c r="V20" s="112">
        <v>0.74379503280405401</v>
      </c>
      <c r="W20" s="112">
        <v>0.194016752415374</v>
      </c>
      <c r="X20" s="112">
        <v>6.2188214780571502E-2</v>
      </c>
      <c r="Y20" s="84">
        <v>0.65594215856285498</v>
      </c>
      <c r="Z20" s="84">
        <v>0.31141672025699502</v>
      </c>
      <c r="AA20" s="84">
        <v>3.2641121180149599E-2</v>
      </c>
      <c r="AB20" s="105">
        <v>4.9420000000000002</v>
      </c>
      <c r="AC20" s="109">
        <v>11.606999999999999</v>
      </c>
      <c r="AD20" s="57">
        <v>1000</v>
      </c>
      <c r="AE20" s="91">
        <v>100</v>
      </c>
      <c r="AF20" s="91">
        <v>3.4952999999999999</v>
      </c>
      <c r="AG20" s="91">
        <v>1.7690999999999999</v>
      </c>
      <c r="AH20" s="91">
        <v>1.2727999999999999</v>
      </c>
      <c r="AI20" s="91">
        <v>1.0268999999999999</v>
      </c>
      <c r="AJ20" s="91">
        <v>0.89539999999999997</v>
      </c>
      <c r="AK20" s="91">
        <v>0.79659999999999997</v>
      </c>
      <c r="AL20" s="58">
        <v>0.73580000000000001</v>
      </c>
      <c r="AM20" s="57">
        <v>1000</v>
      </c>
      <c r="AN20" s="91">
        <v>100</v>
      </c>
      <c r="AO20" s="91">
        <v>6.3921000000000001</v>
      </c>
      <c r="AP20" s="91">
        <v>4.9160000000000004</v>
      </c>
      <c r="AQ20" s="91">
        <v>4.4089999999999998</v>
      </c>
      <c r="AR20" s="91">
        <v>4.1147</v>
      </c>
      <c r="AS20" s="91">
        <v>4.0446</v>
      </c>
      <c r="AT20" s="91">
        <v>3.9277000000000002</v>
      </c>
      <c r="AU20" s="58">
        <v>3.9306000000000001</v>
      </c>
    </row>
    <row r="21" spans="1:47">
      <c r="A21" s="74">
        <v>10</v>
      </c>
      <c r="B21" s="95">
        <v>720</v>
      </c>
      <c r="C21" s="96" t="s">
        <v>96</v>
      </c>
      <c r="D21" s="106">
        <v>0.35860314649865799</v>
      </c>
      <c r="E21" s="106">
        <v>0.13580654156815</v>
      </c>
      <c r="F21" s="106">
        <v>0.50559031193319004</v>
      </c>
      <c r="G21" s="106">
        <v>0.41802058819663601</v>
      </c>
      <c r="H21" s="106">
        <v>0.16565801880147099</v>
      </c>
      <c r="I21" s="106">
        <v>0.41632139300189203</v>
      </c>
      <c r="J21" s="106">
        <v>3.0037253997932799E-2</v>
      </c>
      <c r="K21" s="106">
        <v>0.43431745633680202</v>
      </c>
      <c r="L21" s="106">
        <v>0.53564528966526403</v>
      </c>
      <c r="M21" s="106">
        <v>0.81072898043601804</v>
      </c>
      <c r="N21" s="106">
        <v>0.10173450675833499</v>
      </c>
      <c r="O21" s="106">
        <v>8.7536512805646199E-2</v>
      </c>
      <c r="P21" s="97">
        <v>0.48281727195926299</v>
      </c>
      <c r="Q21" s="97">
        <v>3.3207539032495799E-2</v>
      </c>
      <c r="R21" s="97">
        <v>0.48397518900823999</v>
      </c>
      <c r="S21" s="97">
        <v>0.103407017080744</v>
      </c>
      <c r="T21" s="97">
        <v>0.67064806867502103</v>
      </c>
      <c r="U21" s="97">
        <v>0.22594491424423299</v>
      </c>
      <c r="V21" s="97">
        <v>0.567387751289397</v>
      </c>
      <c r="W21" s="97">
        <v>0.41652703712637701</v>
      </c>
      <c r="X21" s="97">
        <v>1.6085211584224799E-2</v>
      </c>
      <c r="Y21" s="97">
        <v>0.16232479367435901</v>
      </c>
      <c r="Z21" s="97">
        <v>0.27691345698145098</v>
      </c>
      <c r="AA21" s="97">
        <v>0.56076174934418899</v>
      </c>
      <c r="AB21" s="99">
        <v>8.1219999999999999</v>
      </c>
      <c r="AC21" s="107">
        <v>9.3290000000000006</v>
      </c>
      <c r="AD21" s="53">
        <v>100</v>
      </c>
      <c r="AE21" s="94">
        <v>5.7573999999999996</v>
      </c>
      <c r="AF21" s="94">
        <v>3.5337000000000001</v>
      </c>
      <c r="AG21" s="94">
        <v>2.9058999999999999</v>
      </c>
      <c r="AH21" s="94">
        <v>2.5333999999999999</v>
      </c>
      <c r="AI21" s="94">
        <v>2.3851</v>
      </c>
      <c r="AJ21" s="94">
        <v>2.2339000000000002</v>
      </c>
      <c r="AK21" s="94">
        <v>2.1919</v>
      </c>
      <c r="AL21" s="54">
        <v>2.1109</v>
      </c>
      <c r="AM21" s="53">
        <v>100</v>
      </c>
      <c r="AN21" s="94">
        <v>8.9797999999999991</v>
      </c>
      <c r="AO21" s="94">
        <v>6.4637000000000002</v>
      </c>
      <c r="AP21" s="94">
        <v>5.4699</v>
      </c>
      <c r="AQ21" s="94">
        <v>5.4935999999999998</v>
      </c>
      <c r="AR21" s="94">
        <v>5.3186999999999998</v>
      </c>
      <c r="AS21" s="94">
        <v>5.1642000000000001</v>
      </c>
      <c r="AT21" s="94">
        <v>5.1100000000000003</v>
      </c>
      <c r="AU21" s="54">
        <v>5.1131000000000002</v>
      </c>
    </row>
    <row r="22" spans="1:47">
      <c r="A22" s="75"/>
      <c r="C22" s="3" t="s">
        <v>92</v>
      </c>
      <c r="D22" s="85">
        <v>0.18812493236677</v>
      </c>
      <c r="E22" s="85">
        <v>0.64233488923738202</v>
      </c>
      <c r="F22" s="85">
        <v>0.16954017839584701</v>
      </c>
      <c r="G22" s="85">
        <v>0.67073195310764999</v>
      </c>
      <c r="H22" s="85">
        <v>0.10417102343687699</v>
      </c>
      <c r="I22" s="85">
        <v>0.225097023455472</v>
      </c>
      <c r="J22" s="85">
        <v>0.73197183754661999</v>
      </c>
      <c r="K22" s="85">
        <v>2.6846135321484499E-2</v>
      </c>
      <c r="L22" s="85">
        <v>0.24118202713189499</v>
      </c>
      <c r="M22" s="85">
        <v>0.14958844535806301</v>
      </c>
      <c r="N22" s="85">
        <v>0.148134052624772</v>
      </c>
      <c r="O22" s="85">
        <v>0.70227750201716299</v>
      </c>
      <c r="P22" s="85">
        <v>0.48281727195926299</v>
      </c>
      <c r="Q22" s="85">
        <v>3.3207539032495799E-2</v>
      </c>
      <c r="R22" s="85">
        <v>0.48397518900823999</v>
      </c>
      <c r="S22" s="85">
        <v>0.103407017080744</v>
      </c>
      <c r="T22" s="85">
        <v>0.67064806867502103</v>
      </c>
      <c r="U22" s="85">
        <v>0.22594491424423299</v>
      </c>
      <c r="V22" s="85">
        <v>0.567387751289397</v>
      </c>
      <c r="W22" s="85">
        <v>0.41652703712637701</v>
      </c>
      <c r="X22" s="85">
        <v>1.6085211584224799E-2</v>
      </c>
      <c r="Y22" s="85">
        <v>0.16232479367435901</v>
      </c>
      <c r="Z22" s="85">
        <v>0.27691345698145098</v>
      </c>
      <c r="AA22" s="85">
        <v>0.56076174934418899</v>
      </c>
      <c r="AB22" s="7">
        <v>4.7489999999999997</v>
      </c>
      <c r="AC22" s="108">
        <v>10.021000000000001</v>
      </c>
      <c r="AD22" s="55">
        <v>100</v>
      </c>
      <c r="AE22" s="82">
        <v>5.8714000000000004</v>
      </c>
      <c r="AF22" s="82">
        <v>3.4251999999999998</v>
      </c>
      <c r="AG22" s="82">
        <v>2.6974</v>
      </c>
      <c r="AH22" s="82">
        <v>2.3933</v>
      </c>
      <c r="AI22" s="82">
        <v>2.1661999999999999</v>
      </c>
      <c r="AJ22" s="82">
        <v>2.0952999999999999</v>
      </c>
      <c r="AK22" s="82">
        <v>1.9548000000000001</v>
      </c>
      <c r="AL22" s="56">
        <v>1.9279999999999999</v>
      </c>
      <c r="AM22" s="55">
        <v>100</v>
      </c>
      <c r="AN22" s="82">
        <v>8.3920999999999992</v>
      </c>
      <c r="AO22" s="82">
        <v>6.6094999999999997</v>
      </c>
      <c r="AP22" s="82">
        <v>5.9074</v>
      </c>
      <c r="AQ22" s="82">
        <v>5.4027000000000003</v>
      </c>
      <c r="AR22" s="82">
        <v>5.3064</v>
      </c>
      <c r="AS22" s="82">
        <v>5.2003000000000004</v>
      </c>
      <c r="AT22" s="82">
        <v>5.0743999999999998</v>
      </c>
      <c r="AU22" s="56">
        <v>5.1304999999999996</v>
      </c>
    </row>
    <row r="23" spans="1:47">
      <c r="A23" s="75"/>
      <c r="C23" s="3" t="s">
        <v>93</v>
      </c>
      <c r="D23" s="85">
        <v>0.18812493236677</v>
      </c>
      <c r="E23" s="85">
        <v>0.64233488923738202</v>
      </c>
      <c r="F23" s="85">
        <v>0.16954017839584701</v>
      </c>
      <c r="G23" s="85">
        <v>0.67073195310764999</v>
      </c>
      <c r="H23" s="85">
        <v>0.10417102343687699</v>
      </c>
      <c r="I23" s="85">
        <v>0.225097023455472</v>
      </c>
      <c r="J23" s="85">
        <v>0.73197183754661999</v>
      </c>
      <c r="K23" s="85">
        <v>2.6846135321484499E-2</v>
      </c>
      <c r="L23" s="85">
        <v>0.24118202713189499</v>
      </c>
      <c r="M23" s="86">
        <v>0.81072898043601804</v>
      </c>
      <c r="N23" s="86">
        <v>0.10173450675833499</v>
      </c>
      <c r="O23" s="86">
        <v>8.7536512805646199E-2</v>
      </c>
      <c r="P23" s="85">
        <v>0.48281727195926299</v>
      </c>
      <c r="Q23" s="85">
        <v>3.3207539032495799E-2</v>
      </c>
      <c r="R23" s="85">
        <v>0.48397518900823999</v>
      </c>
      <c r="S23" s="85">
        <v>0.103407017080744</v>
      </c>
      <c r="T23" s="85">
        <v>0.67064806867502103</v>
      </c>
      <c r="U23" s="85">
        <v>0.22594491424423299</v>
      </c>
      <c r="V23" s="85">
        <v>0.567387751289397</v>
      </c>
      <c r="W23" s="85">
        <v>0.41652703712637701</v>
      </c>
      <c r="X23" s="85">
        <v>1.6085211584224799E-2</v>
      </c>
      <c r="Y23" s="85">
        <v>0.16232479367435901</v>
      </c>
      <c r="Z23" s="85">
        <v>0.27691345698145098</v>
      </c>
      <c r="AA23" s="85">
        <v>0.56076174934418899</v>
      </c>
      <c r="AB23" s="7">
        <v>4.7510000000000003</v>
      </c>
      <c r="AC23" s="108">
        <v>9.5009999999999994</v>
      </c>
      <c r="AD23" s="55">
        <v>1000</v>
      </c>
      <c r="AE23" s="82">
        <v>6.4076000000000004</v>
      </c>
      <c r="AF23" s="82">
        <v>3.0703</v>
      </c>
      <c r="AG23" s="82">
        <v>2.2322000000000002</v>
      </c>
      <c r="AH23" s="82">
        <v>1.8714</v>
      </c>
      <c r="AI23" s="82">
        <v>1.5940000000000001</v>
      </c>
      <c r="AJ23" s="82">
        <v>1.4749000000000001</v>
      </c>
      <c r="AK23" s="82">
        <v>1.3422000000000001</v>
      </c>
      <c r="AL23" s="56">
        <v>1.3068</v>
      </c>
      <c r="AM23" s="55">
        <v>100</v>
      </c>
      <c r="AN23" s="82">
        <v>8.8556000000000008</v>
      </c>
      <c r="AO23" s="82">
        <v>6.6740000000000004</v>
      </c>
      <c r="AP23" s="82">
        <v>5.8837000000000002</v>
      </c>
      <c r="AQ23" s="82">
        <v>5.4714999999999998</v>
      </c>
      <c r="AR23" s="82">
        <v>5.3163999999999998</v>
      </c>
      <c r="AS23" s="82">
        <v>5.2244000000000002</v>
      </c>
      <c r="AT23" s="82">
        <v>5.1214000000000004</v>
      </c>
      <c r="AU23" s="56">
        <v>5.0472999999999999</v>
      </c>
    </row>
    <row r="24" spans="1:47">
      <c r="A24" s="75"/>
      <c r="C24" s="3" t="s">
        <v>94</v>
      </c>
      <c r="D24" s="85">
        <v>0.18812493236677</v>
      </c>
      <c r="E24" s="85">
        <v>0.64233488923738202</v>
      </c>
      <c r="F24" s="85">
        <v>0.16954017839584701</v>
      </c>
      <c r="G24" s="85">
        <v>0.67073195310764999</v>
      </c>
      <c r="H24" s="85">
        <v>0.10417102343687699</v>
      </c>
      <c r="I24" s="85">
        <v>0.225097023455472</v>
      </c>
      <c r="J24" s="85">
        <v>0.73197183754661999</v>
      </c>
      <c r="K24" s="85">
        <v>2.6846135321484499E-2</v>
      </c>
      <c r="L24" s="85">
        <v>0.24118202713189499</v>
      </c>
      <c r="M24" s="86">
        <v>0.81072898043601804</v>
      </c>
      <c r="N24" s="86">
        <v>0.10173450675833499</v>
      </c>
      <c r="O24" s="86">
        <v>8.7536512805646199E-2</v>
      </c>
      <c r="P24" s="85">
        <v>0.48281727195926299</v>
      </c>
      <c r="Q24" s="85">
        <v>3.3207539032495799E-2</v>
      </c>
      <c r="R24" s="85">
        <v>0.48397518900823999</v>
      </c>
      <c r="S24" s="85">
        <v>0.103407017080744</v>
      </c>
      <c r="T24" s="85">
        <v>0.67064806867502103</v>
      </c>
      <c r="U24" s="85">
        <v>0.22594491424423299</v>
      </c>
      <c r="V24" s="85">
        <v>0.567387751289397</v>
      </c>
      <c r="W24" s="85">
        <v>0.41652703712637701</v>
      </c>
      <c r="X24" s="85">
        <v>1.6085211584224799E-2</v>
      </c>
      <c r="Y24" s="85">
        <v>0.16232479367435901</v>
      </c>
      <c r="Z24" s="85">
        <v>0.27691345698145098</v>
      </c>
      <c r="AA24" s="85">
        <v>0.56076174934418899</v>
      </c>
      <c r="AB24" s="7">
        <v>4.5330000000000004</v>
      </c>
      <c r="AC24" s="108">
        <v>10.38</v>
      </c>
      <c r="AD24" s="55">
        <v>1000</v>
      </c>
      <c r="AE24" s="82">
        <v>6.4076000000000004</v>
      </c>
      <c r="AF24" s="82">
        <v>3.0703</v>
      </c>
      <c r="AG24" s="82">
        <v>2.2322000000000002</v>
      </c>
      <c r="AH24" s="82">
        <v>1.8714</v>
      </c>
      <c r="AI24" s="82">
        <v>1.5940000000000001</v>
      </c>
      <c r="AJ24" s="82">
        <v>1.4749000000000001</v>
      </c>
      <c r="AK24" s="82">
        <v>1.3422000000000001</v>
      </c>
      <c r="AL24" s="56">
        <v>1.3068</v>
      </c>
      <c r="AM24" s="55">
        <v>100</v>
      </c>
      <c r="AN24" s="82">
        <v>8.8556000000000008</v>
      </c>
      <c r="AO24" s="82">
        <v>6.6740000000000004</v>
      </c>
      <c r="AP24" s="82">
        <v>5.8837000000000002</v>
      </c>
      <c r="AQ24" s="82">
        <v>5.4714999999999998</v>
      </c>
      <c r="AR24" s="82">
        <v>5.3163999999999998</v>
      </c>
      <c r="AS24" s="82">
        <v>5.2244000000000002</v>
      </c>
      <c r="AT24" s="82">
        <v>5.1214000000000004</v>
      </c>
      <c r="AU24" s="56">
        <v>5.0472999999999999</v>
      </c>
    </row>
    <row r="25" spans="1:47">
      <c r="A25" s="75"/>
      <c r="C25" s="3" t="s">
        <v>98</v>
      </c>
      <c r="D25" s="85">
        <v>0.18812493236677</v>
      </c>
      <c r="E25" s="85">
        <v>0.64233488923738202</v>
      </c>
      <c r="F25" s="85">
        <v>0.16954017839584701</v>
      </c>
      <c r="G25" s="85">
        <v>0.67073195310764999</v>
      </c>
      <c r="H25" s="85">
        <v>0.10417102343687699</v>
      </c>
      <c r="I25" s="85">
        <v>0.225097023455472</v>
      </c>
      <c r="J25" s="86">
        <v>3.0037253997932799E-2</v>
      </c>
      <c r="K25" s="86">
        <v>0.43431745633680202</v>
      </c>
      <c r="L25" s="86">
        <v>0.53564528966526403</v>
      </c>
      <c r="M25" s="86">
        <v>0.81072898043601804</v>
      </c>
      <c r="N25" s="86">
        <v>0.10173450675833499</v>
      </c>
      <c r="O25" s="86">
        <v>8.7536512805646199E-2</v>
      </c>
      <c r="P25" s="85">
        <v>0.48281727195926299</v>
      </c>
      <c r="Q25" s="85">
        <v>3.3207539032495799E-2</v>
      </c>
      <c r="R25" s="85">
        <v>0.48397518900823999</v>
      </c>
      <c r="S25" s="85">
        <v>0.103407017080744</v>
      </c>
      <c r="T25" s="85">
        <v>0.67064806867502103</v>
      </c>
      <c r="U25" s="85">
        <v>0.22594491424423299</v>
      </c>
      <c r="V25" s="85">
        <v>0.567387751289397</v>
      </c>
      <c r="W25" s="85">
        <v>0.41652703712637701</v>
      </c>
      <c r="X25" s="85">
        <v>1.6085211584224799E-2</v>
      </c>
      <c r="Y25" s="85">
        <v>0.16232479367435901</v>
      </c>
      <c r="Z25" s="85">
        <v>0.27691345698145098</v>
      </c>
      <c r="AA25" s="85">
        <v>0.56076174934418899</v>
      </c>
      <c r="AB25" s="7">
        <v>4.5940000000000003</v>
      </c>
      <c r="AC25" s="108">
        <v>10.323</v>
      </c>
      <c r="AD25" s="55">
        <v>100</v>
      </c>
      <c r="AE25" s="82">
        <v>5.6950000000000003</v>
      </c>
      <c r="AF25" s="82">
        <v>3.2669000000000001</v>
      </c>
      <c r="AG25" s="82">
        <v>2.4698000000000002</v>
      </c>
      <c r="AH25" s="82">
        <v>2.1589999999999998</v>
      </c>
      <c r="AI25" s="82">
        <v>1.9401999999999999</v>
      </c>
      <c r="AJ25" s="82">
        <v>1.8115000000000001</v>
      </c>
      <c r="AK25" s="82">
        <v>1.6942999999999999</v>
      </c>
      <c r="AL25" s="56">
        <v>1.6173999999999999</v>
      </c>
      <c r="AM25" s="55">
        <v>100</v>
      </c>
      <c r="AN25" s="82">
        <v>8.6484000000000005</v>
      </c>
      <c r="AO25" s="82">
        <v>6.7298999999999998</v>
      </c>
      <c r="AP25" s="82">
        <v>5.7537000000000003</v>
      </c>
      <c r="AQ25" s="82">
        <v>5.5826000000000002</v>
      </c>
      <c r="AR25" s="82">
        <v>5.3334000000000001</v>
      </c>
      <c r="AS25" s="82">
        <v>5.2079000000000004</v>
      </c>
      <c r="AT25" s="82">
        <v>5.1631999999999998</v>
      </c>
      <c r="AU25" s="56">
        <v>5.1592000000000002</v>
      </c>
    </row>
    <row r="26" spans="1:47">
      <c r="A26" s="75"/>
      <c r="C26" s="3" t="s">
        <v>95</v>
      </c>
      <c r="D26" s="85">
        <v>0.18812493236677</v>
      </c>
      <c r="E26" s="85">
        <v>0.64233488923738202</v>
      </c>
      <c r="F26" s="85">
        <v>0.16954017839584701</v>
      </c>
      <c r="G26" s="85">
        <v>0.67073195310764999</v>
      </c>
      <c r="H26" s="85">
        <v>0.10417102343687699</v>
      </c>
      <c r="I26" s="85">
        <v>0.225097023455472</v>
      </c>
      <c r="J26" s="85">
        <v>0.73197183754661999</v>
      </c>
      <c r="K26" s="85">
        <v>2.6846135321484499E-2</v>
      </c>
      <c r="L26" s="85">
        <v>0.24118202713189499</v>
      </c>
      <c r="M26" s="86">
        <v>0.81072898043601804</v>
      </c>
      <c r="N26" s="86">
        <v>0.10173450675833499</v>
      </c>
      <c r="O26" s="86">
        <v>8.7536512805646199E-2</v>
      </c>
      <c r="P26" s="85">
        <v>0.48281727195926299</v>
      </c>
      <c r="Q26" s="85">
        <v>3.3207539032495799E-2</v>
      </c>
      <c r="R26" s="85">
        <v>0.48397518900823999</v>
      </c>
      <c r="S26" s="85">
        <v>0.103407017080744</v>
      </c>
      <c r="T26" s="85">
        <v>0.67064806867502103</v>
      </c>
      <c r="U26" s="85">
        <v>0.22594491424423299</v>
      </c>
      <c r="V26" s="89">
        <v>0.26132385701454602</v>
      </c>
      <c r="W26" s="89">
        <v>0.43759507088268601</v>
      </c>
      <c r="X26" s="89">
        <v>0.30108107210276702</v>
      </c>
      <c r="Y26" s="85">
        <v>0.16232479367435901</v>
      </c>
      <c r="Z26" s="85">
        <v>0.27691345698145098</v>
      </c>
      <c r="AA26" s="85">
        <v>0.56076174934418899</v>
      </c>
      <c r="AB26" s="7">
        <v>4.0419999999999998</v>
      </c>
      <c r="AC26" s="108">
        <v>11.802</v>
      </c>
      <c r="AD26" s="55">
        <v>8.5334000000000003</v>
      </c>
      <c r="AE26" s="82">
        <v>3.1796000000000002</v>
      </c>
      <c r="AF26" s="82">
        <v>2.2561</v>
      </c>
      <c r="AG26" s="82">
        <v>1.8360000000000001</v>
      </c>
      <c r="AH26" s="82">
        <v>1.6184000000000001</v>
      </c>
      <c r="AI26" s="82">
        <v>1.4548000000000001</v>
      </c>
      <c r="AJ26" s="82">
        <v>1.3547</v>
      </c>
      <c r="AK26" s="82">
        <v>1.2971999999999999</v>
      </c>
      <c r="AL26" s="56">
        <v>1.2606999999999999</v>
      </c>
      <c r="AM26" s="55">
        <v>14.1701</v>
      </c>
      <c r="AN26" s="82">
        <v>7.8146000000000004</v>
      </c>
      <c r="AO26" s="82">
        <v>6.6707000000000001</v>
      </c>
      <c r="AP26" s="82">
        <v>6.1069000000000004</v>
      </c>
      <c r="AQ26" s="82">
        <v>5.6852999999999998</v>
      </c>
      <c r="AR26" s="82">
        <v>5.6559999999999997</v>
      </c>
      <c r="AS26" s="82">
        <v>5.6040999999999999</v>
      </c>
      <c r="AT26" s="82">
        <v>5.2320000000000002</v>
      </c>
      <c r="AU26" s="56">
        <v>5.2840999999999996</v>
      </c>
    </row>
    <row r="27" spans="1:47">
      <c r="A27" s="75"/>
      <c r="C27" s="3" t="s">
        <v>101</v>
      </c>
      <c r="D27" s="85">
        <v>0.18812493236677</v>
      </c>
      <c r="E27" s="85">
        <v>0.64233488923738202</v>
      </c>
      <c r="F27" s="85">
        <v>0.16954017839584701</v>
      </c>
      <c r="G27" s="85">
        <v>0.67073195310764999</v>
      </c>
      <c r="H27" s="85">
        <v>0.10417102343687699</v>
      </c>
      <c r="I27" s="85">
        <v>0.225097023455472</v>
      </c>
      <c r="J27" s="85">
        <v>0.73197183754661999</v>
      </c>
      <c r="K27" s="85">
        <v>2.6846135321484499E-2</v>
      </c>
      <c r="L27" s="85">
        <v>0.24118202713189499</v>
      </c>
      <c r="M27" s="85">
        <v>0.14958844535806301</v>
      </c>
      <c r="N27" s="85">
        <v>0.148134052624772</v>
      </c>
      <c r="O27" s="85">
        <v>0.70227750201716299</v>
      </c>
      <c r="P27" s="85">
        <v>0.48281727195926299</v>
      </c>
      <c r="Q27" s="85">
        <v>3.3207539032495799E-2</v>
      </c>
      <c r="R27" s="85">
        <v>0.48397518900823999</v>
      </c>
      <c r="S27" s="85">
        <v>0.103407017080744</v>
      </c>
      <c r="T27" s="85">
        <v>0.67064806867502103</v>
      </c>
      <c r="U27" s="85">
        <v>0.22594491424423299</v>
      </c>
      <c r="V27" s="85">
        <v>0.567387751289397</v>
      </c>
      <c r="W27" s="85">
        <v>0.41652703712637701</v>
      </c>
      <c r="X27" s="85">
        <v>1.6085211584224799E-2</v>
      </c>
      <c r="Y27" s="85">
        <v>0.16232479367435901</v>
      </c>
      <c r="Z27" s="85">
        <v>0.27691345698145098</v>
      </c>
      <c r="AA27" s="85">
        <v>0.56076174934418899</v>
      </c>
      <c r="AB27" s="7">
        <v>6.1929999999999996</v>
      </c>
      <c r="AC27" s="108">
        <v>9.4030000000000005</v>
      </c>
      <c r="AD27" s="55">
        <v>100</v>
      </c>
      <c r="AE27" s="82">
        <v>5.8714000000000004</v>
      </c>
      <c r="AF27" s="82">
        <v>3.4251999999999998</v>
      </c>
      <c r="AG27" s="82">
        <v>2.6974</v>
      </c>
      <c r="AH27" s="82">
        <v>2.3933</v>
      </c>
      <c r="AI27" s="82">
        <v>2.1661999999999999</v>
      </c>
      <c r="AJ27" s="82">
        <v>2.0952999999999999</v>
      </c>
      <c r="AK27" s="82">
        <v>1.9548000000000001</v>
      </c>
      <c r="AL27" s="56">
        <v>1.9279999999999999</v>
      </c>
      <c r="AM27" s="55">
        <v>100</v>
      </c>
      <c r="AN27" s="82">
        <v>8.3920999999999992</v>
      </c>
      <c r="AO27" s="82">
        <v>6.6094999999999997</v>
      </c>
      <c r="AP27" s="82">
        <v>5.9074</v>
      </c>
      <c r="AQ27" s="82">
        <v>5.4027000000000003</v>
      </c>
      <c r="AR27" s="82">
        <v>5.3064</v>
      </c>
      <c r="AS27" s="82">
        <v>5.2003000000000004</v>
      </c>
      <c r="AT27" s="82">
        <v>5.0743999999999998</v>
      </c>
      <c r="AU27" s="56">
        <v>5.1304999999999996</v>
      </c>
    </row>
    <row r="28" spans="1:47">
      <c r="A28" s="75"/>
      <c r="C28" s="3" t="s">
        <v>106</v>
      </c>
      <c r="D28" s="85">
        <v>0.18812493236677</v>
      </c>
      <c r="E28" s="85">
        <v>0.64233488923738202</v>
      </c>
      <c r="F28" s="85">
        <v>0.16954017839584701</v>
      </c>
      <c r="G28" s="85">
        <v>0.67073195310764999</v>
      </c>
      <c r="H28" s="85">
        <v>0.10417102343687699</v>
      </c>
      <c r="I28" s="85">
        <v>0.225097023455472</v>
      </c>
      <c r="J28" s="85">
        <v>0.73197183754661999</v>
      </c>
      <c r="K28" s="85">
        <v>2.6846135321484499E-2</v>
      </c>
      <c r="L28" s="85">
        <v>0.24118202713189499</v>
      </c>
      <c r="M28" s="86">
        <v>0.81072898043601804</v>
      </c>
      <c r="N28" s="86">
        <v>0.10173450675833499</v>
      </c>
      <c r="O28" s="86">
        <v>8.7536512805646199E-2</v>
      </c>
      <c r="P28" s="85">
        <v>0.48281727195926299</v>
      </c>
      <c r="Q28" s="85">
        <v>3.3207539032495799E-2</v>
      </c>
      <c r="R28" s="85">
        <v>0.48397518900823999</v>
      </c>
      <c r="S28" s="85">
        <v>0.103407017080744</v>
      </c>
      <c r="T28" s="85">
        <v>0.67064806867502103</v>
      </c>
      <c r="U28" s="85">
        <v>0.22594491424423299</v>
      </c>
      <c r="V28" s="89">
        <v>0.26132385701454602</v>
      </c>
      <c r="W28" s="89">
        <v>0.43759507088268601</v>
      </c>
      <c r="X28" s="89">
        <v>0.30108107210276702</v>
      </c>
      <c r="Y28" s="85">
        <v>0.16232479367435901</v>
      </c>
      <c r="Z28" s="85">
        <v>0.27691345698145098</v>
      </c>
      <c r="AA28" s="85">
        <v>0.56076174934418899</v>
      </c>
      <c r="AB28" s="7">
        <v>3.931</v>
      </c>
      <c r="AC28" s="108">
        <v>13</v>
      </c>
      <c r="AD28" s="55">
        <v>8.5334000000000003</v>
      </c>
      <c r="AE28" s="82">
        <v>3.1796000000000002</v>
      </c>
      <c r="AF28" s="82">
        <v>2.2561</v>
      </c>
      <c r="AG28" s="82">
        <v>1.8360000000000001</v>
      </c>
      <c r="AH28" s="82">
        <v>1.6184000000000001</v>
      </c>
      <c r="AI28" s="82">
        <v>1.4548000000000001</v>
      </c>
      <c r="AJ28" s="82">
        <v>1.3547</v>
      </c>
      <c r="AK28" s="82">
        <v>1.2971999999999999</v>
      </c>
      <c r="AL28" s="56">
        <v>1.2606999999999999</v>
      </c>
      <c r="AM28" s="55">
        <v>14.1701</v>
      </c>
      <c r="AN28" s="82">
        <v>7.8146000000000004</v>
      </c>
      <c r="AO28" s="82">
        <v>6.6707000000000001</v>
      </c>
      <c r="AP28" s="82">
        <v>6.1069000000000004</v>
      </c>
      <c r="AQ28" s="82">
        <v>5.6852999999999998</v>
      </c>
      <c r="AR28" s="82">
        <v>5.6559999999999997</v>
      </c>
      <c r="AS28" s="82">
        <v>5.6040999999999999</v>
      </c>
      <c r="AT28" s="82">
        <v>5.2320000000000002</v>
      </c>
      <c r="AU28" s="56">
        <v>5.2840999999999996</v>
      </c>
    </row>
    <row r="29" spans="1:47" ht="17" thickBot="1">
      <c r="A29" s="76"/>
      <c r="B29" s="101"/>
      <c r="C29" s="102" t="s">
        <v>102</v>
      </c>
      <c r="D29" s="103">
        <v>0.18812493236677</v>
      </c>
      <c r="E29" s="103">
        <v>0.64233488923738202</v>
      </c>
      <c r="F29" s="103">
        <v>0.16954017839584701</v>
      </c>
      <c r="G29" s="103">
        <v>0.67073195310764999</v>
      </c>
      <c r="H29" s="103">
        <v>0.10417102343687699</v>
      </c>
      <c r="I29" s="103">
        <v>0.225097023455472</v>
      </c>
      <c r="J29" s="103">
        <v>0.73197183754661999</v>
      </c>
      <c r="K29" s="103">
        <v>2.6846135321484499E-2</v>
      </c>
      <c r="L29" s="103">
        <v>0.24118202713189499</v>
      </c>
      <c r="M29" s="84">
        <v>0.81072898043601804</v>
      </c>
      <c r="N29" s="84">
        <v>0.10173450675833499</v>
      </c>
      <c r="O29" s="84">
        <v>8.7536512805646199E-2</v>
      </c>
      <c r="P29" s="103">
        <v>0.48281727195926299</v>
      </c>
      <c r="Q29" s="103">
        <v>3.3207539032495799E-2</v>
      </c>
      <c r="R29" s="103">
        <v>0.48397518900823999</v>
      </c>
      <c r="S29" s="103">
        <v>0.103407017080744</v>
      </c>
      <c r="T29" s="103">
        <v>0.67064806867502103</v>
      </c>
      <c r="U29" s="103">
        <v>0.22594491424423299</v>
      </c>
      <c r="V29" s="111">
        <v>0.26132385701454602</v>
      </c>
      <c r="W29" s="111">
        <v>0.43759507088268601</v>
      </c>
      <c r="X29" s="111">
        <v>0.30108107210276702</v>
      </c>
      <c r="Y29" s="103">
        <v>0.16232479367435901</v>
      </c>
      <c r="Z29" s="103">
        <v>0.27691345698145098</v>
      </c>
      <c r="AA29" s="103">
        <v>0.56076174934418899</v>
      </c>
      <c r="AB29" s="105">
        <v>4.0090000000000003</v>
      </c>
      <c r="AC29" s="109">
        <v>12.667</v>
      </c>
      <c r="AD29" s="57">
        <v>8.5334000000000003</v>
      </c>
      <c r="AE29" s="91">
        <v>3.1796000000000002</v>
      </c>
      <c r="AF29" s="91">
        <v>2.2561</v>
      </c>
      <c r="AG29" s="91">
        <v>1.8360000000000001</v>
      </c>
      <c r="AH29" s="91">
        <v>1.6184000000000001</v>
      </c>
      <c r="AI29" s="91">
        <v>1.4548000000000001</v>
      </c>
      <c r="AJ29" s="91">
        <v>1.3547</v>
      </c>
      <c r="AK29" s="91">
        <v>1.2971999999999999</v>
      </c>
      <c r="AL29" s="58">
        <v>1.2606999999999999</v>
      </c>
      <c r="AM29" s="57">
        <v>14.1701</v>
      </c>
      <c r="AN29" s="91">
        <v>7.8146000000000004</v>
      </c>
      <c r="AO29" s="91">
        <v>6.6707000000000001</v>
      </c>
      <c r="AP29" s="91">
        <v>6.1069000000000004</v>
      </c>
      <c r="AQ29" s="91">
        <v>5.6852999999999998</v>
      </c>
      <c r="AR29" s="91">
        <v>5.6559999999999997</v>
      </c>
      <c r="AS29" s="91">
        <v>5.6040999999999999</v>
      </c>
      <c r="AT29" s="91">
        <v>5.2320000000000002</v>
      </c>
      <c r="AU29" s="58">
        <v>5.2840999999999996</v>
      </c>
    </row>
    <row r="30" spans="1:47">
      <c r="A30" s="75">
        <v>10</v>
      </c>
      <c r="B30" s="2">
        <v>1080</v>
      </c>
      <c r="C30" s="3" t="s">
        <v>96</v>
      </c>
      <c r="D30" s="89">
        <v>0.94989230811278003</v>
      </c>
      <c r="E30" s="89">
        <v>4.61259273674645E-2</v>
      </c>
      <c r="F30" s="89">
        <v>3.9817645197547302E-3</v>
      </c>
      <c r="G30" s="89">
        <v>0.98964465240205002</v>
      </c>
      <c r="H30" s="89">
        <v>7.8034607742089E-3</v>
      </c>
      <c r="I30" s="89">
        <v>2.5518868237410699E-3</v>
      </c>
      <c r="J30" s="89">
        <v>0.28266988060595799</v>
      </c>
      <c r="K30" s="89">
        <v>0.47111647596119599</v>
      </c>
      <c r="L30" s="89">
        <v>0.24621364343284399</v>
      </c>
      <c r="M30" s="89">
        <v>0.91260691259229298</v>
      </c>
      <c r="N30" s="89">
        <v>6.7759259150085502E-2</v>
      </c>
      <c r="O30" s="89">
        <v>1.9633828257620601E-2</v>
      </c>
      <c r="P30" s="89">
        <v>0.59263744679500696</v>
      </c>
      <c r="Q30" s="89">
        <v>0.14590208235559399</v>
      </c>
      <c r="R30" s="89">
        <v>0.261460470849398</v>
      </c>
      <c r="S30" s="89">
        <v>0.36179726329227302</v>
      </c>
      <c r="T30" s="89">
        <v>0.24100556863281999</v>
      </c>
      <c r="U30" s="89">
        <v>0.39719716807490602</v>
      </c>
      <c r="V30" s="89">
        <v>0.63195498327728095</v>
      </c>
      <c r="W30" s="89">
        <v>0.18445077683691799</v>
      </c>
      <c r="X30" s="89">
        <v>0.18359423988580001</v>
      </c>
      <c r="Y30" s="89">
        <v>0.58872604508874704</v>
      </c>
      <c r="Z30" s="89">
        <v>0.30365385720703197</v>
      </c>
      <c r="AA30" s="89">
        <v>0.10762009770422</v>
      </c>
      <c r="AB30" s="7">
        <v>7.3</v>
      </c>
      <c r="AC30" s="7">
        <v>10.554</v>
      </c>
      <c r="AD30" s="55">
        <v>1000</v>
      </c>
      <c r="AE30" s="82">
        <v>7.7538999999999998</v>
      </c>
      <c r="AF30" s="82">
        <v>2.6941999999999999</v>
      </c>
      <c r="AG30" s="82">
        <v>1.7306999999999999</v>
      </c>
      <c r="AH30" s="82">
        <v>1.3528</v>
      </c>
      <c r="AI30" s="82">
        <v>1.0995999999999999</v>
      </c>
      <c r="AJ30" s="82">
        <v>0.97419999999999995</v>
      </c>
      <c r="AK30" s="82">
        <v>0.87519999999999998</v>
      </c>
      <c r="AL30" s="56">
        <v>0.83350000000000002</v>
      </c>
      <c r="AM30" s="55">
        <v>1000</v>
      </c>
      <c r="AN30" s="82">
        <v>10.197100000000001</v>
      </c>
      <c r="AO30" s="82">
        <v>6.5496999999999996</v>
      </c>
      <c r="AP30" s="82">
        <v>5.6407999999999996</v>
      </c>
      <c r="AQ30" s="82">
        <v>5.2469000000000001</v>
      </c>
      <c r="AR30" s="82">
        <v>4.9756999999999998</v>
      </c>
      <c r="AS30" s="82">
        <v>4.9878</v>
      </c>
      <c r="AT30" s="82">
        <v>4.9370000000000003</v>
      </c>
      <c r="AU30" s="56">
        <v>4.7960000000000003</v>
      </c>
    </row>
    <row r="31" spans="1:47">
      <c r="A31" s="75"/>
      <c r="C31" s="3" t="s">
        <v>92</v>
      </c>
      <c r="D31" s="86">
        <v>0.32869628198695899</v>
      </c>
      <c r="E31" s="86">
        <v>0.215726236902826</v>
      </c>
      <c r="F31" s="86">
        <v>0.45557748111021301</v>
      </c>
      <c r="G31" s="89">
        <v>0.98964465240205002</v>
      </c>
      <c r="H31" s="89">
        <v>7.8034607742089E-3</v>
      </c>
      <c r="I31" s="89">
        <v>2.5518868237410699E-3</v>
      </c>
      <c r="J31" s="89">
        <v>0.28266988060595799</v>
      </c>
      <c r="K31" s="89">
        <v>0.47111647596119599</v>
      </c>
      <c r="L31" s="89">
        <v>0.24621364343284399</v>
      </c>
      <c r="M31" s="89">
        <v>0.91260691259229298</v>
      </c>
      <c r="N31" s="89">
        <v>6.7759259150085502E-2</v>
      </c>
      <c r="O31" s="89">
        <v>1.9633828257620601E-2</v>
      </c>
      <c r="P31" s="89">
        <v>0.59263744679500696</v>
      </c>
      <c r="Q31" s="89">
        <v>0.14590208235559399</v>
      </c>
      <c r="R31" s="89">
        <v>0.261460470849398</v>
      </c>
      <c r="S31" s="89">
        <v>0.36179726329227302</v>
      </c>
      <c r="T31" s="89">
        <v>0.24100556863281999</v>
      </c>
      <c r="U31" s="89">
        <v>0.39719716807490602</v>
      </c>
      <c r="V31" s="89">
        <v>0.63195498327728095</v>
      </c>
      <c r="W31" s="89">
        <v>0.18445077683691799</v>
      </c>
      <c r="X31" s="89">
        <v>0.18359423988580001</v>
      </c>
      <c r="Y31" s="89">
        <v>0.58872604508874704</v>
      </c>
      <c r="Z31" s="89">
        <v>0.30365385720703197</v>
      </c>
      <c r="AA31" s="89">
        <v>0.10762009770422</v>
      </c>
      <c r="AB31" s="7">
        <v>8.0749999999999993</v>
      </c>
      <c r="AC31" s="7">
        <v>10.379</v>
      </c>
      <c r="AD31" s="55">
        <v>1000</v>
      </c>
      <c r="AE31" s="82">
        <v>7.6246999999999998</v>
      </c>
      <c r="AF31" s="82">
        <v>3.0327999999999999</v>
      </c>
      <c r="AG31" s="82">
        <v>2.0182000000000002</v>
      </c>
      <c r="AH31" s="82">
        <v>1.7971999999999999</v>
      </c>
      <c r="AI31" s="82">
        <v>1.5792999999999999</v>
      </c>
      <c r="AJ31" s="82">
        <v>1.4441999999999999</v>
      </c>
      <c r="AK31" s="82">
        <v>1.3317000000000001</v>
      </c>
      <c r="AL31" s="56">
        <v>1.3149</v>
      </c>
      <c r="AM31" s="55">
        <v>1000</v>
      </c>
      <c r="AN31" s="82">
        <v>10.414999999999999</v>
      </c>
      <c r="AO31" s="82">
        <v>6.3726000000000003</v>
      </c>
      <c r="AP31" s="82">
        <v>5.5077999999999996</v>
      </c>
      <c r="AQ31" s="82">
        <v>5.2008000000000001</v>
      </c>
      <c r="AR31" s="82">
        <v>5.0896999999999997</v>
      </c>
      <c r="AS31" s="82">
        <v>4.7205000000000004</v>
      </c>
      <c r="AT31" s="82">
        <v>4.8949999999999996</v>
      </c>
      <c r="AU31" s="56">
        <v>4.7908999999999997</v>
      </c>
    </row>
    <row r="32" spans="1:47">
      <c r="A32" s="75"/>
      <c r="C32" s="3" t="s">
        <v>93</v>
      </c>
      <c r="D32" s="89">
        <v>0.94989230811278003</v>
      </c>
      <c r="E32" s="89">
        <v>4.61259273674645E-2</v>
      </c>
      <c r="F32" s="89">
        <v>3.9817645197547302E-3</v>
      </c>
      <c r="G32" s="89">
        <v>0.98964465240205002</v>
      </c>
      <c r="H32" s="89">
        <v>7.8034607742089E-3</v>
      </c>
      <c r="I32" s="89">
        <v>2.5518868237410699E-3</v>
      </c>
      <c r="J32" s="89">
        <v>0.28266988060595799</v>
      </c>
      <c r="K32" s="89">
        <v>0.47111647596119599</v>
      </c>
      <c r="L32" s="89">
        <v>0.24621364343284399</v>
      </c>
      <c r="M32" s="89">
        <v>0.91260691259229298</v>
      </c>
      <c r="N32" s="89">
        <v>6.7759259150085502E-2</v>
      </c>
      <c r="O32" s="89">
        <v>1.9633828257620601E-2</v>
      </c>
      <c r="P32" s="89">
        <v>0.59263744679500696</v>
      </c>
      <c r="Q32" s="89">
        <v>0.14590208235559399</v>
      </c>
      <c r="R32" s="89">
        <v>0.261460470849398</v>
      </c>
      <c r="S32" s="89">
        <v>0.36179726329227302</v>
      </c>
      <c r="T32" s="89">
        <v>0.24100556863281999</v>
      </c>
      <c r="U32" s="89">
        <v>0.39719716807490602</v>
      </c>
      <c r="V32" s="89">
        <v>0.63195498327728095</v>
      </c>
      <c r="W32" s="89">
        <v>0.18445077683691799</v>
      </c>
      <c r="X32" s="89">
        <v>0.18359423988580001</v>
      </c>
      <c r="Y32" s="89">
        <v>0.58872604508874704</v>
      </c>
      <c r="Z32" s="89">
        <v>0.30365385720703197</v>
      </c>
      <c r="AA32" s="89">
        <v>0.10762009770422</v>
      </c>
      <c r="AB32" s="7">
        <v>7.0940000000000003</v>
      </c>
      <c r="AC32" s="7">
        <v>10.858000000000001</v>
      </c>
      <c r="AD32" s="55">
        <v>1000</v>
      </c>
      <c r="AE32" s="82">
        <v>7.7538999999999998</v>
      </c>
      <c r="AF32" s="82">
        <v>2.6941999999999999</v>
      </c>
      <c r="AG32" s="82">
        <v>1.7306999999999999</v>
      </c>
      <c r="AH32" s="82">
        <v>1.3528</v>
      </c>
      <c r="AI32" s="82">
        <v>1.0995999999999999</v>
      </c>
      <c r="AJ32" s="82">
        <v>0.97419999999999995</v>
      </c>
      <c r="AK32" s="82">
        <v>0.87519999999999998</v>
      </c>
      <c r="AL32" s="56">
        <v>0.83350000000000002</v>
      </c>
      <c r="AM32" s="55">
        <v>1000</v>
      </c>
      <c r="AN32" s="82">
        <v>10.197100000000001</v>
      </c>
      <c r="AO32" s="82">
        <v>6.5496999999999996</v>
      </c>
      <c r="AP32" s="82">
        <v>5.6407999999999996</v>
      </c>
      <c r="AQ32" s="82">
        <v>5.2469000000000001</v>
      </c>
      <c r="AR32" s="82">
        <v>4.9756999999999998</v>
      </c>
      <c r="AS32" s="82">
        <v>4.9878</v>
      </c>
      <c r="AT32" s="82">
        <v>4.9370000000000003</v>
      </c>
      <c r="AU32" s="56">
        <v>4.7960000000000003</v>
      </c>
    </row>
    <row r="33" spans="1:47">
      <c r="A33" s="75"/>
      <c r="C33" s="3" t="s">
        <v>94</v>
      </c>
      <c r="D33" s="89">
        <v>0.94989230811278003</v>
      </c>
      <c r="E33" s="89">
        <v>4.61259273674645E-2</v>
      </c>
      <c r="F33" s="89">
        <v>3.9817645197547302E-3</v>
      </c>
      <c r="G33" s="89">
        <v>0.98964465240205002</v>
      </c>
      <c r="H33" s="89">
        <v>7.8034607742089E-3</v>
      </c>
      <c r="I33" s="89">
        <v>2.5518868237410699E-3</v>
      </c>
      <c r="J33" s="89">
        <v>0.28266988060595799</v>
      </c>
      <c r="K33" s="89">
        <v>0.47111647596119599</v>
      </c>
      <c r="L33" s="89">
        <v>0.24621364343284399</v>
      </c>
      <c r="M33" s="89">
        <v>0.91260691259229298</v>
      </c>
      <c r="N33" s="89">
        <v>6.7759259150085502E-2</v>
      </c>
      <c r="O33" s="89">
        <v>1.9633828257620601E-2</v>
      </c>
      <c r="P33" s="89">
        <v>0.59263744679500696</v>
      </c>
      <c r="Q33" s="89">
        <v>0.14590208235559399</v>
      </c>
      <c r="R33" s="89">
        <v>0.261460470849398</v>
      </c>
      <c r="S33" s="89">
        <v>0.36179726329227302</v>
      </c>
      <c r="T33" s="89">
        <v>0.24100556863281999</v>
      </c>
      <c r="U33" s="89">
        <v>0.39719716807490602</v>
      </c>
      <c r="V33" s="89">
        <v>0.63195498327728095</v>
      </c>
      <c r="W33" s="89">
        <v>0.18445077683691799</v>
      </c>
      <c r="X33" s="89">
        <v>0.18359423988580001</v>
      </c>
      <c r="Y33" s="89">
        <v>0.58872604508874704</v>
      </c>
      <c r="Z33" s="89">
        <v>0.30365385720703197</v>
      </c>
      <c r="AA33" s="89">
        <v>0.10762009770422</v>
      </c>
      <c r="AB33" s="7">
        <v>7.2619999999999996</v>
      </c>
      <c r="AC33" s="7">
        <v>10.816000000000001</v>
      </c>
      <c r="AD33" s="55">
        <v>1000</v>
      </c>
      <c r="AE33" s="82">
        <v>7.7538999999999998</v>
      </c>
      <c r="AF33" s="82">
        <v>2.6941999999999999</v>
      </c>
      <c r="AG33" s="82">
        <v>1.7306999999999999</v>
      </c>
      <c r="AH33" s="82">
        <v>1.3528</v>
      </c>
      <c r="AI33" s="82">
        <v>1.0995999999999999</v>
      </c>
      <c r="AJ33" s="82">
        <v>0.97419999999999995</v>
      </c>
      <c r="AK33" s="82">
        <v>0.87519999999999998</v>
      </c>
      <c r="AL33" s="56">
        <v>0.83350000000000002</v>
      </c>
      <c r="AM33" s="55">
        <v>1000</v>
      </c>
      <c r="AN33" s="82">
        <v>10.197100000000001</v>
      </c>
      <c r="AO33" s="82">
        <v>6.5496999999999996</v>
      </c>
      <c r="AP33" s="82">
        <v>5.6407999999999996</v>
      </c>
      <c r="AQ33" s="82">
        <v>5.2469000000000001</v>
      </c>
      <c r="AR33" s="82">
        <v>4.9756999999999998</v>
      </c>
      <c r="AS33" s="82">
        <v>4.9878</v>
      </c>
      <c r="AT33" s="82">
        <v>4.9370000000000003</v>
      </c>
      <c r="AU33" s="56">
        <v>4.7960000000000003</v>
      </c>
    </row>
    <row r="34" spans="1:47" ht="17" thickBot="1">
      <c r="A34" s="75"/>
      <c r="C34" s="3" t="s">
        <v>98</v>
      </c>
      <c r="D34" s="86">
        <v>0.32869628198695899</v>
      </c>
      <c r="E34" s="86">
        <v>0.215726236902826</v>
      </c>
      <c r="F34" s="86">
        <v>0.45557748111021301</v>
      </c>
      <c r="G34" s="89">
        <v>0.98964465240205002</v>
      </c>
      <c r="H34" s="89">
        <v>7.8034607742089E-3</v>
      </c>
      <c r="I34" s="89">
        <v>2.5518868237410699E-3</v>
      </c>
      <c r="J34" s="89">
        <v>0.28266988060595799</v>
      </c>
      <c r="K34" s="89">
        <v>0.47111647596119599</v>
      </c>
      <c r="L34" s="89">
        <v>0.24621364343284399</v>
      </c>
      <c r="M34" s="89">
        <v>0.91260691259229298</v>
      </c>
      <c r="N34" s="89">
        <v>6.7759259150085502E-2</v>
      </c>
      <c r="O34" s="89">
        <v>1.9633828257620601E-2</v>
      </c>
      <c r="P34" s="89">
        <v>0.59263744679500696</v>
      </c>
      <c r="Q34" s="89">
        <v>0.14590208235559399</v>
      </c>
      <c r="R34" s="89">
        <v>0.261460470849398</v>
      </c>
      <c r="S34" s="89">
        <v>0.36179726329227302</v>
      </c>
      <c r="T34" s="89">
        <v>0.24100556863281999</v>
      </c>
      <c r="U34" s="89">
        <v>0.39719716807490602</v>
      </c>
      <c r="V34" s="89">
        <v>0.63195498327728095</v>
      </c>
      <c r="W34" s="89">
        <v>0.18445077683691799</v>
      </c>
      <c r="X34" s="89">
        <v>0.18359423988580001</v>
      </c>
      <c r="Y34" s="89">
        <v>0.58872604508874704</v>
      </c>
      <c r="Z34" s="89">
        <v>0.30365385720703197</v>
      </c>
      <c r="AA34" s="89">
        <v>0.10762009770422</v>
      </c>
      <c r="AB34" s="7">
        <v>12.685</v>
      </c>
      <c r="AC34" s="7">
        <v>10.36</v>
      </c>
      <c r="AD34" s="55">
        <v>1000</v>
      </c>
      <c r="AE34" s="82">
        <v>7.6246999999999998</v>
      </c>
      <c r="AF34" s="82">
        <v>3.0327999999999999</v>
      </c>
      <c r="AG34" s="82">
        <v>2.0182000000000002</v>
      </c>
      <c r="AH34" s="82">
        <v>1.7971999999999999</v>
      </c>
      <c r="AI34" s="82">
        <v>1.5792999999999999</v>
      </c>
      <c r="AJ34" s="82">
        <v>1.4441999999999999</v>
      </c>
      <c r="AK34" s="82">
        <v>1.3317000000000001</v>
      </c>
      <c r="AL34" s="56">
        <v>1.3149</v>
      </c>
      <c r="AM34" s="55">
        <v>1000</v>
      </c>
      <c r="AN34" s="82">
        <v>10.414999999999999</v>
      </c>
      <c r="AO34" s="82">
        <v>6.3726000000000003</v>
      </c>
      <c r="AP34" s="82">
        <v>5.5077999999999996</v>
      </c>
      <c r="AQ34" s="82">
        <v>5.2008000000000001</v>
      </c>
      <c r="AR34" s="82">
        <v>5.0896999999999997</v>
      </c>
      <c r="AS34" s="82">
        <v>4.7205000000000004</v>
      </c>
      <c r="AT34" s="82">
        <v>4.8949999999999996</v>
      </c>
      <c r="AU34" s="56">
        <v>4.7908999999999997</v>
      </c>
    </row>
    <row r="35" spans="1:47">
      <c r="A35" s="74">
        <v>10</v>
      </c>
      <c r="B35" s="95">
        <v>1440</v>
      </c>
      <c r="C35" s="96" t="s">
        <v>96</v>
      </c>
      <c r="D35" s="106">
        <v>0.22925887160983799</v>
      </c>
      <c r="E35" s="106">
        <v>0.724545532072292</v>
      </c>
      <c r="F35" s="106">
        <v>4.6195596317869202E-2</v>
      </c>
      <c r="G35" s="106">
        <v>0.77685927504399099</v>
      </c>
      <c r="H35" s="106">
        <v>0.217110005714129</v>
      </c>
      <c r="I35" s="106">
        <v>6.0307192418788099E-3</v>
      </c>
      <c r="J35" s="106">
        <v>0.36544205785174999</v>
      </c>
      <c r="K35" s="106">
        <v>0.36332881310682502</v>
      </c>
      <c r="L35" s="106">
        <v>0.27122912904142399</v>
      </c>
      <c r="M35" s="106">
        <v>0.30144711419905501</v>
      </c>
      <c r="N35" s="106">
        <v>0.46034899704654503</v>
      </c>
      <c r="O35" s="106">
        <v>0.23820388875439899</v>
      </c>
      <c r="P35" s="106">
        <v>0.47879537426468799</v>
      </c>
      <c r="Q35" s="106">
        <v>0.34623661889384</v>
      </c>
      <c r="R35" s="106">
        <v>0.17496800684147101</v>
      </c>
      <c r="S35" s="106">
        <v>8.3404624479157197E-2</v>
      </c>
      <c r="T35" s="106">
        <v>0.490490587487593</v>
      </c>
      <c r="U35" s="106">
        <v>0.42610478803324803</v>
      </c>
      <c r="V35" s="106">
        <v>0.91101317387912695</v>
      </c>
      <c r="W35" s="106">
        <v>6.4020187691259695E-2</v>
      </c>
      <c r="X35" s="106">
        <v>2.4966638429612598E-2</v>
      </c>
      <c r="Y35" s="106">
        <v>0.269999578475007</v>
      </c>
      <c r="Z35" s="106">
        <v>0.12738417629670301</v>
      </c>
      <c r="AA35" s="106">
        <v>0.60261624522828805</v>
      </c>
      <c r="AB35" s="99">
        <v>5.8070000000000004</v>
      </c>
      <c r="AC35" s="107">
        <v>11.351000000000001</v>
      </c>
      <c r="AD35" s="53">
        <v>1000</v>
      </c>
      <c r="AE35" s="94">
        <v>1000</v>
      </c>
      <c r="AF35" s="94">
        <v>7.0353000000000003</v>
      </c>
      <c r="AG35" s="94">
        <v>2.6996000000000002</v>
      </c>
      <c r="AH35" s="94">
        <v>1.9492</v>
      </c>
      <c r="AI35" s="94">
        <v>1.5697000000000001</v>
      </c>
      <c r="AJ35" s="94">
        <v>1.3435999999999999</v>
      </c>
      <c r="AK35" s="94">
        <v>1.2126999999999999</v>
      </c>
      <c r="AL35" s="54">
        <v>1.1456</v>
      </c>
      <c r="AM35" s="53">
        <v>1000</v>
      </c>
      <c r="AN35" s="94">
        <v>1000</v>
      </c>
      <c r="AO35" s="94">
        <v>11.049099999999999</v>
      </c>
      <c r="AP35" s="94">
        <v>6.7590000000000003</v>
      </c>
      <c r="AQ35" s="94">
        <v>5.8356000000000003</v>
      </c>
      <c r="AR35" s="94">
        <v>5.5004</v>
      </c>
      <c r="AS35" s="94">
        <v>5.2721</v>
      </c>
      <c r="AT35" s="94">
        <v>5.1459999999999999</v>
      </c>
      <c r="AU35" s="54">
        <v>5.1215000000000002</v>
      </c>
    </row>
    <row r="36" spans="1:47">
      <c r="A36" s="75"/>
      <c r="C36" s="3" t="s">
        <v>92</v>
      </c>
      <c r="D36" s="88">
        <v>0.22925887160983799</v>
      </c>
      <c r="E36" s="88">
        <v>0.724545532072292</v>
      </c>
      <c r="F36" s="88">
        <v>4.6195596317869202E-2</v>
      </c>
      <c r="G36" s="88">
        <v>0.77685927504399099</v>
      </c>
      <c r="H36" s="88">
        <v>0.217110005714129</v>
      </c>
      <c r="I36" s="88">
        <v>6.0307192418788099E-3</v>
      </c>
      <c r="J36" s="88">
        <v>0.36544205785174999</v>
      </c>
      <c r="K36" s="88">
        <v>0.36332881310682502</v>
      </c>
      <c r="L36" s="88">
        <v>0.27122912904142399</v>
      </c>
      <c r="M36" s="88">
        <v>0.30144711419905501</v>
      </c>
      <c r="N36" s="88">
        <v>0.46034899704654503</v>
      </c>
      <c r="O36" s="88">
        <v>0.23820388875439899</v>
      </c>
      <c r="P36" s="88">
        <v>0.47879537426468799</v>
      </c>
      <c r="Q36" s="88">
        <v>0.34623661889384</v>
      </c>
      <c r="R36" s="88">
        <v>0.17496800684147101</v>
      </c>
      <c r="S36" s="88">
        <v>8.3404624479157197E-2</v>
      </c>
      <c r="T36" s="88">
        <v>0.490490587487593</v>
      </c>
      <c r="U36" s="88">
        <v>0.42610478803324803</v>
      </c>
      <c r="V36" s="88">
        <v>0.91101317387912695</v>
      </c>
      <c r="W36" s="88">
        <v>6.4020187691259695E-2</v>
      </c>
      <c r="X36" s="88">
        <v>2.4966638429612598E-2</v>
      </c>
      <c r="Y36" s="88">
        <v>0.269999578475007</v>
      </c>
      <c r="Z36" s="88">
        <v>0.12738417629670301</v>
      </c>
      <c r="AA36" s="88">
        <v>0.60261624522828805</v>
      </c>
      <c r="AB36" s="7">
        <v>6.5190000000000001</v>
      </c>
      <c r="AC36" s="108">
        <v>11.173999999999999</v>
      </c>
      <c r="AD36" s="55">
        <v>1000</v>
      </c>
      <c r="AE36" s="82">
        <v>1000</v>
      </c>
      <c r="AF36" s="82">
        <v>7.0353000000000003</v>
      </c>
      <c r="AG36" s="82">
        <v>2.6996000000000002</v>
      </c>
      <c r="AH36" s="82">
        <v>1.9492</v>
      </c>
      <c r="AI36" s="82">
        <v>1.5697000000000001</v>
      </c>
      <c r="AJ36" s="82">
        <v>1.3435999999999999</v>
      </c>
      <c r="AK36" s="82">
        <v>1.2126999999999999</v>
      </c>
      <c r="AL36" s="56">
        <v>1.1456</v>
      </c>
      <c r="AM36" s="55">
        <v>1000</v>
      </c>
      <c r="AN36" s="82">
        <v>1000</v>
      </c>
      <c r="AO36" s="82">
        <v>11.049099999999999</v>
      </c>
      <c r="AP36" s="82">
        <v>6.7590000000000003</v>
      </c>
      <c r="AQ36" s="82">
        <v>5.8356000000000003</v>
      </c>
      <c r="AR36" s="82">
        <v>5.5004</v>
      </c>
      <c r="AS36" s="82">
        <v>5.2721</v>
      </c>
      <c r="AT36" s="82">
        <v>5.1459999999999999</v>
      </c>
      <c r="AU36" s="56">
        <v>5.1215000000000002</v>
      </c>
    </row>
    <row r="37" spans="1:47" ht="17" thickBot="1">
      <c r="A37" s="76"/>
      <c r="B37" s="101"/>
      <c r="C37" s="102" t="s">
        <v>93</v>
      </c>
      <c r="D37" s="112">
        <v>0.22925887160983799</v>
      </c>
      <c r="E37" s="112">
        <v>0.724545532072292</v>
      </c>
      <c r="F37" s="112">
        <v>4.6195596317869202E-2</v>
      </c>
      <c r="G37" s="112">
        <v>0.77685927504399099</v>
      </c>
      <c r="H37" s="112">
        <v>0.217110005714129</v>
      </c>
      <c r="I37" s="112">
        <v>6.0307192418788099E-3</v>
      </c>
      <c r="J37" s="112">
        <v>0.36544205785174999</v>
      </c>
      <c r="K37" s="112">
        <v>0.36332881310682502</v>
      </c>
      <c r="L37" s="112">
        <v>0.27122912904142399</v>
      </c>
      <c r="M37" s="112">
        <v>0.30144711419905501</v>
      </c>
      <c r="N37" s="112">
        <v>0.46034899704654503</v>
      </c>
      <c r="O37" s="112">
        <v>0.23820388875439899</v>
      </c>
      <c r="P37" s="112">
        <v>0.47879537426468799</v>
      </c>
      <c r="Q37" s="112">
        <v>0.34623661889384</v>
      </c>
      <c r="R37" s="112">
        <v>0.17496800684147101</v>
      </c>
      <c r="S37" s="112">
        <v>8.3404624479157197E-2</v>
      </c>
      <c r="T37" s="112">
        <v>0.490490587487593</v>
      </c>
      <c r="U37" s="112">
        <v>0.42610478803324803</v>
      </c>
      <c r="V37" s="112">
        <v>0.91101317387912695</v>
      </c>
      <c r="W37" s="112">
        <v>6.4020187691259695E-2</v>
      </c>
      <c r="X37" s="112">
        <v>2.4966638429612598E-2</v>
      </c>
      <c r="Y37" s="112">
        <v>0.269999578475007</v>
      </c>
      <c r="Z37" s="112">
        <v>0.12738417629670301</v>
      </c>
      <c r="AA37" s="112">
        <v>0.60261624522828805</v>
      </c>
      <c r="AB37" s="105">
        <v>6.7690000000000001</v>
      </c>
      <c r="AC37" s="109">
        <v>9.5259999999999998</v>
      </c>
      <c r="AD37" s="57">
        <v>1000</v>
      </c>
      <c r="AE37" s="91">
        <v>1000</v>
      </c>
      <c r="AF37" s="91">
        <v>7.0353000000000003</v>
      </c>
      <c r="AG37" s="91">
        <v>2.6996000000000002</v>
      </c>
      <c r="AH37" s="91">
        <v>1.9492</v>
      </c>
      <c r="AI37" s="91">
        <v>1.5697000000000001</v>
      </c>
      <c r="AJ37" s="91">
        <v>1.3435999999999999</v>
      </c>
      <c r="AK37" s="91">
        <v>1.2126999999999999</v>
      </c>
      <c r="AL37" s="58">
        <v>1.1456</v>
      </c>
      <c r="AM37" s="57">
        <v>1000</v>
      </c>
      <c r="AN37" s="91">
        <v>1000</v>
      </c>
      <c r="AO37" s="91">
        <v>11.049099999999999</v>
      </c>
      <c r="AP37" s="91">
        <v>6.7590000000000003</v>
      </c>
      <c r="AQ37" s="91">
        <v>5.8356000000000003</v>
      </c>
      <c r="AR37" s="91">
        <v>5.5004</v>
      </c>
      <c r="AS37" s="91">
        <v>5.2721</v>
      </c>
      <c r="AT37" s="91">
        <v>5.1459999999999999</v>
      </c>
      <c r="AU37" s="58">
        <v>5.1215000000000002</v>
      </c>
    </row>
    <row r="38" spans="1:47">
      <c r="A38" s="75">
        <v>10</v>
      </c>
      <c r="B38" s="2">
        <v>1800</v>
      </c>
      <c r="C38" s="3" t="s">
        <v>96</v>
      </c>
      <c r="D38" s="89">
        <v>0.55835969814765096</v>
      </c>
      <c r="E38" s="89">
        <v>0.14674010110038899</v>
      </c>
      <c r="F38" s="89">
        <v>0.294900200751958</v>
      </c>
      <c r="G38" s="89">
        <v>0.54290989331274597</v>
      </c>
      <c r="H38" s="89">
        <v>0.403011248283073</v>
      </c>
      <c r="I38" s="89">
        <v>5.4078858404179697E-2</v>
      </c>
      <c r="J38" s="89">
        <v>0.55908455316445305</v>
      </c>
      <c r="K38" s="89">
        <v>0.16244770581077</v>
      </c>
      <c r="L38" s="89">
        <v>0.27846774102477501</v>
      </c>
      <c r="M38" s="89">
        <v>5.6093581504875201E-2</v>
      </c>
      <c r="N38" s="89">
        <v>0.90085315136218203</v>
      </c>
      <c r="O38" s="89">
        <v>4.3053267132942399E-2</v>
      </c>
      <c r="P38" s="89">
        <v>0.38277537828102198</v>
      </c>
      <c r="Q38" s="89">
        <v>0.28504564320921899</v>
      </c>
      <c r="R38" s="89">
        <v>0.33217897850975697</v>
      </c>
      <c r="S38" s="89">
        <v>0.226527294349328</v>
      </c>
      <c r="T38" s="89">
        <v>9.8333192274263098E-2</v>
      </c>
      <c r="U38" s="89">
        <v>0.67513951337640798</v>
      </c>
      <c r="V38" s="89">
        <v>0.96028769021543403</v>
      </c>
      <c r="W38" s="89">
        <v>1.09963493150228E-2</v>
      </c>
      <c r="X38" s="89">
        <v>2.8715960469542501E-2</v>
      </c>
      <c r="Y38" s="89">
        <v>0.93836072662931402</v>
      </c>
      <c r="Z38" s="89">
        <v>3.22677746758269E-2</v>
      </c>
      <c r="AA38" s="89">
        <v>2.9371498694858701E-2</v>
      </c>
      <c r="AB38" s="7">
        <v>6.7140000000000004</v>
      </c>
      <c r="AC38" s="108">
        <v>11.513999999999999</v>
      </c>
      <c r="AD38" s="55">
        <v>1000</v>
      </c>
      <c r="AE38" s="82">
        <v>1000</v>
      </c>
      <c r="AF38" s="82">
        <v>15.7867</v>
      </c>
      <c r="AG38" s="82">
        <v>3.2890000000000001</v>
      </c>
      <c r="AH38" s="82">
        <v>2.1412</v>
      </c>
      <c r="AI38" s="82">
        <v>1.7364999999999999</v>
      </c>
      <c r="AJ38" s="82">
        <v>1.4970000000000001</v>
      </c>
      <c r="AK38" s="82">
        <v>1.3935</v>
      </c>
      <c r="AL38" s="56">
        <v>1.2945</v>
      </c>
      <c r="AM38" s="55">
        <v>1000</v>
      </c>
      <c r="AN38" s="82">
        <v>1000</v>
      </c>
      <c r="AO38" s="82">
        <v>23.719899999999999</v>
      </c>
      <c r="AP38" s="82">
        <v>7.8048999999999999</v>
      </c>
      <c r="AQ38" s="82">
        <v>6.4459</v>
      </c>
      <c r="AR38" s="82">
        <v>5.6433</v>
      </c>
      <c r="AS38" s="82">
        <v>5.2104999999999997</v>
      </c>
      <c r="AT38" s="82">
        <v>5.1227999999999998</v>
      </c>
      <c r="AU38" s="56">
        <v>5.1307999999999998</v>
      </c>
    </row>
    <row r="39" spans="1:47">
      <c r="A39" s="75"/>
      <c r="C39" s="3" t="s">
        <v>92</v>
      </c>
      <c r="D39" s="89">
        <v>0.55835969814765096</v>
      </c>
      <c r="E39" s="89">
        <v>0.14674010110038899</v>
      </c>
      <c r="F39" s="89">
        <v>0.294900200751958</v>
      </c>
      <c r="G39" s="89">
        <v>0.54290989331274597</v>
      </c>
      <c r="H39" s="89">
        <v>0.403011248283073</v>
      </c>
      <c r="I39" s="89">
        <v>5.4078858404179697E-2</v>
      </c>
      <c r="J39" s="89">
        <v>0.55908455316445305</v>
      </c>
      <c r="K39" s="89">
        <v>0.16244770581077</v>
      </c>
      <c r="L39" s="89">
        <v>0.27846774102477501</v>
      </c>
      <c r="M39" s="89">
        <v>5.6093581504875201E-2</v>
      </c>
      <c r="N39" s="89">
        <v>0.90085315136218203</v>
      </c>
      <c r="O39" s="89">
        <v>4.3053267132942399E-2</v>
      </c>
      <c r="P39" s="89">
        <v>0.38277537828102198</v>
      </c>
      <c r="Q39" s="89">
        <v>0.28504564320921899</v>
      </c>
      <c r="R39" s="89">
        <v>0.33217897850975697</v>
      </c>
      <c r="S39" s="89">
        <v>0.226527294349328</v>
      </c>
      <c r="T39" s="89">
        <v>9.8333192274263098E-2</v>
      </c>
      <c r="U39" s="89">
        <v>0.67513951337640798</v>
      </c>
      <c r="V39" s="89">
        <v>0.96028769021543403</v>
      </c>
      <c r="W39" s="89">
        <v>1.09963493150228E-2</v>
      </c>
      <c r="X39" s="89">
        <v>2.8715960469542501E-2</v>
      </c>
      <c r="Y39" s="89">
        <v>0.93836072662931402</v>
      </c>
      <c r="Z39" s="89">
        <v>3.22677746758269E-2</v>
      </c>
      <c r="AA39" s="89">
        <v>2.9371498694858701E-2</v>
      </c>
      <c r="AB39" s="7">
        <v>6.8090000000000002</v>
      </c>
      <c r="AC39" s="108">
        <v>11.483000000000001</v>
      </c>
      <c r="AD39" s="55">
        <v>1000</v>
      </c>
      <c r="AE39" s="82">
        <v>1000</v>
      </c>
      <c r="AF39" s="82">
        <v>15.7867</v>
      </c>
      <c r="AG39" s="82">
        <v>3.2890000000000001</v>
      </c>
      <c r="AH39" s="82">
        <v>2.1412</v>
      </c>
      <c r="AI39" s="82">
        <v>1.7364999999999999</v>
      </c>
      <c r="AJ39" s="82">
        <v>1.4970000000000001</v>
      </c>
      <c r="AK39" s="82">
        <v>1.3935</v>
      </c>
      <c r="AL39" s="56">
        <v>1.2945</v>
      </c>
      <c r="AM39" s="55">
        <v>1000</v>
      </c>
      <c r="AN39" s="82">
        <v>1000</v>
      </c>
      <c r="AO39" s="82">
        <v>23.719899999999999</v>
      </c>
      <c r="AP39" s="82">
        <v>7.8048999999999999</v>
      </c>
      <c r="AQ39" s="82">
        <v>6.4459</v>
      </c>
      <c r="AR39" s="82">
        <v>5.6433</v>
      </c>
      <c r="AS39" s="82">
        <v>5.2104999999999997</v>
      </c>
      <c r="AT39" s="82">
        <v>5.1227999999999998</v>
      </c>
      <c r="AU39" s="56">
        <v>5.1307999999999998</v>
      </c>
    </row>
    <row r="40" spans="1:47">
      <c r="A40" s="75"/>
      <c r="C40" s="3" t="s">
        <v>93</v>
      </c>
      <c r="D40" s="89">
        <v>0.55835969814765096</v>
      </c>
      <c r="E40" s="89">
        <v>0.14674010110038899</v>
      </c>
      <c r="F40" s="89">
        <v>0.294900200751958</v>
      </c>
      <c r="G40" s="89">
        <v>0.54290989331274597</v>
      </c>
      <c r="H40" s="89">
        <v>0.403011248283073</v>
      </c>
      <c r="I40" s="89">
        <v>5.4078858404179697E-2</v>
      </c>
      <c r="J40" s="89">
        <v>0.55908455316445305</v>
      </c>
      <c r="K40" s="89">
        <v>0.16244770581077</v>
      </c>
      <c r="L40" s="89">
        <v>0.27846774102477501</v>
      </c>
      <c r="M40" s="89">
        <v>5.6093581504875201E-2</v>
      </c>
      <c r="N40" s="89">
        <v>0.90085315136218203</v>
      </c>
      <c r="O40" s="89">
        <v>4.3053267132942399E-2</v>
      </c>
      <c r="P40" s="89">
        <v>0.38277537828102198</v>
      </c>
      <c r="Q40" s="89">
        <v>0.28504564320921899</v>
      </c>
      <c r="R40" s="89">
        <v>0.33217897850975697</v>
      </c>
      <c r="S40" s="89">
        <v>0.226527294349328</v>
      </c>
      <c r="T40" s="89">
        <v>9.8333192274263098E-2</v>
      </c>
      <c r="U40" s="89">
        <v>0.67513951337640798</v>
      </c>
      <c r="V40" s="89">
        <v>0.96028769021543403</v>
      </c>
      <c r="W40" s="89">
        <v>1.09963493150228E-2</v>
      </c>
      <c r="X40" s="89">
        <v>2.8715960469542501E-2</v>
      </c>
      <c r="Y40" s="89">
        <v>0.93836072662931402</v>
      </c>
      <c r="Z40" s="89">
        <v>3.22677746758269E-2</v>
      </c>
      <c r="AA40" s="89">
        <v>2.9371498694858701E-2</v>
      </c>
      <c r="AB40" s="7">
        <v>6.3540000000000001</v>
      </c>
      <c r="AC40" s="108">
        <v>11.670999999999999</v>
      </c>
      <c r="AD40" s="55">
        <v>1000</v>
      </c>
      <c r="AE40" s="82">
        <v>1000</v>
      </c>
      <c r="AF40" s="82">
        <v>15.7867</v>
      </c>
      <c r="AG40" s="82">
        <v>3.2890000000000001</v>
      </c>
      <c r="AH40" s="82">
        <v>2.1412</v>
      </c>
      <c r="AI40" s="82">
        <v>1.7364999999999999</v>
      </c>
      <c r="AJ40" s="82">
        <v>1.4970000000000001</v>
      </c>
      <c r="AK40" s="82">
        <v>1.3935</v>
      </c>
      <c r="AL40" s="56">
        <v>1.2945</v>
      </c>
      <c r="AM40" s="55">
        <v>1000</v>
      </c>
      <c r="AN40" s="82">
        <v>1000</v>
      </c>
      <c r="AO40" s="82">
        <v>23.719899999999999</v>
      </c>
      <c r="AP40" s="82">
        <v>7.8048999999999999</v>
      </c>
      <c r="AQ40" s="82">
        <v>6.4459</v>
      </c>
      <c r="AR40" s="82">
        <v>5.6433</v>
      </c>
      <c r="AS40" s="82">
        <v>5.2104999999999997</v>
      </c>
      <c r="AT40" s="82">
        <v>5.1227999999999998</v>
      </c>
      <c r="AU40" s="56">
        <v>5.1307999999999998</v>
      </c>
    </row>
    <row r="41" spans="1:47" ht="17" thickBot="1">
      <c r="A41" s="75"/>
      <c r="C41" s="3" t="s">
        <v>94</v>
      </c>
      <c r="D41" s="89">
        <v>0.55835969814765096</v>
      </c>
      <c r="E41" s="89">
        <v>0.14674010110038899</v>
      </c>
      <c r="F41" s="89">
        <v>0.294900200751958</v>
      </c>
      <c r="G41" s="89">
        <v>0.54290989331274597</v>
      </c>
      <c r="H41" s="89">
        <v>0.403011248283073</v>
      </c>
      <c r="I41" s="89">
        <v>5.4078858404179697E-2</v>
      </c>
      <c r="J41" s="89">
        <v>0.55908455316445305</v>
      </c>
      <c r="K41" s="89">
        <v>0.16244770581077</v>
      </c>
      <c r="L41" s="89">
        <v>0.27846774102477501</v>
      </c>
      <c r="M41" s="89">
        <v>5.6093581504875201E-2</v>
      </c>
      <c r="N41" s="89">
        <v>0.90085315136218203</v>
      </c>
      <c r="O41" s="89">
        <v>4.3053267132942399E-2</v>
      </c>
      <c r="P41" s="89">
        <v>0.38277537828102198</v>
      </c>
      <c r="Q41" s="89">
        <v>0.28504564320921899</v>
      </c>
      <c r="R41" s="89">
        <v>0.33217897850975697</v>
      </c>
      <c r="S41" s="89">
        <v>0.226527294349328</v>
      </c>
      <c r="T41" s="89">
        <v>9.8333192274263098E-2</v>
      </c>
      <c r="U41" s="89">
        <v>0.67513951337640798</v>
      </c>
      <c r="V41" s="89">
        <v>0.96028769021543403</v>
      </c>
      <c r="W41" s="89">
        <v>1.09963493150228E-2</v>
      </c>
      <c r="X41" s="89">
        <v>2.8715960469542501E-2</v>
      </c>
      <c r="Y41" s="89">
        <v>0.93836072662931402</v>
      </c>
      <c r="Z41" s="89">
        <v>3.22677746758269E-2</v>
      </c>
      <c r="AA41" s="89">
        <v>2.9371498694858701E-2</v>
      </c>
      <c r="AB41" s="7">
        <v>7.2439999999999998</v>
      </c>
      <c r="AC41" s="108">
        <v>10.567</v>
      </c>
      <c r="AD41" s="55">
        <v>1000</v>
      </c>
      <c r="AE41" s="82">
        <v>1000</v>
      </c>
      <c r="AF41" s="82">
        <v>15.7867</v>
      </c>
      <c r="AG41" s="82">
        <v>3.2890000000000001</v>
      </c>
      <c r="AH41" s="82">
        <v>2.1412</v>
      </c>
      <c r="AI41" s="82">
        <v>1.7364999999999999</v>
      </c>
      <c r="AJ41" s="82">
        <v>1.4970000000000001</v>
      </c>
      <c r="AK41" s="82">
        <v>1.3935</v>
      </c>
      <c r="AL41" s="56">
        <v>1.2945</v>
      </c>
      <c r="AM41" s="55">
        <v>1000</v>
      </c>
      <c r="AN41" s="82">
        <v>1000</v>
      </c>
      <c r="AO41" s="82">
        <v>23.719899999999999</v>
      </c>
      <c r="AP41" s="82">
        <v>7.8048999999999999</v>
      </c>
      <c r="AQ41" s="82">
        <v>6.4459</v>
      </c>
      <c r="AR41" s="82">
        <v>5.6433</v>
      </c>
      <c r="AS41" s="82">
        <v>5.2104999999999997</v>
      </c>
      <c r="AT41" s="82">
        <v>5.1227999999999998</v>
      </c>
      <c r="AU41" s="56">
        <v>5.1307999999999998</v>
      </c>
    </row>
    <row r="42" spans="1:47">
      <c r="A42" s="74">
        <v>30</v>
      </c>
      <c r="B42" s="95">
        <v>60</v>
      </c>
      <c r="C42" s="96" t="s">
        <v>96</v>
      </c>
      <c r="D42" s="97">
        <v>0.13393128264265</v>
      </c>
      <c r="E42" s="97">
        <v>0.448227553477478</v>
      </c>
      <c r="F42" s="97">
        <v>0.41784116387987003</v>
      </c>
      <c r="G42" s="97">
        <v>0.45552319999070001</v>
      </c>
      <c r="H42" s="97">
        <v>0.115347006872629</v>
      </c>
      <c r="I42" s="97">
        <v>0.42912979313666999</v>
      </c>
      <c r="J42" s="97">
        <v>0.40916005848964399</v>
      </c>
      <c r="K42" s="97">
        <v>0.33100339665863299</v>
      </c>
      <c r="L42" s="97">
        <v>0.25983654485172197</v>
      </c>
      <c r="M42" s="97">
        <v>0.581188027458864</v>
      </c>
      <c r="N42" s="97">
        <v>0.40500841555734501</v>
      </c>
      <c r="O42" s="97">
        <v>1.38035569837908E-2</v>
      </c>
      <c r="P42" s="97">
        <v>0.88336501077609297</v>
      </c>
      <c r="Q42" s="97">
        <v>3.4238782777430997E-2</v>
      </c>
      <c r="R42" s="97">
        <v>8.2396206446475495E-2</v>
      </c>
      <c r="S42" s="97">
        <v>0.37617996757891697</v>
      </c>
      <c r="T42" s="97">
        <v>0.55360438636869802</v>
      </c>
      <c r="U42" s="97">
        <v>7.0215646052384506E-2</v>
      </c>
      <c r="V42" s="97">
        <v>0.44361512423079602</v>
      </c>
      <c r="W42" s="97">
        <v>0.277341709840769</v>
      </c>
      <c r="X42" s="97">
        <v>0.27904316592843298</v>
      </c>
      <c r="Y42" s="97">
        <v>6.4590864546612101E-2</v>
      </c>
      <c r="Z42" s="97">
        <v>0.81046360840682496</v>
      </c>
      <c r="AA42" s="97">
        <v>0.124945527046562</v>
      </c>
      <c r="AB42" s="99">
        <v>9.9930000000000003</v>
      </c>
      <c r="AC42" s="107">
        <v>15.881</v>
      </c>
      <c r="AD42" s="53">
        <v>11.0837</v>
      </c>
      <c r="AE42" s="94">
        <v>3.7058</v>
      </c>
      <c r="AF42" s="94">
        <v>2.6625999999999999</v>
      </c>
      <c r="AG42" s="94">
        <v>2.2071999999999998</v>
      </c>
      <c r="AH42" s="94">
        <v>1.9917</v>
      </c>
      <c r="AI42" s="94">
        <v>1.8001</v>
      </c>
      <c r="AJ42" s="94">
        <v>1.7426999999999999</v>
      </c>
      <c r="AK42" s="94">
        <v>1.6706000000000001</v>
      </c>
      <c r="AL42" s="54">
        <v>1.6024</v>
      </c>
      <c r="AM42" s="53">
        <v>14.3103</v>
      </c>
      <c r="AN42" s="94">
        <v>6.3644999999999996</v>
      </c>
      <c r="AO42" s="94">
        <v>5.2215999999999996</v>
      </c>
      <c r="AP42" s="94">
        <v>4.8379000000000003</v>
      </c>
      <c r="AQ42" s="94">
        <v>4.6093000000000002</v>
      </c>
      <c r="AR42" s="94">
        <v>4.4401999999999999</v>
      </c>
      <c r="AS42" s="94">
        <v>4.3765999999999998</v>
      </c>
      <c r="AT42" s="94">
        <v>4.2861000000000002</v>
      </c>
      <c r="AU42" s="54">
        <v>4.4143999999999997</v>
      </c>
    </row>
    <row r="43" spans="1:47" ht="17" thickBot="1">
      <c r="A43" s="76">
        <v>30</v>
      </c>
      <c r="B43" s="101">
        <v>60</v>
      </c>
      <c r="C43" s="102" t="s">
        <v>92</v>
      </c>
      <c r="D43" s="84">
        <v>0.66785996893275601</v>
      </c>
      <c r="E43" s="84">
        <v>0.12731214066877899</v>
      </c>
      <c r="F43" s="84">
        <v>0.204827890398463</v>
      </c>
      <c r="G43" s="103">
        <v>0.45552319999070001</v>
      </c>
      <c r="H43" s="103">
        <v>0.115347006872629</v>
      </c>
      <c r="I43" s="103">
        <v>0.42912979313666999</v>
      </c>
      <c r="J43" s="103">
        <v>0.40916005848964399</v>
      </c>
      <c r="K43" s="103">
        <v>0.33100339665863299</v>
      </c>
      <c r="L43" s="103">
        <v>0.25983654485172197</v>
      </c>
      <c r="M43" s="103">
        <v>0.581188027458864</v>
      </c>
      <c r="N43" s="103">
        <v>0.40500841555734501</v>
      </c>
      <c r="O43" s="103">
        <v>1.38035569837908E-2</v>
      </c>
      <c r="P43" s="103">
        <v>0.88336501077609297</v>
      </c>
      <c r="Q43" s="103">
        <v>3.4238782777430997E-2</v>
      </c>
      <c r="R43" s="103">
        <v>8.2396206446475495E-2</v>
      </c>
      <c r="S43" s="103">
        <v>0.37617996757891697</v>
      </c>
      <c r="T43" s="103">
        <v>0.55360438636869802</v>
      </c>
      <c r="U43" s="103">
        <v>7.0215646052384506E-2</v>
      </c>
      <c r="V43" s="103">
        <v>0.44361512423079602</v>
      </c>
      <c r="W43" s="103">
        <v>0.277341709840769</v>
      </c>
      <c r="X43" s="103">
        <v>0.27904316592843298</v>
      </c>
      <c r="Y43" s="103">
        <v>6.4590864546612101E-2</v>
      </c>
      <c r="Z43" s="103">
        <v>0.81046360840682496</v>
      </c>
      <c r="AA43" s="103">
        <v>0.124945527046562</v>
      </c>
      <c r="AB43" s="105">
        <v>12.787000000000001</v>
      </c>
      <c r="AC43" s="109">
        <v>15.196</v>
      </c>
      <c r="AD43" s="57">
        <v>12.942299999999999</v>
      </c>
      <c r="AE43" s="91">
        <v>3.64</v>
      </c>
      <c r="AF43" s="91">
        <v>2.4275000000000002</v>
      </c>
      <c r="AG43" s="91">
        <v>1.9777</v>
      </c>
      <c r="AH43" s="91">
        <v>1.7286999999999999</v>
      </c>
      <c r="AI43" s="91">
        <v>1.6180000000000001</v>
      </c>
      <c r="AJ43" s="91">
        <v>1.5111000000000001</v>
      </c>
      <c r="AK43" s="91">
        <v>1.4222999999999999</v>
      </c>
      <c r="AL43" s="58">
        <v>1.3577999999999999</v>
      </c>
      <c r="AM43" s="57">
        <v>15.170500000000001</v>
      </c>
      <c r="AN43" s="91">
        <v>6.4349999999999996</v>
      </c>
      <c r="AO43" s="91">
        <v>5.1749999999999998</v>
      </c>
      <c r="AP43" s="91">
        <v>4.8188000000000004</v>
      </c>
      <c r="AQ43" s="91">
        <v>4.5923999999999996</v>
      </c>
      <c r="AR43" s="91">
        <v>4.5098000000000003</v>
      </c>
      <c r="AS43" s="91">
        <v>4.2247000000000003</v>
      </c>
      <c r="AT43" s="91">
        <v>4.3815999999999997</v>
      </c>
      <c r="AU43" s="58">
        <v>4.2835000000000001</v>
      </c>
    </row>
    <row r="44" spans="1:47">
      <c r="A44" s="75">
        <v>30</v>
      </c>
      <c r="B44" s="2">
        <v>180</v>
      </c>
      <c r="C44" s="3" t="s">
        <v>96</v>
      </c>
      <c r="D44" s="88">
        <v>2.7080124450948598E-2</v>
      </c>
      <c r="E44" s="88">
        <v>0.86534373742762405</v>
      </c>
      <c r="F44" s="88">
        <v>0.107576138121426</v>
      </c>
      <c r="G44" s="88">
        <v>0.953946945375444</v>
      </c>
      <c r="H44" s="88">
        <v>4.9082661916450797E-3</v>
      </c>
      <c r="I44" s="88">
        <v>4.1144788432910598E-2</v>
      </c>
      <c r="J44" s="88">
        <v>0.94804963502732997</v>
      </c>
      <c r="K44" s="88">
        <v>2.5280554691332301E-2</v>
      </c>
      <c r="L44" s="88">
        <v>2.66698102813369E-2</v>
      </c>
      <c r="M44" s="88">
        <v>0.72054696389677297</v>
      </c>
      <c r="N44" s="88">
        <v>0.163413687211859</v>
      </c>
      <c r="O44" s="88">
        <v>0.11603934889136799</v>
      </c>
      <c r="P44" s="88">
        <v>0.56008357884917204</v>
      </c>
      <c r="Q44" s="88">
        <v>9.8015088561994503E-3</v>
      </c>
      <c r="R44" s="88">
        <v>0.430114912294628</v>
      </c>
      <c r="S44" s="88">
        <v>0.85044042102312001</v>
      </c>
      <c r="T44" s="88">
        <v>8.4762825526632807E-2</v>
      </c>
      <c r="U44" s="88">
        <v>6.47967534502467E-2</v>
      </c>
      <c r="V44" s="88">
        <v>0.27563953700764299</v>
      </c>
      <c r="W44" s="88">
        <v>0.26226852764720099</v>
      </c>
      <c r="X44" s="88">
        <v>0.46209193534515403</v>
      </c>
      <c r="Y44" s="88">
        <v>0.46933151527394301</v>
      </c>
      <c r="Z44" s="88">
        <v>0.18449204909809</v>
      </c>
      <c r="AA44" s="88">
        <v>0.34617643562796502</v>
      </c>
      <c r="AB44" s="7">
        <v>7.6790000000000003</v>
      </c>
      <c r="AC44" s="108">
        <v>17.198</v>
      </c>
      <c r="AD44" s="55">
        <v>6.5552999999999999</v>
      </c>
      <c r="AE44" s="82">
        <v>2.1534</v>
      </c>
      <c r="AF44" s="82">
        <v>1.4517</v>
      </c>
      <c r="AG44" s="82">
        <v>1.1848000000000001</v>
      </c>
      <c r="AH44" s="82">
        <v>1.0209999999999999</v>
      </c>
      <c r="AI44" s="82">
        <v>0.89429999999999998</v>
      </c>
      <c r="AJ44" s="82">
        <v>0.87590000000000001</v>
      </c>
      <c r="AK44" s="82">
        <v>0.78510000000000002</v>
      </c>
      <c r="AL44" s="56">
        <v>0.75039999999999996</v>
      </c>
      <c r="AM44" s="55">
        <v>19.038599999999999</v>
      </c>
      <c r="AN44" s="82">
        <v>7.3186999999999998</v>
      </c>
      <c r="AO44" s="82">
        <v>6.2004000000000001</v>
      </c>
      <c r="AP44" s="82">
        <v>5.7257999999999996</v>
      </c>
      <c r="AQ44" s="82">
        <v>5.5387000000000004</v>
      </c>
      <c r="AR44" s="82">
        <v>5.4320000000000004</v>
      </c>
      <c r="AS44" s="82">
        <v>5.2248000000000001</v>
      </c>
      <c r="AT44" s="82">
        <v>5.1932</v>
      </c>
      <c r="AU44" s="56">
        <v>5.0536000000000003</v>
      </c>
    </row>
    <row r="45" spans="1:47">
      <c r="A45" s="75"/>
      <c r="C45" s="3" t="s">
        <v>92</v>
      </c>
      <c r="D45" s="86">
        <v>0.16670079862349299</v>
      </c>
      <c r="E45" s="86">
        <v>0.69185690614150597</v>
      </c>
      <c r="F45" s="86">
        <v>0.14144229523499999</v>
      </c>
      <c r="G45" s="86">
        <v>0.11092103721567199</v>
      </c>
      <c r="H45" s="86">
        <v>7.0474509538794999E-2</v>
      </c>
      <c r="I45" s="86">
        <v>0.81860445324553199</v>
      </c>
      <c r="J45" s="86">
        <v>1.11722440910211E-3</v>
      </c>
      <c r="K45" s="86">
        <v>0.59308254817559902</v>
      </c>
      <c r="L45" s="86">
        <v>0.40580022741529798</v>
      </c>
      <c r="M45" s="86">
        <v>0.181761398957862</v>
      </c>
      <c r="N45" s="86">
        <v>0.75221160255063102</v>
      </c>
      <c r="O45" s="86">
        <v>6.60269984915067E-2</v>
      </c>
      <c r="P45" s="86">
        <v>0.72394435315399397</v>
      </c>
      <c r="Q45" s="86">
        <v>0.111157308553304</v>
      </c>
      <c r="R45" s="86">
        <v>0.16489833829270001</v>
      </c>
      <c r="S45" s="86">
        <v>0.58745296840985795</v>
      </c>
      <c r="T45" s="86">
        <v>2.02522059242712E-2</v>
      </c>
      <c r="U45" s="86">
        <v>0.39229482566586998</v>
      </c>
      <c r="V45" s="86">
        <v>0.40225394408911003</v>
      </c>
      <c r="W45" s="86">
        <v>0.31194333914293898</v>
      </c>
      <c r="X45" s="86">
        <v>0.28580271676794999</v>
      </c>
      <c r="Y45" s="86">
        <v>0.149056987873147</v>
      </c>
      <c r="Z45" s="86">
        <v>0.382538561691245</v>
      </c>
      <c r="AA45" s="86">
        <v>0.46840445043560702</v>
      </c>
      <c r="AB45" s="7">
        <v>7.7290000000000001</v>
      </c>
      <c r="AC45" s="108">
        <v>11.577</v>
      </c>
      <c r="AD45" s="55">
        <v>7.9862000000000002</v>
      </c>
      <c r="AE45" s="82">
        <v>3.9409000000000001</v>
      </c>
      <c r="AF45" s="82">
        <v>3.0390000000000001</v>
      </c>
      <c r="AG45" s="82">
        <v>2.5821000000000001</v>
      </c>
      <c r="AH45" s="82">
        <v>2.3277999999999999</v>
      </c>
      <c r="AI45" s="82">
        <v>2.2511999999999999</v>
      </c>
      <c r="AJ45" s="82">
        <v>2.0977999999999999</v>
      </c>
      <c r="AK45" s="82">
        <v>2.0076999999999998</v>
      </c>
      <c r="AL45" s="56">
        <v>1.9957</v>
      </c>
      <c r="AM45" s="55">
        <v>11.7987</v>
      </c>
      <c r="AN45" s="82">
        <v>7.0648999999999997</v>
      </c>
      <c r="AO45" s="82">
        <v>6.1174999999999997</v>
      </c>
      <c r="AP45" s="82">
        <v>5.8057999999999996</v>
      </c>
      <c r="AQ45" s="82">
        <v>5.5054999999999996</v>
      </c>
      <c r="AR45" s="82">
        <v>5.3478000000000003</v>
      </c>
      <c r="AS45" s="82">
        <v>5.2828999999999997</v>
      </c>
      <c r="AT45" s="82">
        <v>5.1382000000000003</v>
      </c>
      <c r="AU45" s="56">
        <v>5.0808999999999997</v>
      </c>
    </row>
    <row r="46" spans="1:47" ht="17" thickBot="1">
      <c r="A46" s="75"/>
      <c r="C46" s="3" t="s">
        <v>93</v>
      </c>
      <c r="D46" s="88">
        <v>2.7080124450948598E-2</v>
      </c>
      <c r="E46" s="88">
        <v>0.86534373742762405</v>
      </c>
      <c r="F46" s="88">
        <v>0.107576138121426</v>
      </c>
      <c r="G46" s="88">
        <v>0.953946945375444</v>
      </c>
      <c r="H46" s="88">
        <v>4.9082661916450797E-3</v>
      </c>
      <c r="I46" s="88">
        <v>4.1144788432910598E-2</v>
      </c>
      <c r="J46" s="85">
        <v>0.74235735272352499</v>
      </c>
      <c r="K46" s="85">
        <v>8.96182434372787E-2</v>
      </c>
      <c r="L46" s="85">
        <v>0.16802440383919601</v>
      </c>
      <c r="M46" s="85">
        <v>0.17165212457266699</v>
      </c>
      <c r="N46" s="85">
        <v>0.81699963354815996</v>
      </c>
      <c r="O46" s="85">
        <v>1.1348241879172299E-2</v>
      </c>
      <c r="P46" s="85">
        <v>0.16857252859962099</v>
      </c>
      <c r="Q46" s="85">
        <v>0.464471131126444</v>
      </c>
      <c r="R46" s="85">
        <v>0.36695634027393398</v>
      </c>
      <c r="S46" s="88">
        <v>0.85044042102312001</v>
      </c>
      <c r="T46" s="88">
        <v>8.4762825526632807E-2</v>
      </c>
      <c r="U46" s="88">
        <v>6.47967534502467E-2</v>
      </c>
      <c r="V46" s="88">
        <v>0.27563953700764299</v>
      </c>
      <c r="W46" s="88">
        <v>0.26226852764720099</v>
      </c>
      <c r="X46" s="88">
        <v>0.46209193534515403</v>
      </c>
      <c r="Y46" s="88">
        <v>0.46933151527394301</v>
      </c>
      <c r="Z46" s="88">
        <v>0.18449204909809</v>
      </c>
      <c r="AA46" s="88">
        <v>0.34617643562796502</v>
      </c>
      <c r="AB46" s="7">
        <v>7.0229999999999997</v>
      </c>
      <c r="AC46" s="108">
        <v>17.794</v>
      </c>
      <c r="AD46" s="55">
        <v>7.1692</v>
      </c>
      <c r="AE46" s="82">
        <v>2.4256000000000002</v>
      </c>
      <c r="AF46" s="82">
        <v>1.6164000000000001</v>
      </c>
      <c r="AG46" s="82">
        <v>1.208</v>
      </c>
      <c r="AH46" s="82">
        <v>1.1002000000000001</v>
      </c>
      <c r="AI46" s="82">
        <v>0.98870000000000002</v>
      </c>
      <c r="AJ46" s="82">
        <v>0.88360000000000005</v>
      </c>
      <c r="AK46" s="82">
        <v>0.79920000000000002</v>
      </c>
      <c r="AL46" s="56">
        <v>0.80079999999999996</v>
      </c>
      <c r="AM46" s="55">
        <v>18.657800000000002</v>
      </c>
      <c r="AN46" s="82">
        <v>7.2965</v>
      </c>
      <c r="AO46" s="82">
        <v>6.3681999999999999</v>
      </c>
      <c r="AP46" s="82">
        <v>5.7087000000000003</v>
      </c>
      <c r="AQ46" s="82">
        <v>5.5948000000000002</v>
      </c>
      <c r="AR46" s="82">
        <v>5.2880000000000003</v>
      </c>
      <c r="AS46" s="82">
        <v>5.1383999999999999</v>
      </c>
      <c r="AT46" s="82">
        <v>5.0003000000000002</v>
      </c>
      <c r="AU46" s="56">
        <v>5.0277000000000003</v>
      </c>
    </row>
    <row r="47" spans="1:47">
      <c r="A47" s="74">
        <v>30</v>
      </c>
      <c r="B47" s="95">
        <v>360</v>
      </c>
      <c r="C47" s="96" t="s">
        <v>96</v>
      </c>
      <c r="D47" s="113">
        <v>0.76926411149134899</v>
      </c>
      <c r="E47" s="113">
        <v>0.21682161929056601</v>
      </c>
      <c r="F47" s="113">
        <v>1.39142692180842E-2</v>
      </c>
      <c r="G47" s="113">
        <v>0.221594451306908</v>
      </c>
      <c r="H47" s="113">
        <v>6.7835159950198204E-2</v>
      </c>
      <c r="I47" s="113">
        <v>0.71057038874289302</v>
      </c>
      <c r="J47" s="113">
        <v>5.6155704210423797E-2</v>
      </c>
      <c r="K47" s="113">
        <v>0.13827187693860701</v>
      </c>
      <c r="L47" s="113">
        <v>0.80557241885096798</v>
      </c>
      <c r="M47" s="113">
        <v>0.112766413810758</v>
      </c>
      <c r="N47" s="113">
        <v>0.218175877906613</v>
      </c>
      <c r="O47" s="113">
        <v>0.66905770828262801</v>
      </c>
      <c r="P47" s="113">
        <v>0.88179566080850003</v>
      </c>
      <c r="Q47" s="113">
        <v>9.4955762676176406E-2</v>
      </c>
      <c r="R47" s="113">
        <v>2.3248576515322601E-2</v>
      </c>
      <c r="S47" s="113">
        <v>0.611751218544064</v>
      </c>
      <c r="T47" s="113">
        <v>0.378712003078719</v>
      </c>
      <c r="U47" s="113">
        <v>9.53677837721611E-3</v>
      </c>
      <c r="V47" s="113">
        <v>0.92036864772677796</v>
      </c>
      <c r="W47" s="113">
        <v>6.8095754421865495E-2</v>
      </c>
      <c r="X47" s="113">
        <v>1.15355978513558E-2</v>
      </c>
      <c r="Y47" s="113">
        <v>0.97024526908220998</v>
      </c>
      <c r="Z47" s="113">
        <v>2.5868915958962901E-2</v>
      </c>
      <c r="AA47" s="113">
        <v>3.88581495882633E-3</v>
      </c>
      <c r="AB47" s="99">
        <v>6.6479999999999997</v>
      </c>
      <c r="AC47" s="107">
        <v>11.169</v>
      </c>
      <c r="AD47" s="53">
        <v>1000</v>
      </c>
      <c r="AE47" s="94">
        <v>1000</v>
      </c>
      <c r="AF47" s="94">
        <v>6.0842999999999998</v>
      </c>
      <c r="AG47" s="94">
        <v>3.5541</v>
      </c>
      <c r="AH47" s="94">
        <v>3.1575000000000002</v>
      </c>
      <c r="AI47" s="151">
        <v>2.9308999999999998</v>
      </c>
      <c r="AJ47" s="94">
        <v>2.8260999999999998</v>
      </c>
      <c r="AK47" s="94">
        <v>2.7145999999999999</v>
      </c>
      <c r="AL47" s="152">
        <v>2.7122000000000002</v>
      </c>
      <c r="AM47" s="53">
        <v>1000</v>
      </c>
      <c r="AN47" s="94">
        <v>1000</v>
      </c>
      <c r="AO47" s="94">
        <v>11.747199999999999</v>
      </c>
      <c r="AP47" s="94">
        <v>5.468</v>
      </c>
      <c r="AQ47" s="94">
        <v>4.5561999999999996</v>
      </c>
      <c r="AR47" s="94">
        <v>4.0095999999999998</v>
      </c>
      <c r="AS47" s="94">
        <v>3.9741</v>
      </c>
      <c r="AT47" s="94">
        <v>3.8197000000000001</v>
      </c>
      <c r="AU47" s="54">
        <v>3.7042000000000002</v>
      </c>
    </row>
    <row r="48" spans="1:47">
      <c r="A48" s="75"/>
      <c r="C48" s="3" t="s">
        <v>92</v>
      </c>
      <c r="D48" s="86">
        <v>0.93911540310680997</v>
      </c>
      <c r="E48" s="86">
        <v>4.9358212154256099E-2</v>
      </c>
      <c r="F48" s="86">
        <v>1.15263847389335E-2</v>
      </c>
      <c r="G48" s="89">
        <v>0.221594451306908</v>
      </c>
      <c r="H48" s="89">
        <v>6.7835159950198204E-2</v>
      </c>
      <c r="I48" s="89">
        <v>0.71057038874289302</v>
      </c>
      <c r="J48" s="89">
        <v>5.6155704210423797E-2</v>
      </c>
      <c r="K48" s="89">
        <v>0.13827187693860701</v>
      </c>
      <c r="L48" s="89">
        <v>0.80557241885096798</v>
      </c>
      <c r="M48" s="89">
        <v>0.112766413810758</v>
      </c>
      <c r="N48" s="89">
        <v>0.218175877906613</v>
      </c>
      <c r="O48" s="89">
        <v>0.66905770828262801</v>
      </c>
      <c r="P48" s="89">
        <v>0.88179566080850003</v>
      </c>
      <c r="Q48" s="89">
        <v>9.4955762676176406E-2</v>
      </c>
      <c r="R48" s="89">
        <v>2.3248576515322601E-2</v>
      </c>
      <c r="S48" s="89">
        <v>0.611751218544064</v>
      </c>
      <c r="T48" s="89">
        <v>0.378712003078719</v>
      </c>
      <c r="U48" s="89">
        <v>9.53677837721611E-3</v>
      </c>
      <c r="V48" s="89">
        <v>0.92036864772677796</v>
      </c>
      <c r="W48" s="89">
        <v>6.8095754421865495E-2</v>
      </c>
      <c r="X48" s="89">
        <v>1.15355978513558E-2</v>
      </c>
      <c r="Y48" s="89">
        <v>0.97024526908220998</v>
      </c>
      <c r="Z48" s="89">
        <v>2.5868915958962901E-2</v>
      </c>
      <c r="AA48" s="89">
        <v>3.88581495882633E-3</v>
      </c>
      <c r="AB48" s="7">
        <v>5.6879999999999997</v>
      </c>
      <c r="AC48" s="108">
        <v>11.477</v>
      </c>
      <c r="AD48" s="55">
        <v>1000</v>
      </c>
      <c r="AE48" s="82">
        <v>1000</v>
      </c>
      <c r="AF48" s="82">
        <v>6.7209000000000003</v>
      </c>
      <c r="AG48" s="82">
        <v>3.6901999999999999</v>
      </c>
      <c r="AH48" s="82">
        <v>3.2158000000000002</v>
      </c>
      <c r="AI48" s="82">
        <v>2.9171999999999998</v>
      </c>
      <c r="AJ48" s="82">
        <v>2.8405</v>
      </c>
      <c r="AK48" s="149">
        <v>2.7686000000000002</v>
      </c>
      <c r="AL48" s="56">
        <v>2.7094999999999998</v>
      </c>
      <c r="AM48" s="55">
        <v>1000</v>
      </c>
      <c r="AN48" s="82">
        <v>1000</v>
      </c>
      <c r="AO48" s="82">
        <v>13.037699999999999</v>
      </c>
      <c r="AP48" s="82">
        <v>5.3783000000000003</v>
      </c>
      <c r="AQ48" s="82">
        <v>4.4608999999999996</v>
      </c>
      <c r="AR48" s="82">
        <v>4.0759999999999996</v>
      </c>
      <c r="AS48" s="82">
        <v>3.8908999999999998</v>
      </c>
      <c r="AT48" s="82">
        <v>3.7953999999999999</v>
      </c>
      <c r="AU48" s="56">
        <v>3.7665999999999999</v>
      </c>
    </row>
    <row r="49" spans="1:47">
      <c r="A49" s="75"/>
      <c r="C49" s="3" t="s">
        <v>93</v>
      </c>
      <c r="D49" s="86">
        <v>0.93911540310680997</v>
      </c>
      <c r="E49" s="86">
        <v>4.9358212154256099E-2</v>
      </c>
      <c r="F49" s="86">
        <v>1.15263847389335E-2</v>
      </c>
      <c r="G49" s="89">
        <v>0.221594451306908</v>
      </c>
      <c r="H49" s="89">
        <v>6.7835159950198204E-2</v>
      </c>
      <c r="I49" s="89">
        <v>0.71057038874289302</v>
      </c>
      <c r="J49" s="89">
        <v>5.6155704210423797E-2</v>
      </c>
      <c r="K49" s="89">
        <v>0.13827187693860701</v>
      </c>
      <c r="L49" s="89">
        <v>0.80557241885096798</v>
      </c>
      <c r="M49" s="89">
        <v>0.112766413810758</v>
      </c>
      <c r="N49" s="89">
        <v>0.218175877906613</v>
      </c>
      <c r="O49" s="89">
        <v>0.66905770828262801</v>
      </c>
      <c r="P49" s="89">
        <v>0.88179566080850003</v>
      </c>
      <c r="Q49" s="89">
        <v>9.4955762676176406E-2</v>
      </c>
      <c r="R49" s="89">
        <v>2.3248576515322601E-2</v>
      </c>
      <c r="S49" s="89">
        <v>0.611751218544064</v>
      </c>
      <c r="T49" s="89">
        <v>0.378712003078719</v>
      </c>
      <c r="U49" s="89">
        <v>9.53677837721611E-3</v>
      </c>
      <c r="V49" s="89">
        <v>0.92036864772677796</v>
      </c>
      <c r="W49" s="89">
        <v>6.8095754421865495E-2</v>
      </c>
      <c r="X49" s="89">
        <v>1.15355978513558E-2</v>
      </c>
      <c r="Y49" s="89">
        <v>0.97024526908220998</v>
      </c>
      <c r="Z49" s="89">
        <v>2.5868915958962901E-2</v>
      </c>
      <c r="AA49" s="89">
        <v>3.88581495882633E-3</v>
      </c>
      <c r="AB49" s="7">
        <v>5.6870000000000003</v>
      </c>
      <c r="AC49" s="108">
        <v>12.252000000000001</v>
      </c>
      <c r="AD49" s="55">
        <v>1000</v>
      </c>
      <c r="AE49" s="82">
        <v>1000</v>
      </c>
      <c r="AF49" s="82">
        <v>6.7209000000000003</v>
      </c>
      <c r="AG49" s="82">
        <v>3.6901999999999999</v>
      </c>
      <c r="AH49" s="82">
        <v>3.2158000000000002</v>
      </c>
      <c r="AI49" s="82">
        <v>2.9171999999999998</v>
      </c>
      <c r="AJ49" s="82">
        <v>2.8405</v>
      </c>
      <c r="AK49" s="149">
        <v>2.7686000000000002</v>
      </c>
      <c r="AL49" s="56">
        <v>2.7094999999999998</v>
      </c>
      <c r="AM49" s="55">
        <v>1000</v>
      </c>
      <c r="AN49" s="82">
        <v>1000</v>
      </c>
      <c r="AO49" s="82">
        <v>13.037699999999999</v>
      </c>
      <c r="AP49" s="82">
        <v>5.3783000000000003</v>
      </c>
      <c r="AQ49" s="82">
        <v>4.4608999999999996</v>
      </c>
      <c r="AR49" s="82">
        <v>4.0759999999999996</v>
      </c>
      <c r="AS49" s="82">
        <v>3.8908999999999998</v>
      </c>
      <c r="AT49" s="82">
        <v>3.7953999999999999</v>
      </c>
      <c r="AU49" s="56">
        <v>3.7665999999999999</v>
      </c>
    </row>
    <row r="50" spans="1:47" ht="17" thickBot="1">
      <c r="A50" s="76"/>
      <c r="B50" s="101"/>
      <c r="C50" s="102" t="s">
        <v>94</v>
      </c>
      <c r="D50" s="84">
        <v>0.93911540310680997</v>
      </c>
      <c r="E50" s="84">
        <v>4.9358212154256099E-2</v>
      </c>
      <c r="F50" s="84">
        <v>1.15263847389335E-2</v>
      </c>
      <c r="G50" s="111">
        <v>0.221594451306908</v>
      </c>
      <c r="H50" s="111">
        <v>6.7835159950198204E-2</v>
      </c>
      <c r="I50" s="111">
        <v>0.71057038874289302</v>
      </c>
      <c r="J50" s="111">
        <v>5.6155704210423797E-2</v>
      </c>
      <c r="K50" s="111">
        <v>0.13827187693860701</v>
      </c>
      <c r="L50" s="111">
        <v>0.80557241885096798</v>
      </c>
      <c r="M50" s="111">
        <v>0.112766413810758</v>
      </c>
      <c r="N50" s="111">
        <v>0.218175877906613</v>
      </c>
      <c r="O50" s="111">
        <v>0.66905770828262801</v>
      </c>
      <c r="P50" s="111">
        <v>0.88179566080850003</v>
      </c>
      <c r="Q50" s="111">
        <v>9.4955762676176406E-2</v>
      </c>
      <c r="R50" s="111">
        <v>2.3248576515322601E-2</v>
      </c>
      <c r="S50" s="111">
        <v>0.611751218544064</v>
      </c>
      <c r="T50" s="111">
        <v>0.378712003078719</v>
      </c>
      <c r="U50" s="111">
        <v>9.53677837721611E-3</v>
      </c>
      <c r="V50" s="111">
        <v>0.92036864772677796</v>
      </c>
      <c r="W50" s="111">
        <v>6.8095754421865495E-2</v>
      </c>
      <c r="X50" s="111">
        <v>1.15355978513558E-2</v>
      </c>
      <c r="Y50" s="111">
        <v>0.97024526908220998</v>
      </c>
      <c r="Z50" s="111">
        <v>2.5868915958962901E-2</v>
      </c>
      <c r="AA50" s="111">
        <v>3.88581495882633E-3</v>
      </c>
      <c r="AB50" s="105">
        <v>7.4470000000000001</v>
      </c>
      <c r="AC50" s="109">
        <v>10.673</v>
      </c>
      <c r="AD50" s="57">
        <v>1000</v>
      </c>
      <c r="AE50" s="91">
        <v>1000</v>
      </c>
      <c r="AF50" s="91">
        <v>6.7209000000000003</v>
      </c>
      <c r="AG50" s="91">
        <v>3.6901999999999999</v>
      </c>
      <c r="AH50" s="91">
        <v>3.2158000000000002</v>
      </c>
      <c r="AI50" s="91">
        <v>2.9171999999999998</v>
      </c>
      <c r="AJ50" s="91">
        <v>2.8405</v>
      </c>
      <c r="AK50" s="148">
        <v>2.7686000000000002</v>
      </c>
      <c r="AL50" s="58">
        <v>2.7094999999999998</v>
      </c>
      <c r="AM50" s="57">
        <v>1000</v>
      </c>
      <c r="AN50" s="91">
        <v>1000</v>
      </c>
      <c r="AO50" s="91">
        <v>13.037699999999999</v>
      </c>
      <c r="AP50" s="91">
        <v>5.3783000000000003</v>
      </c>
      <c r="AQ50" s="91">
        <v>4.4608999999999996</v>
      </c>
      <c r="AR50" s="91">
        <v>4.0759999999999996</v>
      </c>
      <c r="AS50" s="91">
        <v>3.8908999999999998</v>
      </c>
      <c r="AT50" s="91">
        <v>3.7953999999999999</v>
      </c>
      <c r="AU50" s="58">
        <v>3.7665999999999999</v>
      </c>
    </row>
    <row r="51" spans="1:47">
      <c r="A51" s="74">
        <v>30</v>
      </c>
      <c r="B51" s="95">
        <v>720</v>
      </c>
      <c r="C51" s="96" t="s">
        <v>96</v>
      </c>
      <c r="D51" s="97">
        <v>5.0300134424443199E-2</v>
      </c>
      <c r="E51" s="97">
        <v>0.87360727209934197</v>
      </c>
      <c r="F51" s="97">
        <v>7.6092593476214596E-2</v>
      </c>
      <c r="G51" s="97">
        <v>0.121648287033136</v>
      </c>
      <c r="H51" s="97">
        <v>0.47748524284856297</v>
      </c>
      <c r="I51" s="97">
        <v>0.40086647011830001</v>
      </c>
      <c r="J51" s="97">
        <v>0.92700051109638004</v>
      </c>
      <c r="K51" s="97">
        <v>1.34855881800597E-2</v>
      </c>
      <c r="L51" s="97">
        <v>5.95139007235597E-2</v>
      </c>
      <c r="M51" s="97">
        <v>0.13405094825995401</v>
      </c>
      <c r="N51" s="97">
        <v>0.128300585408791</v>
      </c>
      <c r="O51" s="97">
        <v>0.73764846633125303</v>
      </c>
      <c r="P51" s="97">
        <v>6.6619234173937003E-2</v>
      </c>
      <c r="Q51" s="97">
        <v>0.73763809942137404</v>
      </c>
      <c r="R51" s="97">
        <v>0.19574266640468799</v>
      </c>
      <c r="S51" s="97">
        <v>0.35709528831904902</v>
      </c>
      <c r="T51" s="97">
        <v>0.63576432840822195</v>
      </c>
      <c r="U51" s="97">
        <v>7.1403832727279203E-3</v>
      </c>
      <c r="V51" s="97">
        <v>4.1283720776450497E-2</v>
      </c>
      <c r="W51" s="97">
        <v>0.64645526721619595</v>
      </c>
      <c r="X51" s="97">
        <v>0.31226101200735301</v>
      </c>
      <c r="Y51" s="97">
        <v>0.71079825163550203</v>
      </c>
      <c r="Z51" s="97">
        <v>0.27362270520241899</v>
      </c>
      <c r="AA51" s="97">
        <v>1.5579043162077999E-2</v>
      </c>
      <c r="AB51" s="99">
        <v>8.6530000000000005</v>
      </c>
      <c r="AC51" s="107">
        <v>17.658000000000001</v>
      </c>
      <c r="AD51" s="53">
        <v>1000</v>
      </c>
      <c r="AE51" s="94">
        <v>6.3997999999999999</v>
      </c>
      <c r="AF51" s="94">
        <v>3.2360000000000002</v>
      </c>
      <c r="AG51" s="94">
        <v>2.5337999999999998</v>
      </c>
      <c r="AH51" s="94">
        <v>2.2362000000000002</v>
      </c>
      <c r="AI51" s="94">
        <v>2.0204</v>
      </c>
      <c r="AJ51" s="94">
        <v>1.9194</v>
      </c>
      <c r="AK51" s="94">
        <v>1.8281000000000001</v>
      </c>
      <c r="AL51" s="54">
        <v>1.8007</v>
      </c>
      <c r="AM51" s="53">
        <v>1000</v>
      </c>
      <c r="AN51" s="94">
        <v>9.8513000000000002</v>
      </c>
      <c r="AO51" s="94">
        <v>5.7407000000000004</v>
      </c>
      <c r="AP51" s="94">
        <v>4.8354999999999997</v>
      </c>
      <c r="AQ51" s="94">
        <v>4.6242000000000001</v>
      </c>
      <c r="AR51" s="94">
        <v>4.4515000000000002</v>
      </c>
      <c r="AS51" s="94">
        <v>4.3539000000000003</v>
      </c>
      <c r="AT51" s="94">
        <v>4.4044999999999996</v>
      </c>
      <c r="AU51" s="54">
        <v>4.2283999999999997</v>
      </c>
    </row>
    <row r="52" spans="1:47">
      <c r="A52" s="75"/>
      <c r="C52" s="3" t="s">
        <v>92</v>
      </c>
      <c r="D52" s="88">
        <v>0.13122384011045701</v>
      </c>
      <c r="E52" s="88">
        <v>0.78330480195650898</v>
      </c>
      <c r="F52" s="88">
        <v>8.5471357933033107E-2</v>
      </c>
      <c r="G52" s="88">
        <v>6.8089741512485397E-2</v>
      </c>
      <c r="H52" s="88">
        <v>0.44779496386094902</v>
      </c>
      <c r="I52" s="88">
        <v>0.484115294626565</v>
      </c>
      <c r="J52" s="88">
        <v>0.23198562435446399</v>
      </c>
      <c r="K52" s="88">
        <v>0.28402998623498499</v>
      </c>
      <c r="L52" s="88">
        <v>0.483984389410549</v>
      </c>
      <c r="M52" s="88">
        <v>0.60553483814017595</v>
      </c>
      <c r="N52" s="88">
        <v>0.28871780829316201</v>
      </c>
      <c r="O52" s="88">
        <v>0.105747353566661</v>
      </c>
      <c r="P52" s="88">
        <v>0.34642452447317501</v>
      </c>
      <c r="Q52" s="88">
        <v>0.13474500070731801</v>
      </c>
      <c r="R52" s="88">
        <v>0.51883047481950495</v>
      </c>
      <c r="S52" s="88">
        <v>0.306551893992552</v>
      </c>
      <c r="T52" s="88">
        <v>0.67280767658165297</v>
      </c>
      <c r="U52" s="88">
        <v>2.06404294257942E-2</v>
      </c>
      <c r="V52" s="88">
        <v>0.954895761415955</v>
      </c>
      <c r="W52" s="88">
        <v>1.7442467821675099E-2</v>
      </c>
      <c r="X52" s="88">
        <v>2.7661770762369E-2</v>
      </c>
      <c r="Y52" s="88">
        <v>0.88424033234756505</v>
      </c>
      <c r="Z52" s="88">
        <v>2.8113907480349799E-2</v>
      </c>
      <c r="AA52" s="88">
        <v>8.7645760172084905E-2</v>
      </c>
      <c r="AB52" s="7">
        <v>9.9890000000000008</v>
      </c>
      <c r="AC52" s="108">
        <v>16.437000000000001</v>
      </c>
      <c r="AD52" s="55">
        <v>1000</v>
      </c>
      <c r="AE52" s="82">
        <v>1000</v>
      </c>
      <c r="AF52" s="82">
        <v>8.5638000000000005</v>
      </c>
      <c r="AG52" s="82">
        <v>2.7873999999999999</v>
      </c>
      <c r="AH52" s="82">
        <v>2.1568000000000001</v>
      </c>
      <c r="AI52" s="82">
        <v>2.0114000000000001</v>
      </c>
      <c r="AJ52" s="82">
        <v>1.8095000000000001</v>
      </c>
      <c r="AK52" s="82">
        <v>1.7132000000000001</v>
      </c>
      <c r="AL52" s="56">
        <v>1.6143000000000001</v>
      </c>
      <c r="AM52" s="55">
        <v>1000</v>
      </c>
      <c r="AN52" s="82">
        <v>1000</v>
      </c>
      <c r="AO52" s="82">
        <v>20.844799999999999</v>
      </c>
      <c r="AP52" s="82">
        <v>6.8630000000000004</v>
      </c>
      <c r="AQ52" s="82">
        <v>5.5578000000000003</v>
      </c>
      <c r="AR52" s="82">
        <v>5.1067999999999998</v>
      </c>
      <c r="AS52" s="82">
        <v>4.7870999999999997</v>
      </c>
      <c r="AT52" s="82">
        <v>4.6017000000000001</v>
      </c>
      <c r="AU52" s="56">
        <v>4.4084000000000003</v>
      </c>
    </row>
    <row r="53" spans="1:47">
      <c r="A53" s="75"/>
      <c r="C53" s="3" t="s">
        <v>93</v>
      </c>
      <c r="D53" s="86">
        <v>0.31413975855586601</v>
      </c>
      <c r="E53" s="86">
        <v>0.22953108828206301</v>
      </c>
      <c r="F53" s="86">
        <v>0.45632915316207001</v>
      </c>
      <c r="G53" s="86">
        <v>0.28386405665474901</v>
      </c>
      <c r="H53" s="86">
        <v>0.32691899364339599</v>
      </c>
      <c r="I53" s="86">
        <v>0.389216949701854</v>
      </c>
      <c r="J53" s="86">
        <v>0.457714205159714</v>
      </c>
      <c r="K53" s="86">
        <v>0.21478994875894</v>
      </c>
      <c r="L53" s="86">
        <v>0.32749584608134402</v>
      </c>
      <c r="M53" s="85">
        <v>0.13405094825995401</v>
      </c>
      <c r="N53" s="85">
        <v>0.128300585408791</v>
      </c>
      <c r="O53" s="85">
        <v>0.73764846633125303</v>
      </c>
      <c r="P53" s="86">
        <v>0.707805334485622</v>
      </c>
      <c r="Q53" s="86">
        <v>0.180793981316722</v>
      </c>
      <c r="R53" s="86">
        <v>0.111400684197654</v>
      </c>
      <c r="S53" s="86">
        <v>0.121386373136964</v>
      </c>
      <c r="T53" s="86">
        <v>0.83984009163874795</v>
      </c>
      <c r="U53" s="86">
        <v>3.8773535224287697E-2</v>
      </c>
      <c r="V53" s="85">
        <v>4.1283720776450497E-2</v>
      </c>
      <c r="W53" s="85">
        <v>0.64645526721619595</v>
      </c>
      <c r="X53" s="85">
        <v>0.31226101200735301</v>
      </c>
      <c r="Y53" s="85">
        <v>0.71079825163550203</v>
      </c>
      <c r="Z53" s="85">
        <v>0.27362270520241899</v>
      </c>
      <c r="AA53" s="85">
        <v>1.5579043162077999E-2</v>
      </c>
      <c r="AB53" s="7">
        <v>11.744</v>
      </c>
      <c r="AC53" s="108">
        <v>15.653</v>
      </c>
      <c r="AD53" s="55">
        <v>1000</v>
      </c>
      <c r="AE53" s="82">
        <v>5.9257</v>
      </c>
      <c r="AF53" s="82">
        <v>3.6709000000000001</v>
      </c>
      <c r="AG53" s="82">
        <v>3.0975999999999999</v>
      </c>
      <c r="AH53" s="82">
        <v>2.8311999999999999</v>
      </c>
      <c r="AI53" s="82">
        <v>2.6457999999999999</v>
      </c>
      <c r="AJ53" s="82">
        <v>2.5926</v>
      </c>
      <c r="AK53" s="82">
        <v>2.4714</v>
      </c>
      <c r="AL53" s="56">
        <v>2.4516</v>
      </c>
      <c r="AM53" s="55">
        <v>1000</v>
      </c>
      <c r="AN53" s="82">
        <v>9.4391999999999996</v>
      </c>
      <c r="AO53" s="82">
        <v>5.3640999999999996</v>
      </c>
      <c r="AP53" s="82">
        <v>4.7946</v>
      </c>
      <c r="AQ53" s="82">
        <v>4.5678999999999998</v>
      </c>
      <c r="AR53" s="82">
        <v>4.4001000000000001</v>
      </c>
      <c r="AS53" s="82">
        <v>4.3494999999999999</v>
      </c>
      <c r="AT53" s="82">
        <v>4.2302999999999997</v>
      </c>
      <c r="AU53" s="56">
        <v>4.1997999999999998</v>
      </c>
    </row>
    <row r="54" spans="1:47" ht="17" thickBot="1">
      <c r="A54" s="76"/>
      <c r="B54" s="101"/>
      <c r="C54" s="102" t="s">
        <v>94</v>
      </c>
      <c r="D54" s="111">
        <v>0.263552995237407</v>
      </c>
      <c r="E54" s="111">
        <v>0.26877071065152802</v>
      </c>
      <c r="F54" s="111">
        <v>0.46767629411106398</v>
      </c>
      <c r="G54" s="111">
        <v>0.14771145974168201</v>
      </c>
      <c r="H54" s="111">
        <v>6.9968327314973794E-2</v>
      </c>
      <c r="I54" s="111">
        <v>0.78232021294334297</v>
      </c>
      <c r="J54" s="111">
        <v>0.66048495729380896</v>
      </c>
      <c r="K54" s="111">
        <v>0.108053610589884</v>
      </c>
      <c r="L54" s="111">
        <v>0.23146143211630599</v>
      </c>
      <c r="M54" s="103">
        <v>0.13405094825995401</v>
      </c>
      <c r="N54" s="103">
        <v>0.128300585408791</v>
      </c>
      <c r="O54" s="103">
        <v>0.73764846633125303</v>
      </c>
      <c r="P54" s="103">
        <v>6.6619234173937003E-2</v>
      </c>
      <c r="Q54" s="103">
        <v>0.73763809942137404</v>
      </c>
      <c r="R54" s="103">
        <v>0.19574266640468799</v>
      </c>
      <c r="S54" s="103">
        <v>0.35709528831904902</v>
      </c>
      <c r="T54" s="103">
        <v>0.63576432840822195</v>
      </c>
      <c r="U54" s="103">
        <v>7.1403832727279203E-3</v>
      </c>
      <c r="V54" s="103">
        <v>4.1283720776450497E-2</v>
      </c>
      <c r="W54" s="103">
        <v>0.64645526721619595</v>
      </c>
      <c r="X54" s="103">
        <v>0.31226101200735301</v>
      </c>
      <c r="Y54" s="103">
        <v>0.71079825163550203</v>
      </c>
      <c r="Z54" s="103">
        <v>0.27362270520241899</v>
      </c>
      <c r="AA54" s="103">
        <v>1.5579043162077999E-2</v>
      </c>
      <c r="AB54" s="105">
        <v>11.079000000000001</v>
      </c>
      <c r="AC54" s="109">
        <v>16.045999999999999</v>
      </c>
      <c r="AD54" s="57">
        <v>100</v>
      </c>
      <c r="AE54" s="91">
        <v>5.0111999999999997</v>
      </c>
      <c r="AF54" s="91">
        <v>3.7902999999999998</v>
      </c>
      <c r="AG54" s="91">
        <v>3.3523999999999998</v>
      </c>
      <c r="AH54" s="91">
        <v>3.0299</v>
      </c>
      <c r="AI54" s="91">
        <v>3.0074000000000001</v>
      </c>
      <c r="AJ54" s="91">
        <v>2.8243999999999998</v>
      </c>
      <c r="AK54" s="91">
        <v>2.8647</v>
      </c>
      <c r="AL54" s="58">
        <v>2.7635000000000001</v>
      </c>
      <c r="AM54" s="57">
        <v>1000</v>
      </c>
      <c r="AN54" s="91">
        <v>9.1120999999999999</v>
      </c>
      <c r="AO54" s="91">
        <v>5.3493000000000004</v>
      </c>
      <c r="AP54" s="91">
        <v>4.8856999999999999</v>
      </c>
      <c r="AQ54" s="91">
        <v>4.6523000000000003</v>
      </c>
      <c r="AR54" s="91">
        <v>4.4264999999999999</v>
      </c>
      <c r="AS54" s="91">
        <v>4.4123999999999999</v>
      </c>
      <c r="AT54" s="91">
        <v>4.3794000000000004</v>
      </c>
      <c r="AU54" s="58">
        <v>4.2233000000000001</v>
      </c>
    </row>
    <row r="55" spans="1:47">
      <c r="A55" s="75">
        <v>30</v>
      </c>
      <c r="B55" s="2">
        <v>1080</v>
      </c>
      <c r="C55" s="3" t="s">
        <v>96</v>
      </c>
      <c r="D55" s="88">
        <v>0.29494211052909602</v>
      </c>
      <c r="E55" s="88">
        <v>0.41358274228767899</v>
      </c>
      <c r="F55" s="88">
        <v>0.29147514718322398</v>
      </c>
      <c r="G55" s="88">
        <v>0.394475025989735</v>
      </c>
      <c r="H55" s="88">
        <v>0.33150235298983299</v>
      </c>
      <c r="I55" s="88">
        <v>0.27402262102043001</v>
      </c>
      <c r="J55" s="88">
        <v>0.17798667023951101</v>
      </c>
      <c r="K55" s="88">
        <v>0.54213392537553495</v>
      </c>
      <c r="L55" s="88">
        <v>0.27987940438495201</v>
      </c>
      <c r="M55" s="88">
        <v>6.4455224747337697E-2</v>
      </c>
      <c r="N55" s="88">
        <v>7.5128649588628305E-2</v>
      </c>
      <c r="O55" s="88">
        <v>0.86041612566403303</v>
      </c>
      <c r="P55" s="88">
        <v>0.42453678832497099</v>
      </c>
      <c r="Q55" s="88">
        <v>0.367336511388897</v>
      </c>
      <c r="R55" s="88">
        <v>0.20812670028613101</v>
      </c>
      <c r="S55" s="88">
        <v>0.17932743874607701</v>
      </c>
      <c r="T55" s="88">
        <v>0.76362030857271901</v>
      </c>
      <c r="U55" s="88">
        <v>5.70522526812028E-2</v>
      </c>
      <c r="V55" s="88">
        <v>0.35947342470534699</v>
      </c>
      <c r="W55" s="88">
        <v>0.50360225184860996</v>
      </c>
      <c r="X55" s="88">
        <v>0.136924323446041</v>
      </c>
      <c r="Y55" s="88">
        <v>0.76823870555530704</v>
      </c>
      <c r="Z55" s="88">
        <v>0.1145688937942</v>
      </c>
      <c r="AA55" s="88">
        <v>0.117192400650492</v>
      </c>
      <c r="AB55" s="7">
        <v>7.1429999999999998</v>
      </c>
      <c r="AC55" s="108">
        <v>14.698</v>
      </c>
      <c r="AD55" s="55">
        <v>100</v>
      </c>
      <c r="AE55" s="82">
        <v>4.5625999999999998</v>
      </c>
      <c r="AF55" s="82">
        <v>3.2639999999999998</v>
      </c>
      <c r="AG55" s="82">
        <v>2.8512</v>
      </c>
      <c r="AH55" s="82">
        <v>2.5743</v>
      </c>
      <c r="AI55" s="82">
        <v>2.3862000000000001</v>
      </c>
      <c r="AJ55" s="82">
        <v>2.3334000000000001</v>
      </c>
      <c r="AK55" s="82">
        <v>2.2696000000000001</v>
      </c>
      <c r="AL55" s="56">
        <v>2.1901999999999999</v>
      </c>
      <c r="AM55" s="55">
        <v>100</v>
      </c>
      <c r="AN55" s="82">
        <v>6.9522000000000004</v>
      </c>
      <c r="AO55" s="82">
        <v>5.5852000000000004</v>
      </c>
      <c r="AP55" s="82">
        <v>4.8404999999999996</v>
      </c>
      <c r="AQ55" s="82">
        <v>4.7716000000000003</v>
      </c>
      <c r="AR55" s="82">
        <v>4.4941000000000004</v>
      </c>
      <c r="AS55" s="82">
        <v>4.4310999999999998</v>
      </c>
      <c r="AT55" s="82">
        <v>4.3407</v>
      </c>
      <c r="AU55" s="56">
        <v>4.1238999999999999</v>
      </c>
    </row>
    <row r="56" spans="1:47">
      <c r="A56" s="75"/>
      <c r="C56" s="3" t="s">
        <v>92</v>
      </c>
      <c r="D56" s="88">
        <v>0.29494211052909602</v>
      </c>
      <c r="E56" s="88">
        <v>0.41358274228767899</v>
      </c>
      <c r="F56" s="88">
        <v>0.29147514718322398</v>
      </c>
      <c r="G56" s="88">
        <v>0.394475025989735</v>
      </c>
      <c r="H56" s="88">
        <v>0.33150235298983299</v>
      </c>
      <c r="I56" s="88">
        <v>0.27402262102043001</v>
      </c>
      <c r="J56" s="88">
        <v>0.17798667023951101</v>
      </c>
      <c r="K56" s="88">
        <v>0.54213392537553495</v>
      </c>
      <c r="L56" s="88">
        <v>0.27987940438495201</v>
      </c>
      <c r="M56" s="88">
        <v>6.4455224747337697E-2</v>
      </c>
      <c r="N56" s="88">
        <v>7.5128649588628305E-2</v>
      </c>
      <c r="O56" s="88">
        <v>0.86041612566403303</v>
      </c>
      <c r="P56" s="88">
        <v>0.42453678832497099</v>
      </c>
      <c r="Q56" s="88">
        <v>0.367336511388897</v>
      </c>
      <c r="R56" s="88">
        <v>0.20812670028613101</v>
      </c>
      <c r="S56" s="88">
        <v>0.17932743874607701</v>
      </c>
      <c r="T56" s="88">
        <v>0.76362030857271901</v>
      </c>
      <c r="U56" s="88">
        <v>5.70522526812028E-2</v>
      </c>
      <c r="V56" s="86">
        <v>0.30099107902451699</v>
      </c>
      <c r="W56" s="86">
        <v>0.29819801632534398</v>
      </c>
      <c r="X56" s="86">
        <v>0.40081090465013702</v>
      </c>
      <c r="Y56" s="86">
        <v>0.73686485626013298</v>
      </c>
      <c r="Z56" s="86">
        <v>0.11650392836072899</v>
      </c>
      <c r="AA56" s="86">
        <v>0.14663121537913601</v>
      </c>
      <c r="AB56" s="7">
        <v>8.0449999999999999</v>
      </c>
      <c r="AC56" s="108">
        <v>12.255000000000001</v>
      </c>
      <c r="AD56" s="55">
        <v>10.037100000000001</v>
      </c>
      <c r="AE56" s="82">
        <v>4.6041999999999996</v>
      </c>
      <c r="AF56" s="82">
        <v>3.3732000000000002</v>
      </c>
      <c r="AG56" s="82">
        <v>2.9733000000000001</v>
      </c>
      <c r="AH56" s="82">
        <v>2.6194000000000002</v>
      </c>
      <c r="AI56" s="82">
        <v>2.5562999999999998</v>
      </c>
      <c r="AJ56" s="82">
        <v>2.4037000000000002</v>
      </c>
      <c r="AK56" s="82">
        <v>2.2724000000000002</v>
      </c>
      <c r="AL56" s="56">
        <v>2.2694000000000001</v>
      </c>
      <c r="AM56" s="55">
        <v>10.755800000000001</v>
      </c>
      <c r="AN56" s="82">
        <v>6.3525999999999998</v>
      </c>
      <c r="AO56" s="82">
        <v>5.4496000000000002</v>
      </c>
      <c r="AP56" s="82">
        <v>5.1578999999999997</v>
      </c>
      <c r="AQ56" s="82">
        <v>4.9878999999999998</v>
      </c>
      <c r="AR56" s="82">
        <v>4.7815000000000003</v>
      </c>
      <c r="AS56" s="82">
        <v>4.6703999999999999</v>
      </c>
      <c r="AT56" s="82">
        <v>4.4053000000000004</v>
      </c>
      <c r="AU56" s="56">
        <v>4.5244</v>
      </c>
    </row>
    <row r="57" spans="1:47">
      <c r="A57" s="75"/>
      <c r="C57" s="3" t="s">
        <v>93</v>
      </c>
      <c r="D57" s="88">
        <v>0.29494211052909602</v>
      </c>
      <c r="E57" s="88">
        <v>0.41358274228767899</v>
      </c>
      <c r="F57" s="88">
        <v>0.29147514718322398</v>
      </c>
      <c r="G57" s="88">
        <v>0.394475025989735</v>
      </c>
      <c r="H57" s="88">
        <v>0.33150235298983299</v>
      </c>
      <c r="I57" s="88">
        <v>0.27402262102043001</v>
      </c>
      <c r="J57" s="88">
        <v>0.17798667023951101</v>
      </c>
      <c r="K57" s="88">
        <v>0.54213392537553495</v>
      </c>
      <c r="L57" s="88">
        <v>0.27987940438495201</v>
      </c>
      <c r="M57" s="88">
        <v>6.4455224747337697E-2</v>
      </c>
      <c r="N57" s="88">
        <v>7.5128649588628305E-2</v>
      </c>
      <c r="O57" s="88">
        <v>0.86041612566403303</v>
      </c>
      <c r="P57" s="88">
        <v>0.42453678832497099</v>
      </c>
      <c r="Q57" s="88">
        <v>0.367336511388897</v>
      </c>
      <c r="R57" s="88">
        <v>0.20812670028613101</v>
      </c>
      <c r="S57" s="88">
        <v>0.17932743874607701</v>
      </c>
      <c r="T57" s="88">
        <v>0.76362030857271901</v>
      </c>
      <c r="U57" s="88">
        <v>5.70522526812028E-2</v>
      </c>
      <c r="V57" s="86">
        <v>0.30099107902451699</v>
      </c>
      <c r="W57" s="86">
        <v>0.29819801632534398</v>
      </c>
      <c r="X57" s="86">
        <v>0.40081090465013702</v>
      </c>
      <c r="Y57" s="86">
        <v>0.73686485626013298</v>
      </c>
      <c r="Z57" s="86">
        <v>0.11650392836072899</v>
      </c>
      <c r="AA57" s="86">
        <v>0.14663121537913601</v>
      </c>
      <c r="AB57" s="7">
        <v>7.9560000000000004</v>
      </c>
      <c r="AC57" s="108">
        <v>12.544</v>
      </c>
      <c r="AD57" s="55">
        <v>10.037100000000001</v>
      </c>
      <c r="AE57" s="82">
        <v>4.6041999999999996</v>
      </c>
      <c r="AF57" s="82">
        <v>3.3732000000000002</v>
      </c>
      <c r="AG57" s="82">
        <v>2.9733000000000001</v>
      </c>
      <c r="AH57" s="82">
        <v>2.6194000000000002</v>
      </c>
      <c r="AI57" s="82">
        <v>2.5562999999999998</v>
      </c>
      <c r="AJ57" s="82">
        <v>2.4037000000000002</v>
      </c>
      <c r="AK57" s="82">
        <v>2.2724000000000002</v>
      </c>
      <c r="AL57" s="56">
        <v>2.2694000000000001</v>
      </c>
      <c r="AM57" s="55">
        <v>10.755800000000001</v>
      </c>
      <c r="AN57" s="82">
        <v>6.3525999999999998</v>
      </c>
      <c r="AO57" s="82">
        <v>5.4496000000000002</v>
      </c>
      <c r="AP57" s="82">
        <v>5.1578999999999997</v>
      </c>
      <c r="AQ57" s="82">
        <v>4.9878999999999998</v>
      </c>
      <c r="AR57" s="82">
        <v>4.7815000000000003</v>
      </c>
      <c r="AS57" s="82">
        <v>4.6703999999999999</v>
      </c>
      <c r="AT57" s="82">
        <v>4.4053000000000004</v>
      </c>
      <c r="AU57" s="56">
        <v>4.5244</v>
      </c>
    </row>
    <row r="58" spans="1:47">
      <c r="A58" s="75"/>
      <c r="C58" s="3" t="s">
        <v>94</v>
      </c>
      <c r="D58" s="88">
        <v>0.29494211052909602</v>
      </c>
      <c r="E58" s="88">
        <v>0.41358274228767899</v>
      </c>
      <c r="F58" s="88">
        <v>0.29147514718322398</v>
      </c>
      <c r="G58" s="88">
        <v>0.394475025989735</v>
      </c>
      <c r="H58" s="88">
        <v>0.33150235298983299</v>
      </c>
      <c r="I58" s="88">
        <v>0.27402262102043001</v>
      </c>
      <c r="J58" s="88">
        <v>0.17798667023951101</v>
      </c>
      <c r="K58" s="88">
        <v>0.54213392537553495</v>
      </c>
      <c r="L58" s="88">
        <v>0.27987940438495201</v>
      </c>
      <c r="M58" s="88">
        <v>6.4455224747337697E-2</v>
      </c>
      <c r="N58" s="88">
        <v>7.5128649588628305E-2</v>
      </c>
      <c r="O58" s="88">
        <v>0.86041612566403303</v>
      </c>
      <c r="P58" s="88">
        <v>0.42453678832497099</v>
      </c>
      <c r="Q58" s="88">
        <v>0.367336511388897</v>
      </c>
      <c r="R58" s="88">
        <v>0.20812670028613101</v>
      </c>
      <c r="S58" s="88">
        <v>0.17932743874607701</v>
      </c>
      <c r="T58" s="88">
        <v>0.76362030857271901</v>
      </c>
      <c r="U58" s="88">
        <v>5.70522526812028E-2</v>
      </c>
      <c r="V58" s="88">
        <v>0.35947342470534699</v>
      </c>
      <c r="W58" s="88">
        <v>0.50360225184860996</v>
      </c>
      <c r="X58" s="88">
        <v>0.136924323446041</v>
      </c>
      <c r="Y58" s="88">
        <v>0.76823870555530704</v>
      </c>
      <c r="Z58" s="88">
        <v>0.1145688937942</v>
      </c>
      <c r="AA58" s="88">
        <v>0.117192400650492</v>
      </c>
      <c r="AB58" s="7">
        <v>7.125</v>
      </c>
      <c r="AC58" s="108">
        <v>16.491</v>
      </c>
      <c r="AD58" s="55">
        <v>100</v>
      </c>
      <c r="AE58" s="82">
        <v>4.5625999999999998</v>
      </c>
      <c r="AF58" s="82">
        <v>3.2639999999999998</v>
      </c>
      <c r="AG58" s="82">
        <v>2.8512</v>
      </c>
      <c r="AH58" s="82">
        <v>2.5743</v>
      </c>
      <c r="AI58" s="82">
        <v>2.3862000000000001</v>
      </c>
      <c r="AJ58" s="82">
        <v>2.3334000000000001</v>
      </c>
      <c r="AK58" s="82">
        <v>2.2696000000000001</v>
      </c>
      <c r="AL58" s="56">
        <v>2.1901999999999999</v>
      </c>
      <c r="AM58" s="55">
        <v>100</v>
      </c>
      <c r="AN58" s="82">
        <v>6.9522000000000004</v>
      </c>
      <c r="AO58" s="82">
        <v>5.5852000000000004</v>
      </c>
      <c r="AP58" s="82">
        <v>4.8404999999999996</v>
      </c>
      <c r="AQ58" s="82">
        <v>4.7716000000000003</v>
      </c>
      <c r="AR58" s="82">
        <v>4.4941000000000004</v>
      </c>
      <c r="AS58" s="82">
        <v>4.4310999999999998</v>
      </c>
      <c r="AT58" s="82">
        <v>4.3407</v>
      </c>
      <c r="AU58" s="56">
        <v>4.1238999999999999</v>
      </c>
    </row>
    <row r="59" spans="1:47">
      <c r="A59" s="75"/>
      <c r="C59" s="3" t="s">
        <v>98</v>
      </c>
      <c r="D59" s="88">
        <v>0.29494211052909602</v>
      </c>
      <c r="E59" s="88">
        <v>0.41358274228767899</v>
      </c>
      <c r="F59" s="88">
        <v>0.29147514718322398</v>
      </c>
      <c r="G59" s="88">
        <v>0.394475025989735</v>
      </c>
      <c r="H59" s="88">
        <v>0.33150235298983299</v>
      </c>
      <c r="I59" s="88">
        <v>0.27402262102043001</v>
      </c>
      <c r="J59" s="88">
        <v>0.17798667023951101</v>
      </c>
      <c r="K59" s="88">
        <v>0.54213392537553495</v>
      </c>
      <c r="L59" s="88">
        <v>0.27987940438495201</v>
      </c>
      <c r="M59" s="88">
        <v>6.4455224747337697E-2</v>
      </c>
      <c r="N59" s="88">
        <v>7.5128649588628305E-2</v>
      </c>
      <c r="O59" s="88">
        <v>0.86041612566403303</v>
      </c>
      <c r="P59" s="89">
        <v>1.6706306862007601E-2</v>
      </c>
      <c r="Q59" s="89">
        <v>0.444485782474564</v>
      </c>
      <c r="R59" s="89">
        <v>0.53880791066342804</v>
      </c>
      <c r="S59" s="89">
        <v>0.99165611055260705</v>
      </c>
      <c r="T59" s="89">
        <v>5.2385928374761798E-3</v>
      </c>
      <c r="U59" s="89">
        <v>3.1052966099160899E-3</v>
      </c>
      <c r="V59" s="86">
        <v>0.30099107902451699</v>
      </c>
      <c r="W59" s="86">
        <v>0.29819801632534398</v>
      </c>
      <c r="X59" s="86">
        <v>0.40081090465013702</v>
      </c>
      <c r="Y59" s="86">
        <v>0.73686485626013298</v>
      </c>
      <c r="Z59" s="86">
        <v>0.11650392836072899</v>
      </c>
      <c r="AA59" s="86">
        <v>0.14663121537913601</v>
      </c>
      <c r="AB59" s="7">
        <v>8.7680000000000007</v>
      </c>
      <c r="AC59" s="108">
        <v>12.007</v>
      </c>
      <c r="AD59" s="55">
        <v>11.085100000000001</v>
      </c>
      <c r="AE59" s="82">
        <v>4.7281000000000004</v>
      </c>
      <c r="AF59" s="82">
        <v>3.4996</v>
      </c>
      <c r="AG59" s="82">
        <v>2.9777</v>
      </c>
      <c r="AH59" s="82">
        <v>2.7791000000000001</v>
      </c>
      <c r="AI59" s="82">
        <v>2.5903999999999998</v>
      </c>
      <c r="AJ59" s="82">
        <v>2.5009999999999999</v>
      </c>
      <c r="AK59" s="82">
        <v>2.3793000000000002</v>
      </c>
      <c r="AL59" s="56">
        <v>2.2887</v>
      </c>
      <c r="AM59" s="55">
        <v>12.3124</v>
      </c>
      <c r="AN59" s="82">
        <v>7.1482000000000001</v>
      </c>
      <c r="AO59" s="82">
        <v>5.9630999999999998</v>
      </c>
      <c r="AP59" s="82">
        <v>5.5709</v>
      </c>
      <c r="AQ59" s="82">
        <v>5.1702000000000004</v>
      </c>
      <c r="AR59" s="82">
        <v>5.1929999999999996</v>
      </c>
      <c r="AS59" s="82">
        <v>4.9907000000000004</v>
      </c>
      <c r="AT59" s="82">
        <v>4.8056000000000001</v>
      </c>
      <c r="AU59" s="56">
        <v>4.8768000000000002</v>
      </c>
    </row>
    <row r="60" spans="1:47">
      <c r="A60" s="75"/>
      <c r="C60" s="3" t="s">
        <v>95</v>
      </c>
      <c r="D60" s="89">
        <v>0.89090770114230899</v>
      </c>
      <c r="E60" s="89">
        <v>9.9938418720825706E-2</v>
      </c>
      <c r="F60" s="89">
        <v>9.15388013686513E-3</v>
      </c>
      <c r="G60" s="89">
        <v>0.32682933992222402</v>
      </c>
      <c r="H60" s="89">
        <v>9.5957505714815594E-2</v>
      </c>
      <c r="I60" s="89">
        <v>0.57721315436295995</v>
      </c>
      <c r="J60" s="89">
        <v>0.81337588699583996</v>
      </c>
      <c r="K60" s="89">
        <v>0.16623473333394001</v>
      </c>
      <c r="L60" s="89">
        <v>2.0389379670219001E-2</v>
      </c>
      <c r="M60" s="89">
        <v>0.71329093263019205</v>
      </c>
      <c r="N60" s="89">
        <v>0.249612948010562</v>
      </c>
      <c r="O60" s="89">
        <v>3.7096119359245797E-2</v>
      </c>
      <c r="P60" s="89">
        <v>1.6706306862007601E-2</v>
      </c>
      <c r="Q60" s="89">
        <v>0.444485782474564</v>
      </c>
      <c r="R60" s="89">
        <v>0.53880791066342804</v>
      </c>
      <c r="S60" s="89">
        <v>0.99165611055260705</v>
      </c>
      <c r="T60" s="89">
        <v>5.2385928374761798E-3</v>
      </c>
      <c r="U60" s="89">
        <v>3.1052966099160899E-3</v>
      </c>
      <c r="V60" s="86">
        <v>0.30099107902451699</v>
      </c>
      <c r="W60" s="86">
        <v>0.29819801632534398</v>
      </c>
      <c r="X60" s="86">
        <v>0.40081090465013702</v>
      </c>
      <c r="Y60" s="86">
        <v>0.73686485626013298</v>
      </c>
      <c r="Z60" s="86">
        <v>0.11650392836072899</v>
      </c>
      <c r="AA60" s="86">
        <v>0.14663121537913601</v>
      </c>
      <c r="AB60" s="7">
        <v>7.4930000000000003</v>
      </c>
      <c r="AC60" s="108">
        <v>12.856</v>
      </c>
      <c r="AD60" s="55">
        <v>7.3586</v>
      </c>
      <c r="AE60" s="82">
        <v>2.9485000000000001</v>
      </c>
      <c r="AF60" s="82">
        <v>2.1202000000000001</v>
      </c>
      <c r="AG60" s="82">
        <v>1.7048000000000001</v>
      </c>
      <c r="AH60" s="82">
        <v>1.4957</v>
      </c>
      <c r="AI60" s="82">
        <v>1.3774999999999999</v>
      </c>
      <c r="AJ60" s="82">
        <v>1.2356</v>
      </c>
      <c r="AK60" s="82">
        <v>1.1919</v>
      </c>
      <c r="AL60" s="56">
        <v>1.137</v>
      </c>
      <c r="AM60" s="55">
        <v>12.6</v>
      </c>
      <c r="AN60" s="82">
        <v>6.8304</v>
      </c>
      <c r="AO60" s="82">
        <v>6.0061999999999998</v>
      </c>
      <c r="AP60" s="82">
        <v>5.6062000000000003</v>
      </c>
      <c r="AQ60" s="82">
        <v>5.0713999999999997</v>
      </c>
      <c r="AR60" s="82">
        <v>5.0926</v>
      </c>
      <c r="AS60" s="82">
        <v>5.0324</v>
      </c>
      <c r="AT60" s="82">
        <v>4.8761999999999999</v>
      </c>
      <c r="AU60" s="56">
        <v>4.8658000000000001</v>
      </c>
    </row>
    <row r="61" spans="1:47">
      <c r="A61" s="75"/>
      <c r="C61" s="3" t="s">
        <v>101</v>
      </c>
      <c r="D61" s="89">
        <v>0.89090770114230899</v>
      </c>
      <c r="E61" s="89">
        <v>9.9938418720825706E-2</v>
      </c>
      <c r="F61" s="89">
        <v>9.15388013686513E-3</v>
      </c>
      <c r="G61" s="89">
        <v>0.32682933992222402</v>
      </c>
      <c r="H61" s="89">
        <v>9.5957505714815594E-2</v>
      </c>
      <c r="I61" s="89">
        <v>0.57721315436295995</v>
      </c>
      <c r="J61" s="7">
        <v>1.0887677996150201E-2</v>
      </c>
      <c r="K61" s="7">
        <v>0.48321818581479897</v>
      </c>
      <c r="L61" s="7">
        <v>0.50589413618904999</v>
      </c>
      <c r="M61" s="89">
        <v>0.71329093263019205</v>
      </c>
      <c r="N61" s="89">
        <v>0.249612948010562</v>
      </c>
      <c r="O61" s="89">
        <v>3.7096119359245797E-2</v>
      </c>
      <c r="P61" s="89">
        <v>1.6706306862007601E-2</v>
      </c>
      <c r="Q61" s="89">
        <v>0.444485782474564</v>
      </c>
      <c r="R61" s="89">
        <v>0.53880791066342804</v>
      </c>
      <c r="S61" s="89">
        <v>0.99165611055260705</v>
      </c>
      <c r="T61" s="89">
        <v>5.2385928374761798E-3</v>
      </c>
      <c r="U61" s="89">
        <v>3.1052966099160899E-3</v>
      </c>
      <c r="V61" s="86">
        <v>0.30099107902451699</v>
      </c>
      <c r="W61" s="86">
        <v>0.29819801632534398</v>
      </c>
      <c r="X61" s="86">
        <v>0.40081090465013702</v>
      </c>
      <c r="Y61" s="86">
        <v>0.73686485626013298</v>
      </c>
      <c r="Z61" s="86">
        <v>0.11650392836072899</v>
      </c>
      <c r="AA61" s="86">
        <v>0.14663121537913601</v>
      </c>
      <c r="AB61" s="7">
        <v>8.8840000000000003</v>
      </c>
      <c r="AC61" s="108">
        <v>12.003</v>
      </c>
      <c r="AD61" s="55">
        <v>9.4276999999999997</v>
      </c>
      <c r="AE61" s="82">
        <v>4.0025000000000004</v>
      </c>
      <c r="AF61" s="82">
        <v>2.8504999999999998</v>
      </c>
      <c r="AG61" s="82">
        <v>2.3919000000000001</v>
      </c>
      <c r="AH61" s="82">
        <v>2.1074999999999999</v>
      </c>
      <c r="AI61" s="82">
        <v>1.97</v>
      </c>
      <c r="AJ61" s="82">
        <v>1.8204</v>
      </c>
      <c r="AK61" s="82">
        <v>1.7634000000000001</v>
      </c>
      <c r="AL61" s="56">
        <v>1.6662999999999999</v>
      </c>
      <c r="AM61" s="55">
        <v>12.0398</v>
      </c>
      <c r="AN61" s="82">
        <v>7.1571999999999996</v>
      </c>
      <c r="AO61" s="82">
        <v>5.9710999999999999</v>
      </c>
      <c r="AP61" s="82">
        <v>5.5336999999999996</v>
      </c>
      <c r="AQ61" s="82">
        <v>5.3449999999999998</v>
      </c>
      <c r="AR61" s="82">
        <v>5.1921999999999997</v>
      </c>
      <c r="AS61" s="82">
        <v>5.0278</v>
      </c>
      <c r="AT61" s="82">
        <v>4.9520999999999997</v>
      </c>
      <c r="AU61" s="56">
        <v>4.8814000000000002</v>
      </c>
    </row>
    <row r="62" spans="1:47">
      <c r="A62" s="75"/>
      <c r="C62" s="3" t="s">
        <v>106</v>
      </c>
      <c r="D62" s="88">
        <v>0.29494211052909602</v>
      </c>
      <c r="E62" s="88">
        <v>0.41358274228767899</v>
      </c>
      <c r="F62" s="88">
        <v>0.29147514718322398</v>
      </c>
      <c r="G62" s="88">
        <v>0.394475025989735</v>
      </c>
      <c r="H62" s="88">
        <v>0.33150235298983299</v>
      </c>
      <c r="I62" s="88">
        <v>0.27402262102043001</v>
      </c>
      <c r="J62" s="88">
        <v>0.17798667023951101</v>
      </c>
      <c r="K62" s="88">
        <v>0.54213392537553495</v>
      </c>
      <c r="L62" s="88">
        <v>0.27987940438495201</v>
      </c>
      <c r="M62" s="88">
        <v>6.4455224747337697E-2</v>
      </c>
      <c r="N62" s="88">
        <v>7.5128649588628305E-2</v>
      </c>
      <c r="O62" s="88">
        <v>0.86041612566403303</v>
      </c>
      <c r="P62" s="88">
        <v>0.42453678832497099</v>
      </c>
      <c r="Q62" s="88">
        <v>0.367336511388897</v>
      </c>
      <c r="R62" s="88">
        <v>0.20812670028613101</v>
      </c>
      <c r="S62" s="88">
        <v>0.17932743874607701</v>
      </c>
      <c r="T62" s="88">
        <v>0.76362030857271901</v>
      </c>
      <c r="U62" s="88">
        <v>5.70522526812028E-2</v>
      </c>
      <c r="V62" s="86">
        <v>0.30099107902451699</v>
      </c>
      <c r="W62" s="86">
        <v>0.29819801632534398</v>
      </c>
      <c r="X62" s="86">
        <v>0.40081090465013702</v>
      </c>
      <c r="Y62" s="86">
        <v>0.73686485626013298</v>
      </c>
      <c r="Z62" s="86">
        <v>0.11650392836072899</v>
      </c>
      <c r="AA62" s="86">
        <v>0.14663121537913601</v>
      </c>
      <c r="AB62" s="7">
        <v>9.8469999999999995</v>
      </c>
      <c r="AC62" s="108">
        <v>10.615</v>
      </c>
      <c r="AD62" s="55">
        <v>10.037100000000001</v>
      </c>
      <c r="AE62" s="82">
        <v>4.6041999999999996</v>
      </c>
      <c r="AF62" s="82">
        <v>3.3732000000000002</v>
      </c>
      <c r="AG62" s="82">
        <v>2.9733000000000001</v>
      </c>
      <c r="AH62" s="82">
        <v>2.6194000000000002</v>
      </c>
      <c r="AI62" s="82">
        <v>2.5562999999999998</v>
      </c>
      <c r="AJ62" s="82">
        <v>2.4037000000000002</v>
      </c>
      <c r="AK62" s="82">
        <v>2.2724000000000002</v>
      </c>
      <c r="AL62" s="56">
        <v>2.2694000000000001</v>
      </c>
      <c r="AM62" s="55">
        <v>10.755800000000001</v>
      </c>
      <c r="AN62" s="82">
        <v>6.3525999999999998</v>
      </c>
      <c r="AO62" s="82">
        <v>5.4496000000000002</v>
      </c>
      <c r="AP62" s="82">
        <v>5.1578999999999997</v>
      </c>
      <c r="AQ62" s="82">
        <v>4.9878999999999998</v>
      </c>
      <c r="AR62" s="82">
        <v>4.7815000000000003</v>
      </c>
      <c r="AS62" s="82">
        <v>4.6703999999999999</v>
      </c>
      <c r="AT62" s="82">
        <v>4.4053000000000004</v>
      </c>
      <c r="AU62" s="56">
        <v>4.5244</v>
      </c>
    </row>
    <row r="63" spans="1:47">
      <c r="A63" s="75"/>
      <c r="C63" s="3" t="s">
        <v>102</v>
      </c>
      <c r="D63" s="85">
        <v>0.65553392878237504</v>
      </c>
      <c r="E63" s="85">
        <v>0.180631706821688</v>
      </c>
      <c r="F63" s="85">
        <v>0.16383436439593499</v>
      </c>
      <c r="G63" s="85">
        <v>0.27744259714036501</v>
      </c>
      <c r="H63" s="85">
        <v>5.0259405404063902E-3</v>
      </c>
      <c r="I63" s="85">
        <v>0.71753146231922704</v>
      </c>
      <c r="J63" s="89">
        <v>0.81337588699583996</v>
      </c>
      <c r="K63" s="89">
        <v>0.16623473333394001</v>
      </c>
      <c r="L63" s="89">
        <v>2.0389379670219001E-2</v>
      </c>
      <c r="M63" s="89">
        <v>0.71329093263019205</v>
      </c>
      <c r="N63" s="89">
        <v>0.249612948010562</v>
      </c>
      <c r="O63" s="89">
        <v>3.7096119359245797E-2</v>
      </c>
      <c r="P63" s="89">
        <v>1.6706306862007601E-2</v>
      </c>
      <c r="Q63" s="89">
        <v>0.444485782474564</v>
      </c>
      <c r="R63" s="89">
        <v>0.53880791066342804</v>
      </c>
      <c r="S63" s="89">
        <v>0.99165611055260705</v>
      </c>
      <c r="T63" s="89">
        <v>5.2385928374761798E-3</v>
      </c>
      <c r="U63" s="89">
        <v>3.1052966099160899E-3</v>
      </c>
      <c r="V63" s="86">
        <v>0.30099107902451699</v>
      </c>
      <c r="W63" s="86">
        <v>0.29819801632534398</v>
      </c>
      <c r="X63" s="86">
        <v>0.40081090465013702</v>
      </c>
      <c r="Y63" s="86">
        <v>0.73686485626013298</v>
      </c>
      <c r="Z63" s="86">
        <v>0.11650392836072899</v>
      </c>
      <c r="AA63" s="86">
        <v>0.14663121537913601</v>
      </c>
      <c r="AB63" s="7">
        <v>8.1340000000000003</v>
      </c>
      <c r="AC63" s="108">
        <v>12.026</v>
      </c>
      <c r="AD63" s="55">
        <v>8.5004000000000008</v>
      </c>
      <c r="AE63" s="82">
        <v>3.5228000000000002</v>
      </c>
      <c r="AF63" s="82">
        <v>2.4348000000000001</v>
      </c>
      <c r="AG63" s="82">
        <v>2.1034000000000002</v>
      </c>
      <c r="AH63" s="82">
        <v>1.8453999999999999</v>
      </c>
      <c r="AI63" s="82">
        <v>1.6960999999999999</v>
      </c>
      <c r="AJ63" s="82">
        <v>1.5878000000000001</v>
      </c>
      <c r="AK63" s="82">
        <v>1.5065999999999999</v>
      </c>
      <c r="AL63" s="56">
        <v>1.4965999999999999</v>
      </c>
      <c r="AM63" s="55">
        <v>12.571099999999999</v>
      </c>
      <c r="AN63" s="82">
        <v>7.1424000000000003</v>
      </c>
      <c r="AO63" s="82">
        <v>5.9634999999999998</v>
      </c>
      <c r="AP63" s="82">
        <v>5.5125000000000002</v>
      </c>
      <c r="AQ63" s="82">
        <v>5.3106999999999998</v>
      </c>
      <c r="AR63" s="82">
        <v>5.2286999999999999</v>
      </c>
      <c r="AS63" s="82">
        <v>4.9748000000000001</v>
      </c>
      <c r="AT63" s="82">
        <v>4.9725999999999999</v>
      </c>
      <c r="AU63" s="56">
        <v>4.7850999999999999</v>
      </c>
    </row>
    <row r="64" spans="1:47">
      <c r="A64" s="75"/>
      <c r="C64" s="3" t="s">
        <v>103</v>
      </c>
      <c r="D64" s="89">
        <v>0.89090770114230899</v>
      </c>
      <c r="E64" s="89">
        <v>9.9938418720825706E-2</v>
      </c>
      <c r="F64" s="89">
        <v>9.15388013686513E-3</v>
      </c>
      <c r="G64" s="88">
        <v>0.394475025989735</v>
      </c>
      <c r="H64" s="88">
        <v>0.33150235298983299</v>
      </c>
      <c r="I64" s="88">
        <v>0.27402262102043001</v>
      </c>
      <c r="J64" s="88">
        <v>0.17798667023951101</v>
      </c>
      <c r="K64" s="88">
        <v>0.54213392537553495</v>
      </c>
      <c r="L64" s="88">
        <v>0.27987940438495201</v>
      </c>
      <c r="M64" s="88">
        <v>6.4455224747337697E-2</v>
      </c>
      <c r="N64" s="88">
        <v>7.5128649588628305E-2</v>
      </c>
      <c r="O64" s="88">
        <v>0.86041612566403303</v>
      </c>
      <c r="P64" s="88">
        <v>0.42453678832497099</v>
      </c>
      <c r="Q64" s="88">
        <v>0.367336511388897</v>
      </c>
      <c r="R64" s="88">
        <v>0.20812670028613101</v>
      </c>
      <c r="S64" s="88">
        <v>0.17932743874607701</v>
      </c>
      <c r="T64" s="88">
        <v>0.76362030857271901</v>
      </c>
      <c r="U64" s="88">
        <v>5.70522526812028E-2</v>
      </c>
      <c r="V64" s="86">
        <v>0.30099107902451699</v>
      </c>
      <c r="W64" s="86">
        <v>0.29819801632534398</v>
      </c>
      <c r="X64" s="86">
        <v>0.40081090465013702</v>
      </c>
      <c r="Y64" s="86">
        <v>0.73686485626013298</v>
      </c>
      <c r="Z64" s="86">
        <v>0.11650392836072899</v>
      </c>
      <c r="AA64" s="86">
        <v>0.14663121537913601</v>
      </c>
      <c r="AB64" s="7">
        <v>9.24</v>
      </c>
      <c r="AC64" s="108">
        <v>10.742000000000001</v>
      </c>
      <c r="AD64" s="55">
        <v>8.2459000000000007</v>
      </c>
      <c r="AE64" s="82">
        <v>4.1780999999999997</v>
      </c>
      <c r="AF64" s="82">
        <v>3.0387</v>
      </c>
      <c r="AG64" s="82">
        <v>2.6324000000000001</v>
      </c>
      <c r="AH64" s="82">
        <v>2.3572000000000002</v>
      </c>
      <c r="AI64" s="82">
        <v>2.2412000000000001</v>
      </c>
      <c r="AJ64" s="82">
        <v>2.0769000000000002</v>
      </c>
      <c r="AK64" s="82">
        <v>2.0219999999999998</v>
      </c>
      <c r="AL64" s="56">
        <v>1.9637</v>
      </c>
      <c r="AM64" s="55">
        <v>10.383900000000001</v>
      </c>
      <c r="AN64" s="82">
        <v>6.5140000000000002</v>
      </c>
      <c r="AO64" s="82">
        <v>5.4817999999999998</v>
      </c>
      <c r="AP64" s="82">
        <v>5.1692999999999998</v>
      </c>
      <c r="AQ64" s="82">
        <v>4.9368999999999996</v>
      </c>
      <c r="AR64" s="82">
        <v>4.7839</v>
      </c>
      <c r="AS64" s="82">
        <v>4.6577000000000002</v>
      </c>
      <c r="AT64" s="82">
        <v>4.5713999999999997</v>
      </c>
      <c r="AU64" s="56">
        <v>4.5411999999999999</v>
      </c>
    </row>
    <row r="65" spans="1:47">
      <c r="A65" s="75"/>
      <c r="C65" s="3" t="s">
        <v>104</v>
      </c>
      <c r="D65" s="88">
        <v>0.29494211052909602</v>
      </c>
      <c r="E65" s="88">
        <v>0.41358274228767899</v>
      </c>
      <c r="F65" s="88">
        <v>0.29147514718322398</v>
      </c>
      <c r="G65" s="88">
        <v>0.394475025989735</v>
      </c>
      <c r="H65" s="88">
        <v>0.33150235298983299</v>
      </c>
      <c r="I65" s="88">
        <v>0.27402262102043001</v>
      </c>
      <c r="J65" s="89">
        <v>0.81337588699583996</v>
      </c>
      <c r="K65" s="89">
        <v>0.16623473333394001</v>
      </c>
      <c r="L65" s="89">
        <v>2.0389379670219001E-2</v>
      </c>
      <c r="M65" s="89">
        <v>0.71329093263019205</v>
      </c>
      <c r="N65" s="89">
        <v>0.249612948010562</v>
      </c>
      <c r="O65" s="89">
        <v>3.7096119359245797E-2</v>
      </c>
      <c r="P65" s="89">
        <v>1.6706306862007601E-2</v>
      </c>
      <c r="Q65" s="89">
        <v>0.444485782474564</v>
      </c>
      <c r="R65" s="89">
        <v>0.53880791066342804</v>
      </c>
      <c r="S65" s="89">
        <v>0.99165611055260705</v>
      </c>
      <c r="T65" s="89">
        <v>5.2385928374761798E-3</v>
      </c>
      <c r="U65" s="89">
        <v>3.1052966099160899E-3</v>
      </c>
      <c r="V65" s="86">
        <v>0.30099107902451699</v>
      </c>
      <c r="W65" s="86">
        <v>0.29819801632534398</v>
      </c>
      <c r="X65" s="86">
        <v>0.40081090465013702</v>
      </c>
      <c r="Y65" s="86">
        <v>0.73686485626013298</v>
      </c>
      <c r="Z65" s="86">
        <v>0.11650392836072899</v>
      </c>
      <c r="AA65" s="86">
        <v>0.14663121537913601</v>
      </c>
      <c r="AB65" s="7">
        <v>7.5869999999999997</v>
      </c>
      <c r="AC65" s="108">
        <v>12.827999999999999</v>
      </c>
      <c r="AD65" s="55">
        <v>7.2596999999999996</v>
      </c>
      <c r="AE65" s="82">
        <v>2.9594999999999998</v>
      </c>
      <c r="AF65" s="82">
        <v>2.0432999999999999</v>
      </c>
      <c r="AG65" s="82">
        <v>1.6669</v>
      </c>
      <c r="AH65" s="82">
        <v>1.4588000000000001</v>
      </c>
      <c r="AI65" s="82">
        <v>1.3384</v>
      </c>
      <c r="AJ65" s="82">
        <v>1.2428999999999999</v>
      </c>
      <c r="AK65" s="82">
        <v>1.1668000000000001</v>
      </c>
      <c r="AL65" s="56">
        <v>1.1105</v>
      </c>
      <c r="AM65" s="55">
        <v>12.3385</v>
      </c>
      <c r="AN65" s="82">
        <v>6.851</v>
      </c>
      <c r="AO65" s="82">
        <v>6.0808999999999997</v>
      </c>
      <c r="AP65" s="82">
        <v>5.5621999999999998</v>
      </c>
      <c r="AQ65" s="82">
        <v>5.2279999999999998</v>
      </c>
      <c r="AR65" s="82">
        <v>5.2054999999999998</v>
      </c>
      <c r="AS65" s="82">
        <v>5.0530999999999997</v>
      </c>
      <c r="AT65" s="82">
        <v>4.9386999999999999</v>
      </c>
      <c r="AU65" s="56">
        <v>4.8258999999999999</v>
      </c>
    </row>
    <row r="66" spans="1:47" ht="17" thickBot="1">
      <c r="A66" s="75"/>
      <c r="C66" s="3" t="s">
        <v>105</v>
      </c>
      <c r="D66" s="88">
        <v>0.29494211052909602</v>
      </c>
      <c r="E66" s="88">
        <v>0.41358274228767899</v>
      </c>
      <c r="F66" s="88">
        <v>0.29147514718322398</v>
      </c>
      <c r="G66" s="88">
        <v>0.394475025989735</v>
      </c>
      <c r="H66" s="88">
        <v>0.33150235298983299</v>
      </c>
      <c r="I66" s="88">
        <v>0.27402262102043001</v>
      </c>
      <c r="J66" s="88">
        <v>0.17798667023951101</v>
      </c>
      <c r="K66" s="88">
        <v>0.54213392537553495</v>
      </c>
      <c r="L66" s="88">
        <v>0.27987940438495201</v>
      </c>
      <c r="M66" s="88">
        <v>6.4455224747337697E-2</v>
      </c>
      <c r="N66" s="88">
        <v>7.5128649588628305E-2</v>
      </c>
      <c r="O66" s="88">
        <v>0.86041612566403303</v>
      </c>
      <c r="P66" s="88">
        <v>0.42453678832497099</v>
      </c>
      <c r="Q66" s="88">
        <v>0.367336511388897</v>
      </c>
      <c r="R66" s="88">
        <v>0.20812670028613101</v>
      </c>
      <c r="S66" s="88">
        <v>0.17932743874607701</v>
      </c>
      <c r="T66" s="88">
        <v>0.76362030857271901</v>
      </c>
      <c r="U66" s="88">
        <v>5.70522526812028E-2</v>
      </c>
      <c r="V66" s="86">
        <v>0.30099107902451699</v>
      </c>
      <c r="W66" s="86">
        <v>0.29819801632534398</v>
      </c>
      <c r="X66" s="86">
        <v>0.40081090465013702</v>
      </c>
      <c r="Y66" s="88">
        <v>0.76823870555530704</v>
      </c>
      <c r="Z66" s="88">
        <v>0.1145688937942</v>
      </c>
      <c r="AA66" s="88">
        <v>0.117192400650492</v>
      </c>
      <c r="AB66" s="7">
        <v>9.9510000000000005</v>
      </c>
      <c r="AC66" s="108">
        <v>10.412000000000001</v>
      </c>
      <c r="AD66" s="55">
        <v>10.9781</v>
      </c>
      <c r="AE66" s="82">
        <v>4.5948000000000002</v>
      </c>
      <c r="AF66" s="82">
        <v>3.44</v>
      </c>
      <c r="AG66" s="82">
        <v>2.9573999999999998</v>
      </c>
      <c r="AH66" s="82">
        <v>2.6840000000000002</v>
      </c>
      <c r="AI66" s="82">
        <v>2.5038</v>
      </c>
      <c r="AJ66" s="82">
        <v>2.4218000000000002</v>
      </c>
      <c r="AK66" s="82">
        <v>2.3298999999999999</v>
      </c>
      <c r="AL66" s="56">
        <v>2.2442000000000002</v>
      </c>
      <c r="AM66" s="55">
        <v>11.1929</v>
      </c>
      <c r="AN66" s="82">
        <v>6.5625999999999998</v>
      </c>
      <c r="AO66" s="82">
        <v>5.5796000000000001</v>
      </c>
      <c r="AP66" s="82">
        <v>5.0803000000000003</v>
      </c>
      <c r="AQ66" s="82">
        <v>4.9912999999999998</v>
      </c>
      <c r="AR66" s="82">
        <v>4.7584999999999997</v>
      </c>
      <c r="AS66" s="82">
        <v>4.6976000000000004</v>
      </c>
      <c r="AT66" s="82">
        <v>4.5430999999999999</v>
      </c>
      <c r="AU66" s="56">
        <v>4.649</v>
      </c>
    </row>
    <row r="67" spans="1:47">
      <c r="A67" s="74">
        <v>30</v>
      </c>
      <c r="B67" s="95">
        <v>1440</v>
      </c>
      <c r="C67" s="96" t="s">
        <v>96</v>
      </c>
      <c r="D67" s="97">
        <v>0.461552125842219</v>
      </c>
      <c r="E67" s="97">
        <v>0.103166356388813</v>
      </c>
      <c r="F67" s="97">
        <v>0.43528151776896701</v>
      </c>
      <c r="G67" s="97">
        <v>0.243882478462529</v>
      </c>
      <c r="H67" s="97">
        <v>0.113403021852703</v>
      </c>
      <c r="I67" s="97">
        <v>0.64271449968476602</v>
      </c>
      <c r="J67" s="97">
        <v>0.273550096407985</v>
      </c>
      <c r="K67" s="97">
        <v>0.19253076202418601</v>
      </c>
      <c r="L67" s="97">
        <v>0.53391914156782705</v>
      </c>
      <c r="M67" s="97">
        <v>0.25546480455594101</v>
      </c>
      <c r="N67" s="97">
        <v>0.52070079777449496</v>
      </c>
      <c r="O67" s="97">
        <v>0.22383439766956301</v>
      </c>
      <c r="P67" s="97">
        <v>0.48859964616742801</v>
      </c>
      <c r="Q67" s="97">
        <v>0.231603866280715</v>
      </c>
      <c r="R67" s="97">
        <v>0.27979648755185599</v>
      </c>
      <c r="S67" s="97">
        <v>0.96384428009162404</v>
      </c>
      <c r="T67" s="97">
        <v>2.3669235502873798E-2</v>
      </c>
      <c r="U67" s="97">
        <v>1.24864844055015E-2</v>
      </c>
      <c r="V67" s="97">
        <v>0.29879045220751399</v>
      </c>
      <c r="W67" s="97">
        <v>0.293503362743954</v>
      </c>
      <c r="X67" s="97">
        <v>0.40770618504853101</v>
      </c>
      <c r="Y67" s="97">
        <v>0.20619588542022299</v>
      </c>
      <c r="Z67" s="97">
        <v>0.56194354945449998</v>
      </c>
      <c r="AA67" s="97">
        <v>0.231860565125275</v>
      </c>
      <c r="AB67" s="99">
        <v>7.867</v>
      </c>
      <c r="AC67" s="107">
        <v>11.016999999999999</v>
      </c>
      <c r="AD67" s="53">
        <v>12.1004</v>
      </c>
      <c r="AE67" s="94">
        <v>4.7763</v>
      </c>
      <c r="AF67" s="94">
        <v>3.6474000000000002</v>
      </c>
      <c r="AG67" s="94">
        <v>3.1524999999999999</v>
      </c>
      <c r="AH67" s="94">
        <v>2.8188</v>
      </c>
      <c r="AI67" s="94">
        <v>2.7703000000000002</v>
      </c>
      <c r="AJ67" s="94">
        <v>2.5636000000000001</v>
      </c>
      <c r="AK67" s="94">
        <v>2.4674999999999998</v>
      </c>
      <c r="AL67" s="54">
        <v>2.4367999999999999</v>
      </c>
      <c r="AM67" s="53">
        <v>11.898099999999999</v>
      </c>
      <c r="AN67" s="94">
        <v>6.8548</v>
      </c>
      <c r="AO67" s="94">
        <v>5.6466000000000003</v>
      </c>
      <c r="AP67" s="94">
        <v>5.3319999999999999</v>
      </c>
      <c r="AQ67" s="94">
        <v>4.9302999999999999</v>
      </c>
      <c r="AR67" s="94">
        <v>4.7991999999999999</v>
      </c>
      <c r="AS67" s="94">
        <v>4.7915000000000001</v>
      </c>
      <c r="AT67" s="94">
        <v>4.7892999999999999</v>
      </c>
      <c r="AU67" s="54">
        <v>4.7077999999999998</v>
      </c>
    </row>
    <row r="68" spans="1:47">
      <c r="A68" s="75"/>
      <c r="C68" s="3" t="s">
        <v>92</v>
      </c>
      <c r="D68" s="85">
        <v>0.461552125842219</v>
      </c>
      <c r="E68" s="85">
        <v>0.103166356388813</v>
      </c>
      <c r="F68" s="85">
        <v>0.43528151776896701</v>
      </c>
      <c r="G68" s="85">
        <v>0.243882478462529</v>
      </c>
      <c r="H68" s="85">
        <v>0.113403021852703</v>
      </c>
      <c r="I68" s="85">
        <v>0.64271449968476602</v>
      </c>
      <c r="J68" s="85">
        <v>0.273550096407985</v>
      </c>
      <c r="K68" s="85">
        <v>0.19253076202418601</v>
      </c>
      <c r="L68" s="85">
        <v>0.53391914156782705</v>
      </c>
      <c r="M68" s="85">
        <v>0.25546480455594101</v>
      </c>
      <c r="N68" s="85">
        <v>0.52070079777449496</v>
      </c>
      <c r="O68" s="85">
        <v>0.22383439766956301</v>
      </c>
      <c r="P68" s="85">
        <v>0.48859964616742801</v>
      </c>
      <c r="Q68" s="85">
        <v>0.231603866280715</v>
      </c>
      <c r="R68" s="85">
        <v>0.27979648755185599</v>
      </c>
      <c r="S68" s="85">
        <v>0.96384428009162404</v>
      </c>
      <c r="T68" s="85">
        <v>2.3669235502873798E-2</v>
      </c>
      <c r="U68" s="85">
        <v>1.24864844055015E-2</v>
      </c>
      <c r="V68" s="85">
        <v>0.29879045220751399</v>
      </c>
      <c r="W68" s="85">
        <v>0.293503362743954</v>
      </c>
      <c r="X68" s="85">
        <v>0.40770618504853101</v>
      </c>
      <c r="Y68" s="85">
        <v>0.20619588542022299</v>
      </c>
      <c r="Z68" s="85">
        <v>0.56194354945449998</v>
      </c>
      <c r="AA68" s="85">
        <v>0.231860565125275</v>
      </c>
      <c r="AB68" s="7">
        <v>8.3130000000000006</v>
      </c>
      <c r="AC68" s="108">
        <v>10.869</v>
      </c>
      <c r="AD68" s="55">
        <v>12.1004</v>
      </c>
      <c r="AE68" s="82">
        <v>4.7763</v>
      </c>
      <c r="AF68" s="82">
        <v>3.6474000000000002</v>
      </c>
      <c r="AG68" s="82">
        <v>3.1524999999999999</v>
      </c>
      <c r="AH68" s="82">
        <v>2.8188</v>
      </c>
      <c r="AI68" s="82">
        <v>2.7703000000000002</v>
      </c>
      <c r="AJ68" s="82">
        <v>2.5636000000000001</v>
      </c>
      <c r="AK68" s="82">
        <v>2.4674999999999998</v>
      </c>
      <c r="AL68" s="56">
        <v>2.4367999999999999</v>
      </c>
      <c r="AM68" s="55">
        <v>11.898099999999999</v>
      </c>
      <c r="AN68" s="82">
        <v>6.8548</v>
      </c>
      <c r="AO68" s="82">
        <v>5.6466000000000003</v>
      </c>
      <c r="AP68" s="82">
        <v>5.3319999999999999</v>
      </c>
      <c r="AQ68" s="82">
        <v>4.9302999999999999</v>
      </c>
      <c r="AR68" s="82">
        <v>4.7991999999999999</v>
      </c>
      <c r="AS68" s="82">
        <v>4.7915000000000001</v>
      </c>
      <c r="AT68" s="82">
        <v>4.7892999999999999</v>
      </c>
      <c r="AU68" s="56">
        <v>4.7077999999999998</v>
      </c>
    </row>
    <row r="69" spans="1:47">
      <c r="A69" s="75"/>
      <c r="C69" s="3" t="s">
        <v>93</v>
      </c>
      <c r="D69" s="89">
        <v>0.84570072565293897</v>
      </c>
      <c r="E69" s="89">
        <v>2.9811194576592301E-2</v>
      </c>
      <c r="F69" s="89">
        <v>0.124488079770468</v>
      </c>
      <c r="G69" s="89">
        <v>0.449135648494072</v>
      </c>
      <c r="H69" s="89">
        <v>0.29836996388081499</v>
      </c>
      <c r="I69" s="89">
        <v>0.25249438762511101</v>
      </c>
      <c r="J69" s="89">
        <v>0.44629142062413402</v>
      </c>
      <c r="K69" s="89">
        <v>0.15862471528081201</v>
      </c>
      <c r="L69" s="89">
        <v>0.39508386409505197</v>
      </c>
      <c r="M69" s="89">
        <v>0.13083471153534301</v>
      </c>
      <c r="N69" s="89">
        <v>0.75798088339302705</v>
      </c>
      <c r="O69" s="89">
        <v>0.111184405071628</v>
      </c>
      <c r="P69" s="89">
        <v>0.26245979430194699</v>
      </c>
      <c r="Q69" s="89">
        <v>0.35321615774655801</v>
      </c>
      <c r="R69" s="89">
        <v>0.384324047951494</v>
      </c>
      <c r="S69" s="85">
        <v>0.96384428009162404</v>
      </c>
      <c r="T69" s="85">
        <v>2.3669235502873798E-2</v>
      </c>
      <c r="U69" s="85">
        <v>1.24864844055015E-2</v>
      </c>
      <c r="V69" s="85">
        <v>0.29879045220751399</v>
      </c>
      <c r="W69" s="85">
        <v>0.293503362743954</v>
      </c>
      <c r="X69" s="85">
        <v>0.40770618504853101</v>
      </c>
      <c r="Y69" s="85">
        <v>0.20619588542022299</v>
      </c>
      <c r="Z69" s="85">
        <v>0.56194354945449998</v>
      </c>
      <c r="AA69" s="85">
        <v>0.231860565125275</v>
      </c>
      <c r="AB69" s="7">
        <v>7.5679999999999996</v>
      </c>
      <c r="AC69" s="108">
        <v>12.013</v>
      </c>
      <c r="AD69" s="55">
        <v>8.4793000000000003</v>
      </c>
      <c r="AE69" s="82">
        <v>3.4491000000000001</v>
      </c>
      <c r="AF69" s="82">
        <v>2.4380000000000002</v>
      </c>
      <c r="AG69" s="82">
        <v>2.0043000000000002</v>
      </c>
      <c r="AH69" s="82">
        <v>1.7589999999999999</v>
      </c>
      <c r="AI69" s="82">
        <v>1.617</v>
      </c>
      <c r="AJ69" s="82">
        <v>1.5572999999999999</v>
      </c>
      <c r="AK69" s="82">
        <v>1.4437</v>
      </c>
      <c r="AL69" s="56">
        <v>1.4023000000000001</v>
      </c>
      <c r="AM69" s="55">
        <v>12.429500000000001</v>
      </c>
      <c r="AN69" s="82">
        <v>6.9326999999999996</v>
      </c>
      <c r="AO69" s="82">
        <v>5.9633000000000003</v>
      </c>
      <c r="AP69" s="82">
        <v>5.3304999999999998</v>
      </c>
      <c r="AQ69" s="82">
        <v>5.2648999999999999</v>
      </c>
      <c r="AR69" s="82">
        <v>5.0594000000000001</v>
      </c>
      <c r="AS69" s="82">
        <v>5.0303000000000004</v>
      </c>
      <c r="AT69" s="82">
        <v>4.8878000000000004</v>
      </c>
      <c r="AU69" s="56">
        <v>4.7815000000000003</v>
      </c>
    </row>
    <row r="70" spans="1:47">
      <c r="A70" s="75"/>
      <c r="C70" s="3" t="s">
        <v>94</v>
      </c>
      <c r="D70" s="85">
        <v>0.461552125842219</v>
      </c>
      <c r="E70" s="85">
        <v>0.103166356388813</v>
      </c>
      <c r="F70" s="85">
        <v>0.43528151776896701</v>
      </c>
      <c r="G70" s="85">
        <v>0.243882478462529</v>
      </c>
      <c r="H70" s="85">
        <v>0.113403021852703</v>
      </c>
      <c r="I70" s="85">
        <v>0.64271449968476602</v>
      </c>
      <c r="J70" s="85">
        <v>0.273550096407985</v>
      </c>
      <c r="K70" s="85">
        <v>0.19253076202418601</v>
      </c>
      <c r="L70" s="85">
        <v>0.53391914156782705</v>
      </c>
      <c r="M70" s="89">
        <v>0.13083471153534301</v>
      </c>
      <c r="N70" s="89">
        <v>0.75798088339302705</v>
      </c>
      <c r="O70" s="89">
        <v>0.111184405071628</v>
      </c>
      <c r="P70" s="85">
        <v>0.48859964616742801</v>
      </c>
      <c r="Q70" s="85">
        <v>0.231603866280715</v>
      </c>
      <c r="R70" s="85">
        <v>0.27979648755185599</v>
      </c>
      <c r="S70" s="85">
        <v>0.96384428009162404</v>
      </c>
      <c r="T70" s="85">
        <v>2.3669235502873798E-2</v>
      </c>
      <c r="U70" s="85">
        <v>1.24864844055015E-2</v>
      </c>
      <c r="V70" s="85">
        <v>0.29879045220751399</v>
      </c>
      <c r="W70" s="85">
        <v>0.293503362743954</v>
      </c>
      <c r="X70" s="85">
        <v>0.40770618504853101</v>
      </c>
      <c r="Y70" s="88">
        <v>5.9580184851169699E-2</v>
      </c>
      <c r="Z70" s="88">
        <v>0.60233834142945297</v>
      </c>
      <c r="AA70" s="88">
        <v>0.33808147371937702</v>
      </c>
      <c r="AB70" s="7">
        <v>5.633</v>
      </c>
      <c r="AC70" s="108">
        <v>15.458</v>
      </c>
      <c r="AD70" s="55">
        <v>11.309799999999999</v>
      </c>
      <c r="AE70" s="82">
        <v>4.6858000000000004</v>
      </c>
      <c r="AF70" s="82">
        <v>3.4085999999999999</v>
      </c>
      <c r="AG70" s="82">
        <v>2.9502000000000002</v>
      </c>
      <c r="AH70" s="82">
        <v>2.6857000000000002</v>
      </c>
      <c r="AI70" s="82">
        <v>2.5798000000000001</v>
      </c>
      <c r="AJ70" s="82">
        <v>2.3927</v>
      </c>
      <c r="AK70" s="82">
        <v>2.355</v>
      </c>
      <c r="AL70" s="56">
        <v>2.2980999999999998</v>
      </c>
      <c r="AM70" s="55">
        <v>12.208299999999999</v>
      </c>
      <c r="AN70" s="82">
        <v>6.8521999999999998</v>
      </c>
      <c r="AO70" s="82">
        <v>5.7447999999999997</v>
      </c>
      <c r="AP70" s="82">
        <v>5.4371999999999998</v>
      </c>
      <c r="AQ70" s="82">
        <v>5.2241</v>
      </c>
      <c r="AR70" s="82">
        <v>4.9847999999999999</v>
      </c>
      <c r="AS70" s="82">
        <v>4.8985000000000003</v>
      </c>
      <c r="AT70" s="82">
        <v>4.8491</v>
      </c>
      <c r="AU70" s="56">
        <v>4.7382</v>
      </c>
    </row>
    <row r="71" spans="1:47">
      <c r="A71" s="75"/>
      <c r="C71" s="3" t="s">
        <v>98</v>
      </c>
      <c r="D71" s="85">
        <v>0.461552125842219</v>
      </c>
      <c r="E71" s="85">
        <v>0.103166356388813</v>
      </c>
      <c r="F71" s="85">
        <v>0.43528151776896701</v>
      </c>
      <c r="G71" s="85">
        <v>0.243882478462529</v>
      </c>
      <c r="H71" s="85">
        <v>0.113403021852703</v>
      </c>
      <c r="I71" s="85">
        <v>0.64271449968476602</v>
      </c>
      <c r="J71" s="86">
        <v>0.334299563329019</v>
      </c>
      <c r="K71" s="86">
        <v>0.46933450460425702</v>
      </c>
      <c r="L71" s="86">
        <v>0.19636593206672301</v>
      </c>
      <c r="M71" s="85">
        <v>0.25546480455594101</v>
      </c>
      <c r="N71" s="85">
        <v>0.52070079777449496</v>
      </c>
      <c r="O71" s="85">
        <v>0.22383439766956301</v>
      </c>
      <c r="P71" s="85">
        <v>0.48859964616742801</v>
      </c>
      <c r="Q71" s="85">
        <v>0.231603866280715</v>
      </c>
      <c r="R71" s="85">
        <v>0.27979648755185599</v>
      </c>
      <c r="S71" s="85">
        <v>0.96384428009162404</v>
      </c>
      <c r="T71" s="85">
        <v>2.3669235502873798E-2</v>
      </c>
      <c r="U71" s="85">
        <v>1.24864844055015E-2</v>
      </c>
      <c r="V71" s="85">
        <v>0.29879045220751399</v>
      </c>
      <c r="W71" s="85">
        <v>0.293503362743954</v>
      </c>
      <c r="X71" s="85">
        <v>0.40770618504853101</v>
      </c>
      <c r="Y71" s="7">
        <v>1.1521761692091501E-2</v>
      </c>
      <c r="Z71" s="7">
        <v>5.6203375633424098E-2</v>
      </c>
      <c r="AA71" s="7">
        <v>0.93227486267448401</v>
      </c>
      <c r="AB71" s="7">
        <v>6.141</v>
      </c>
      <c r="AC71" s="108">
        <v>15.433</v>
      </c>
      <c r="AD71" s="55">
        <v>11.0044</v>
      </c>
      <c r="AE71" s="82">
        <v>4.3230000000000004</v>
      </c>
      <c r="AF71" s="82">
        <v>3.2014999999999998</v>
      </c>
      <c r="AG71" s="82">
        <v>2.7170999999999998</v>
      </c>
      <c r="AH71" s="82">
        <v>2.4647000000000001</v>
      </c>
      <c r="AI71" s="82">
        <v>2.2875999999999999</v>
      </c>
      <c r="AJ71" s="82">
        <v>2.1991000000000001</v>
      </c>
      <c r="AK71" s="82">
        <v>2.0815999999999999</v>
      </c>
      <c r="AL71" s="56">
        <v>2.0390000000000001</v>
      </c>
      <c r="AM71" s="55">
        <v>14.626799999999999</v>
      </c>
      <c r="AN71" s="82">
        <v>7.6687000000000003</v>
      </c>
      <c r="AO71" s="82">
        <v>6.7305999999999999</v>
      </c>
      <c r="AP71" s="82">
        <v>6.0091000000000001</v>
      </c>
      <c r="AQ71" s="82">
        <v>5.7903000000000002</v>
      </c>
      <c r="AR71" s="82">
        <v>5.7317999999999998</v>
      </c>
      <c r="AS71" s="82">
        <v>5.4675000000000002</v>
      </c>
      <c r="AT71" s="82">
        <v>5.4577999999999998</v>
      </c>
      <c r="AU71" s="56">
        <v>5.3281000000000001</v>
      </c>
    </row>
    <row r="72" spans="1:47">
      <c r="A72" s="75"/>
      <c r="C72" s="3" t="s">
        <v>95</v>
      </c>
      <c r="D72" s="85">
        <v>0.461552125842219</v>
      </c>
      <c r="E72" s="85">
        <v>0.103166356388813</v>
      </c>
      <c r="F72" s="85">
        <v>0.43528151776896701</v>
      </c>
      <c r="G72" s="85">
        <v>0.243882478462529</v>
      </c>
      <c r="H72" s="85">
        <v>0.113403021852703</v>
      </c>
      <c r="I72" s="85">
        <v>0.64271449968476602</v>
      </c>
      <c r="J72" s="86">
        <v>0.334299563329019</v>
      </c>
      <c r="K72" s="86">
        <v>0.46933450460425702</v>
      </c>
      <c r="L72" s="86">
        <v>0.19636593206672301</v>
      </c>
      <c r="M72" s="85">
        <v>0.25546480455594101</v>
      </c>
      <c r="N72" s="85">
        <v>0.52070079777449496</v>
      </c>
      <c r="O72" s="85">
        <v>0.22383439766956301</v>
      </c>
      <c r="P72" s="85">
        <v>0.48859964616742801</v>
      </c>
      <c r="Q72" s="85">
        <v>0.231603866280715</v>
      </c>
      <c r="R72" s="85">
        <v>0.27979648755185599</v>
      </c>
      <c r="S72" s="85">
        <v>0.96384428009162404</v>
      </c>
      <c r="T72" s="85">
        <v>2.3669235502873798E-2</v>
      </c>
      <c r="U72" s="85">
        <v>1.24864844055015E-2</v>
      </c>
      <c r="V72" s="85">
        <v>0.29879045220751399</v>
      </c>
      <c r="W72" s="85">
        <v>0.293503362743954</v>
      </c>
      <c r="X72" s="85">
        <v>0.40770618504853101</v>
      </c>
      <c r="Y72" s="85">
        <v>0.20619588542022299</v>
      </c>
      <c r="Z72" s="85">
        <v>0.56194354945449998</v>
      </c>
      <c r="AA72" s="85">
        <v>0.231860565125275</v>
      </c>
      <c r="AB72" s="7">
        <v>6.157</v>
      </c>
      <c r="AC72" s="108">
        <v>14.275</v>
      </c>
      <c r="AD72" s="55">
        <v>10.254</v>
      </c>
      <c r="AE72" s="82">
        <v>4.3095999999999997</v>
      </c>
      <c r="AF72" s="82">
        <v>3.2015099999999999</v>
      </c>
      <c r="AG72" s="82">
        <v>2.6981999999999999</v>
      </c>
      <c r="AH72" s="82">
        <v>2.4157999999999999</v>
      </c>
      <c r="AI72" s="82">
        <v>2.3656999999999999</v>
      </c>
      <c r="AJ72" s="82">
        <v>2.1848000000000001</v>
      </c>
      <c r="AK72" s="82">
        <v>2.0811000000000002</v>
      </c>
      <c r="AL72" s="56">
        <v>2.0097</v>
      </c>
      <c r="AM72" s="55">
        <v>10.8835</v>
      </c>
      <c r="AN72" s="82">
        <v>6.5427999999999997</v>
      </c>
      <c r="AO72" s="82">
        <v>5.6185999999999998</v>
      </c>
      <c r="AP72" s="82">
        <v>5.2460000000000004</v>
      </c>
      <c r="AQ72" s="82">
        <v>5.0361000000000002</v>
      </c>
      <c r="AR72" s="82">
        <v>4.9081999999999999</v>
      </c>
      <c r="AS72" s="82">
        <v>4.7929000000000004</v>
      </c>
      <c r="AT72" s="82">
        <v>4.7069000000000001</v>
      </c>
      <c r="AU72" s="56">
        <v>4.5633999999999997</v>
      </c>
    </row>
    <row r="73" spans="1:47">
      <c r="A73" s="75"/>
      <c r="C73" s="3" t="s">
        <v>101</v>
      </c>
      <c r="D73" s="85">
        <v>0.461552125842219</v>
      </c>
      <c r="E73" s="85">
        <v>0.103166356388813</v>
      </c>
      <c r="F73" s="85">
        <v>0.43528151776896701</v>
      </c>
      <c r="G73" s="86">
        <v>0.86425019678431103</v>
      </c>
      <c r="H73" s="86">
        <v>0.12989216828768699</v>
      </c>
      <c r="I73" s="86">
        <v>5.8576349280003897E-3</v>
      </c>
      <c r="J73" s="89">
        <v>0.44629142062413402</v>
      </c>
      <c r="K73" s="89">
        <v>0.15862471528081201</v>
      </c>
      <c r="L73" s="89">
        <v>0.39508386409505197</v>
      </c>
      <c r="M73" s="89">
        <v>0.13083471153534301</v>
      </c>
      <c r="N73" s="89">
        <v>0.75798088339302705</v>
      </c>
      <c r="O73" s="89">
        <v>0.111184405071628</v>
      </c>
      <c r="P73" s="89">
        <v>0.26245979430194699</v>
      </c>
      <c r="Q73" s="89">
        <v>0.35321615774655801</v>
      </c>
      <c r="R73" s="89">
        <v>0.384324047951494</v>
      </c>
      <c r="S73" s="85">
        <v>0.96384428009162404</v>
      </c>
      <c r="T73" s="85">
        <v>2.3669235502873798E-2</v>
      </c>
      <c r="U73" s="85">
        <v>1.24864844055015E-2</v>
      </c>
      <c r="V73" s="85">
        <v>0.29879045220751399</v>
      </c>
      <c r="W73" s="85">
        <v>0.293503362743954</v>
      </c>
      <c r="X73" s="85">
        <v>0.40770618504853101</v>
      </c>
      <c r="Y73" s="85">
        <v>0.20619588542022299</v>
      </c>
      <c r="Z73" s="85">
        <v>0.56194354945449998</v>
      </c>
      <c r="AA73" s="85">
        <v>0.231860565125275</v>
      </c>
      <c r="AB73" s="7">
        <v>9.516</v>
      </c>
      <c r="AC73" s="108">
        <v>10.137</v>
      </c>
      <c r="AD73" s="55">
        <v>8.7908000000000008</v>
      </c>
      <c r="AE73" s="82">
        <v>3.5137999999999998</v>
      </c>
      <c r="AF73" s="82">
        <v>2.4996</v>
      </c>
      <c r="AG73" s="82">
        <v>2.0691999999999999</v>
      </c>
      <c r="AH73" s="82">
        <v>1.8441000000000001</v>
      </c>
      <c r="AI73" s="82">
        <v>1.6894</v>
      </c>
      <c r="AJ73" s="82">
        <v>1.6083000000000001</v>
      </c>
      <c r="AK73" s="82">
        <v>1.5026999999999999</v>
      </c>
      <c r="AL73" s="56">
        <v>1.4702</v>
      </c>
      <c r="AM73" s="55">
        <v>12.426399999999999</v>
      </c>
      <c r="AN73" s="82">
        <v>6.9945000000000004</v>
      </c>
      <c r="AO73" s="82">
        <v>5.9234</v>
      </c>
      <c r="AP73" s="82">
        <v>5.3373999999999997</v>
      </c>
      <c r="AQ73" s="82">
        <v>5.3358999999999996</v>
      </c>
      <c r="AR73" s="82">
        <v>4.9832000000000001</v>
      </c>
      <c r="AS73" s="82">
        <v>4.9477000000000002</v>
      </c>
      <c r="AT73" s="82">
        <v>4.7694999999999999</v>
      </c>
      <c r="AU73" s="56">
        <v>4.8910999999999998</v>
      </c>
    </row>
    <row r="74" spans="1:47">
      <c r="A74" s="75"/>
      <c r="C74" s="3" t="s">
        <v>106</v>
      </c>
      <c r="D74" s="89">
        <v>0.84570072565293897</v>
      </c>
      <c r="E74" s="89">
        <v>2.9811194576592301E-2</v>
      </c>
      <c r="F74" s="89">
        <v>0.124488079770468</v>
      </c>
      <c r="G74" s="89">
        <v>0.449135648494072</v>
      </c>
      <c r="H74" s="89">
        <v>0.29836996388081499</v>
      </c>
      <c r="I74" s="89">
        <v>0.25249438762511101</v>
      </c>
      <c r="J74" s="89">
        <v>0.44629142062413402</v>
      </c>
      <c r="K74" s="89">
        <v>0.15862471528081201</v>
      </c>
      <c r="L74" s="89">
        <v>0.39508386409505197</v>
      </c>
      <c r="M74" s="89">
        <v>0.13083471153534301</v>
      </c>
      <c r="N74" s="89">
        <v>0.75798088339302705</v>
      </c>
      <c r="O74" s="89">
        <v>0.111184405071628</v>
      </c>
      <c r="P74" s="85">
        <v>0.48859964616742801</v>
      </c>
      <c r="Q74" s="85">
        <v>0.231603866280715</v>
      </c>
      <c r="R74" s="85">
        <v>0.27979648755185599</v>
      </c>
      <c r="S74" s="85">
        <v>0.96384428009162404</v>
      </c>
      <c r="T74" s="85">
        <v>2.3669235502873798E-2</v>
      </c>
      <c r="U74" s="85">
        <v>1.24864844055015E-2</v>
      </c>
      <c r="V74" s="85">
        <v>0.29879045220751399</v>
      </c>
      <c r="W74" s="85">
        <v>0.293503362743954</v>
      </c>
      <c r="X74" s="85">
        <v>0.40770618504853101</v>
      </c>
      <c r="Y74" s="88">
        <v>5.9580184851169699E-2</v>
      </c>
      <c r="Z74" s="88">
        <v>0.60233834142945297</v>
      </c>
      <c r="AA74" s="88">
        <v>0.33808147371937702</v>
      </c>
      <c r="AB74" s="7">
        <v>7.7169999999999996</v>
      </c>
      <c r="AC74" s="108">
        <v>11.893000000000001</v>
      </c>
      <c r="AD74" s="55">
        <v>8.1441999999999997</v>
      </c>
      <c r="AE74" s="82">
        <v>3.4540999999999999</v>
      </c>
      <c r="AF74" s="82">
        <v>2.4535999999999998</v>
      </c>
      <c r="AG74" s="82">
        <v>1.9802999999999999</v>
      </c>
      <c r="AH74" s="82">
        <v>1.7863</v>
      </c>
      <c r="AI74" s="82">
        <v>1.5721000000000001</v>
      </c>
      <c r="AJ74" s="82">
        <v>1.5221</v>
      </c>
      <c r="AK74" s="82">
        <v>1.4186000000000001</v>
      </c>
      <c r="AL74" s="56">
        <v>1.3794999999999999</v>
      </c>
      <c r="AM74" s="55">
        <v>11.623200000000001</v>
      </c>
      <c r="AN74" s="82">
        <v>6.9432</v>
      </c>
      <c r="AO74" s="82">
        <v>5.8642000000000003</v>
      </c>
      <c r="AP74" s="82">
        <v>5.3212000000000002</v>
      </c>
      <c r="AQ74" s="82">
        <v>5.1765999999999996</v>
      </c>
      <c r="AR74" s="82">
        <v>5.0195999999999996</v>
      </c>
      <c r="AS74" s="82">
        <v>4.9260000000000002</v>
      </c>
      <c r="AT74" s="82">
        <v>4.8887999999999998</v>
      </c>
      <c r="AU74" s="56">
        <v>4.7763999999999998</v>
      </c>
    </row>
    <row r="75" spans="1:47">
      <c r="A75" s="75"/>
      <c r="C75" s="3" t="s">
        <v>102</v>
      </c>
      <c r="D75" s="86">
        <v>0.78505277218826497</v>
      </c>
      <c r="E75" s="86">
        <v>9.5582324711113095E-3</v>
      </c>
      <c r="F75" s="86">
        <v>0.20538899534062199</v>
      </c>
      <c r="G75" s="86">
        <v>0.86425019678431103</v>
      </c>
      <c r="H75" s="86">
        <v>0.12989216828768699</v>
      </c>
      <c r="I75" s="86">
        <v>5.8576349280003897E-3</v>
      </c>
      <c r="J75" s="86">
        <v>0.334299563329019</v>
      </c>
      <c r="K75" s="86">
        <v>0.46933450460425702</v>
      </c>
      <c r="L75" s="86">
        <v>0.19636593206672301</v>
      </c>
      <c r="M75" s="86">
        <v>9.6499249912496698E-2</v>
      </c>
      <c r="N75" s="86">
        <v>0.74209679957774699</v>
      </c>
      <c r="O75" s="86">
        <v>0.16140395050975501</v>
      </c>
      <c r="P75" s="85">
        <v>0.48859964616742801</v>
      </c>
      <c r="Q75" s="85">
        <v>0.231603866280715</v>
      </c>
      <c r="R75" s="85">
        <v>0.27979648755185599</v>
      </c>
      <c r="S75" s="85">
        <v>0.96384428009162404</v>
      </c>
      <c r="T75" s="85">
        <v>2.3669235502873798E-2</v>
      </c>
      <c r="U75" s="85">
        <v>1.24864844055015E-2</v>
      </c>
      <c r="V75" s="85">
        <v>0.29879045220751399</v>
      </c>
      <c r="W75" s="85">
        <v>0.293503362743954</v>
      </c>
      <c r="X75" s="85">
        <v>0.40770618504853101</v>
      </c>
      <c r="Y75" s="85">
        <v>0.20619588542022299</v>
      </c>
      <c r="Z75" s="85">
        <v>0.56194354945449998</v>
      </c>
      <c r="AA75" s="85">
        <v>0.231860565125275</v>
      </c>
      <c r="AB75" s="7">
        <v>6.9340000000000002</v>
      </c>
      <c r="AC75" s="108">
        <v>12.048999999999999</v>
      </c>
      <c r="AD75" s="55">
        <v>6.9461000000000004</v>
      </c>
      <c r="AE75" s="82">
        <v>2.7768000000000002</v>
      </c>
      <c r="AF75" s="82">
        <v>1.9174</v>
      </c>
      <c r="AG75" s="82">
        <v>1.5558000000000001</v>
      </c>
      <c r="AH75" s="82">
        <v>1.3324</v>
      </c>
      <c r="AI75" s="82">
        <v>1.2313000000000001</v>
      </c>
      <c r="AJ75" s="82">
        <v>1.1403000000000001</v>
      </c>
      <c r="AK75" s="82">
        <v>1.0669</v>
      </c>
      <c r="AL75" s="56">
        <v>1.0308999999999999</v>
      </c>
      <c r="AM75" s="55">
        <v>11.2362</v>
      </c>
      <c r="AN75" s="82">
        <v>6.5484999999999998</v>
      </c>
      <c r="AO75" s="82">
        <v>5.6818999999999997</v>
      </c>
      <c r="AP75" s="82">
        <v>5.2182000000000004</v>
      </c>
      <c r="AQ75" s="82">
        <v>5.0369000000000002</v>
      </c>
      <c r="AR75" s="82">
        <v>4.8544</v>
      </c>
      <c r="AS75" s="82">
        <v>4.7991000000000001</v>
      </c>
      <c r="AT75" s="82">
        <v>4.5544000000000002</v>
      </c>
      <c r="AU75" s="56">
        <v>4.7332000000000001</v>
      </c>
    </row>
    <row r="76" spans="1:47" ht="17" thickBot="1">
      <c r="A76" s="76"/>
      <c r="B76" s="101"/>
      <c r="C76" s="102" t="s">
        <v>103</v>
      </c>
      <c r="D76" s="111">
        <v>0.84570072565293897</v>
      </c>
      <c r="E76" s="111">
        <v>2.9811194576592301E-2</v>
      </c>
      <c r="F76" s="111">
        <v>0.124488079770468</v>
      </c>
      <c r="G76" s="111">
        <v>0.449135648494072</v>
      </c>
      <c r="H76" s="111">
        <v>0.29836996388081499</v>
      </c>
      <c r="I76" s="111">
        <v>0.25249438762511101</v>
      </c>
      <c r="J76" s="103">
        <v>0.273550096407985</v>
      </c>
      <c r="K76" s="103">
        <v>0.19253076202418601</v>
      </c>
      <c r="L76" s="103">
        <v>0.53391914156782705</v>
      </c>
      <c r="M76" s="103">
        <v>0.25546480455594101</v>
      </c>
      <c r="N76" s="103">
        <v>0.52070079777449496</v>
      </c>
      <c r="O76" s="103">
        <v>0.22383439766956301</v>
      </c>
      <c r="P76" s="103">
        <v>0.48859964616742801</v>
      </c>
      <c r="Q76" s="103">
        <v>0.231603866280715</v>
      </c>
      <c r="R76" s="103">
        <v>0.27979648755185599</v>
      </c>
      <c r="S76" s="103">
        <v>0.96384428009162404</v>
      </c>
      <c r="T76" s="103">
        <v>2.3669235502873798E-2</v>
      </c>
      <c r="U76" s="103">
        <v>1.24864844055015E-2</v>
      </c>
      <c r="V76" s="103">
        <v>0.29879045220751399</v>
      </c>
      <c r="W76" s="103">
        <v>0.293503362743954</v>
      </c>
      <c r="X76" s="103">
        <v>0.40770618504853101</v>
      </c>
      <c r="Y76" s="103">
        <v>0.20619588542022299</v>
      </c>
      <c r="Z76" s="103">
        <v>0.56194354945449998</v>
      </c>
      <c r="AA76" s="103">
        <v>0.231860565125275</v>
      </c>
      <c r="AB76" s="105">
        <v>9.0920000000000005</v>
      </c>
      <c r="AC76" s="109">
        <v>10.593</v>
      </c>
      <c r="AD76" s="57">
        <v>9.0952999999999999</v>
      </c>
      <c r="AE76" s="91">
        <v>3.8018999999999998</v>
      </c>
      <c r="AF76" s="91">
        <v>2.7155</v>
      </c>
      <c r="AG76" s="91">
        <v>2.3022</v>
      </c>
      <c r="AH76" s="91">
        <v>2.1177000000000001</v>
      </c>
      <c r="AI76" s="91">
        <v>1.869</v>
      </c>
      <c r="AJ76" s="91">
        <v>1.7669999999999999</v>
      </c>
      <c r="AK76" s="91">
        <v>1.6922999999999999</v>
      </c>
      <c r="AL76" s="58">
        <v>1.6451</v>
      </c>
      <c r="AM76" s="57">
        <v>11.657299999999999</v>
      </c>
      <c r="AN76" s="91">
        <v>6.726</v>
      </c>
      <c r="AO76" s="91">
        <v>5.6887999999999996</v>
      </c>
      <c r="AP76" s="91">
        <v>5.1298000000000004</v>
      </c>
      <c r="AQ76" s="91">
        <v>5.0232000000000001</v>
      </c>
      <c r="AR76" s="91">
        <v>4.7507999999999999</v>
      </c>
      <c r="AS76" s="91">
        <v>4.7771999999999997</v>
      </c>
      <c r="AT76" s="91">
        <v>4.7851999999999997</v>
      </c>
      <c r="AU76" s="58">
        <v>4.6210000000000004</v>
      </c>
    </row>
    <row r="77" spans="1:47">
      <c r="A77" s="75">
        <v>30</v>
      </c>
      <c r="B77" s="2">
        <v>1800</v>
      </c>
      <c r="C77" s="3" t="s">
        <v>96</v>
      </c>
      <c r="D77" s="86">
        <v>0.60850272875383404</v>
      </c>
      <c r="E77" s="86">
        <v>0.162651475514071</v>
      </c>
      <c r="F77" s="86">
        <v>0.22884579573209299</v>
      </c>
      <c r="G77" s="86">
        <v>0.66178459274632195</v>
      </c>
      <c r="H77" s="86">
        <v>0.117768595793543</v>
      </c>
      <c r="I77" s="86">
        <v>0.22044681146013401</v>
      </c>
      <c r="J77" s="86">
        <v>0.50694728279490897</v>
      </c>
      <c r="K77" s="86">
        <v>0.37474104888960502</v>
      </c>
      <c r="L77" s="86">
        <v>0.11831166831548499</v>
      </c>
      <c r="M77" s="86">
        <v>0.83315845602551797</v>
      </c>
      <c r="N77" s="86">
        <v>0.159184476878064</v>
      </c>
      <c r="O77" s="86">
        <v>7.6570670964172197E-3</v>
      </c>
      <c r="P77" s="86">
        <v>2.1938955828747799E-2</v>
      </c>
      <c r="Q77" s="86">
        <v>0.66311354238294795</v>
      </c>
      <c r="R77" s="86">
        <v>0.314947501788303</v>
      </c>
      <c r="S77" s="86">
        <v>0.46393502190445501</v>
      </c>
      <c r="T77" s="86">
        <v>0.44686032386624203</v>
      </c>
      <c r="U77" s="86">
        <v>8.9204654229302002E-2</v>
      </c>
      <c r="V77" s="86">
        <v>0.45947757654604998</v>
      </c>
      <c r="W77" s="86">
        <v>0.411233905604175</v>
      </c>
      <c r="X77" s="86">
        <v>0.12928851784977399</v>
      </c>
      <c r="Y77" s="86">
        <v>0.88739089080884703</v>
      </c>
      <c r="Z77" s="86">
        <v>5.6024787659005801E-2</v>
      </c>
      <c r="AA77" s="86">
        <v>5.6584321532146202E-2</v>
      </c>
      <c r="AB77" s="7">
        <v>5.234</v>
      </c>
      <c r="AC77" s="108">
        <v>11.869</v>
      </c>
      <c r="AD77" s="55">
        <v>31.899699999999999</v>
      </c>
      <c r="AE77" s="82">
        <v>4.3274999999999997</v>
      </c>
      <c r="AF77" s="82">
        <v>2.3666</v>
      </c>
      <c r="AG77" s="82">
        <v>1.7529999999999999</v>
      </c>
      <c r="AH77" s="82">
        <v>1.5165999999999999</v>
      </c>
      <c r="AI77" s="82">
        <v>1.2835000000000001</v>
      </c>
      <c r="AJ77" s="82">
        <v>1.1982999999999999</v>
      </c>
      <c r="AK77" s="82">
        <v>1.1288</v>
      </c>
      <c r="AL77" s="56">
        <v>1.0732999999999999</v>
      </c>
      <c r="AM77" s="55">
        <v>30.4115</v>
      </c>
      <c r="AN77" s="82">
        <v>7.3844000000000003</v>
      </c>
      <c r="AO77" s="82">
        <v>5.5647000000000002</v>
      </c>
      <c r="AP77" s="82">
        <v>5.1265999999999998</v>
      </c>
      <c r="AQ77" s="82">
        <v>4.7206000000000001</v>
      </c>
      <c r="AR77" s="82">
        <v>4.5960999999999999</v>
      </c>
      <c r="AS77" s="82">
        <v>4.4200999999999997</v>
      </c>
      <c r="AT77" s="82">
        <v>4.4494999999999996</v>
      </c>
      <c r="AU77" s="56">
        <v>4.4322999999999997</v>
      </c>
    </row>
    <row r="78" spans="1:47">
      <c r="A78" s="75"/>
      <c r="C78" s="3" t="s">
        <v>92</v>
      </c>
      <c r="D78" s="86">
        <v>0.60850272875383404</v>
      </c>
      <c r="E78" s="86">
        <v>0.162651475514071</v>
      </c>
      <c r="F78" s="86">
        <v>0.22884579573209299</v>
      </c>
      <c r="G78" s="88">
        <v>0.92084548893064</v>
      </c>
      <c r="H78" s="88">
        <v>4.6465809546157498E-2</v>
      </c>
      <c r="I78" s="88">
        <v>3.26887015232021E-2</v>
      </c>
      <c r="J78" s="88">
        <v>0.42653789363119599</v>
      </c>
      <c r="K78" s="88">
        <v>0.13644980174242199</v>
      </c>
      <c r="L78" s="88">
        <v>0.43701230462638102</v>
      </c>
      <c r="M78" s="88">
        <v>0.25140145456257501</v>
      </c>
      <c r="N78" s="88">
        <v>0.46328226061474398</v>
      </c>
      <c r="O78" s="88">
        <v>0.28531628482268001</v>
      </c>
      <c r="P78" s="88">
        <v>3.05870936561243E-2</v>
      </c>
      <c r="Q78" s="88">
        <v>0.50528725499928695</v>
      </c>
      <c r="R78" s="88">
        <v>0.464125651344588</v>
      </c>
      <c r="S78" s="88">
        <v>0.33015474397255301</v>
      </c>
      <c r="T78" s="88">
        <v>2.63088230668195E-3</v>
      </c>
      <c r="U78" s="88">
        <v>0.66721437372076398</v>
      </c>
      <c r="V78" s="86">
        <v>0.45947757654604998</v>
      </c>
      <c r="W78" s="86">
        <v>0.411233905604175</v>
      </c>
      <c r="X78" s="86">
        <v>0.12928851784977399</v>
      </c>
      <c r="Y78" s="86">
        <v>0.88739089080884703</v>
      </c>
      <c r="Z78" s="86">
        <v>5.6024787659005801E-2</v>
      </c>
      <c r="AA78" s="86">
        <v>5.6584321532146202E-2</v>
      </c>
      <c r="AB78" s="7">
        <v>5.2510000000000003</v>
      </c>
      <c r="AC78" s="108">
        <v>11.143000000000001</v>
      </c>
      <c r="AD78" s="55">
        <v>25.336099999999998</v>
      </c>
      <c r="AE78" s="82">
        <v>4.5659999999999998</v>
      </c>
      <c r="AF78" s="82">
        <v>2.9068000000000001</v>
      </c>
      <c r="AG78" s="82">
        <v>2.3595000000000002</v>
      </c>
      <c r="AH78" s="82">
        <v>2.0076000000000001</v>
      </c>
      <c r="AI78" s="82">
        <v>1.8547</v>
      </c>
      <c r="AJ78" s="82">
        <v>1.6898</v>
      </c>
      <c r="AK78" s="82">
        <v>1.6480999999999999</v>
      </c>
      <c r="AL78" s="56">
        <v>1.5664</v>
      </c>
      <c r="AM78" s="55">
        <v>26.4115</v>
      </c>
      <c r="AN78" s="82">
        <v>7.9105999999999996</v>
      </c>
      <c r="AO78" s="82">
        <v>6.3082000000000003</v>
      </c>
      <c r="AP78" s="82">
        <v>5.9642999999999997</v>
      </c>
      <c r="AQ78" s="82">
        <v>5.6355000000000004</v>
      </c>
      <c r="AR78" s="82">
        <v>5.4508000000000001</v>
      </c>
      <c r="AS78" s="82">
        <v>5.3662999999999998</v>
      </c>
      <c r="AT78" s="82">
        <v>5.2408000000000001</v>
      </c>
      <c r="AU78" s="56">
        <v>5.1841999999999997</v>
      </c>
    </row>
    <row r="79" spans="1:47">
      <c r="A79" s="75"/>
      <c r="C79" s="3" t="s">
        <v>93</v>
      </c>
      <c r="D79" s="86">
        <v>0.60850272875383404</v>
      </c>
      <c r="E79" s="86">
        <v>0.162651475514071</v>
      </c>
      <c r="F79" s="86">
        <v>0.22884579573209299</v>
      </c>
      <c r="G79" s="86">
        <v>0.66178459274632195</v>
      </c>
      <c r="H79" s="86">
        <v>0.117768595793543</v>
      </c>
      <c r="I79" s="86">
        <v>0.22044681146013401</v>
      </c>
      <c r="J79" s="86">
        <v>0.50694728279490897</v>
      </c>
      <c r="K79" s="86">
        <v>0.37474104888960502</v>
      </c>
      <c r="L79" s="86">
        <v>0.11831166831548499</v>
      </c>
      <c r="M79" s="88">
        <v>0.25140145456257501</v>
      </c>
      <c r="N79" s="88">
        <v>0.46328226061474398</v>
      </c>
      <c r="O79" s="88">
        <v>0.28531628482268001</v>
      </c>
      <c r="P79" s="88">
        <v>3.05870936561243E-2</v>
      </c>
      <c r="Q79" s="88">
        <v>0.50528725499928695</v>
      </c>
      <c r="R79" s="88">
        <v>0.464125651344588</v>
      </c>
      <c r="S79" s="88">
        <v>0.33015474397255301</v>
      </c>
      <c r="T79" s="88">
        <v>2.63088230668195E-3</v>
      </c>
      <c r="U79" s="88">
        <v>0.66721437372076398</v>
      </c>
      <c r="V79" s="86">
        <v>0.45947757654604998</v>
      </c>
      <c r="W79" s="86">
        <v>0.411233905604175</v>
      </c>
      <c r="X79" s="86">
        <v>0.12928851784977399</v>
      </c>
      <c r="Y79" s="86">
        <v>0.88739089080884703</v>
      </c>
      <c r="Z79" s="86">
        <v>5.6024787659005801E-2</v>
      </c>
      <c r="AA79" s="86">
        <v>5.6584321532146202E-2</v>
      </c>
      <c r="AB79" s="7">
        <v>5.0609999999999999</v>
      </c>
      <c r="AC79" s="108">
        <v>12.023</v>
      </c>
      <c r="AD79" s="55">
        <v>25.181000000000001</v>
      </c>
      <c r="AE79" s="82">
        <v>4.3356000000000003</v>
      </c>
      <c r="AF79" s="82">
        <v>2.7458</v>
      </c>
      <c r="AG79" s="82">
        <v>2.1701000000000001</v>
      </c>
      <c r="AH79" s="82">
        <v>1.9463999999999999</v>
      </c>
      <c r="AI79" s="82">
        <v>1.7608999999999999</v>
      </c>
      <c r="AJ79" s="82">
        <v>1.6085</v>
      </c>
      <c r="AK79" s="82">
        <v>1.538</v>
      </c>
      <c r="AL79" s="56">
        <v>1.4423999999999999</v>
      </c>
      <c r="AM79" s="55">
        <v>24.292100000000001</v>
      </c>
      <c r="AN79" s="82">
        <v>7.9302999999999999</v>
      </c>
      <c r="AO79" s="82">
        <v>6.5209999999999999</v>
      </c>
      <c r="AP79" s="82">
        <v>5.9394</v>
      </c>
      <c r="AQ79" s="82">
        <v>5.7092000000000001</v>
      </c>
      <c r="AR79" s="82">
        <v>5.3978000000000002</v>
      </c>
      <c r="AS79" s="82">
        <v>5.2832999999999997</v>
      </c>
      <c r="AT79" s="82">
        <v>5.1069000000000004</v>
      </c>
      <c r="AU79" s="56">
        <v>5.2055999999999996</v>
      </c>
    </row>
    <row r="80" spans="1:47">
      <c r="A80" s="75"/>
      <c r="C80" s="3" t="s">
        <v>94</v>
      </c>
      <c r="D80" s="86">
        <v>0.60850272875383404</v>
      </c>
      <c r="E80" s="86">
        <v>0.162651475514071</v>
      </c>
      <c r="F80" s="86">
        <v>0.22884579573209299</v>
      </c>
      <c r="G80" s="86">
        <v>0.66178459274632195</v>
      </c>
      <c r="H80" s="86">
        <v>0.117768595793543</v>
      </c>
      <c r="I80" s="86">
        <v>0.22044681146013401</v>
      </c>
      <c r="J80" s="86">
        <v>0.50694728279490897</v>
      </c>
      <c r="K80" s="86">
        <v>0.37474104888960502</v>
      </c>
      <c r="L80" s="86">
        <v>0.11831166831548499</v>
      </c>
      <c r="M80" s="86">
        <v>0.83315845602551797</v>
      </c>
      <c r="N80" s="86">
        <v>0.159184476878064</v>
      </c>
      <c r="O80" s="86">
        <v>7.6570670964172197E-3</v>
      </c>
      <c r="P80" s="86">
        <v>2.1938955828747799E-2</v>
      </c>
      <c r="Q80" s="86">
        <v>0.66311354238294795</v>
      </c>
      <c r="R80" s="86">
        <v>0.314947501788303</v>
      </c>
      <c r="S80" s="86">
        <v>0.46393502190445501</v>
      </c>
      <c r="T80" s="86">
        <v>0.44686032386624203</v>
      </c>
      <c r="U80" s="86">
        <v>8.9204654229302002E-2</v>
      </c>
      <c r="V80" s="86">
        <v>0.45947757654604998</v>
      </c>
      <c r="W80" s="86">
        <v>0.411233905604175</v>
      </c>
      <c r="X80" s="86">
        <v>0.12928851784977399</v>
      </c>
      <c r="Y80" s="86">
        <v>0.88739089080884703</v>
      </c>
      <c r="Z80" s="86">
        <v>5.6024787659005801E-2</v>
      </c>
      <c r="AA80" s="86">
        <v>5.6584321532146202E-2</v>
      </c>
      <c r="AB80" s="7">
        <v>6.3849999999999998</v>
      </c>
      <c r="AC80" s="108">
        <v>9.4580000000000002</v>
      </c>
      <c r="AD80" s="55">
        <v>31.899699999999999</v>
      </c>
      <c r="AE80" s="82">
        <v>4.3274999999999997</v>
      </c>
      <c r="AF80" s="82">
        <v>2.3666</v>
      </c>
      <c r="AG80" s="82">
        <v>1.7529999999999999</v>
      </c>
      <c r="AH80" s="82">
        <v>1.5165999999999999</v>
      </c>
      <c r="AI80" s="82">
        <v>1.2835000000000001</v>
      </c>
      <c r="AJ80" s="82">
        <v>1.1982999999999999</v>
      </c>
      <c r="AK80" s="82">
        <v>1.1288</v>
      </c>
      <c r="AL80" s="56">
        <v>1.0732999999999999</v>
      </c>
      <c r="AM80" s="55">
        <v>30.4115</v>
      </c>
      <c r="AN80" s="82">
        <v>7.3844000000000003</v>
      </c>
      <c r="AO80" s="82">
        <v>5.5647000000000002</v>
      </c>
      <c r="AP80" s="82">
        <v>5.1265999999999998</v>
      </c>
      <c r="AQ80" s="82">
        <v>4.7206000000000001</v>
      </c>
      <c r="AR80" s="82">
        <v>4.5960999999999999</v>
      </c>
      <c r="AS80" s="82">
        <v>4.4200999999999997</v>
      </c>
      <c r="AT80" s="82">
        <v>4.4494999999999996</v>
      </c>
      <c r="AU80" s="56">
        <v>4.4322999999999997</v>
      </c>
    </row>
    <row r="81" spans="1:47">
      <c r="A81" s="75"/>
      <c r="C81" s="3" t="s">
        <v>98</v>
      </c>
      <c r="D81" s="86">
        <v>0.60850272875383404</v>
      </c>
      <c r="E81" s="86">
        <v>0.162651475514071</v>
      </c>
      <c r="F81" s="86">
        <v>0.22884579573209299</v>
      </c>
      <c r="G81" s="86">
        <v>0.66178459274632195</v>
      </c>
      <c r="H81" s="86">
        <v>0.117768595793543</v>
      </c>
      <c r="I81" s="86">
        <v>0.22044681146013401</v>
      </c>
      <c r="J81" s="86">
        <v>0.50694728279490897</v>
      </c>
      <c r="K81" s="86">
        <v>0.37474104888960502</v>
      </c>
      <c r="L81" s="86">
        <v>0.11831166831548499</v>
      </c>
      <c r="M81" s="86">
        <v>0.83315845602551797</v>
      </c>
      <c r="N81" s="86">
        <v>0.159184476878064</v>
      </c>
      <c r="O81" s="86">
        <v>7.6570670964172197E-3</v>
      </c>
      <c r="P81" s="86">
        <v>2.1938955828747799E-2</v>
      </c>
      <c r="Q81" s="86">
        <v>0.66311354238294795</v>
      </c>
      <c r="R81" s="86">
        <v>0.314947501788303</v>
      </c>
      <c r="S81" s="86">
        <v>0.46393502190445501</v>
      </c>
      <c r="T81" s="86">
        <v>0.44686032386624203</v>
      </c>
      <c r="U81" s="86">
        <v>8.9204654229302002E-2</v>
      </c>
      <c r="V81" s="86">
        <v>0.45947757654604998</v>
      </c>
      <c r="W81" s="86">
        <v>0.411233905604175</v>
      </c>
      <c r="X81" s="86">
        <v>0.12928851784977399</v>
      </c>
      <c r="Y81" s="86">
        <v>0.88739089080884703</v>
      </c>
      <c r="Z81" s="86">
        <v>5.6024787659005801E-2</v>
      </c>
      <c r="AA81" s="86">
        <v>5.6584321532146202E-2</v>
      </c>
      <c r="AB81" s="7">
        <v>6.7539999999999996</v>
      </c>
      <c r="AC81" s="108">
        <v>9.42</v>
      </c>
      <c r="AD81" s="55">
        <v>31.899699999999999</v>
      </c>
      <c r="AE81" s="82">
        <v>4.3274999999999997</v>
      </c>
      <c r="AF81" s="82">
        <v>2.3666</v>
      </c>
      <c r="AG81" s="82">
        <v>1.7529999999999999</v>
      </c>
      <c r="AH81" s="82">
        <v>1.5165999999999999</v>
      </c>
      <c r="AI81" s="82">
        <v>1.2835000000000001</v>
      </c>
      <c r="AJ81" s="82">
        <v>1.1982999999999999</v>
      </c>
      <c r="AK81" s="82">
        <v>1.1288</v>
      </c>
      <c r="AL81" s="56">
        <v>1.0732999999999999</v>
      </c>
      <c r="AM81" s="55">
        <v>30.4115</v>
      </c>
      <c r="AN81" s="82">
        <v>7.3844000000000003</v>
      </c>
      <c r="AO81" s="82">
        <v>5.5647000000000002</v>
      </c>
      <c r="AP81" s="82">
        <v>5.1265999999999998</v>
      </c>
      <c r="AQ81" s="82">
        <v>4.7206000000000001</v>
      </c>
      <c r="AR81" s="82">
        <v>4.5960999999999999</v>
      </c>
      <c r="AS81" s="82">
        <v>4.4200999999999997</v>
      </c>
      <c r="AT81" s="82">
        <v>4.4494999999999996</v>
      </c>
      <c r="AU81" s="56">
        <v>4.4322999999999997</v>
      </c>
    </row>
    <row r="82" spans="1:47" ht="17" thickBot="1">
      <c r="A82" s="75"/>
      <c r="C82" s="3" t="s">
        <v>95</v>
      </c>
      <c r="D82" s="89">
        <v>0.191705173133465</v>
      </c>
      <c r="E82" s="89">
        <v>0.45820443882376199</v>
      </c>
      <c r="F82" s="89">
        <v>0.35009038804277198</v>
      </c>
      <c r="G82" s="86">
        <v>0.66178459274632195</v>
      </c>
      <c r="H82" s="86">
        <v>0.117768595793543</v>
      </c>
      <c r="I82" s="86">
        <v>0.22044681146013401</v>
      </c>
      <c r="J82" s="86">
        <v>0.50694728279490897</v>
      </c>
      <c r="K82" s="86">
        <v>0.37474104888960502</v>
      </c>
      <c r="L82" s="86">
        <v>0.11831166831548499</v>
      </c>
      <c r="M82" s="86">
        <v>0.83315845602551797</v>
      </c>
      <c r="N82" s="86">
        <v>0.159184476878064</v>
      </c>
      <c r="O82" s="86">
        <v>7.6570670964172197E-3</v>
      </c>
      <c r="P82" s="86">
        <v>2.1938955828747799E-2</v>
      </c>
      <c r="Q82" s="86">
        <v>0.66311354238294795</v>
      </c>
      <c r="R82" s="86">
        <v>0.314947501788303</v>
      </c>
      <c r="S82" s="86">
        <v>0.46393502190445501</v>
      </c>
      <c r="T82" s="86">
        <v>0.44686032386624203</v>
      </c>
      <c r="U82" s="86">
        <v>8.9204654229302002E-2</v>
      </c>
      <c r="V82" s="86">
        <v>0.45947757654604998</v>
      </c>
      <c r="W82" s="86">
        <v>0.411233905604175</v>
      </c>
      <c r="X82" s="86">
        <v>0.12928851784977399</v>
      </c>
      <c r="Y82" s="86">
        <v>0.88739089080884703</v>
      </c>
      <c r="Z82" s="86">
        <v>5.6024787659005801E-2</v>
      </c>
      <c r="AA82" s="86">
        <v>5.6584321532146202E-2</v>
      </c>
      <c r="AB82" s="7">
        <v>6.2460000000000004</v>
      </c>
      <c r="AC82" s="108">
        <v>10.178000000000001</v>
      </c>
      <c r="AD82" s="55">
        <v>29.613299999999999</v>
      </c>
      <c r="AE82" s="82">
        <v>4.1551</v>
      </c>
      <c r="AF82" s="82">
        <v>2.4988000000000001</v>
      </c>
      <c r="AG82" s="82">
        <v>1.9307000000000001</v>
      </c>
      <c r="AH82" s="82">
        <v>1.6189</v>
      </c>
      <c r="AI82" s="82">
        <v>1.4712000000000001</v>
      </c>
      <c r="AJ82" s="82">
        <v>1.3271999999999999</v>
      </c>
      <c r="AK82" s="82">
        <v>1.2450000000000001</v>
      </c>
      <c r="AL82" s="56">
        <v>1.2045999999999999</v>
      </c>
      <c r="AM82" s="55">
        <v>28.9604</v>
      </c>
      <c r="AN82" s="82">
        <v>7.3193999999999999</v>
      </c>
      <c r="AO82" s="82">
        <v>5.6826999999999996</v>
      </c>
      <c r="AP82" s="82">
        <v>5.2129000000000003</v>
      </c>
      <c r="AQ82" s="82">
        <v>4.7972000000000001</v>
      </c>
      <c r="AR82" s="82">
        <v>4.6840999999999999</v>
      </c>
      <c r="AS82" s="82">
        <v>4.5163000000000002</v>
      </c>
      <c r="AT82" s="82">
        <v>4.3979999999999997</v>
      </c>
      <c r="AU82" s="56">
        <v>4.3095999999999997</v>
      </c>
    </row>
    <row r="83" spans="1:47">
      <c r="A83" s="74">
        <v>60</v>
      </c>
      <c r="B83" s="95">
        <v>60</v>
      </c>
      <c r="C83" s="96" t="s">
        <v>96</v>
      </c>
      <c r="D83" s="106">
        <v>0.873697998260479</v>
      </c>
      <c r="E83" s="106">
        <v>7.0351539464955898E-2</v>
      </c>
      <c r="F83" s="106">
        <v>5.5950462274564398E-2</v>
      </c>
      <c r="G83" s="106">
        <v>0.89781186796420098</v>
      </c>
      <c r="H83" s="106">
        <v>1.12830691846412E-2</v>
      </c>
      <c r="I83" s="106">
        <v>9.0905062851157001E-2</v>
      </c>
      <c r="J83" s="106">
        <v>0.67222212015633698</v>
      </c>
      <c r="K83" s="106">
        <v>0.22281423991715699</v>
      </c>
      <c r="L83" s="106">
        <v>0.104963639926504</v>
      </c>
      <c r="M83" s="106">
        <v>0.84584502101718495</v>
      </c>
      <c r="N83" s="106">
        <v>9.1511950961863403E-2</v>
      </c>
      <c r="O83" s="106">
        <v>6.2643028020950897E-2</v>
      </c>
      <c r="P83" s="106">
        <v>0.96603667529963599</v>
      </c>
      <c r="Q83" s="106">
        <v>3.4579267908203498E-3</v>
      </c>
      <c r="R83" s="106">
        <v>3.05053979095435E-2</v>
      </c>
      <c r="S83" s="106">
        <v>0.22824089261244601</v>
      </c>
      <c r="T83" s="106">
        <v>0.73324032084525403</v>
      </c>
      <c r="U83" s="106">
        <v>3.8518786542298698E-2</v>
      </c>
      <c r="V83" s="106">
        <v>0.33009953222945998</v>
      </c>
      <c r="W83" s="106">
        <v>0.37452776823048201</v>
      </c>
      <c r="X83" s="106">
        <v>0.29537269954005702</v>
      </c>
      <c r="Y83" s="106">
        <v>1.54638870019263E-2</v>
      </c>
      <c r="Z83" s="106">
        <v>0.31043097359498401</v>
      </c>
      <c r="AA83" s="106">
        <v>0.67410513940308903</v>
      </c>
      <c r="AB83" s="99">
        <v>5.6</v>
      </c>
      <c r="AC83" s="107">
        <v>12.271000000000001</v>
      </c>
      <c r="AD83" s="53">
        <v>5.7583000000000002</v>
      </c>
      <c r="AE83" s="94">
        <v>2.0295999999999998</v>
      </c>
      <c r="AF83" s="94">
        <v>1.4191</v>
      </c>
      <c r="AG83" s="94">
        <v>1.1044</v>
      </c>
      <c r="AH83" s="94">
        <v>1.0082</v>
      </c>
      <c r="AI83" s="94">
        <v>0.83830000000000005</v>
      </c>
      <c r="AJ83" s="94">
        <v>0.79149999999999998</v>
      </c>
      <c r="AK83" s="94">
        <v>0.74470000000000003</v>
      </c>
      <c r="AL83" s="54">
        <v>0.71279999999999999</v>
      </c>
      <c r="AM83" s="53">
        <v>11.8177</v>
      </c>
      <c r="AN83" s="94">
        <v>6.9611999999999998</v>
      </c>
      <c r="AO83" s="94">
        <v>5.8651999999999997</v>
      </c>
      <c r="AP83" s="94">
        <v>5.4207999999999998</v>
      </c>
      <c r="AQ83" s="94">
        <v>4.9962</v>
      </c>
      <c r="AR83" s="94">
        <v>4.8926999999999996</v>
      </c>
      <c r="AS83" s="94">
        <v>4.8474000000000004</v>
      </c>
      <c r="AT83" s="94">
        <v>4.7899000000000003</v>
      </c>
      <c r="AU83" s="54">
        <v>4.7365000000000004</v>
      </c>
    </row>
    <row r="84" spans="1:47" ht="17" thickBot="1">
      <c r="A84" s="76">
        <v>60</v>
      </c>
      <c r="B84" s="101">
        <v>60</v>
      </c>
      <c r="C84" s="102" t="s">
        <v>92</v>
      </c>
      <c r="D84" s="84">
        <v>0.97035572099643397</v>
      </c>
      <c r="E84" s="84">
        <v>9.7771016244551003E-3</v>
      </c>
      <c r="F84" s="84">
        <v>1.9867177379110701E-2</v>
      </c>
      <c r="G84" s="84">
        <v>0.63749378850925098</v>
      </c>
      <c r="H84" s="84">
        <v>0.32371849781156198</v>
      </c>
      <c r="I84" s="84">
        <v>3.8787713679186202E-2</v>
      </c>
      <c r="J84" s="84">
        <v>0.17277156916627101</v>
      </c>
      <c r="K84" s="84">
        <v>0.184153969802343</v>
      </c>
      <c r="L84" s="84">
        <v>0.64307446103138399</v>
      </c>
      <c r="M84" s="84">
        <v>0.41123898865251601</v>
      </c>
      <c r="N84" s="84">
        <v>0.18204561448715501</v>
      </c>
      <c r="O84" s="84">
        <v>0.40671539686032798</v>
      </c>
      <c r="P84" s="84">
        <v>0.67591899565400604</v>
      </c>
      <c r="Q84" s="84">
        <v>0.21713489774558101</v>
      </c>
      <c r="R84" s="84">
        <v>0.106946106600411</v>
      </c>
      <c r="S84" s="84">
        <v>0.66273759092962803</v>
      </c>
      <c r="T84" s="84">
        <v>0.30036075296581199</v>
      </c>
      <c r="U84" s="84">
        <v>3.6901656104559699E-2</v>
      </c>
      <c r="V84" s="84">
        <v>0.33552543316230998</v>
      </c>
      <c r="W84" s="84">
        <v>0.37772630890429598</v>
      </c>
      <c r="X84" s="84">
        <v>0.28674825793339298</v>
      </c>
      <c r="Y84" s="84">
        <v>0.487545318175853</v>
      </c>
      <c r="Z84" s="84">
        <v>4.0996933170982998E-2</v>
      </c>
      <c r="AA84" s="84">
        <v>0.47145774865316298</v>
      </c>
      <c r="AB84" s="105">
        <v>7.4180000000000001</v>
      </c>
      <c r="AC84" s="109">
        <v>10.702999999999999</v>
      </c>
      <c r="AD84" s="57">
        <v>7.3098999999999998</v>
      </c>
      <c r="AE84" s="91">
        <v>3.4622000000000002</v>
      </c>
      <c r="AF84" s="91">
        <v>2.6097000000000001</v>
      </c>
      <c r="AG84" s="91">
        <v>2.16</v>
      </c>
      <c r="AH84" s="91">
        <v>2.0068999999999999</v>
      </c>
      <c r="AI84" s="91">
        <v>1.8144</v>
      </c>
      <c r="AJ84" s="91">
        <v>1.698</v>
      </c>
      <c r="AK84" s="91">
        <v>1.6976</v>
      </c>
      <c r="AL84" s="58">
        <v>1.5788</v>
      </c>
      <c r="AM84" s="57">
        <v>11.0525</v>
      </c>
      <c r="AN84" s="91">
        <v>6.6074999999999999</v>
      </c>
      <c r="AO84" s="91">
        <v>5.5864000000000003</v>
      </c>
      <c r="AP84" s="91">
        <v>5.0837000000000003</v>
      </c>
      <c r="AQ84" s="91">
        <v>4.9379</v>
      </c>
      <c r="AR84" s="91">
        <v>4.7106000000000003</v>
      </c>
      <c r="AS84" s="91">
        <v>4.7111000000000001</v>
      </c>
      <c r="AT84" s="91">
        <v>4.5168999999999997</v>
      </c>
      <c r="AU84" s="58">
        <v>4.5669000000000004</v>
      </c>
    </row>
    <row r="85" spans="1:47">
      <c r="A85" s="74">
        <v>60</v>
      </c>
      <c r="B85" s="95">
        <v>180</v>
      </c>
      <c r="C85" s="96" t="s">
        <v>96</v>
      </c>
      <c r="D85" s="97">
        <v>0.72516322572165604</v>
      </c>
      <c r="E85" s="97">
        <v>0.15427328252657499</v>
      </c>
      <c r="F85" s="97">
        <v>0.120563491751767</v>
      </c>
      <c r="G85" s="97">
        <v>0.92086828942010401</v>
      </c>
      <c r="H85" s="97">
        <v>6.66945241070835E-2</v>
      </c>
      <c r="I85" s="97">
        <v>1.2437186472811499E-2</v>
      </c>
      <c r="J85" s="97">
        <v>8.7411934221384199E-2</v>
      </c>
      <c r="K85" s="97">
        <v>0.29581828704310598</v>
      </c>
      <c r="L85" s="97">
        <v>0.61676977873550898</v>
      </c>
      <c r="M85" s="97">
        <v>0.97861288140475999</v>
      </c>
      <c r="N85" s="97">
        <v>1.7593031518989801E-2</v>
      </c>
      <c r="O85" s="97">
        <v>3.7940870762497299E-3</v>
      </c>
      <c r="P85" s="97">
        <v>0.54024380673686501</v>
      </c>
      <c r="Q85" s="97">
        <v>4.1407890784005402E-3</v>
      </c>
      <c r="R85" s="97">
        <v>0.45561540418473401</v>
      </c>
      <c r="S85" s="97">
        <v>0.66088691519828802</v>
      </c>
      <c r="T85" s="97">
        <v>0.156540289676315</v>
      </c>
      <c r="U85" s="97">
        <v>0.18257279512539601</v>
      </c>
      <c r="V85" s="97">
        <v>0.40274479594825102</v>
      </c>
      <c r="W85" s="97">
        <v>0.40420031151327601</v>
      </c>
      <c r="X85" s="97">
        <v>0.19305489253847199</v>
      </c>
      <c r="Y85" s="97">
        <v>0.23018829325367801</v>
      </c>
      <c r="Z85" s="97">
        <v>0.42233138135752302</v>
      </c>
      <c r="AA85" s="97">
        <v>0.34748032538879697</v>
      </c>
      <c r="AB85" s="114">
        <v>9.2230000000000008</v>
      </c>
      <c r="AC85" s="115">
        <v>13.102</v>
      </c>
      <c r="AD85" s="53">
        <v>9.5686</v>
      </c>
      <c r="AE85" s="94">
        <v>3.3401999999999998</v>
      </c>
      <c r="AF85" s="94">
        <v>2.3654000000000002</v>
      </c>
      <c r="AG85" s="94">
        <v>1.9182999999999999</v>
      </c>
      <c r="AH85" s="94">
        <v>1.6326000000000001</v>
      </c>
      <c r="AI85" s="94">
        <v>1.5209999999999999</v>
      </c>
      <c r="AJ85" s="94">
        <v>1.3769</v>
      </c>
      <c r="AK85" s="94">
        <v>1.3669</v>
      </c>
      <c r="AL85" s="54">
        <v>1.2810999999999999</v>
      </c>
      <c r="AM85" s="53">
        <v>13.6462</v>
      </c>
      <c r="AN85" s="94">
        <v>7.3825000000000003</v>
      </c>
      <c r="AO85" s="94">
        <v>6.0175999999999998</v>
      </c>
      <c r="AP85" s="94">
        <v>5.6078000000000001</v>
      </c>
      <c r="AQ85" s="94">
        <v>5.3053999999999997</v>
      </c>
      <c r="AR85" s="94">
        <v>5.1703000000000001</v>
      </c>
      <c r="AS85" s="94">
        <v>5.0084</v>
      </c>
      <c r="AT85" s="94">
        <v>5.0064000000000002</v>
      </c>
      <c r="AU85" s="54">
        <v>4.9957000000000003</v>
      </c>
    </row>
    <row r="86" spans="1:47" ht="17" thickBot="1">
      <c r="A86" s="76"/>
      <c r="B86" s="101"/>
      <c r="C86" s="102" t="s">
        <v>92</v>
      </c>
      <c r="D86" s="112">
        <v>0.95809503535541996</v>
      </c>
      <c r="E86" s="112">
        <v>1.4227171806250299E-2</v>
      </c>
      <c r="F86" s="112">
        <v>2.7677792838329399E-2</v>
      </c>
      <c r="G86" s="112">
        <v>0.199450943026341</v>
      </c>
      <c r="H86" s="112">
        <v>0.1249634538046</v>
      </c>
      <c r="I86" s="112">
        <v>0.67558560316905703</v>
      </c>
      <c r="J86" s="112">
        <v>0.84203675944923295</v>
      </c>
      <c r="K86" s="112">
        <v>1.7890842164448799E-2</v>
      </c>
      <c r="L86" s="112">
        <v>0.14007239838631699</v>
      </c>
      <c r="M86" s="112">
        <v>0.58173507029757698</v>
      </c>
      <c r="N86" s="112">
        <v>6.0185474756442203E-2</v>
      </c>
      <c r="O86" s="112">
        <v>0.35807945494597998</v>
      </c>
      <c r="P86" s="112">
        <v>0.26885997708995002</v>
      </c>
      <c r="Q86" s="112">
        <v>0.44155970732686001</v>
      </c>
      <c r="R86" s="112">
        <v>0.28958031558318897</v>
      </c>
      <c r="S86" s="112">
        <v>5.4501546485322502E-2</v>
      </c>
      <c r="T86" s="112">
        <v>0.57320496961242495</v>
      </c>
      <c r="U86" s="112">
        <v>0.37229348390225198</v>
      </c>
      <c r="V86" s="112">
        <v>0.209172489363075</v>
      </c>
      <c r="W86" s="112">
        <v>0.45024119810874402</v>
      </c>
      <c r="X86" s="112">
        <v>0.340586312528179</v>
      </c>
      <c r="Y86" s="112">
        <v>0.24668128688385599</v>
      </c>
      <c r="Z86" s="112">
        <v>0.567181746251749</v>
      </c>
      <c r="AA86" s="112">
        <v>0.18613696686439399</v>
      </c>
      <c r="AB86" s="116">
        <v>6.8159999999999998</v>
      </c>
      <c r="AC86" s="117">
        <v>17.614000000000001</v>
      </c>
      <c r="AD86" s="57">
        <v>6.4569000000000001</v>
      </c>
      <c r="AE86" s="91">
        <v>3.2454000000000001</v>
      </c>
      <c r="AF86" s="91">
        <v>2.4965999999999999</v>
      </c>
      <c r="AG86" s="91">
        <v>2.1808000000000001</v>
      </c>
      <c r="AH86" s="91">
        <v>2.0314000000000001</v>
      </c>
      <c r="AI86" s="91">
        <v>1.8806</v>
      </c>
      <c r="AJ86" s="91">
        <v>1.851</v>
      </c>
      <c r="AK86" s="91">
        <v>1.7615000000000001</v>
      </c>
      <c r="AL86" s="58">
        <v>1.6849000000000001</v>
      </c>
      <c r="AM86" s="57">
        <v>16.503399999999999</v>
      </c>
      <c r="AN86" s="91">
        <v>7.5392999999999999</v>
      </c>
      <c r="AO86" s="91">
        <v>6.4356</v>
      </c>
      <c r="AP86" s="91">
        <v>5.7752999999999997</v>
      </c>
      <c r="AQ86" s="91">
        <v>5.4687999999999999</v>
      </c>
      <c r="AR86" s="91">
        <v>5.2931999999999997</v>
      </c>
      <c r="AS86" s="91">
        <v>5.1595000000000004</v>
      </c>
      <c r="AT86" s="91">
        <v>5.0426000000000002</v>
      </c>
      <c r="AU86" s="58">
        <v>4.9631999999999996</v>
      </c>
    </row>
    <row r="87" spans="1:47">
      <c r="A87" s="74">
        <v>60</v>
      </c>
      <c r="B87" s="95">
        <v>360</v>
      </c>
      <c r="C87" s="96" t="s">
        <v>96</v>
      </c>
      <c r="D87" s="97">
        <v>0.669330373080397</v>
      </c>
      <c r="E87" s="97">
        <v>0.26898047528017199</v>
      </c>
      <c r="F87" s="97">
        <v>6.1689151639429798E-2</v>
      </c>
      <c r="G87" s="97">
        <v>0.88503002677903297</v>
      </c>
      <c r="H87" s="97">
        <v>5.7191329608353297E-2</v>
      </c>
      <c r="I87" s="97">
        <v>5.7778643612612701E-2</v>
      </c>
      <c r="J87" s="97">
        <v>0.58786132430617499</v>
      </c>
      <c r="K87" s="97">
        <v>9.4460014714021698E-2</v>
      </c>
      <c r="L87" s="97">
        <v>0.31767866097980202</v>
      </c>
      <c r="M87" s="97">
        <v>0.49624818612849902</v>
      </c>
      <c r="N87" s="97">
        <v>0.49211299501074501</v>
      </c>
      <c r="O87" s="97">
        <v>1.1638818860755001E-2</v>
      </c>
      <c r="P87" s="97">
        <v>0.83435249797105704</v>
      </c>
      <c r="Q87" s="97">
        <v>1.2374675726225399E-2</v>
      </c>
      <c r="R87" s="97">
        <v>0.15327282630271699</v>
      </c>
      <c r="S87" s="97">
        <v>0.85376855050872602</v>
      </c>
      <c r="T87" s="97">
        <v>6.4725766679091898E-2</v>
      </c>
      <c r="U87" s="97">
        <v>8.1505682812181596E-2</v>
      </c>
      <c r="V87" s="97">
        <v>0.28875554297584399</v>
      </c>
      <c r="W87" s="97">
        <v>0.39337125090732</v>
      </c>
      <c r="X87" s="97">
        <v>0.31787320611683501</v>
      </c>
      <c r="Y87" s="97">
        <v>5.1780126008199503E-3</v>
      </c>
      <c r="Z87" s="97">
        <v>0.13358581131429301</v>
      </c>
      <c r="AA87" s="97">
        <v>0.86123617608488701</v>
      </c>
      <c r="AB87" s="114">
        <v>6.2759999999999998</v>
      </c>
      <c r="AC87" s="115">
        <v>10.755000000000001</v>
      </c>
      <c r="AD87" s="53">
        <v>6.1887999999999996</v>
      </c>
      <c r="AE87" s="94">
        <v>2.4996</v>
      </c>
      <c r="AF87" s="94">
        <v>1.6929000000000001</v>
      </c>
      <c r="AG87" s="94">
        <v>1.3206</v>
      </c>
      <c r="AH87" s="94">
        <v>1.1837</v>
      </c>
      <c r="AI87" s="94">
        <v>1.0745</v>
      </c>
      <c r="AJ87" s="94">
        <v>0.99460000000000004</v>
      </c>
      <c r="AK87" s="94">
        <v>0.92559999999999998</v>
      </c>
      <c r="AL87" s="54">
        <v>0.86890000000000001</v>
      </c>
      <c r="AM87" s="53">
        <v>11.056100000000001</v>
      </c>
      <c r="AN87" s="94">
        <v>6.9762000000000004</v>
      </c>
      <c r="AO87" s="94">
        <v>6.0789999999999997</v>
      </c>
      <c r="AP87" s="94">
        <v>5.6623000000000001</v>
      </c>
      <c r="AQ87" s="94">
        <v>5.4751000000000003</v>
      </c>
      <c r="AR87" s="94">
        <v>5.3047000000000004</v>
      </c>
      <c r="AS87" s="94">
        <v>5.1694000000000004</v>
      </c>
      <c r="AT87" s="94">
        <v>5.2039999999999997</v>
      </c>
      <c r="AU87" s="54">
        <v>5.1619000000000002</v>
      </c>
    </row>
    <row r="88" spans="1:47">
      <c r="A88" s="75"/>
      <c r="C88" s="3" t="s">
        <v>92</v>
      </c>
      <c r="D88" s="89">
        <v>0.84362901446912997</v>
      </c>
      <c r="E88" s="89">
        <v>0.10603454694260001</v>
      </c>
      <c r="F88" s="89">
        <v>5.0336438588268799E-2</v>
      </c>
      <c r="G88" s="89">
        <v>0.57042427494729298</v>
      </c>
      <c r="H88" s="89">
        <v>0.413395644445468</v>
      </c>
      <c r="I88" s="89">
        <v>1.61800806072376E-2</v>
      </c>
      <c r="J88" s="89">
        <v>0.80888111665039797</v>
      </c>
      <c r="K88" s="89">
        <v>0.14159332736768501</v>
      </c>
      <c r="L88" s="89">
        <v>4.9525555981915298E-2</v>
      </c>
      <c r="M88" s="89">
        <v>0.72079684591814297</v>
      </c>
      <c r="N88" s="89">
        <v>0.26144697103758302</v>
      </c>
      <c r="O88" s="89">
        <v>1.7756183044273701E-2</v>
      </c>
      <c r="P88" s="89">
        <v>0.33067362017278401</v>
      </c>
      <c r="Q88" s="89">
        <v>0.221268553781993</v>
      </c>
      <c r="R88" s="89">
        <v>0.44805782604522199</v>
      </c>
      <c r="S88" s="89">
        <v>0.82148806261138396</v>
      </c>
      <c r="T88" s="89">
        <v>3.6953350324430902E-2</v>
      </c>
      <c r="U88" s="89">
        <v>0.141558587064184</v>
      </c>
      <c r="V88" s="89">
        <v>0.33690754643842802</v>
      </c>
      <c r="W88" s="89">
        <v>0.280044991856716</v>
      </c>
      <c r="X88" s="89">
        <v>0.38304746170485399</v>
      </c>
      <c r="Y88" s="89">
        <v>0.123051291971897</v>
      </c>
      <c r="Z88" s="89">
        <v>0.44855504742894398</v>
      </c>
      <c r="AA88" s="89">
        <v>0.42839366059915801</v>
      </c>
      <c r="AB88" s="118">
        <v>5.4870000000000001</v>
      </c>
      <c r="AC88" s="119">
        <v>12.31</v>
      </c>
      <c r="AD88" s="55">
        <v>5.6333000000000002</v>
      </c>
      <c r="AE88" s="82">
        <v>2.0182000000000002</v>
      </c>
      <c r="AF88" s="82">
        <v>1.3982000000000001</v>
      </c>
      <c r="AG88" s="82">
        <v>1.0504</v>
      </c>
      <c r="AH88" s="82">
        <v>0.86980000000000002</v>
      </c>
      <c r="AI88" s="82">
        <v>0.73599999999999999</v>
      </c>
      <c r="AJ88" s="82">
        <v>0.68330000000000002</v>
      </c>
      <c r="AK88" s="82">
        <v>0.62209999999999999</v>
      </c>
      <c r="AL88" s="56">
        <v>0.59230000000000005</v>
      </c>
      <c r="AM88" s="55">
        <v>12.454800000000001</v>
      </c>
      <c r="AN88" s="82">
        <v>7.3227000000000002</v>
      </c>
      <c r="AO88" s="82">
        <v>6.3426999999999998</v>
      </c>
      <c r="AP88" s="82">
        <v>5.9320000000000004</v>
      </c>
      <c r="AQ88" s="82">
        <v>5.7133000000000003</v>
      </c>
      <c r="AR88" s="82">
        <v>5.5522999999999998</v>
      </c>
      <c r="AS88" s="82">
        <v>5.2756999999999996</v>
      </c>
      <c r="AT88" s="82">
        <v>5.2995999999999999</v>
      </c>
      <c r="AU88" s="56">
        <v>5.2587999999999999</v>
      </c>
    </row>
    <row r="89" spans="1:47">
      <c r="A89" s="75"/>
      <c r="C89" s="3" t="s">
        <v>93</v>
      </c>
      <c r="D89" s="89">
        <v>0.84362901446912997</v>
      </c>
      <c r="E89" s="89">
        <v>0.10603454694260001</v>
      </c>
      <c r="F89" s="89">
        <v>5.0336438588268799E-2</v>
      </c>
      <c r="G89" s="89">
        <v>0.57042427494729298</v>
      </c>
      <c r="H89" s="89">
        <v>0.413395644445468</v>
      </c>
      <c r="I89" s="89">
        <v>1.61800806072376E-2</v>
      </c>
      <c r="J89" s="89">
        <v>0.80888111665039797</v>
      </c>
      <c r="K89" s="89">
        <v>0.14159332736768501</v>
      </c>
      <c r="L89" s="89">
        <v>4.9525555981915298E-2</v>
      </c>
      <c r="M89" s="89">
        <v>0.72079684591814297</v>
      </c>
      <c r="N89" s="89">
        <v>0.26144697103758302</v>
      </c>
      <c r="O89" s="89">
        <v>1.7756183044273701E-2</v>
      </c>
      <c r="P89" s="89">
        <v>0.33067362017278401</v>
      </c>
      <c r="Q89" s="89">
        <v>0.221268553781993</v>
      </c>
      <c r="R89" s="89">
        <v>0.44805782604522199</v>
      </c>
      <c r="S89" s="86">
        <v>0.48373642747262902</v>
      </c>
      <c r="T89" s="86">
        <v>0.148214175466652</v>
      </c>
      <c r="U89" s="86">
        <v>0.36804939706071699</v>
      </c>
      <c r="V89" s="86">
        <v>0.22316273354497099</v>
      </c>
      <c r="W89" s="86">
        <v>0.36595028839100802</v>
      </c>
      <c r="X89" s="86">
        <v>0.41088697806401903</v>
      </c>
      <c r="Y89" s="86">
        <v>3.7245263402944401E-2</v>
      </c>
      <c r="Z89" s="86">
        <v>0.69823480597296395</v>
      </c>
      <c r="AA89" s="86">
        <v>0.26451993062409102</v>
      </c>
      <c r="AB89" s="118">
        <v>4.5730000000000004</v>
      </c>
      <c r="AC89" s="119">
        <v>13.492000000000001</v>
      </c>
      <c r="AD89" s="55">
        <v>4.5682</v>
      </c>
      <c r="AE89" s="82">
        <v>1.8224</v>
      </c>
      <c r="AF89" s="82">
        <v>1.2366999999999999</v>
      </c>
      <c r="AG89" s="82">
        <v>0.97660000000000002</v>
      </c>
      <c r="AH89" s="82">
        <v>0.84550000000000003</v>
      </c>
      <c r="AI89" s="82">
        <v>0.74980000000000002</v>
      </c>
      <c r="AJ89" s="82">
        <v>0.67320000000000002</v>
      </c>
      <c r="AK89" s="82">
        <v>0.6169</v>
      </c>
      <c r="AL89" s="56">
        <v>0.58240000000000003</v>
      </c>
      <c r="AM89" s="55">
        <v>14.2224</v>
      </c>
      <c r="AN89" s="82">
        <v>7.7766999999999999</v>
      </c>
      <c r="AO89" s="82">
        <v>6.55</v>
      </c>
      <c r="AP89" s="82">
        <v>6.1322000000000001</v>
      </c>
      <c r="AQ89" s="82">
        <v>5.9122000000000003</v>
      </c>
      <c r="AR89" s="82">
        <v>5.6513999999999998</v>
      </c>
      <c r="AS89" s="82">
        <v>5.4059999999999997</v>
      </c>
      <c r="AT89" s="82">
        <v>5.3869999999999996</v>
      </c>
      <c r="AU89" s="56">
        <v>5.2595999999999998</v>
      </c>
    </row>
    <row r="90" spans="1:47">
      <c r="A90" s="75">
        <v>60</v>
      </c>
      <c r="B90" s="2">
        <v>360</v>
      </c>
      <c r="C90" s="3" t="s">
        <v>94</v>
      </c>
      <c r="D90" s="85">
        <v>0.669330373080397</v>
      </c>
      <c r="E90" s="85">
        <v>0.26898047528017199</v>
      </c>
      <c r="F90" s="85">
        <v>6.1689151639429798E-2</v>
      </c>
      <c r="G90" s="85">
        <v>0.88503002677903297</v>
      </c>
      <c r="H90" s="85">
        <v>5.7191329608353297E-2</v>
      </c>
      <c r="I90" s="85">
        <v>5.7778643612612701E-2</v>
      </c>
      <c r="J90" s="85">
        <v>0.58786132430617499</v>
      </c>
      <c r="K90" s="85">
        <v>9.4460014714021698E-2</v>
      </c>
      <c r="L90" s="85">
        <v>0.31767866097980202</v>
      </c>
      <c r="M90" s="85">
        <v>0.49624818612849902</v>
      </c>
      <c r="N90" s="85">
        <v>0.49211299501074501</v>
      </c>
      <c r="O90" s="85">
        <v>1.1638818860755001E-2</v>
      </c>
      <c r="P90" s="85">
        <v>0.83435249797105704</v>
      </c>
      <c r="Q90" s="85">
        <v>1.2374675726225399E-2</v>
      </c>
      <c r="R90" s="85">
        <v>0.15327282630271699</v>
      </c>
      <c r="S90" s="85">
        <v>0.85376855050872602</v>
      </c>
      <c r="T90" s="85">
        <v>6.4725766679091898E-2</v>
      </c>
      <c r="U90" s="85">
        <v>8.1505682812181596E-2</v>
      </c>
      <c r="V90" s="85">
        <v>0.28875554297584399</v>
      </c>
      <c r="W90" s="85">
        <v>0.39337125090732</v>
      </c>
      <c r="X90" s="85">
        <v>0.31787320611683501</v>
      </c>
      <c r="Y90" s="85">
        <v>5.1780126008199503E-3</v>
      </c>
      <c r="Z90" s="85">
        <v>0.13358581131429301</v>
      </c>
      <c r="AA90" s="85">
        <v>0.86123617608488701</v>
      </c>
      <c r="AB90" s="118">
        <v>5.8029999999999999</v>
      </c>
      <c r="AC90" s="119">
        <v>10.875</v>
      </c>
      <c r="AD90" s="55">
        <v>6.1887999999999996</v>
      </c>
      <c r="AE90" s="82">
        <v>2.4996</v>
      </c>
      <c r="AF90" s="82">
        <v>1.6929000000000001</v>
      </c>
      <c r="AG90" s="82">
        <v>1.3206</v>
      </c>
      <c r="AH90" s="82">
        <v>1.1837</v>
      </c>
      <c r="AI90" s="82">
        <v>1.0745</v>
      </c>
      <c r="AJ90" s="82">
        <v>0.99460000000000004</v>
      </c>
      <c r="AK90" s="82">
        <v>0.92559999999999998</v>
      </c>
      <c r="AL90" s="56">
        <v>0.86890000000000001</v>
      </c>
      <c r="AM90" s="55">
        <v>11.056100000000001</v>
      </c>
      <c r="AN90" s="82">
        <v>6.9762000000000004</v>
      </c>
      <c r="AO90" s="82">
        <v>6.0789999999999997</v>
      </c>
      <c r="AP90" s="82">
        <v>5.6623000000000001</v>
      </c>
      <c r="AQ90" s="82">
        <v>5.4751000000000003</v>
      </c>
      <c r="AR90" s="82">
        <v>5.3047000000000004</v>
      </c>
      <c r="AS90" s="82">
        <v>5.1694000000000004</v>
      </c>
      <c r="AT90" s="82">
        <v>5.2039999999999997</v>
      </c>
      <c r="AU90" s="56">
        <v>5.1619000000000002</v>
      </c>
    </row>
    <row r="91" spans="1:47">
      <c r="A91" s="75">
        <v>60</v>
      </c>
      <c r="B91" s="2">
        <v>360</v>
      </c>
      <c r="C91" s="3" t="s">
        <v>98</v>
      </c>
      <c r="D91" s="88">
        <v>0.21179367177696801</v>
      </c>
      <c r="E91" s="88">
        <v>0.496603282122354</v>
      </c>
      <c r="F91" s="88">
        <v>0.291603046100677</v>
      </c>
      <c r="G91" s="89">
        <v>0.57042427494729298</v>
      </c>
      <c r="H91" s="89">
        <v>0.413395644445468</v>
      </c>
      <c r="I91" s="89">
        <v>1.61800806072376E-2</v>
      </c>
      <c r="J91" s="89">
        <v>0.80888111665039797</v>
      </c>
      <c r="K91" s="89">
        <v>0.14159332736768501</v>
      </c>
      <c r="L91" s="89">
        <v>4.9525555981915298E-2</v>
      </c>
      <c r="M91" s="88">
        <v>0.56449881597788898</v>
      </c>
      <c r="N91" s="88">
        <v>9.6032342681528798E-2</v>
      </c>
      <c r="O91" s="88">
        <v>0.33946884134058197</v>
      </c>
      <c r="P91" s="88">
        <v>0.69802717270164305</v>
      </c>
      <c r="Q91" s="88">
        <v>0.294920521508236</v>
      </c>
      <c r="R91" s="88">
        <v>7.0523057901199504E-3</v>
      </c>
      <c r="S91" s="89">
        <v>0.82148806261138396</v>
      </c>
      <c r="T91" s="89">
        <v>3.6953350324430902E-2</v>
      </c>
      <c r="U91" s="89">
        <v>0.141558587064184</v>
      </c>
      <c r="V91" s="89">
        <v>0.33690754643842802</v>
      </c>
      <c r="W91" s="89">
        <v>0.280044991856716</v>
      </c>
      <c r="X91" s="89">
        <v>0.38304746170485399</v>
      </c>
      <c r="Y91" s="89">
        <v>0.123051291971897</v>
      </c>
      <c r="Z91" s="89">
        <v>0.44855504742894398</v>
      </c>
      <c r="AA91" s="89">
        <v>0.42839366059915801</v>
      </c>
      <c r="AB91" s="118">
        <v>6.75</v>
      </c>
      <c r="AC91" s="119">
        <v>10.75</v>
      </c>
      <c r="AD91" s="55">
        <v>6.8720999999999997</v>
      </c>
      <c r="AE91" s="82">
        <v>2.8212999999999999</v>
      </c>
      <c r="AF91" s="82">
        <v>2.0838999999999999</v>
      </c>
      <c r="AG91" s="82">
        <v>1.6559999999999999</v>
      </c>
      <c r="AH91" s="82">
        <v>1.4579</v>
      </c>
      <c r="AI91" s="82">
        <v>1.3031999999999999</v>
      </c>
      <c r="AJ91" s="82">
        <v>1.2419</v>
      </c>
      <c r="AK91" s="82">
        <v>1.2189000000000001</v>
      </c>
      <c r="AL91" s="56">
        <v>1.0882000000000001</v>
      </c>
      <c r="AM91" s="55">
        <v>11.1121</v>
      </c>
      <c r="AN91" s="82">
        <v>6.3498999999999999</v>
      </c>
      <c r="AO91" s="82">
        <v>5.6901000000000002</v>
      </c>
      <c r="AP91" s="82">
        <v>5.3982000000000001</v>
      </c>
      <c r="AQ91" s="82">
        <v>5.0267999999999997</v>
      </c>
      <c r="AR91" s="82">
        <v>4.9264999999999999</v>
      </c>
      <c r="AS91" s="82">
        <v>4.8365999999999998</v>
      </c>
      <c r="AT91" s="82">
        <v>4.7355</v>
      </c>
      <c r="AU91" s="56">
        <v>4.6980000000000004</v>
      </c>
    </row>
    <row r="92" spans="1:47" ht="17" thickBot="1">
      <c r="A92" s="76">
        <v>60</v>
      </c>
      <c r="B92" s="101">
        <v>360</v>
      </c>
      <c r="C92" s="102" t="s">
        <v>95</v>
      </c>
      <c r="D92" s="112">
        <v>0.21179367177696801</v>
      </c>
      <c r="E92" s="112">
        <v>0.496603282122354</v>
      </c>
      <c r="F92" s="112">
        <v>0.291603046100677</v>
      </c>
      <c r="G92" s="111">
        <v>0.57042427494729298</v>
      </c>
      <c r="H92" s="111">
        <v>0.413395644445468</v>
      </c>
      <c r="I92" s="111">
        <v>1.61800806072376E-2</v>
      </c>
      <c r="J92" s="120">
        <v>0.25311824836179903</v>
      </c>
      <c r="K92" s="120">
        <v>0.40712453098610202</v>
      </c>
      <c r="L92" s="120">
        <v>0.33975722065209701</v>
      </c>
      <c r="M92" s="120">
        <v>0.99105205746317504</v>
      </c>
      <c r="N92" s="120">
        <v>5.2084273442859399E-3</v>
      </c>
      <c r="O92" s="120">
        <v>3.7395151925387802E-3</v>
      </c>
      <c r="P92" s="120">
        <v>0.82297206798793898</v>
      </c>
      <c r="Q92" s="120">
        <v>0.10500835140845199</v>
      </c>
      <c r="R92" s="120">
        <v>7.2019580603608802E-2</v>
      </c>
      <c r="S92" s="111">
        <v>0.82148806261138396</v>
      </c>
      <c r="T92" s="111">
        <v>3.6953350324430902E-2</v>
      </c>
      <c r="U92" s="111">
        <v>0.141558587064184</v>
      </c>
      <c r="V92" s="111">
        <v>0.33690754643842802</v>
      </c>
      <c r="W92" s="111">
        <v>0.280044991856716</v>
      </c>
      <c r="X92" s="111">
        <v>0.38304746170485399</v>
      </c>
      <c r="Y92" s="111">
        <v>0.123051291971897</v>
      </c>
      <c r="Z92" s="111">
        <v>0.44855504742894398</v>
      </c>
      <c r="AA92" s="111">
        <v>0.42839366059915801</v>
      </c>
      <c r="AB92" s="116">
        <v>6.7919999999999998</v>
      </c>
      <c r="AC92" s="117">
        <v>10.483000000000001</v>
      </c>
      <c r="AD92" s="57">
        <v>6.7594000000000003</v>
      </c>
      <c r="AE92" s="91">
        <v>2.9264999999999999</v>
      </c>
      <c r="AF92" s="91">
        <v>2.0451000000000001</v>
      </c>
      <c r="AG92" s="91">
        <v>1.6398999999999999</v>
      </c>
      <c r="AH92" s="91">
        <v>1.4708000000000001</v>
      </c>
      <c r="AI92" s="91">
        <v>1.304</v>
      </c>
      <c r="AJ92" s="91">
        <v>1.2164999999999999</v>
      </c>
      <c r="AK92" s="91">
        <v>1.1651</v>
      </c>
      <c r="AL92" s="58">
        <v>1.1173</v>
      </c>
      <c r="AM92" s="57">
        <v>11.2865</v>
      </c>
      <c r="AN92" s="91">
        <v>6.6664000000000003</v>
      </c>
      <c r="AO92" s="91">
        <v>5.7046999999999999</v>
      </c>
      <c r="AP92" s="91">
        <v>5.2908999999999997</v>
      </c>
      <c r="AQ92" s="91">
        <v>5.1093999999999999</v>
      </c>
      <c r="AR92" s="91">
        <v>4.9385000000000003</v>
      </c>
      <c r="AS92" s="91">
        <v>4.8990999999999998</v>
      </c>
      <c r="AT92" s="91">
        <v>4.6082000000000001</v>
      </c>
      <c r="AU92" s="58">
        <v>4.7477</v>
      </c>
    </row>
    <row r="93" spans="1:47">
      <c r="A93" s="74">
        <v>60</v>
      </c>
      <c r="B93" s="95">
        <v>720</v>
      </c>
      <c r="C93" s="96" t="s">
        <v>96</v>
      </c>
      <c r="D93" s="97">
        <v>0.66406548273434196</v>
      </c>
      <c r="E93" s="97">
        <v>3.0968529470201101E-3</v>
      </c>
      <c r="F93" s="97">
        <v>0.33283766431863698</v>
      </c>
      <c r="G93" s="97">
        <v>0.73415661387507503</v>
      </c>
      <c r="H93" s="97">
        <v>0.20008895817141001</v>
      </c>
      <c r="I93" s="97">
        <v>6.5754427953514105E-2</v>
      </c>
      <c r="J93" s="97">
        <v>0.46804690443015401</v>
      </c>
      <c r="K93" s="97">
        <v>0.51400304369148497</v>
      </c>
      <c r="L93" s="97">
        <v>1.7950051878360199E-2</v>
      </c>
      <c r="M93" s="97">
        <v>0.320984597706577</v>
      </c>
      <c r="N93" s="97">
        <v>0.67545020944334599</v>
      </c>
      <c r="O93" s="97">
        <v>3.56519285007672E-3</v>
      </c>
      <c r="P93" s="97">
        <v>0.91426068929779403</v>
      </c>
      <c r="Q93" s="97">
        <v>8.3028653701529495E-2</v>
      </c>
      <c r="R93" s="97">
        <v>2.71065700067618E-3</v>
      </c>
      <c r="S93" s="97">
        <v>0.81276231957837797</v>
      </c>
      <c r="T93" s="97">
        <v>0.157458132414765</v>
      </c>
      <c r="U93" s="97">
        <v>2.97795480068558E-2</v>
      </c>
      <c r="V93" s="97">
        <v>0.267507554021646</v>
      </c>
      <c r="W93" s="97">
        <v>0.31145176498167598</v>
      </c>
      <c r="X93" s="97">
        <v>0.42104068099667602</v>
      </c>
      <c r="Y93" s="97">
        <v>5.0792167292601699E-2</v>
      </c>
      <c r="Z93" s="97">
        <v>0.49042286217850201</v>
      </c>
      <c r="AA93" s="97">
        <v>0.458784970528895</v>
      </c>
      <c r="AB93" s="114">
        <v>5.1539999999999999</v>
      </c>
      <c r="AC93" s="115">
        <v>8.7089999999999996</v>
      </c>
      <c r="AD93" s="53">
        <v>6.0848000000000004</v>
      </c>
      <c r="AE93" s="94">
        <v>2.35</v>
      </c>
      <c r="AF93" s="94">
        <v>1.5242</v>
      </c>
      <c r="AG93" s="94">
        <v>1.2656000000000001</v>
      </c>
      <c r="AH93" s="94">
        <v>1.0915999999999999</v>
      </c>
      <c r="AI93" s="94">
        <v>0.95209999999999995</v>
      </c>
      <c r="AJ93" s="94">
        <v>0.88819999999999999</v>
      </c>
      <c r="AK93" s="94">
        <v>0.85870000000000002</v>
      </c>
      <c r="AL93" s="54">
        <v>0.83120000000000005</v>
      </c>
      <c r="AM93" s="53">
        <v>11.458600000000001</v>
      </c>
      <c r="AN93" s="94">
        <v>6.6955999999999998</v>
      </c>
      <c r="AO93" s="94">
        <v>5.5414000000000003</v>
      </c>
      <c r="AP93" s="94">
        <v>5.1718999999999999</v>
      </c>
      <c r="AQ93" s="94">
        <v>4.8753000000000002</v>
      </c>
      <c r="AR93" s="94">
        <v>4.8470000000000004</v>
      </c>
      <c r="AS93" s="94">
        <v>4.7746000000000004</v>
      </c>
      <c r="AT93" s="94">
        <v>4.6192000000000002</v>
      </c>
      <c r="AU93" s="54">
        <v>4.5965999999999996</v>
      </c>
    </row>
    <row r="94" spans="1:47">
      <c r="A94" s="75"/>
      <c r="C94" s="3" t="s">
        <v>92</v>
      </c>
      <c r="D94" s="85">
        <v>0.66406548273434196</v>
      </c>
      <c r="E94" s="85">
        <v>3.0968529470201101E-3</v>
      </c>
      <c r="F94" s="85">
        <v>0.33283766431863698</v>
      </c>
      <c r="G94" s="85">
        <v>0.73415661387507503</v>
      </c>
      <c r="H94" s="85">
        <v>0.20008895817141001</v>
      </c>
      <c r="I94" s="85">
        <v>6.5754427953514105E-2</v>
      </c>
      <c r="J94" s="86">
        <v>0.89816260488060695</v>
      </c>
      <c r="K94" s="86">
        <v>0.101037608922532</v>
      </c>
      <c r="L94" s="121">
        <v>7.9978619686071797E-4</v>
      </c>
      <c r="M94" s="86">
        <v>0.94494884604567697</v>
      </c>
      <c r="N94" s="86">
        <v>5.7621551827923201E-3</v>
      </c>
      <c r="O94" s="86">
        <v>4.9288998771530403E-2</v>
      </c>
      <c r="P94" s="86">
        <v>0.47367877737060099</v>
      </c>
      <c r="Q94" s="86">
        <v>0.11521366106630899</v>
      </c>
      <c r="R94" s="86">
        <v>0.41110756156308897</v>
      </c>
      <c r="S94" s="85">
        <v>0.81276231957837797</v>
      </c>
      <c r="T94" s="85">
        <v>0.157458132414765</v>
      </c>
      <c r="U94" s="85">
        <v>2.97795480068558E-2</v>
      </c>
      <c r="V94" s="86">
        <v>5.5671033346097404E-3</v>
      </c>
      <c r="W94" s="86">
        <v>0.973131766908649</v>
      </c>
      <c r="X94" s="86">
        <v>2.1301129756741002E-2</v>
      </c>
      <c r="Y94" s="86">
        <v>0.57976130795805902</v>
      </c>
      <c r="Z94" s="86">
        <v>0.27641142325422302</v>
      </c>
      <c r="AA94" s="86">
        <v>0.14382726878771701</v>
      </c>
      <c r="AB94" s="118">
        <v>3.5779999999999998</v>
      </c>
      <c r="AC94" s="119">
        <v>11.243</v>
      </c>
      <c r="AD94" s="55">
        <v>1000</v>
      </c>
      <c r="AE94" s="82">
        <v>100</v>
      </c>
      <c r="AF94" s="82">
        <v>4.4661999999999997</v>
      </c>
      <c r="AG94" s="82">
        <v>1.2930999999999999</v>
      </c>
      <c r="AH94" s="82">
        <v>1.0373000000000001</v>
      </c>
      <c r="AI94" s="82">
        <v>0.91859999999999997</v>
      </c>
      <c r="AJ94" s="82">
        <v>0.87519999999999998</v>
      </c>
      <c r="AK94" s="82">
        <v>0.83899999999999997</v>
      </c>
      <c r="AL94" s="56">
        <v>0.82820000000000005</v>
      </c>
      <c r="AM94" s="55">
        <v>1000</v>
      </c>
      <c r="AN94" s="82">
        <v>1000</v>
      </c>
      <c r="AO94" s="82">
        <v>22.457100000000001</v>
      </c>
      <c r="AP94" s="82">
        <v>6.6006</v>
      </c>
      <c r="AQ94" s="82">
        <v>5.2735000000000003</v>
      </c>
      <c r="AR94" s="82">
        <v>4.8343999999999996</v>
      </c>
      <c r="AS94" s="82">
        <v>4.6481000000000003</v>
      </c>
      <c r="AT94" s="82">
        <v>4.2191000000000001</v>
      </c>
      <c r="AU94" s="56">
        <v>4.4588999999999999</v>
      </c>
    </row>
    <row r="95" spans="1:47">
      <c r="A95" s="75"/>
      <c r="C95" s="3" t="s">
        <v>93</v>
      </c>
      <c r="D95" s="85">
        <v>0.66406548273434196</v>
      </c>
      <c r="E95" s="85">
        <v>3.0968529470201101E-3</v>
      </c>
      <c r="F95" s="85">
        <v>0.33283766431863698</v>
      </c>
      <c r="G95" s="88">
        <v>0.71437829653695595</v>
      </c>
      <c r="H95" s="88">
        <v>0.187877269872955</v>
      </c>
      <c r="I95" s="88">
        <v>9.7744433590088095E-2</v>
      </c>
      <c r="J95" s="88">
        <v>0.94052791111109502</v>
      </c>
      <c r="K95" s="88">
        <v>6.41261598855313E-3</v>
      </c>
      <c r="L95" s="88">
        <v>5.3059472900351103E-2</v>
      </c>
      <c r="M95" s="86">
        <v>0.94494884604567697</v>
      </c>
      <c r="N95" s="86">
        <v>5.7621551827923201E-3</v>
      </c>
      <c r="O95" s="86">
        <v>4.9288998771530403E-2</v>
      </c>
      <c r="P95" s="86">
        <v>0.47367877737060099</v>
      </c>
      <c r="Q95" s="86">
        <v>0.11521366106630899</v>
      </c>
      <c r="R95" s="86">
        <v>0.41110756156308897</v>
      </c>
      <c r="S95" s="85">
        <v>0.81276231957837797</v>
      </c>
      <c r="T95" s="85">
        <v>0.157458132414765</v>
      </c>
      <c r="U95" s="85">
        <v>2.97795480068558E-2</v>
      </c>
      <c r="V95" s="86">
        <v>5.5671033346097404E-3</v>
      </c>
      <c r="W95" s="86">
        <v>0.973131766908649</v>
      </c>
      <c r="X95" s="86">
        <v>2.1301129756741002E-2</v>
      </c>
      <c r="Y95" s="88">
        <v>0.73945390926895804</v>
      </c>
      <c r="Z95" s="88">
        <v>0.22155500795614799</v>
      </c>
      <c r="AA95" s="88">
        <v>3.8991082774893299E-2</v>
      </c>
      <c r="AB95" s="118">
        <v>3.6930000000000001</v>
      </c>
      <c r="AC95" s="119">
        <v>10.944000000000001</v>
      </c>
      <c r="AD95" s="55">
        <v>100</v>
      </c>
      <c r="AE95" s="82">
        <v>100</v>
      </c>
      <c r="AF95" s="82">
        <v>2.8119999999999998</v>
      </c>
      <c r="AG95" s="82">
        <v>1.224</v>
      </c>
      <c r="AH95" s="82">
        <v>1.0156000000000001</v>
      </c>
      <c r="AI95" s="82">
        <v>0.96330000000000005</v>
      </c>
      <c r="AJ95" s="82">
        <v>0.9113</v>
      </c>
      <c r="AK95" s="82">
        <v>0.92320000000000002</v>
      </c>
      <c r="AL95" s="56">
        <v>0.91520000000000001</v>
      </c>
      <c r="AM95" s="55">
        <v>1000</v>
      </c>
      <c r="AN95" s="82">
        <v>1000</v>
      </c>
      <c r="AO95" s="82">
        <v>17.819299999999998</v>
      </c>
      <c r="AP95" s="82">
        <v>6.1527000000000003</v>
      </c>
      <c r="AQ95" s="82">
        <v>5.1158999999999999</v>
      </c>
      <c r="AR95" s="82">
        <v>4.5854999999999997</v>
      </c>
      <c r="AS95" s="82">
        <v>4.3670999999999998</v>
      </c>
      <c r="AT95" s="82">
        <v>4.3452000000000002</v>
      </c>
      <c r="AU95" s="56">
        <v>4.3148999999999997</v>
      </c>
    </row>
    <row r="96" spans="1:47">
      <c r="A96" s="75"/>
      <c r="C96" s="3" t="s">
        <v>94</v>
      </c>
      <c r="D96" s="85">
        <v>0.66406548273434196</v>
      </c>
      <c r="E96" s="85">
        <v>3.0968529470201101E-3</v>
      </c>
      <c r="F96" s="85">
        <v>0.33283766431863698</v>
      </c>
      <c r="G96" s="88">
        <v>0.71437829653695595</v>
      </c>
      <c r="H96" s="88">
        <v>0.187877269872955</v>
      </c>
      <c r="I96" s="88">
        <v>9.7744433590088095E-2</v>
      </c>
      <c r="J96" s="88">
        <v>0.94052791111109502</v>
      </c>
      <c r="K96" s="88">
        <v>6.41261598855313E-3</v>
      </c>
      <c r="L96" s="88">
        <v>5.3059472900351103E-2</v>
      </c>
      <c r="M96" s="100">
        <v>0.74010668721832495</v>
      </c>
      <c r="N96" s="100">
        <v>3.81122061066047E-2</v>
      </c>
      <c r="O96" s="100">
        <v>0.22178110667507001</v>
      </c>
      <c r="P96" s="85">
        <v>0.91426068929779403</v>
      </c>
      <c r="Q96" s="85">
        <v>8.3028653701529495E-2</v>
      </c>
      <c r="R96" s="85">
        <v>2.71065700067618E-3</v>
      </c>
      <c r="S96" s="85">
        <v>0.81276231957837797</v>
      </c>
      <c r="T96" s="85">
        <v>0.157458132414765</v>
      </c>
      <c r="U96" s="85">
        <v>2.97795480068558E-2</v>
      </c>
      <c r="V96" s="86">
        <v>5.5671033346097404E-3</v>
      </c>
      <c r="W96" s="86">
        <v>0.973131766908649</v>
      </c>
      <c r="X96" s="86">
        <v>2.1301129756741002E-2</v>
      </c>
      <c r="Y96" s="86">
        <v>0.57976130795805902</v>
      </c>
      <c r="Z96" s="86">
        <v>0.27641142325422302</v>
      </c>
      <c r="AA96" s="86">
        <v>0.14382726878771701</v>
      </c>
      <c r="AB96" s="118">
        <v>4.2030000000000003</v>
      </c>
      <c r="AC96" s="119">
        <v>9.3580000000000005</v>
      </c>
      <c r="AD96" s="55">
        <v>100</v>
      </c>
      <c r="AE96" s="82">
        <v>100</v>
      </c>
      <c r="AF96" s="82">
        <v>3.4548000000000001</v>
      </c>
      <c r="AG96" s="82">
        <v>1.4035</v>
      </c>
      <c r="AH96" s="82">
        <v>1.2022999999999999</v>
      </c>
      <c r="AI96" s="82">
        <v>1.1271</v>
      </c>
      <c r="AJ96" s="82">
        <v>1.0922000000000001</v>
      </c>
      <c r="AK96" s="82">
        <v>1.0487</v>
      </c>
      <c r="AL96" s="56">
        <v>1.0187999999999999</v>
      </c>
      <c r="AM96" s="55">
        <v>1000</v>
      </c>
      <c r="AN96" s="82">
        <v>1000</v>
      </c>
      <c r="AO96" s="82">
        <v>19.627400000000002</v>
      </c>
      <c r="AP96" s="82">
        <v>5.6172000000000004</v>
      </c>
      <c r="AQ96" s="82">
        <v>4.5789</v>
      </c>
      <c r="AR96" s="82">
        <v>4.2937000000000003</v>
      </c>
      <c r="AS96" s="82">
        <v>3.9963000000000002</v>
      </c>
      <c r="AT96" s="82">
        <v>4.0791000000000004</v>
      </c>
      <c r="AU96" s="56">
        <v>3.8458000000000001</v>
      </c>
    </row>
    <row r="97" spans="1:47">
      <c r="A97" s="75"/>
      <c r="C97" s="3" t="s">
        <v>98</v>
      </c>
      <c r="D97" s="122">
        <v>0.66364045348329903</v>
      </c>
      <c r="E97" s="122">
        <v>0.25253350140626202</v>
      </c>
      <c r="F97" s="122">
        <v>8.3826045110438299E-2</v>
      </c>
      <c r="G97" s="122">
        <v>6.37289102843559E-2</v>
      </c>
      <c r="H97" s="122">
        <v>0.89463624166920797</v>
      </c>
      <c r="I97" s="122">
        <v>4.1634848046435503E-2</v>
      </c>
      <c r="J97" s="122">
        <v>0.471685489246291</v>
      </c>
      <c r="K97" s="122">
        <v>0.469498923398117</v>
      </c>
      <c r="L97" s="122">
        <v>5.8815587355590601E-2</v>
      </c>
      <c r="M97" s="85">
        <v>0.320984597706577</v>
      </c>
      <c r="N97" s="85">
        <v>0.67545020944334599</v>
      </c>
      <c r="O97" s="85">
        <v>3.56519285007672E-3</v>
      </c>
      <c r="P97" s="85">
        <v>0.91426068929779403</v>
      </c>
      <c r="Q97" s="85">
        <v>8.3028653701529495E-2</v>
      </c>
      <c r="R97" s="85">
        <v>2.71065700067618E-3</v>
      </c>
      <c r="S97" s="85">
        <v>0.81276231957837797</v>
      </c>
      <c r="T97" s="85">
        <v>0.157458132414765</v>
      </c>
      <c r="U97" s="85">
        <v>2.97795480068558E-2</v>
      </c>
      <c r="V97" s="86">
        <v>5.5671033346097404E-3</v>
      </c>
      <c r="W97" s="86">
        <v>0.973131766908649</v>
      </c>
      <c r="X97" s="86">
        <v>2.1301129756741002E-2</v>
      </c>
      <c r="Y97" s="88">
        <v>0.73945390926895804</v>
      </c>
      <c r="Z97" s="88">
        <v>0.22155500795614799</v>
      </c>
      <c r="AA97" s="88">
        <v>3.8991082774893299E-2</v>
      </c>
      <c r="AB97" s="118">
        <v>6.55</v>
      </c>
      <c r="AC97" s="119">
        <v>8.5190000000000001</v>
      </c>
      <c r="AD97" s="55">
        <v>1000</v>
      </c>
      <c r="AE97" s="82">
        <v>1000</v>
      </c>
      <c r="AF97" s="82">
        <v>32.341200000000001</v>
      </c>
      <c r="AG97" s="82">
        <v>3.1821999999999999</v>
      </c>
      <c r="AH97" s="82">
        <v>1.5802</v>
      </c>
      <c r="AI97" s="82">
        <v>1.1008</v>
      </c>
      <c r="AJ97" s="82">
        <v>0.86550000000000005</v>
      </c>
      <c r="AK97" s="82">
        <v>0.73760000000000003</v>
      </c>
      <c r="AL97" s="56">
        <v>0.66459999999999997</v>
      </c>
      <c r="AM97" s="55">
        <v>1000</v>
      </c>
      <c r="AN97" s="82">
        <v>1000</v>
      </c>
      <c r="AO97" s="82">
        <v>17.668700000000001</v>
      </c>
      <c r="AP97" s="82">
        <v>5.4915000000000003</v>
      </c>
      <c r="AQ97" s="82">
        <v>4.6482999999999999</v>
      </c>
      <c r="AR97" s="82">
        <v>4.0655000000000001</v>
      </c>
      <c r="AS97" s="82">
        <v>4.0037000000000003</v>
      </c>
      <c r="AT97" s="82">
        <v>3.9055</v>
      </c>
      <c r="AU97" s="56">
        <v>3.8858000000000001</v>
      </c>
    </row>
    <row r="98" spans="1:47">
      <c r="A98" s="75"/>
      <c r="C98" s="3" t="s">
        <v>95</v>
      </c>
      <c r="D98" s="85">
        <v>0.66406548273434196</v>
      </c>
      <c r="E98" s="85">
        <v>3.0968529470201101E-3</v>
      </c>
      <c r="F98" s="85">
        <v>0.33283766431863698</v>
      </c>
      <c r="G98" s="85">
        <v>0.73415661387507503</v>
      </c>
      <c r="H98" s="85">
        <v>0.20008895817141001</v>
      </c>
      <c r="I98" s="85">
        <v>6.5754427953514105E-2</v>
      </c>
      <c r="J98" s="85">
        <v>0.46804690443015401</v>
      </c>
      <c r="K98" s="85">
        <v>0.51400304369148497</v>
      </c>
      <c r="L98" s="85">
        <v>1.7950051878360199E-2</v>
      </c>
      <c r="M98" s="89">
        <v>0.76223724039298402</v>
      </c>
      <c r="N98" s="89">
        <v>0.17098881595868101</v>
      </c>
      <c r="O98" s="89">
        <v>6.6773943648334E-2</v>
      </c>
      <c r="P98" s="89">
        <v>0.99179154420103299</v>
      </c>
      <c r="Q98" s="89">
        <v>6.13455083203218E-3</v>
      </c>
      <c r="R98" s="89">
        <v>2.0739049669346002E-3</v>
      </c>
      <c r="S98" s="85">
        <v>0.81276231957837797</v>
      </c>
      <c r="T98" s="85">
        <v>0.157458132414765</v>
      </c>
      <c r="U98" s="85">
        <v>2.97795480068558E-2</v>
      </c>
      <c r="V98" s="86">
        <v>5.5671033346097404E-3</v>
      </c>
      <c r="W98" s="86">
        <v>0.973131766908649</v>
      </c>
      <c r="X98" s="86">
        <v>2.1301129756741002E-2</v>
      </c>
      <c r="Y98" s="88">
        <v>0.73945390926895804</v>
      </c>
      <c r="Z98" s="88">
        <v>0.22155500795614799</v>
      </c>
      <c r="AA98" s="88">
        <v>3.8991082774893299E-2</v>
      </c>
      <c r="AB98" s="118">
        <v>4.74</v>
      </c>
      <c r="AC98" s="119">
        <v>9.1609999999999996</v>
      </c>
      <c r="AD98" s="55">
        <v>1000</v>
      </c>
      <c r="AE98" s="82">
        <v>1000</v>
      </c>
      <c r="AF98" s="82">
        <v>14.8919</v>
      </c>
      <c r="AG98" s="82">
        <v>2.0798999999999999</v>
      </c>
      <c r="AH98" s="82">
        <v>1.3813</v>
      </c>
      <c r="AI98" s="82">
        <v>1.109</v>
      </c>
      <c r="AJ98" s="82">
        <v>1.0124</v>
      </c>
      <c r="AK98" s="82">
        <v>0.92559999999999998</v>
      </c>
      <c r="AL98" s="56">
        <v>0.92910000000000004</v>
      </c>
      <c r="AM98" s="55">
        <v>1000</v>
      </c>
      <c r="AN98" s="82">
        <v>1000</v>
      </c>
      <c r="AO98" s="82">
        <v>26.892199999999999</v>
      </c>
      <c r="AP98" s="82">
        <v>5.6958000000000002</v>
      </c>
      <c r="AQ98" s="82">
        <v>4.4017999999999997</v>
      </c>
      <c r="AR98" s="82">
        <v>4.1482000000000001</v>
      </c>
      <c r="AS98" s="82">
        <v>4.0658000000000003</v>
      </c>
      <c r="AT98" s="82">
        <v>3.8397999999999999</v>
      </c>
      <c r="AU98" s="56">
        <v>3.7917000000000001</v>
      </c>
    </row>
    <row r="99" spans="1:47" ht="17" thickBot="1">
      <c r="A99" s="76"/>
      <c r="B99" s="101"/>
      <c r="C99" s="102" t="s">
        <v>101</v>
      </c>
      <c r="D99" s="103">
        <v>0.66406548273434196</v>
      </c>
      <c r="E99" s="103">
        <v>3.0968529470201101E-3</v>
      </c>
      <c r="F99" s="103">
        <v>0.33283766431863698</v>
      </c>
      <c r="G99" s="111">
        <v>0.71437829653695595</v>
      </c>
      <c r="H99" s="111">
        <v>0.187877269872955</v>
      </c>
      <c r="I99" s="111">
        <v>9.7744433590088095E-2</v>
      </c>
      <c r="J99" s="111">
        <v>0.94052791111109502</v>
      </c>
      <c r="K99" s="111">
        <v>6.41261598855313E-3</v>
      </c>
      <c r="L99" s="111">
        <v>5.3059472900351103E-2</v>
      </c>
      <c r="M99" s="111">
        <v>0.76223724039298402</v>
      </c>
      <c r="N99" s="111">
        <v>0.17098881595868101</v>
      </c>
      <c r="O99" s="111">
        <v>6.6773943648334E-2</v>
      </c>
      <c r="P99" s="111">
        <v>0.153616350007966</v>
      </c>
      <c r="Q99" s="111">
        <v>0.35717947755214502</v>
      </c>
      <c r="R99" s="111">
        <v>0.48920417243988701</v>
      </c>
      <c r="S99" s="111">
        <v>0.45886375717156702</v>
      </c>
      <c r="T99" s="111">
        <v>0.31875404334070401</v>
      </c>
      <c r="U99" s="111">
        <v>0.222382199487727</v>
      </c>
      <c r="V99" s="84">
        <v>5.5671033346097404E-3</v>
      </c>
      <c r="W99" s="84">
        <v>0.973131766908649</v>
      </c>
      <c r="X99" s="84">
        <v>2.1301129756741002E-2</v>
      </c>
      <c r="Y99" s="84">
        <v>0.57976130795805902</v>
      </c>
      <c r="Z99" s="84">
        <v>0.27641142325422302</v>
      </c>
      <c r="AA99" s="84">
        <v>0.14382726878771701</v>
      </c>
      <c r="AB99" s="116">
        <v>4.093</v>
      </c>
      <c r="AC99" s="117">
        <v>10.177</v>
      </c>
      <c r="AD99" s="57">
        <v>100</v>
      </c>
      <c r="AE99" s="91">
        <v>100</v>
      </c>
      <c r="AF99" s="91">
        <v>4.6566999999999998</v>
      </c>
      <c r="AG99" s="91">
        <v>1.4179999999999999</v>
      </c>
      <c r="AH99" s="91">
        <v>1.1729000000000001</v>
      </c>
      <c r="AI99" s="91">
        <v>1.0654999999999999</v>
      </c>
      <c r="AJ99" s="91">
        <v>0.99209999999999998</v>
      </c>
      <c r="AK99" s="91">
        <v>0.98119999999999996</v>
      </c>
      <c r="AL99" s="58">
        <v>0.9355</v>
      </c>
      <c r="AM99" s="57">
        <v>1000</v>
      </c>
      <c r="AN99" s="91">
        <v>1000</v>
      </c>
      <c r="AO99" s="91">
        <v>21.504999999999999</v>
      </c>
      <c r="AP99" s="91">
        <v>6.5575000000000001</v>
      </c>
      <c r="AQ99" s="91">
        <v>5.5240999999999998</v>
      </c>
      <c r="AR99" s="91">
        <v>5.1470000000000002</v>
      </c>
      <c r="AS99" s="91">
        <v>4.7126999999999999</v>
      </c>
      <c r="AT99" s="91">
        <v>4.8209</v>
      </c>
      <c r="AU99" s="58">
        <v>4.7797999999999998</v>
      </c>
    </row>
    <row r="100" spans="1:47">
      <c r="A100" s="74">
        <v>60</v>
      </c>
      <c r="B100" s="95">
        <v>1080</v>
      </c>
      <c r="C100" s="96" t="s">
        <v>96</v>
      </c>
      <c r="D100" s="123">
        <v>0.75363741082350699</v>
      </c>
      <c r="E100" s="123">
        <v>0.176946598575833</v>
      </c>
      <c r="F100" s="123">
        <v>6.9415990600659103E-2</v>
      </c>
      <c r="G100" s="123">
        <v>0.49175621511979001</v>
      </c>
      <c r="H100" s="123">
        <v>6.8060584619832096E-2</v>
      </c>
      <c r="I100" s="123">
        <v>0.44018320026037699</v>
      </c>
      <c r="J100" s="123">
        <v>8.0677006090007497E-3</v>
      </c>
      <c r="K100" s="123">
        <v>0.71726765703791995</v>
      </c>
      <c r="L100" s="123">
        <v>0.27466464235307803</v>
      </c>
      <c r="M100" s="123">
        <v>0.61164234389717598</v>
      </c>
      <c r="N100" s="123">
        <v>0.21338845976207799</v>
      </c>
      <c r="O100" s="123">
        <v>0.17496919634074401</v>
      </c>
      <c r="P100" s="123">
        <v>0.69270038547241897</v>
      </c>
      <c r="Q100" s="123">
        <v>7.3672525164569097E-2</v>
      </c>
      <c r="R100" s="123">
        <v>0.23362708936301099</v>
      </c>
      <c r="S100" s="123">
        <v>9.1925152199663299E-3</v>
      </c>
      <c r="T100" s="123">
        <v>0.33671228212722998</v>
      </c>
      <c r="U100" s="123">
        <v>0.65409520265280297</v>
      </c>
      <c r="V100" s="123">
        <v>0.866526040057507</v>
      </c>
      <c r="W100" s="123">
        <v>4.5261319585105098E-2</v>
      </c>
      <c r="X100" s="123">
        <v>8.8212640357387101E-2</v>
      </c>
      <c r="Y100" s="123">
        <v>0.54457736887666297</v>
      </c>
      <c r="Z100" s="123">
        <v>0.41967268826853898</v>
      </c>
      <c r="AA100" s="123">
        <v>3.5749942854797302E-2</v>
      </c>
      <c r="AB100" s="114">
        <v>3.83</v>
      </c>
      <c r="AC100" s="115">
        <v>13.875999999999999</v>
      </c>
      <c r="AD100" s="53">
        <v>1000</v>
      </c>
      <c r="AE100" s="94">
        <v>1000</v>
      </c>
      <c r="AF100" s="94">
        <v>5.8640999999999996</v>
      </c>
      <c r="AG100" s="94">
        <v>3.0022000000000002</v>
      </c>
      <c r="AH100" s="94">
        <v>2.3327</v>
      </c>
      <c r="AI100" s="94">
        <v>2.09</v>
      </c>
      <c r="AJ100" s="94">
        <v>1.8513999999999999</v>
      </c>
      <c r="AK100" s="94">
        <v>1.7306999999999999</v>
      </c>
      <c r="AL100" s="54">
        <v>1.627</v>
      </c>
      <c r="AM100" s="53">
        <v>1000</v>
      </c>
      <c r="AN100" s="94">
        <v>1000</v>
      </c>
      <c r="AO100" s="94">
        <v>10.0983</v>
      </c>
      <c r="AP100" s="94">
        <v>6.7466999999999997</v>
      </c>
      <c r="AQ100" s="94">
        <v>5.7876000000000003</v>
      </c>
      <c r="AR100" s="94">
        <v>5.3670999999999998</v>
      </c>
      <c r="AS100" s="94">
        <v>5.2032999999999996</v>
      </c>
      <c r="AT100" s="94">
        <v>5.0476000000000001</v>
      </c>
      <c r="AU100" s="54">
        <v>4.8948</v>
      </c>
    </row>
    <row r="101" spans="1:47">
      <c r="A101" s="75"/>
      <c r="C101" s="3" t="s">
        <v>92</v>
      </c>
      <c r="D101" s="100">
        <v>0.75363741082350699</v>
      </c>
      <c r="E101" s="100">
        <v>0.176946598575833</v>
      </c>
      <c r="F101" s="100">
        <v>6.9415990600659103E-2</v>
      </c>
      <c r="G101" s="86">
        <v>0.99892282295139301</v>
      </c>
      <c r="H101" s="121">
        <v>8.8808237499038401E-4</v>
      </c>
      <c r="I101" s="121">
        <v>1.8909467361638501E-4</v>
      </c>
      <c r="J101" s="86">
        <v>5.8755162423305002E-2</v>
      </c>
      <c r="K101" s="86">
        <v>0.17750365118831801</v>
      </c>
      <c r="L101" s="86">
        <v>0.76374118638837596</v>
      </c>
      <c r="M101" s="86">
        <v>0.85342624677976997</v>
      </c>
      <c r="N101" s="86">
        <v>0.10771698172508699</v>
      </c>
      <c r="O101" s="86">
        <v>3.8856771495142502E-2</v>
      </c>
      <c r="P101" s="86">
        <v>0.38779094702160299</v>
      </c>
      <c r="Q101" s="86">
        <v>0.121576155870301</v>
      </c>
      <c r="R101" s="86">
        <v>0.49063289710809399</v>
      </c>
      <c r="S101" s="86">
        <v>0.16882036420823701</v>
      </c>
      <c r="T101" s="86">
        <v>0.473972101467659</v>
      </c>
      <c r="U101" s="86">
        <v>0.35720753432410202</v>
      </c>
      <c r="V101" s="86">
        <v>0.83772465314160705</v>
      </c>
      <c r="W101" s="86">
        <v>0.140418107296402</v>
      </c>
      <c r="X101" s="86">
        <v>2.1857239561990899E-2</v>
      </c>
      <c r="Y101" s="86">
        <v>0.49674285441763</v>
      </c>
      <c r="Z101" s="86">
        <v>0.19439884045626901</v>
      </c>
      <c r="AA101" s="86">
        <v>0.30885830512610002</v>
      </c>
      <c r="AB101" s="118">
        <v>5.016</v>
      </c>
      <c r="AC101" s="119">
        <v>13.191000000000001</v>
      </c>
      <c r="AD101" s="55">
        <v>1000</v>
      </c>
      <c r="AE101" s="82">
        <v>1000</v>
      </c>
      <c r="AF101" s="82">
        <v>6.5332999999999997</v>
      </c>
      <c r="AG101" s="82">
        <v>3.2618</v>
      </c>
      <c r="AH101" s="82">
        <v>2.4319000000000002</v>
      </c>
      <c r="AI101" s="82">
        <v>2.0339</v>
      </c>
      <c r="AJ101" s="82">
        <v>1.8408</v>
      </c>
      <c r="AK101" s="82">
        <v>1.6104000000000001</v>
      </c>
      <c r="AL101" s="56">
        <v>1.5592999999999999</v>
      </c>
      <c r="AM101" s="55">
        <v>1000</v>
      </c>
      <c r="AN101" s="82">
        <v>1000</v>
      </c>
      <c r="AO101" s="82">
        <v>8.8253000000000004</v>
      </c>
      <c r="AP101" s="82">
        <v>6.4825999999999997</v>
      </c>
      <c r="AQ101" s="82">
        <v>5.7965999999999998</v>
      </c>
      <c r="AR101" s="82">
        <v>5.5320999999999998</v>
      </c>
      <c r="AS101" s="82">
        <v>5.077</v>
      </c>
      <c r="AT101" s="82">
        <v>5.1746999999999996</v>
      </c>
      <c r="AU101" s="56">
        <v>4.9917999999999996</v>
      </c>
    </row>
    <row r="102" spans="1:47">
      <c r="A102" s="75"/>
      <c r="C102" s="3" t="s">
        <v>93</v>
      </c>
      <c r="D102" s="100">
        <v>0.75363741082350699</v>
      </c>
      <c r="E102" s="100">
        <v>0.176946598575833</v>
      </c>
      <c r="F102" s="100">
        <v>6.9415990600659103E-2</v>
      </c>
      <c r="G102" s="86">
        <v>0.99892282295139301</v>
      </c>
      <c r="H102" s="121">
        <v>8.8808237499038401E-4</v>
      </c>
      <c r="I102" s="121">
        <v>1.8909467361638501E-4</v>
      </c>
      <c r="J102" s="86">
        <v>5.8755162423305002E-2</v>
      </c>
      <c r="K102" s="86">
        <v>0.17750365118831801</v>
      </c>
      <c r="L102" s="86">
        <v>0.76374118638837596</v>
      </c>
      <c r="M102" s="100">
        <v>0.61164234389717598</v>
      </c>
      <c r="N102" s="100">
        <v>0.21338845976207799</v>
      </c>
      <c r="O102" s="100">
        <v>0.17496919634074401</v>
      </c>
      <c r="P102" s="100">
        <v>0.69270038547241897</v>
      </c>
      <c r="Q102" s="100">
        <v>7.3672525164569097E-2</v>
      </c>
      <c r="R102" s="100">
        <v>0.23362708936301099</v>
      </c>
      <c r="S102" s="100">
        <v>9.1925152199663299E-3</v>
      </c>
      <c r="T102" s="100">
        <v>0.33671228212722998</v>
      </c>
      <c r="U102" s="100">
        <v>0.65409520265280297</v>
      </c>
      <c r="V102" s="100">
        <v>0.866526040057507</v>
      </c>
      <c r="W102" s="100">
        <v>4.5261319585105098E-2</v>
      </c>
      <c r="X102" s="100">
        <v>8.8212640357387101E-2</v>
      </c>
      <c r="Y102" s="100">
        <v>0.54457736887666297</v>
      </c>
      <c r="Z102" s="100">
        <v>0.41967268826853898</v>
      </c>
      <c r="AA102" s="100">
        <v>3.5749942854797302E-2</v>
      </c>
      <c r="AB102" s="118">
        <v>4.04</v>
      </c>
      <c r="AC102" s="119">
        <v>13.292999999999999</v>
      </c>
      <c r="AD102" s="55">
        <v>1000</v>
      </c>
      <c r="AE102" s="82">
        <v>1000</v>
      </c>
      <c r="AF102" s="82">
        <v>7.2332999999999998</v>
      </c>
      <c r="AG102" s="82">
        <v>3.3776999999999999</v>
      </c>
      <c r="AH102" s="82">
        <v>2.6156000000000001</v>
      </c>
      <c r="AI102" s="82">
        <v>2.1859999999999999</v>
      </c>
      <c r="AJ102" s="82">
        <v>1.8960999999999999</v>
      </c>
      <c r="AK102" s="82">
        <v>1.8273999999999999</v>
      </c>
      <c r="AL102" s="56">
        <v>1.7264999999999999</v>
      </c>
      <c r="AM102" s="55">
        <v>1000</v>
      </c>
      <c r="AN102" s="82">
        <v>1000</v>
      </c>
      <c r="AO102" s="82">
        <v>9.9015000000000004</v>
      </c>
      <c r="AP102" s="82">
        <v>6.6471</v>
      </c>
      <c r="AQ102" s="82">
        <v>6.1405000000000003</v>
      </c>
      <c r="AR102" s="82">
        <v>5.4001000000000001</v>
      </c>
      <c r="AS102" s="82">
        <v>5.1603000000000003</v>
      </c>
      <c r="AT102" s="82">
        <v>5.1866000000000003</v>
      </c>
      <c r="AU102" s="56">
        <v>4.9625000000000004</v>
      </c>
    </row>
    <row r="103" spans="1:47">
      <c r="A103" s="75"/>
      <c r="C103" s="3" t="s">
        <v>94</v>
      </c>
      <c r="D103" s="85">
        <v>0.29877122327727101</v>
      </c>
      <c r="E103" s="85">
        <v>0.178848905622846</v>
      </c>
      <c r="F103" s="85">
        <v>0.52237987109988104</v>
      </c>
      <c r="G103" s="85">
        <v>0.77865458331788695</v>
      </c>
      <c r="H103" s="85">
        <v>0.133119803769564</v>
      </c>
      <c r="I103" s="85">
        <v>8.8225612912548004E-2</v>
      </c>
      <c r="J103" s="85">
        <v>0.42415150349309699</v>
      </c>
      <c r="K103" s="85">
        <v>0.54510167415965205</v>
      </c>
      <c r="L103" s="85">
        <v>3.07468223472495E-2</v>
      </c>
      <c r="M103" s="100">
        <v>0.61164234389717598</v>
      </c>
      <c r="N103" s="100">
        <v>0.21338845976207799</v>
      </c>
      <c r="O103" s="100">
        <v>0.17496919634074401</v>
      </c>
      <c r="P103" s="100">
        <v>0.69270038547241897</v>
      </c>
      <c r="Q103" s="100">
        <v>7.3672525164569097E-2</v>
      </c>
      <c r="R103" s="100">
        <v>0.23362708936301099</v>
      </c>
      <c r="S103" s="100">
        <v>9.1925152199663299E-3</v>
      </c>
      <c r="T103" s="100">
        <v>0.33671228212722998</v>
      </c>
      <c r="U103" s="100">
        <v>0.65409520265280297</v>
      </c>
      <c r="V103" s="85">
        <v>0.193919223580308</v>
      </c>
      <c r="W103" s="85">
        <v>0.50903428557119601</v>
      </c>
      <c r="X103" s="85">
        <v>0.29704649084849499</v>
      </c>
      <c r="Y103" s="86">
        <v>0.49674285441763</v>
      </c>
      <c r="Z103" s="86">
        <v>0.19439884045626901</v>
      </c>
      <c r="AA103" s="86">
        <v>0.30885830512610002</v>
      </c>
      <c r="AB103" s="118">
        <v>7.7320000000000002</v>
      </c>
      <c r="AC103" s="119">
        <v>9.5830000000000002</v>
      </c>
      <c r="AD103" s="55">
        <v>100</v>
      </c>
      <c r="AE103" s="82">
        <v>3.5988000000000002</v>
      </c>
      <c r="AF103" s="82">
        <v>2.4015</v>
      </c>
      <c r="AG103" s="82">
        <v>1.9516</v>
      </c>
      <c r="AH103" s="82">
        <v>1.7676000000000001</v>
      </c>
      <c r="AI103" s="82">
        <v>1.5583</v>
      </c>
      <c r="AJ103" s="82">
        <v>1.5396000000000001</v>
      </c>
      <c r="AK103" s="82">
        <v>1.4221999999999999</v>
      </c>
      <c r="AL103" s="56">
        <v>1.3579000000000001</v>
      </c>
      <c r="AM103" s="55">
        <v>100</v>
      </c>
      <c r="AN103" s="82">
        <v>8.0370000000000008</v>
      </c>
      <c r="AO103" s="82">
        <v>6.3415999999999997</v>
      </c>
      <c r="AP103" s="82">
        <v>5.9810999999999996</v>
      </c>
      <c r="AQ103" s="82">
        <v>5.8288000000000002</v>
      </c>
      <c r="AR103" s="82">
        <v>5.5690999999999997</v>
      </c>
      <c r="AS103" s="82">
        <v>5.4955999999999996</v>
      </c>
      <c r="AT103" s="82">
        <v>5.3876999999999997</v>
      </c>
      <c r="AU103" s="56">
        <v>5.3090000000000002</v>
      </c>
    </row>
    <row r="104" spans="1:47">
      <c r="A104" s="75"/>
      <c r="C104" s="3" t="s">
        <v>98</v>
      </c>
      <c r="D104" s="88">
        <v>0.92323476756107503</v>
      </c>
      <c r="E104" s="88">
        <v>8.0797277703836805E-3</v>
      </c>
      <c r="F104" s="88">
        <v>6.8685504668541106E-2</v>
      </c>
      <c r="G104" s="86">
        <v>0.99892282295139301</v>
      </c>
      <c r="H104" s="121">
        <v>8.8808237499038401E-4</v>
      </c>
      <c r="I104" s="121">
        <v>1.8909467361638501E-4</v>
      </c>
      <c r="J104" s="86">
        <v>5.8755162423305002E-2</v>
      </c>
      <c r="K104" s="86">
        <v>0.17750365118831801</v>
      </c>
      <c r="L104" s="86">
        <v>0.76374118638837596</v>
      </c>
      <c r="M104" s="100">
        <v>0.61164234389717598</v>
      </c>
      <c r="N104" s="100">
        <v>0.21338845976207799</v>
      </c>
      <c r="O104" s="100">
        <v>0.17496919634074401</v>
      </c>
      <c r="P104" s="100">
        <v>0.69270038547241897</v>
      </c>
      <c r="Q104" s="100">
        <v>7.3672525164569097E-2</v>
      </c>
      <c r="R104" s="100">
        <v>0.23362708936301099</v>
      </c>
      <c r="S104" s="100">
        <v>9.1925152199663299E-3</v>
      </c>
      <c r="T104" s="100">
        <v>0.33671228212722998</v>
      </c>
      <c r="U104" s="100">
        <v>0.65409520265280297</v>
      </c>
      <c r="V104" s="85">
        <v>0.193919223580308</v>
      </c>
      <c r="W104" s="85">
        <v>0.50903428557119601</v>
      </c>
      <c r="X104" s="85">
        <v>0.29704649084849499</v>
      </c>
      <c r="Y104" s="86">
        <v>0.49674285441763</v>
      </c>
      <c r="Z104" s="86">
        <v>0.19439884045626901</v>
      </c>
      <c r="AA104" s="86">
        <v>0.30885830512610002</v>
      </c>
      <c r="AB104" s="118">
        <v>5.7469999999999999</v>
      </c>
      <c r="AC104" s="119">
        <v>10.429</v>
      </c>
      <c r="AD104" s="55">
        <v>100</v>
      </c>
      <c r="AE104" s="82">
        <v>3.0562999999999998</v>
      </c>
      <c r="AF104" s="82">
        <v>2.3403999999999998</v>
      </c>
      <c r="AG104" s="82">
        <v>2.0268000000000002</v>
      </c>
      <c r="AH104" s="82">
        <v>1.8241000000000001</v>
      </c>
      <c r="AI104" s="82">
        <v>1.7132000000000001</v>
      </c>
      <c r="AJ104" s="82">
        <v>1.6473</v>
      </c>
      <c r="AK104" s="82">
        <v>1.623</v>
      </c>
      <c r="AL104" s="56">
        <v>1.5188999999999999</v>
      </c>
      <c r="AM104" s="55">
        <v>100</v>
      </c>
      <c r="AN104" s="82">
        <v>8.0882000000000005</v>
      </c>
      <c r="AO104" s="82">
        <v>6.6172000000000004</v>
      </c>
      <c r="AP104" s="82">
        <v>6.0513000000000003</v>
      </c>
      <c r="AQ104" s="82">
        <v>5.7477999999999998</v>
      </c>
      <c r="AR104" s="82">
        <v>5.6546000000000003</v>
      </c>
      <c r="AS104" s="82">
        <v>5.4156000000000004</v>
      </c>
      <c r="AT104" s="82">
        <v>5.5583999999999998</v>
      </c>
      <c r="AU104" s="56">
        <v>5.226</v>
      </c>
    </row>
    <row r="105" spans="1:47">
      <c r="A105" s="75"/>
      <c r="C105" s="3" t="s">
        <v>95</v>
      </c>
      <c r="D105" s="100">
        <v>0.75363741082350699</v>
      </c>
      <c r="E105" s="100">
        <v>0.176946598575833</v>
      </c>
      <c r="F105" s="100">
        <v>6.9415990600659103E-2</v>
      </c>
      <c r="G105" s="85">
        <v>0.77865458331788695</v>
      </c>
      <c r="H105" s="85">
        <v>0.133119803769564</v>
      </c>
      <c r="I105" s="85">
        <v>8.8225612912548004E-2</v>
      </c>
      <c r="J105" s="85">
        <v>0.42415150349309699</v>
      </c>
      <c r="K105" s="85">
        <v>0.54510167415965205</v>
      </c>
      <c r="L105" s="85">
        <v>3.07468223472495E-2</v>
      </c>
      <c r="M105" s="100">
        <v>0.61164234389717598</v>
      </c>
      <c r="N105" s="100">
        <v>0.21338845976207799</v>
      </c>
      <c r="O105" s="100">
        <v>0.17496919634074401</v>
      </c>
      <c r="P105" s="100">
        <v>0.69270038547241897</v>
      </c>
      <c r="Q105" s="100">
        <v>7.3672525164569097E-2</v>
      </c>
      <c r="R105" s="100">
        <v>0.23362708936301099</v>
      </c>
      <c r="S105" s="100">
        <v>9.1925152199663299E-3</v>
      </c>
      <c r="T105" s="100">
        <v>0.33671228212722998</v>
      </c>
      <c r="U105" s="100">
        <v>0.65409520265280297</v>
      </c>
      <c r="V105" s="85">
        <v>0.193919223580308</v>
      </c>
      <c r="W105" s="85">
        <v>0.50903428557119601</v>
      </c>
      <c r="X105" s="85">
        <v>0.29704649084849499</v>
      </c>
      <c r="Y105" s="86">
        <v>0.49674285441763</v>
      </c>
      <c r="Z105" s="86">
        <v>0.19439884045626901</v>
      </c>
      <c r="AA105" s="86">
        <v>0.30885830512610002</v>
      </c>
      <c r="AB105" s="118">
        <v>7.8289999999999997</v>
      </c>
      <c r="AC105" s="119">
        <v>9.4770000000000003</v>
      </c>
      <c r="AD105" s="55">
        <v>100</v>
      </c>
      <c r="AE105" s="82">
        <v>2.9611999999999998</v>
      </c>
      <c r="AF105" s="82">
        <v>1.859</v>
      </c>
      <c r="AG105" s="82">
        <v>1.4221999999999999</v>
      </c>
      <c r="AH105" s="82">
        <v>1.2173</v>
      </c>
      <c r="AI105" s="82">
        <v>1.1083000000000001</v>
      </c>
      <c r="AJ105" s="82">
        <v>1.0243</v>
      </c>
      <c r="AK105" s="82">
        <v>0.93079999999999996</v>
      </c>
      <c r="AL105" s="56">
        <v>0.88549999999999995</v>
      </c>
      <c r="AM105" s="55">
        <v>100</v>
      </c>
      <c r="AN105" s="82">
        <v>7.8136000000000001</v>
      </c>
      <c r="AO105" s="82">
        <v>6.5484999999999998</v>
      </c>
      <c r="AP105" s="82">
        <v>6.0004999999999997</v>
      </c>
      <c r="AQ105" s="82">
        <v>5.8666</v>
      </c>
      <c r="AR105" s="82">
        <v>5.5121000000000002</v>
      </c>
      <c r="AS105" s="82">
        <v>5.3555000000000001</v>
      </c>
      <c r="AT105" s="82">
        <v>5.3734999999999999</v>
      </c>
      <c r="AU105" s="56">
        <v>5.2941000000000003</v>
      </c>
    </row>
    <row r="106" spans="1:47" ht="17" thickBot="1">
      <c r="A106" s="76"/>
      <c r="B106" s="101"/>
      <c r="C106" s="102" t="s">
        <v>101</v>
      </c>
      <c r="D106" s="103">
        <v>0.29877122327727101</v>
      </c>
      <c r="E106" s="103">
        <v>0.178848905622846</v>
      </c>
      <c r="F106" s="103">
        <v>0.52237987109988104</v>
      </c>
      <c r="G106" s="84">
        <v>0.99892282295139301</v>
      </c>
      <c r="H106" s="124">
        <v>8.8808237499038401E-4</v>
      </c>
      <c r="I106" s="124">
        <v>1.8909467361638501E-4</v>
      </c>
      <c r="J106" s="84">
        <v>5.8755162423305002E-2</v>
      </c>
      <c r="K106" s="84">
        <v>0.17750365118831801</v>
      </c>
      <c r="L106" s="84">
        <v>0.76374118638837596</v>
      </c>
      <c r="M106" s="84">
        <v>0.85342624677976997</v>
      </c>
      <c r="N106" s="84">
        <v>0.10771698172508699</v>
      </c>
      <c r="O106" s="84">
        <v>3.8856771495142502E-2</v>
      </c>
      <c r="P106" s="120">
        <v>0.69270038547241897</v>
      </c>
      <c r="Q106" s="120">
        <v>7.3672525164569097E-2</v>
      </c>
      <c r="R106" s="120">
        <v>0.23362708936301099</v>
      </c>
      <c r="S106" s="120">
        <v>9.1925152199663299E-3</v>
      </c>
      <c r="T106" s="120">
        <v>0.33671228212722998</v>
      </c>
      <c r="U106" s="120">
        <v>0.65409520265280297</v>
      </c>
      <c r="V106" s="103">
        <v>0.193919223580308</v>
      </c>
      <c r="W106" s="103">
        <v>0.50903428557119601</v>
      </c>
      <c r="X106" s="103">
        <v>0.29704649084849499</v>
      </c>
      <c r="Y106" s="84">
        <v>0.49674285441763</v>
      </c>
      <c r="Z106" s="84">
        <v>0.19439884045626901</v>
      </c>
      <c r="AA106" s="84">
        <v>0.30885830512610002</v>
      </c>
      <c r="AB106" s="116">
        <v>6.6150000000000002</v>
      </c>
      <c r="AC106" s="117">
        <v>10.135999999999999</v>
      </c>
      <c r="AD106" s="57">
        <v>100</v>
      </c>
      <c r="AE106" s="91">
        <v>3.6928999999999998</v>
      </c>
      <c r="AF106" s="91">
        <v>2.7863000000000002</v>
      </c>
      <c r="AG106" s="91">
        <v>2.3748</v>
      </c>
      <c r="AH106" s="91">
        <v>2.2267999999999999</v>
      </c>
      <c r="AI106" s="91">
        <v>2.0954000000000002</v>
      </c>
      <c r="AJ106" s="91">
        <v>1.9883</v>
      </c>
      <c r="AK106" s="91">
        <v>1.9466000000000001</v>
      </c>
      <c r="AL106" s="58">
        <v>1.8940999999999999</v>
      </c>
      <c r="AM106" s="57">
        <v>100</v>
      </c>
      <c r="AN106" s="91">
        <v>8.1765000000000008</v>
      </c>
      <c r="AO106" s="91">
        <v>6.5778999999999996</v>
      </c>
      <c r="AP106" s="91">
        <v>6.0084999999999997</v>
      </c>
      <c r="AQ106" s="91">
        <v>5.9276</v>
      </c>
      <c r="AR106" s="91">
        <v>5.7629999999999999</v>
      </c>
      <c r="AS106" s="91">
        <v>5.6044</v>
      </c>
      <c r="AT106" s="91">
        <v>5.3879999999999999</v>
      </c>
      <c r="AU106" s="58">
        <v>5.343</v>
      </c>
    </row>
    <row r="107" spans="1:47">
      <c r="A107" s="74">
        <v>60</v>
      </c>
      <c r="B107" s="95">
        <v>1440</v>
      </c>
      <c r="C107" s="96" t="s">
        <v>96</v>
      </c>
      <c r="D107" s="106">
        <v>0.45747270086559799</v>
      </c>
      <c r="E107" s="106">
        <v>2.28578698047265E-2</v>
      </c>
      <c r="F107" s="106">
        <v>0.51966942932967497</v>
      </c>
      <c r="G107" s="106">
        <v>0.90251962315707901</v>
      </c>
      <c r="H107" s="106">
        <v>5.6911617612212501E-2</v>
      </c>
      <c r="I107" s="106">
        <v>4.0568759230707699E-2</v>
      </c>
      <c r="J107" s="106">
        <v>0.289579777892226</v>
      </c>
      <c r="K107" s="106">
        <v>0.43961396776714101</v>
      </c>
      <c r="L107" s="106">
        <v>0.27080625434063199</v>
      </c>
      <c r="M107" s="106">
        <v>0.18193583340255301</v>
      </c>
      <c r="N107" s="106">
        <v>9.9871803984377602E-2</v>
      </c>
      <c r="O107" s="106">
        <v>0.71819236261306896</v>
      </c>
      <c r="P107" s="106">
        <v>0.79012900177322798</v>
      </c>
      <c r="Q107" s="106">
        <v>0.19148572432997399</v>
      </c>
      <c r="R107" s="106">
        <v>1.8385273896797401E-2</v>
      </c>
      <c r="S107" s="106">
        <v>0.58925113329857104</v>
      </c>
      <c r="T107" s="106">
        <v>0.114637978773739</v>
      </c>
      <c r="U107" s="106">
        <v>0.29611088792768803</v>
      </c>
      <c r="V107" s="106">
        <v>0.81806114861509105</v>
      </c>
      <c r="W107" s="106">
        <v>0.17098011751293599</v>
      </c>
      <c r="X107" s="106">
        <v>1.0958733871972401E-2</v>
      </c>
      <c r="Y107" s="106">
        <v>0.55753303207309901</v>
      </c>
      <c r="Z107" s="106">
        <v>0.35637069142872002</v>
      </c>
      <c r="AA107" s="106">
        <v>8.6096276498179997E-2</v>
      </c>
      <c r="AB107" s="114">
        <v>2.774</v>
      </c>
      <c r="AC107" s="115">
        <v>9.5540000000000003</v>
      </c>
      <c r="AD107" s="53">
        <v>1000</v>
      </c>
      <c r="AE107" s="94">
        <v>100</v>
      </c>
      <c r="AF107" s="94">
        <v>4.3621999999999996</v>
      </c>
      <c r="AG107" s="94">
        <v>2.9598</v>
      </c>
      <c r="AH107" s="94">
        <v>2.5055999999999998</v>
      </c>
      <c r="AI107" s="94">
        <v>2.3306</v>
      </c>
      <c r="AJ107" s="94">
        <v>2.1760999999999999</v>
      </c>
      <c r="AK107" s="94">
        <v>2.1455000000000002</v>
      </c>
      <c r="AL107" s="54">
        <v>2.0722999999999998</v>
      </c>
      <c r="AM107" s="94">
        <v>1000</v>
      </c>
      <c r="AN107" s="94">
        <v>100</v>
      </c>
      <c r="AO107" s="94">
        <v>7.8715000000000002</v>
      </c>
      <c r="AP107" s="94">
        <v>5.4884000000000004</v>
      </c>
      <c r="AQ107" s="94">
        <v>4.7854000000000001</v>
      </c>
      <c r="AR107" s="94">
        <v>4.5004</v>
      </c>
      <c r="AS107" s="94">
        <v>4.2435999999999998</v>
      </c>
      <c r="AT107" s="94">
        <v>4.3316999999999997</v>
      </c>
      <c r="AU107" s="54">
        <v>4.1253000000000002</v>
      </c>
    </row>
    <row r="108" spans="1:47">
      <c r="A108" s="75"/>
      <c r="C108" s="3" t="s">
        <v>92</v>
      </c>
      <c r="D108" s="88">
        <v>0.45747270086559799</v>
      </c>
      <c r="E108" s="88">
        <v>2.28578698047265E-2</v>
      </c>
      <c r="F108" s="88">
        <v>0.51966942932967497</v>
      </c>
      <c r="G108" s="88">
        <v>0.90251962315707901</v>
      </c>
      <c r="H108" s="88">
        <v>5.6911617612212501E-2</v>
      </c>
      <c r="I108" s="88">
        <v>4.0568759230707699E-2</v>
      </c>
      <c r="J108" s="85">
        <v>0.11557487694188499</v>
      </c>
      <c r="K108" s="85">
        <v>0.25090235379284997</v>
      </c>
      <c r="L108" s="85">
        <v>0.63352276926526296</v>
      </c>
      <c r="M108" s="85">
        <v>0.72089912668305001</v>
      </c>
      <c r="N108" s="85">
        <v>0.16652345371128699</v>
      </c>
      <c r="O108" s="85">
        <v>0.11257741960566101</v>
      </c>
      <c r="P108" s="85">
        <v>0.42061842349295703</v>
      </c>
      <c r="Q108" s="85">
        <v>0.51364060459876404</v>
      </c>
      <c r="R108" s="85">
        <v>6.5740971908278101E-2</v>
      </c>
      <c r="S108" s="89">
        <v>0.25081159265740999</v>
      </c>
      <c r="T108" s="89">
        <v>0.465497648188472</v>
      </c>
      <c r="U108" s="89">
        <v>0.28369075915411701</v>
      </c>
      <c r="V108" s="88">
        <v>0.81806114861509105</v>
      </c>
      <c r="W108" s="88">
        <v>0.17098011751293599</v>
      </c>
      <c r="X108" s="88">
        <v>1.0958733871972401E-2</v>
      </c>
      <c r="Y108" s="88">
        <v>0.55753303207309901</v>
      </c>
      <c r="Z108" s="88">
        <v>0.35637069142872002</v>
      </c>
      <c r="AA108" s="88">
        <v>8.6096276498179997E-2</v>
      </c>
      <c r="AB108" s="118">
        <v>4.2030000000000003</v>
      </c>
      <c r="AC108" s="119">
        <v>8.77</v>
      </c>
      <c r="AD108" s="55">
        <v>1000</v>
      </c>
      <c r="AE108" s="82">
        <v>1000</v>
      </c>
      <c r="AF108" s="82">
        <v>5.5137999999999998</v>
      </c>
      <c r="AG108" s="82">
        <v>3.2566999999999999</v>
      </c>
      <c r="AH108" s="82">
        <v>2.5432000000000001</v>
      </c>
      <c r="AI108" s="82">
        <v>2.2423000000000002</v>
      </c>
      <c r="AJ108" s="82">
        <v>2.0346000000000002</v>
      </c>
      <c r="AK108" s="82">
        <v>1.9273</v>
      </c>
      <c r="AL108" s="56">
        <v>1.9006000000000001</v>
      </c>
      <c r="AM108" s="82">
        <v>1000</v>
      </c>
      <c r="AN108" s="82">
        <v>1000</v>
      </c>
      <c r="AO108" s="82">
        <v>7.7972000000000001</v>
      </c>
      <c r="AP108" s="82">
        <v>5.6045999999999996</v>
      </c>
      <c r="AQ108" s="82">
        <v>5.0216000000000003</v>
      </c>
      <c r="AR108" s="82">
        <v>4.6161000000000003</v>
      </c>
      <c r="AS108" s="82">
        <v>4.4507000000000003</v>
      </c>
      <c r="AT108" s="82">
        <v>4.3354999999999997</v>
      </c>
      <c r="AU108" s="56">
        <v>4.2230999999999996</v>
      </c>
    </row>
    <row r="109" spans="1:47">
      <c r="A109" s="75"/>
      <c r="C109" s="3" t="s">
        <v>93</v>
      </c>
      <c r="D109" s="89">
        <v>0.103126816712222</v>
      </c>
      <c r="E109" s="89">
        <v>0.36101787009491398</v>
      </c>
      <c r="F109" s="89">
        <v>0.53585531319286195</v>
      </c>
      <c r="G109" s="89">
        <v>0.49292342579394099</v>
      </c>
      <c r="H109" s="89">
        <v>0.11143417041798601</v>
      </c>
      <c r="I109" s="89">
        <v>0.39564240378807097</v>
      </c>
      <c r="J109" s="89">
        <v>0.94180206678440703</v>
      </c>
      <c r="K109" s="89">
        <v>9.3415325127711394E-3</v>
      </c>
      <c r="L109" s="89">
        <v>4.8856400702821698E-2</v>
      </c>
      <c r="M109" s="89">
        <v>0.140036017632994</v>
      </c>
      <c r="N109" s="89">
        <v>0.75425385353327101</v>
      </c>
      <c r="O109" s="89">
        <v>0.105710128833734</v>
      </c>
      <c r="P109" s="89">
        <v>0.93780612825672505</v>
      </c>
      <c r="Q109" s="89">
        <v>4.6349936481569799E-2</v>
      </c>
      <c r="R109" s="89">
        <v>1.58439352617042E-2</v>
      </c>
      <c r="S109" s="89">
        <v>0.25081159265740999</v>
      </c>
      <c r="T109" s="89">
        <v>0.465497648188472</v>
      </c>
      <c r="U109" s="89">
        <v>0.28369075915411701</v>
      </c>
      <c r="V109" s="88">
        <v>0.81806114861509105</v>
      </c>
      <c r="W109" s="88">
        <v>0.17098011751293599</v>
      </c>
      <c r="X109" s="88">
        <v>1.0958733871972401E-2</v>
      </c>
      <c r="Y109" s="88">
        <v>0.55753303207309901</v>
      </c>
      <c r="Z109" s="88">
        <v>0.35637069142872002</v>
      </c>
      <c r="AA109" s="88">
        <v>8.6096276498179997E-2</v>
      </c>
      <c r="AB109" s="118">
        <v>5.0629999999999997</v>
      </c>
      <c r="AC109" s="119">
        <v>8.5129999999999999</v>
      </c>
      <c r="AD109" s="55">
        <v>1000</v>
      </c>
      <c r="AE109" s="82">
        <v>1000</v>
      </c>
      <c r="AF109" s="82">
        <v>4.4447999999999999</v>
      </c>
      <c r="AG109" s="82">
        <v>2.5244</v>
      </c>
      <c r="AH109" s="82">
        <v>2.1654</v>
      </c>
      <c r="AI109" s="82">
        <v>1.9044000000000001</v>
      </c>
      <c r="AJ109" s="82">
        <v>1.7349000000000001</v>
      </c>
      <c r="AK109" s="82">
        <v>1.7153</v>
      </c>
      <c r="AL109" s="56">
        <v>1.6076999999999999</v>
      </c>
      <c r="AM109" s="82">
        <v>1000</v>
      </c>
      <c r="AN109" s="82">
        <v>1000</v>
      </c>
      <c r="AO109" s="82">
        <v>8.0668000000000006</v>
      </c>
      <c r="AP109" s="82">
        <v>5.5903999999999998</v>
      </c>
      <c r="AQ109" s="82">
        <v>4.8933</v>
      </c>
      <c r="AR109" s="82">
        <v>4.4657</v>
      </c>
      <c r="AS109" s="82">
        <v>4.4436999999999998</v>
      </c>
      <c r="AT109" s="82">
        <v>4.2145000000000001</v>
      </c>
      <c r="AU109" s="56">
        <v>4.2843999999999998</v>
      </c>
    </row>
    <row r="110" spans="1:47">
      <c r="A110" s="75"/>
      <c r="C110" s="3" t="s">
        <v>94</v>
      </c>
      <c r="D110" s="88">
        <v>0.45747270086559799</v>
      </c>
      <c r="E110" s="88">
        <v>2.28578698047265E-2</v>
      </c>
      <c r="F110" s="88">
        <v>0.51966942932967497</v>
      </c>
      <c r="G110" s="88">
        <v>0.90251962315707901</v>
      </c>
      <c r="H110" s="88">
        <v>5.6911617612212501E-2</v>
      </c>
      <c r="I110" s="88">
        <v>4.0568759230707699E-2</v>
      </c>
      <c r="J110" s="88">
        <v>0.289579777892226</v>
      </c>
      <c r="K110" s="88">
        <v>0.43961396776714101</v>
      </c>
      <c r="L110" s="88">
        <v>0.27080625434063199</v>
      </c>
      <c r="M110" s="85">
        <v>0.72089912668305001</v>
      </c>
      <c r="N110" s="85">
        <v>0.16652345371128699</v>
      </c>
      <c r="O110" s="85">
        <v>0.11257741960566101</v>
      </c>
      <c r="P110" s="85">
        <v>0.42061842349295703</v>
      </c>
      <c r="Q110" s="85">
        <v>0.51364060459876404</v>
      </c>
      <c r="R110" s="85">
        <v>6.5740971908278101E-2</v>
      </c>
      <c r="S110" s="89">
        <v>0.25081159265740999</v>
      </c>
      <c r="T110" s="89">
        <v>0.465497648188472</v>
      </c>
      <c r="U110" s="89">
        <v>0.28369075915411701</v>
      </c>
      <c r="V110" s="88">
        <v>0.81806114861509105</v>
      </c>
      <c r="W110" s="88">
        <v>0.17098011751293599</v>
      </c>
      <c r="X110" s="88">
        <v>1.0958733871972401E-2</v>
      </c>
      <c r="Y110" s="88">
        <v>0.55753303207309901</v>
      </c>
      <c r="Z110" s="88">
        <v>0.35637069142872002</v>
      </c>
      <c r="AA110" s="88">
        <v>8.6096276498179997E-2</v>
      </c>
      <c r="AB110" s="118">
        <v>3.153</v>
      </c>
      <c r="AC110" s="119">
        <v>9.4079999999999995</v>
      </c>
      <c r="AD110" s="55">
        <v>1000</v>
      </c>
      <c r="AE110" s="82">
        <v>1000</v>
      </c>
      <c r="AF110" s="82">
        <v>5.5873999999999997</v>
      </c>
      <c r="AG110" s="82">
        <v>2.8452000000000002</v>
      </c>
      <c r="AH110" s="82">
        <v>2.1076000000000001</v>
      </c>
      <c r="AI110" s="82">
        <v>1.8788</v>
      </c>
      <c r="AJ110" s="82">
        <v>1.6678999999999999</v>
      </c>
      <c r="AK110" s="82">
        <v>1.544</v>
      </c>
      <c r="AL110" s="56">
        <v>1.4762</v>
      </c>
      <c r="AM110" s="82">
        <v>1000</v>
      </c>
      <c r="AN110" s="82">
        <v>1000</v>
      </c>
      <c r="AO110" s="82">
        <v>7.9873000000000003</v>
      </c>
      <c r="AP110" s="82">
        <v>5.5785</v>
      </c>
      <c r="AQ110" s="82">
        <v>4.9283000000000001</v>
      </c>
      <c r="AR110" s="82">
        <v>4.6254999999999997</v>
      </c>
      <c r="AS110" s="82">
        <v>4.4394</v>
      </c>
      <c r="AT110" s="82">
        <v>4.2278000000000002</v>
      </c>
      <c r="AU110" s="56">
        <v>4.2179000000000002</v>
      </c>
    </row>
    <row r="111" spans="1:47" ht="17" thickBot="1">
      <c r="A111" s="75"/>
      <c r="C111" s="3" t="s">
        <v>98</v>
      </c>
      <c r="D111" s="88">
        <v>0.45747270086559799</v>
      </c>
      <c r="E111" s="88">
        <v>2.28578698047265E-2</v>
      </c>
      <c r="F111" s="88">
        <v>0.51966942932967497</v>
      </c>
      <c r="G111" s="88">
        <v>0.90251962315707901</v>
      </c>
      <c r="H111" s="88">
        <v>5.6911617612212501E-2</v>
      </c>
      <c r="I111" s="88">
        <v>4.0568759230707699E-2</v>
      </c>
      <c r="J111" s="89">
        <v>0.94180206678440703</v>
      </c>
      <c r="K111" s="89">
        <v>9.3415325127711394E-3</v>
      </c>
      <c r="L111" s="89">
        <v>4.8856400702821698E-2</v>
      </c>
      <c r="M111" s="89">
        <v>0.140036017632994</v>
      </c>
      <c r="N111" s="89">
        <v>0.75425385353327101</v>
      </c>
      <c r="O111" s="89">
        <v>0.105710128833734</v>
      </c>
      <c r="P111" s="89">
        <v>0.93780612825672505</v>
      </c>
      <c r="Q111" s="89">
        <v>4.6349936481569799E-2</v>
      </c>
      <c r="R111" s="89">
        <v>1.58439352617042E-2</v>
      </c>
      <c r="S111" s="89">
        <v>0.25081159265740999</v>
      </c>
      <c r="T111" s="89">
        <v>0.465497648188472</v>
      </c>
      <c r="U111" s="89">
        <v>0.28369075915411701</v>
      </c>
      <c r="V111" s="88">
        <v>0.81806114861509105</v>
      </c>
      <c r="W111" s="88">
        <v>0.17098011751293599</v>
      </c>
      <c r="X111" s="88">
        <v>1.0958733871972401E-2</v>
      </c>
      <c r="Y111" s="88">
        <v>0.55753303207309901</v>
      </c>
      <c r="Z111" s="88">
        <v>0.35637069142872002</v>
      </c>
      <c r="AA111" s="88">
        <v>8.6096276498179997E-2</v>
      </c>
      <c r="AB111" s="118">
        <v>3.6059999999999999</v>
      </c>
      <c r="AC111" s="119">
        <v>9.07</v>
      </c>
      <c r="AD111" s="55">
        <v>1000</v>
      </c>
      <c r="AE111" s="82">
        <v>1000</v>
      </c>
      <c r="AF111" s="82">
        <v>4.5517000000000003</v>
      </c>
      <c r="AG111" s="82">
        <v>2.3565999999999998</v>
      </c>
      <c r="AH111" s="82">
        <v>1.7990999999999999</v>
      </c>
      <c r="AI111" s="82">
        <v>1.4753000000000001</v>
      </c>
      <c r="AJ111" s="82">
        <v>1.3592</v>
      </c>
      <c r="AK111" s="82">
        <v>1.2484</v>
      </c>
      <c r="AL111" s="56">
        <v>1.1914</v>
      </c>
      <c r="AM111" s="82">
        <v>1000</v>
      </c>
      <c r="AN111" s="82">
        <v>1000</v>
      </c>
      <c r="AO111" s="82">
        <v>8.1202000000000005</v>
      </c>
      <c r="AP111" s="82">
        <v>5.5803000000000003</v>
      </c>
      <c r="AQ111" s="82">
        <v>4.8102</v>
      </c>
      <c r="AR111" s="82">
        <v>4.4676</v>
      </c>
      <c r="AS111" s="82">
        <v>4.2422000000000004</v>
      </c>
      <c r="AT111" s="82">
        <v>4.2441000000000004</v>
      </c>
      <c r="AU111" s="56">
        <v>4.1467000000000001</v>
      </c>
    </row>
    <row r="112" spans="1:47">
      <c r="A112" s="74">
        <v>60</v>
      </c>
      <c r="B112" s="95">
        <v>1800</v>
      </c>
      <c r="C112" s="96" t="s">
        <v>96</v>
      </c>
      <c r="D112" s="97">
        <v>0.32632382645387797</v>
      </c>
      <c r="E112" s="97">
        <v>4.7857676562506703E-2</v>
      </c>
      <c r="F112" s="97">
        <v>0.62581849698361403</v>
      </c>
      <c r="G112" s="97">
        <v>0.60582789104870605</v>
      </c>
      <c r="H112" s="97">
        <v>0.124457721377931</v>
      </c>
      <c r="I112" s="97">
        <v>0.26971438757336202</v>
      </c>
      <c r="J112" s="97">
        <v>0.48368611041767101</v>
      </c>
      <c r="K112" s="97">
        <v>0.21739316276228801</v>
      </c>
      <c r="L112" s="97">
        <v>0.29892072682003901</v>
      </c>
      <c r="M112" s="97">
        <v>0.333160544281</v>
      </c>
      <c r="N112" s="97">
        <v>0.57559936371920895</v>
      </c>
      <c r="O112" s="97">
        <v>9.1240091999790204E-2</v>
      </c>
      <c r="P112" s="97">
        <v>0.53370729053589205</v>
      </c>
      <c r="Q112" s="97">
        <v>0.116504065518604</v>
      </c>
      <c r="R112" s="97">
        <v>0.34978864394550302</v>
      </c>
      <c r="S112" s="97">
        <v>0.415548044992535</v>
      </c>
      <c r="T112" s="97">
        <v>0.147762032122044</v>
      </c>
      <c r="U112" s="97">
        <v>0.43668992288541902</v>
      </c>
      <c r="V112" s="97">
        <v>0.210058800449377</v>
      </c>
      <c r="W112" s="97">
        <v>7.3192332446761196E-2</v>
      </c>
      <c r="X112" s="97">
        <v>0.71674886710386099</v>
      </c>
      <c r="Y112" s="97">
        <v>0.45640249891166101</v>
      </c>
      <c r="Z112" s="97">
        <v>0.51728479480376199</v>
      </c>
      <c r="AA112" s="97">
        <v>2.6312706284576E-2</v>
      </c>
      <c r="AB112" s="114">
        <v>6.51</v>
      </c>
      <c r="AC112" s="115">
        <v>8.19</v>
      </c>
      <c r="AD112" s="53">
        <v>1000</v>
      </c>
      <c r="AE112" s="94">
        <v>14.8828</v>
      </c>
      <c r="AF112" s="94">
        <v>3.7309999999999999</v>
      </c>
      <c r="AG112" s="94">
        <v>2.8336000000000001</v>
      </c>
      <c r="AH112" s="94">
        <v>2.4548999999999999</v>
      </c>
      <c r="AI112" s="94">
        <v>2.2178</v>
      </c>
      <c r="AJ112" s="94">
        <v>2.1013000000000002</v>
      </c>
      <c r="AK112" s="94">
        <v>2.0108999999999999</v>
      </c>
      <c r="AL112" s="94">
        <v>1.9186000000000001</v>
      </c>
      <c r="AM112" s="53">
        <v>1000</v>
      </c>
      <c r="AN112" s="94">
        <v>20.226800000000001</v>
      </c>
      <c r="AO112" s="94">
        <v>7.7538999999999998</v>
      </c>
      <c r="AP112" s="94">
        <v>6.4062000000000001</v>
      </c>
      <c r="AQ112" s="94">
        <v>5.9458000000000002</v>
      </c>
      <c r="AR112" s="94">
        <v>5.7291999999999996</v>
      </c>
      <c r="AS112" s="94">
        <v>5.6243999999999996</v>
      </c>
      <c r="AT112" s="94">
        <v>5.5260999999999996</v>
      </c>
      <c r="AU112" s="54">
        <v>5.4569999999999999</v>
      </c>
    </row>
    <row r="113" spans="1:47">
      <c r="A113" s="75"/>
      <c r="C113" s="3" t="s">
        <v>92</v>
      </c>
      <c r="D113" s="86">
        <v>0.61339038729366402</v>
      </c>
      <c r="E113" s="86">
        <v>0.33803508529940801</v>
      </c>
      <c r="F113" s="86">
        <v>4.8574527406926797E-2</v>
      </c>
      <c r="G113" s="86">
        <v>0.52350325083006499</v>
      </c>
      <c r="H113" s="86">
        <v>0.39011529169445902</v>
      </c>
      <c r="I113" s="86">
        <v>8.6381457475475099E-2</v>
      </c>
      <c r="J113" s="86">
        <v>0.23847328070125901</v>
      </c>
      <c r="K113" s="86">
        <v>0.580236782248437</v>
      </c>
      <c r="L113" s="86">
        <v>0.181289937050302</v>
      </c>
      <c r="M113" s="86">
        <v>0.64123490497234203</v>
      </c>
      <c r="N113" s="86">
        <v>0.10236467590312701</v>
      </c>
      <c r="O113" s="86">
        <v>0.25640041912452999</v>
      </c>
      <c r="P113" s="86">
        <v>0.51569772609870002</v>
      </c>
      <c r="Q113" s="86">
        <v>0.36900126452572601</v>
      </c>
      <c r="R113" s="86">
        <v>0.115301009375573</v>
      </c>
      <c r="S113" s="85">
        <v>0.415548044992535</v>
      </c>
      <c r="T113" s="85">
        <v>0.147762032122044</v>
      </c>
      <c r="U113" s="85">
        <v>0.43668992288541902</v>
      </c>
      <c r="V113" s="85">
        <v>0.210058800449377</v>
      </c>
      <c r="W113" s="85">
        <v>7.3192332446761196E-2</v>
      </c>
      <c r="X113" s="85">
        <v>0.71674886710386099</v>
      </c>
      <c r="Y113" s="85">
        <v>0.45640249891166101</v>
      </c>
      <c r="Z113" s="85">
        <v>0.51728479480376199</v>
      </c>
      <c r="AA113" s="85">
        <v>2.6312706284576E-2</v>
      </c>
      <c r="AB113" s="118">
        <v>6.492</v>
      </c>
      <c r="AC113" s="119">
        <v>8.6470000000000002</v>
      </c>
      <c r="AD113" s="55">
        <v>1000</v>
      </c>
      <c r="AE113" s="82">
        <v>6.1692</v>
      </c>
      <c r="AF113" s="82">
        <v>2.1187999999999998</v>
      </c>
      <c r="AG113" s="82">
        <v>1.5854999999999999</v>
      </c>
      <c r="AH113" s="82">
        <v>1.3622000000000001</v>
      </c>
      <c r="AI113" s="82">
        <v>1.2455000000000001</v>
      </c>
      <c r="AJ113" s="82">
        <v>1.1906000000000001</v>
      </c>
      <c r="AK113" s="82">
        <v>1.1040000000000001</v>
      </c>
      <c r="AL113" s="82">
        <v>1.0410999999999999</v>
      </c>
      <c r="AM113" s="55">
        <v>1000</v>
      </c>
      <c r="AN113" s="82">
        <v>16.605399999999999</v>
      </c>
      <c r="AO113" s="82">
        <v>7.0590999999999999</v>
      </c>
      <c r="AP113" s="82">
        <v>6.0326000000000004</v>
      </c>
      <c r="AQ113" s="82">
        <v>5.6329000000000002</v>
      </c>
      <c r="AR113" s="82">
        <v>5.5175000000000001</v>
      </c>
      <c r="AS113" s="82">
        <v>5.2916999999999996</v>
      </c>
      <c r="AT113" s="82">
        <v>5.1875</v>
      </c>
      <c r="AU113" s="56">
        <v>5.0650000000000004</v>
      </c>
    </row>
    <row r="114" spans="1:47">
      <c r="A114" s="75"/>
      <c r="C114" s="3" t="s">
        <v>93</v>
      </c>
      <c r="D114" s="85">
        <v>0.32632382645387797</v>
      </c>
      <c r="E114" s="85">
        <v>4.7857676562506703E-2</v>
      </c>
      <c r="F114" s="85">
        <v>0.62581849698361403</v>
      </c>
      <c r="G114" s="88">
        <v>0.41828873640443798</v>
      </c>
      <c r="H114" s="88">
        <v>0.50404833185045905</v>
      </c>
      <c r="I114" s="88">
        <v>7.7662931745102803E-2</v>
      </c>
      <c r="J114" s="85">
        <v>0.48368611041767101</v>
      </c>
      <c r="K114" s="85">
        <v>0.21739316276228801</v>
      </c>
      <c r="L114" s="85">
        <v>0.29892072682003901</v>
      </c>
      <c r="M114" s="85">
        <v>0.333160544281</v>
      </c>
      <c r="N114" s="85">
        <v>0.57559936371920895</v>
      </c>
      <c r="O114" s="85">
        <v>9.1240091999790204E-2</v>
      </c>
      <c r="P114" s="85">
        <v>0.53370729053589205</v>
      </c>
      <c r="Q114" s="85">
        <v>0.116504065518604</v>
      </c>
      <c r="R114" s="85">
        <v>0.34978864394550302</v>
      </c>
      <c r="S114" s="88">
        <v>0.119619940967052</v>
      </c>
      <c r="T114" s="88">
        <v>0.32177962724269898</v>
      </c>
      <c r="U114" s="88">
        <v>0.55860043179024699</v>
      </c>
      <c r="V114" s="85">
        <v>0.210058800449377</v>
      </c>
      <c r="W114" s="85">
        <v>7.3192332446761196E-2</v>
      </c>
      <c r="X114" s="85">
        <v>0.71674886710386099</v>
      </c>
      <c r="Y114" s="88">
        <v>0.257999598212244</v>
      </c>
      <c r="Z114" s="88">
        <v>0.192684188964442</v>
      </c>
      <c r="AA114" s="88">
        <v>0.549316212823312</v>
      </c>
      <c r="AB114" s="118">
        <v>4.024</v>
      </c>
      <c r="AC114" s="119">
        <v>10.378</v>
      </c>
      <c r="AD114" s="55">
        <v>1000</v>
      </c>
      <c r="AE114" s="82">
        <v>11.622299999999999</v>
      </c>
      <c r="AF114" s="82">
        <v>3.4035000000000002</v>
      </c>
      <c r="AG114" s="82">
        <v>2.5750000000000002</v>
      </c>
      <c r="AH114" s="82">
        <v>2.1960999999999999</v>
      </c>
      <c r="AI114" s="82">
        <v>1.9886999999999999</v>
      </c>
      <c r="AJ114" s="82">
        <v>1.8418000000000001</v>
      </c>
      <c r="AK114" s="82">
        <v>1.8205</v>
      </c>
      <c r="AL114" s="82">
        <v>1.7034</v>
      </c>
      <c r="AM114" s="55">
        <v>1000</v>
      </c>
      <c r="AN114" s="82">
        <v>25.709099999999999</v>
      </c>
      <c r="AO114" s="82">
        <v>8.8065999999999995</v>
      </c>
      <c r="AP114" s="82">
        <v>7.5477999999999996</v>
      </c>
      <c r="AQ114" s="82">
        <v>6.8224</v>
      </c>
      <c r="AR114" s="82">
        <v>6.5426000000000002</v>
      </c>
      <c r="AS114" s="82">
        <v>6.4978999999999996</v>
      </c>
      <c r="AT114" s="82">
        <v>6.5377000000000001</v>
      </c>
      <c r="AU114" s="56">
        <v>6.2488000000000001</v>
      </c>
    </row>
    <row r="115" spans="1:47">
      <c r="A115" s="75"/>
      <c r="C115" s="3" t="s">
        <v>94</v>
      </c>
      <c r="D115" s="85">
        <v>0.32632382645387797</v>
      </c>
      <c r="E115" s="85">
        <v>4.7857676562506703E-2</v>
      </c>
      <c r="F115" s="85">
        <v>0.62581849698361403</v>
      </c>
      <c r="G115" s="85">
        <v>0.60582789104870605</v>
      </c>
      <c r="H115" s="85">
        <v>0.124457721377931</v>
      </c>
      <c r="I115" s="85">
        <v>0.26971438757336202</v>
      </c>
      <c r="J115" s="85">
        <v>0.48368611041767101</v>
      </c>
      <c r="K115" s="85">
        <v>0.21739316276228801</v>
      </c>
      <c r="L115" s="85">
        <v>0.29892072682003901</v>
      </c>
      <c r="M115" s="85">
        <v>0.333160544281</v>
      </c>
      <c r="N115" s="85">
        <v>0.57559936371920895</v>
      </c>
      <c r="O115" s="85">
        <v>9.1240091999790204E-2</v>
      </c>
      <c r="P115" s="85">
        <v>0.53370729053589205</v>
      </c>
      <c r="Q115" s="85">
        <v>0.116504065518604</v>
      </c>
      <c r="R115" s="85">
        <v>0.34978864394550302</v>
      </c>
      <c r="S115" s="85">
        <v>0.415548044992535</v>
      </c>
      <c r="T115" s="85">
        <v>0.147762032122044</v>
      </c>
      <c r="U115" s="85">
        <v>0.43668992288541902</v>
      </c>
      <c r="V115" s="85">
        <v>0.210058800449377</v>
      </c>
      <c r="W115" s="85">
        <v>7.3192332446761196E-2</v>
      </c>
      <c r="X115" s="85">
        <v>0.71674886710386099</v>
      </c>
      <c r="Y115" s="85">
        <v>0.45640249891166101</v>
      </c>
      <c r="Z115" s="85">
        <v>0.51728479480376199</v>
      </c>
      <c r="AA115" s="85">
        <v>2.6312706284576E-2</v>
      </c>
      <c r="AB115" s="118">
        <v>4.5750000000000002</v>
      </c>
      <c r="AC115" s="119">
        <v>8.8819999999999997</v>
      </c>
      <c r="AD115" s="55">
        <v>1000</v>
      </c>
      <c r="AE115" s="82">
        <v>14.8828</v>
      </c>
      <c r="AF115" s="82">
        <v>3.7309999999999999</v>
      </c>
      <c r="AG115" s="82">
        <v>2.8336000000000001</v>
      </c>
      <c r="AH115" s="82">
        <v>2.4548999999999999</v>
      </c>
      <c r="AI115" s="82">
        <v>2.2178</v>
      </c>
      <c r="AJ115" s="82">
        <v>2.1013000000000002</v>
      </c>
      <c r="AK115" s="82">
        <v>2.0108999999999999</v>
      </c>
      <c r="AL115" s="82">
        <v>1.9186000000000001</v>
      </c>
      <c r="AM115" s="55">
        <v>1000</v>
      </c>
      <c r="AN115" s="82">
        <v>20.226800000000001</v>
      </c>
      <c r="AO115" s="82">
        <v>7.7538999999999998</v>
      </c>
      <c r="AP115" s="82">
        <v>6.4062000000000001</v>
      </c>
      <c r="AQ115" s="82">
        <v>5.9458000000000002</v>
      </c>
      <c r="AR115" s="82">
        <v>5.7291999999999996</v>
      </c>
      <c r="AS115" s="82">
        <v>5.6243999999999996</v>
      </c>
      <c r="AT115" s="82">
        <v>5.5260999999999996</v>
      </c>
      <c r="AU115" s="56">
        <v>5.4569999999999999</v>
      </c>
    </row>
    <row r="116" spans="1:47" ht="17" thickBot="1">
      <c r="A116" s="76"/>
      <c r="B116" s="101"/>
      <c r="C116" s="102" t="s">
        <v>98</v>
      </c>
      <c r="D116" s="103">
        <v>0.32632382645387797</v>
      </c>
      <c r="E116" s="103">
        <v>4.7857676562506703E-2</v>
      </c>
      <c r="F116" s="103">
        <v>0.62581849698361403</v>
      </c>
      <c r="G116" s="112">
        <v>0.41828873640443798</v>
      </c>
      <c r="H116" s="112">
        <v>0.50404833185045905</v>
      </c>
      <c r="I116" s="112">
        <v>7.7662931745102803E-2</v>
      </c>
      <c r="J116" s="120">
        <v>0.94880353506196602</v>
      </c>
      <c r="K116" s="120">
        <v>3.1827941254565198E-3</v>
      </c>
      <c r="L116" s="120">
        <v>4.8013670812577097E-2</v>
      </c>
      <c r="M116" s="103">
        <v>0.333160544281</v>
      </c>
      <c r="N116" s="103">
        <v>0.57559936371920895</v>
      </c>
      <c r="O116" s="103">
        <v>9.1240091999790204E-2</v>
      </c>
      <c r="P116" s="103">
        <v>0.53370729053589205</v>
      </c>
      <c r="Q116" s="103">
        <v>0.116504065518604</v>
      </c>
      <c r="R116" s="103">
        <v>0.34978864394550302</v>
      </c>
      <c r="S116" s="103">
        <v>0.415548044992535</v>
      </c>
      <c r="T116" s="103">
        <v>0.147762032122044</v>
      </c>
      <c r="U116" s="103">
        <v>0.43668992288541902</v>
      </c>
      <c r="V116" s="103">
        <v>0.210058800449377</v>
      </c>
      <c r="W116" s="103">
        <v>7.3192332446761196E-2</v>
      </c>
      <c r="X116" s="103">
        <v>0.71674886710386099</v>
      </c>
      <c r="Y116" s="103">
        <v>0.45640249891166101</v>
      </c>
      <c r="Z116" s="103">
        <v>0.51728479480376199</v>
      </c>
      <c r="AA116" s="103">
        <v>2.6312706284576E-2</v>
      </c>
      <c r="AB116" s="116">
        <v>4.0350000000000001</v>
      </c>
      <c r="AC116" s="117">
        <v>8.9320000000000004</v>
      </c>
      <c r="AD116" s="57">
        <v>1000</v>
      </c>
      <c r="AE116" s="91">
        <v>8.3946000000000005</v>
      </c>
      <c r="AF116" s="91">
        <v>2.7755999999999998</v>
      </c>
      <c r="AG116" s="91">
        <v>2.0543999999999998</v>
      </c>
      <c r="AH116" s="91">
        <v>1.7784</v>
      </c>
      <c r="AI116" s="91">
        <v>1.6777</v>
      </c>
      <c r="AJ116" s="91">
        <v>1.5786</v>
      </c>
      <c r="AK116" s="91">
        <v>1.4718</v>
      </c>
      <c r="AL116" s="91">
        <v>1.393</v>
      </c>
      <c r="AM116" s="57">
        <v>1000</v>
      </c>
      <c r="AN116" s="91">
        <v>17.102900000000002</v>
      </c>
      <c r="AO116" s="91">
        <v>7.5317999999999996</v>
      </c>
      <c r="AP116" s="91">
        <v>6.5491000000000001</v>
      </c>
      <c r="AQ116" s="91">
        <v>6.0827999999999998</v>
      </c>
      <c r="AR116" s="91">
        <v>5.8475999999999999</v>
      </c>
      <c r="AS116" s="91">
        <v>5.8982000000000001</v>
      </c>
      <c r="AT116" s="91">
        <v>5.5907</v>
      </c>
      <c r="AU116" s="58">
        <v>5.3528000000000002</v>
      </c>
    </row>
    <row r="117" spans="1:47" ht="17" thickBot="1">
      <c r="A117" s="76">
        <v>90</v>
      </c>
      <c r="B117" s="101">
        <v>180</v>
      </c>
      <c r="C117" s="102" t="s">
        <v>96</v>
      </c>
      <c r="D117" s="111">
        <v>0.70363891871105999</v>
      </c>
      <c r="E117" s="111">
        <v>0.12904496880566399</v>
      </c>
      <c r="F117" s="111">
        <v>0.16731611248327499</v>
      </c>
      <c r="G117" s="111">
        <v>0.59250277105760596</v>
      </c>
      <c r="H117" s="111">
        <v>0.193651582909034</v>
      </c>
      <c r="I117" s="111">
        <v>0.21384564603335801</v>
      </c>
      <c r="J117" s="111">
        <v>0.16139740469390301</v>
      </c>
      <c r="K117" s="111">
        <v>0.58635162547578001</v>
      </c>
      <c r="L117" s="111">
        <v>0.25225096983031497</v>
      </c>
      <c r="M117" s="111">
        <v>0.74377556955763302</v>
      </c>
      <c r="N117" s="111">
        <v>0.180912307339331</v>
      </c>
      <c r="O117" s="111">
        <v>7.53121231030347E-2</v>
      </c>
      <c r="P117" s="111">
        <v>0.796622353032157</v>
      </c>
      <c r="Q117" s="111">
        <v>7.1102029515773798E-3</v>
      </c>
      <c r="R117" s="111">
        <v>0.196267444016265</v>
      </c>
      <c r="S117" s="111">
        <v>0.51309304469338801</v>
      </c>
      <c r="T117" s="111">
        <v>0.247725608836669</v>
      </c>
      <c r="U117" s="111">
        <v>0.23918134646994199</v>
      </c>
      <c r="V117" s="111">
        <v>0.34453761875903899</v>
      </c>
      <c r="W117" s="111">
        <v>0.26278539221552299</v>
      </c>
      <c r="X117" s="111">
        <v>0.39267698902543602</v>
      </c>
      <c r="Y117" s="111">
        <v>0.97958746318989398</v>
      </c>
      <c r="Z117" s="111">
        <v>6.98589790205883E-3</v>
      </c>
      <c r="AA117" s="111">
        <v>1.3426638908046599E-2</v>
      </c>
      <c r="AB117" s="116">
        <v>7.1130000000000004</v>
      </c>
      <c r="AC117" s="117">
        <v>10.727</v>
      </c>
      <c r="AD117" s="57">
        <v>7.3357000000000001</v>
      </c>
      <c r="AE117" s="91">
        <v>3.1371000000000002</v>
      </c>
      <c r="AF117" s="91">
        <v>2.1797</v>
      </c>
      <c r="AG117" s="91">
        <v>1.7935000000000001</v>
      </c>
      <c r="AH117" s="91">
        <v>1.5542</v>
      </c>
      <c r="AI117" s="91">
        <v>1.4285000000000001</v>
      </c>
      <c r="AJ117" s="91">
        <v>1.3607</v>
      </c>
      <c r="AK117" s="91">
        <v>1.2486999999999999</v>
      </c>
      <c r="AL117" s="58">
        <v>1.2068000000000001</v>
      </c>
      <c r="AM117" s="91">
        <v>10.813000000000001</v>
      </c>
      <c r="AN117" s="91">
        <v>6.4332000000000003</v>
      </c>
      <c r="AO117" s="91">
        <v>5.5895000000000001</v>
      </c>
      <c r="AP117" s="91">
        <v>5.1386000000000003</v>
      </c>
      <c r="AQ117" s="91">
        <v>5.1155999999999997</v>
      </c>
      <c r="AR117" s="91">
        <v>4.8449</v>
      </c>
      <c r="AS117" s="91">
        <v>4.7111999999999998</v>
      </c>
      <c r="AT117" s="91">
        <v>4.6730999999999998</v>
      </c>
      <c r="AU117" s="58">
        <v>4.6066000000000003</v>
      </c>
    </row>
    <row r="118" spans="1:47">
      <c r="A118" s="74">
        <v>90</v>
      </c>
      <c r="B118" s="95">
        <v>360</v>
      </c>
      <c r="C118" s="96" t="s">
        <v>96</v>
      </c>
      <c r="D118" s="97">
        <v>0.69985932100858494</v>
      </c>
      <c r="E118" s="97">
        <v>0.10554986458247501</v>
      </c>
      <c r="F118" s="97">
        <v>0.19459081440893899</v>
      </c>
      <c r="G118" s="97">
        <v>0.58784376955949602</v>
      </c>
      <c r="H118" s="97">
        <v>7.5237976460683406E-2</v>
      </c>
      <c r="I118" s="97">
        <v>0.336918253979819</v>
      </c>
      <c r="J118" s="97">
        <v>0.70178655210404095</v>
      </c>
      <c r="K118" s="97">
        <v>0.18065000439672499</v>
      </c>
      <c r="L118" s="97">
        <v>0.11756344349923301</v>
      </c>
      <c r="M118" s="97">
        <v>0.94098121449160999</v>
      </c>
      <c r="N118" s="97">
        <v>4.4932997935891297E-2</v>
      </c>
      <c r="O118" s="97">
        <v>1.4085787572498501E-2</v>
      </c>
      <c r="P118" s="97">
        <v>0.62314685292782002</v>
      </c>
      <c r="Q118" s="97">
        <v>5.7393464450259002E-2</v>
      </c>
      <c r="R118" s="97">
        <v>0.31945968262191998</v>
      </c>
      <c r="S118" s="97">
        <v>0.120716544061036</v>
      </c>
      <c r="T118" s="97">
        <v>0.159199048243689</v>
      </c>
      <c r="U118" s="97">
        <v>0.72008440769527404</v>
      </c>
      <c r="V118" s="97">
        <v>0.38158370499136501</v>
      </c>
      <c r="W118" s="97">
        <v>0.38733403625700302</v>
      </c>
      <c r="X118" s="97">
        <v>0.23108225875162999</v>
      </c>
      <c r="Y118" s="97">
        <v>0.67944059439812299</v>
      </c>
      <c r="Z118" s="97">
        <v>2.7848609424224999E-2</v>
      </c>
      <c r="AA118" s="97">
        <v>0.292710796177651</v>
      </c>
      <c r="AB118" s="114">
        <v>8.5250000000000004</v>
      </c>
      <c r="AC118" s="115">
        <v>12.583</v>
      </c>
      <c r="AD118" s="53">
        <v>9.0950000000000006</v>
      </c>
      <c r="AE118" s="94">
        <v>3.1242000000000001</v>
      </c>
      <c r="AF118" s="94">
        <v>2.2183999999999999</v>
      </c>
      <c r="AG118" s="94">
        <v>1.7836000000000001</v>
      </c>
      <c r="AH118" s="94">
        <v>1.5262</v>
      </c>
      <c r="AI118" s="94">
        <v>1.3924000000000001</v>
      </c>
      <c r="AJ118" s="94">
        <v>1.2894000000000001</v>
      </c>
      <c r="AK118" s="94">
        <v>1.2462</v>
      </c>
      <c r="AL118" s="54">
        <v>1.22</v>
      </c>
      <c r="AM118" s="53">
        <v>12.9251</v>
      </c>
      <c r="AN118" s="94">
        <v>7.5133999999999999</v>
      </c>
      <c r="AO118" s="94">
        <v>6.6125999999999996</v>
      </c>
      <c r="AP118" s="94">
        <v>6.0162000000000004</v>
      </c>
      <c r="AQ118" s="94">
        <v>5.8773999999999997</v>
      </c>
      <c r="AR118" s="94">
        <v>5.6150000000000002</v>
      </c>
      <c r="AS118" s="94">
        <v>5.5315000000000003</v>
      </c>
      <c r="AT118" s="94">
        <v>5.4935</v>
      </c>
      <c r="AU118" s="54">
        <v>5.4466000000000001</v>
      </c>
    </row>
    <row r="119" spans="1:47">
      <c r="A119" s="125"/>
      <c r="B119" s="25"/>
      <c r="C119" s="3" t="s">
        <v>92</v>
      </c>
      <c r="D119" s="86">
        <v>0.76330882550259604</v>
      </c>
      <c r="E119" s="86">
        <v>5.2679556626328901E-2</v>
      </c>
      <c r="F119" s="86">
        <v>0.18401161787107401</v>
      </c>
      <c r="G119" s="86">
        <v>0.94627004284327898</v>
      </c>
      <c r="H119" s="86">
        <v>4.1656565604366702E-2</v>
      </c>
      <c r="I119" s="86">
        <v>1.20733915523542E-2</v>
      </c>
      <c r="J119" s="86">
        <v>0.25133746357188602</v>
      </c>
      <c r="K119" s="86">
        <v>7.0076967529958401E-3</v>
      </c>
      <c r="L119" s="86">
        <v>0.74165483967511703</v>
      </c>
      <c r="M119" s="86">
        <v>0.94537101553627001</v>
      </c>
      <c r="N119" s="86">
        <v>1.7616326703667699E-2</v>
      </c>
      <c r="O119" s="86">
        <v>3.70126577600614E-2</v>
      </c>
      <c r="P119" s="86">
        <v>0.57839422131157903</v>
      </c>
      <c r="Q119" s="86">
        <v>6.15030664178517E-2</v>
      </c>
      <c r="R119" s="86">
        <v>0.360102712270568</v>
      </c>
      <c r="S119" s="86">
        <v>0.94574226167513797</v>
      </c>
      <c r="T119" s="86">
        <v>3.2042308168945398E-2</v>
      </c>
      <c r="U119" s="86">
        <v>2.2215430155916E-2</v>
      </c>
      <c r="V119" s="86">
        <v>0.30179229653770001</v>
      </c>
      <c r="W119" s="86">
        <v>0.45860964470561399</v>
      </c>
      <c r="X119" s="86">
        <v>0.239598058756684</v>
      </c>
      <c r="Y119" s="86">
        <v>0.49830987266896498</v>
      </c>
      <c r="Z119" s="86">
        <v>0.42402520171149299</v>
      </c>
      <c r="AA119" s="86">
        <v>7.7664925619541095E-2</v>
      </c>
      <c r="AB119" s="118">
        <v>5.5540000000000003</v>
      </c>
      <c r="AC119" s="119">
        <v>14.99</v>
      </c>
      <c r="AD119" s="55">
        <v>5.6919000000000004</v>
      </c>
      <c r="AE119" s="82">
        <v>2.7277</v>
      </c>
      <c r="AF119" s="82">
        <v>2.1230000000000002</v>
      </c>
      <c r="AG119" s="82">
        <v>1.8122</v>
      </c>
      <c r="AH119" s="82">
        <v>1.7383</v>
      </c>
      <c r="AI119" s="82">
        <v>1.6033999999999999</v>
      </c>
      <c r="AJ119" s="82">
        <v>1.5401</v>
      </c>
      <c r="AK119" s="82">
        <v>1.4655</v>
      </c>
      <c r="AL119" s="56">
        <v>1.4569000000000001</v>
      </c>
      <c r="AM119" s="55">
        <v>15.1981</v>
      </c>
      <c r="AN119" s="82">
        <v>6.8577000000000004</v>
      </c>
      <c r="AO119" s="82">
        <v>5.4250999999999996</v>
      </c>
      <c r="AP119" s="82">
        <v>5.0134999999999996</v>
      </c>
      <c r="AQ119" s="82">
        <v>4.8677000000000001</v>
      </c>
      <c r="AR119" s="82">
        <v>4.6538000000000004</v>
      </c>
      <c r="AS119" s="82">
        <v>4.5830000000000002</v>
      </c>
      <c r="AT119" s="82">
        <v>4.4798</v>
      </c>
      <c r="AU119" s="56">
        <v>4.4237000000000002</v>
      </c>
    </row>
    <row r="120" spans="1:47">
      <c r="A120" s="125"/>
      <c r="B120" s="25"/>
      <c r="C120" s="3" t="s">
        <v>93</v>
      </c>
      <c r="D120" s="85">
        <v>0.69985932100858494</v>
      </c>
      <c r="E120" s="85">
        <v>0.10554986458247501</v>
      </c>
      <c r="F120" s="85">
        <v>0.19459081440893899</v>
      </c>
      <c r="G120" s="85">
        <v>0.58784376955949602</v>
      </c>
      <c r="H120" s="85">
        <v>7.5237976460683406E-2</v>
      </c>
      <c r="I120" s="85">
        <v>0.336918253979819</v>
      </c>
      <c r="J120" s="85">
        <v>0.70178655210404095</v>
      </c>
      <c r="K120" s="85">
        <v>0.18065000439672499</v>
      </c>
      <c r="L120" s="85">
        <v>0.11756344349923301</v>
      </c>
      <c r="M120" s="85">
        <v>0.94098121449160999</v>
      </c>
      <c r="N120" s="85">
        <v>4.4932997935891297E-2</v>
      </c>
      <c r="O120" s="85">
        <v>1.4085787572498501E-2</v>
      </c>
      <c r="P120" s="85">
        <v>0.62314685292782002</v>
      </c>
      <c r="Q120" s="85">
        <v>5.7393464450259002E-2</v>
      </c>
      <c r="R120" s="85">
        <v>0.31945968262191998</v>
      </c>
      <c r="S120" s="85">
        <v>0.120716544061036</v>
      </c>
      <c r="T120" s="85">
        <v>0.159199048243689</v>
      </c>
      <c r="U120" s="85">
        <v>0.72008440769527404</v>
      </c>
      <c r="V120" s="85">
        <v>0.38158370499136501</v>
      </c>
      <c r="W120" s="85">
        <v>0.38733403625700302</v>
      </c>
      <c r="X120" s="85">
        <v>0.23108225875162999</v>
      </c>
      <c r="Y120" s="85">
        <v>0.67944059439812299</v>
      </c>
      <c r="Z120" s="85">
        <v>2.7848609424224999E-2</v>
      </c>
      <c r="AA120" s="85">
        <v>0.292710796177651</v>
      </c>
      <c r="AB120" s="118">
        <v>8.8480000000000008</v>
      </c>
      <c r="AC120" s="119">
        <v>11.927</v>
      </c>
      <c r="AD120" s="55">
        <v>9.0950000000000006</v>
      </c>
      <c r="AE120" s="82">
        <v>3.1242000000000001</v>
      </c>
      <c r="AF120" s="82">
        <v>2.2183999999999999</v>
      </c>
      <c r="AG120" s="82">
        <v>1.7836000000000001</v>
      </c>
      <c r="AH120" s="82">
        <v>1.5262</v>
      </c>
      <c r="AI120" s="82">
        <v>1.3924000000000001</v>
      </c>
      <c r="AJ120" s="82">
        <v>1.2894000000000001</v>
      </c>
      <c r="AK120" s="82">
        <v>1.2462</v>
      </c>
      <c r="AL120" s="56">
        <v>1.22</v>
      </c>
      <c r="AM120" s="55">
        <v>12.9251</v>
      </c>
      <c r="AN120" s="82">
        <v>7.5133999999999999</v>
      </c>
      <c r="AO120" s="82">
        <v>6.6125999999999996</v>
      </c>
      <c r="AP120" s="82">
        <v>6.0162000000000004</v>
      </c>
      <c r="AQ120" s="82">
        <v>5.8773999999999997</v>
      </c>
      <c r="AR120" s="82">
        <v>5.6150000000000002</v>
      </c>
      <c r="AS120" s="82">
        <v>5.5315000000000003</v>
      </c>
      <c r="AT120" s="82">
        <v>5.4935</v>
      </c>
      <c r="AU120" s="56">
        <v>5.4466000000000001</v>
      </c>
    </row>
    <row r="121" spans="1:47">
      <c r="A121" s="125"/>
      <c r="B121" s="25"/>
      <c r="C121" s="3" t="s">
        <v>94</v>
      </c>
      <c r="D121" s="86">
        <v>0.76330882550259604</v>
      </c>
      <c r="E121" s="86">
        <v>5.2679556626328901E-2</v>
      </c>
      <c r="F121" s="86">
        <v>0.18401161787107401</v>
      </c>
      <c r="G121" s="86">
        <v>0.94627004284327898</v>
      </c>
      <c r="H121" s="86">
        <v>4.1656565604366702E-2</v>
      </c>
      <c r="I121" s="86">
        <v>1.20733915523542E-2</v>
      </c>
      <c r="J121" s="86">
        <v>0.25133746357188602</v>
      </c>
      <c r="K121" s="86">
        <v>7.0076967529958401E-3</v>
      </c>
      <c r="L121" s="86">
        <v>0.74165483967511703</v>
      </c>
      <c r="M121" s="86">
        <v>0.94537101553627001</v>
      </c>
      <c r="N121" s="86">
        <v>1.7616326703667699E-2</v>
      </c>
      <c r="O121" s="86">
        <v>3.70126577600614E-2</v>
      </c>
      <c r="P121" s="88">
        <v>0.61041040980205097</v>
      </c>
      <c r="Q121" s="88">
        <v>0.13192103934079599</v>
      </c>
      <c r="R121" s="88">
        <v>0.25766855085715201</v>
      </c>
      <c r="S121" s="88">
        <v>0.60513263879643997</v>
      </c>
      <c r="T121" s="88">
        <v>0.31137297847513801</v>
      </c>
      <c r="U121" s="88">
        <v>8.3494382728420996E-2</v>
      </c>
      <c r="V121" s="88">
        <v>0.401106207130356</v>
      </c>
      <c r="W121" s="88">
        <v>0.346381375753464</v>
      </c>
      <c r="X121" s="88">
        <v>0.252512417116179</v>
      </c>
      <c r="Y121" s="88">
        <v>0.944055615957899</v>
      </c>
      <c r="Z121" s="88">
        <v>8.0266776275681392E-3</v>
      </c>
      <c r="AA121" s="88">
        <v>4.7917706414532503E-2</v>
      </c>
      <c r="AB121" s="118">
        <v>8.798</v>
      </c>
      <c r="AC121" s="119">
        <v>12.231999999999999</v>
      </c>
      <c r="AD121" s="55">
        <v>9.0877999999999997</v>
      </c>
      <c r="AE121" s="82">
        <v>3.4315000000000002</v>
      </c>
      <c r="AF121" s="82">
        <v>2.3815</v>
      </c>
      <c r="AG121" s="82">
        <v>2.036</v>
      </c>
      <c r="AH121" s="82">
        <v>1.7679</v>
      </c>
      <c r="AI121" s="82">
        <v>1.6486000000000001</v>
      </c>
      <c r="AJ121" s="82">
        <v>1.5592999999999999</v>
      </c>
      <c r="AK121" s="82">
        <v>1.4956</v>
      </c>
      <c r="AL121" s="56">
        <v>1.4864999999999999</v>
      </c>
      <c r="AM121" s="55">
        <v>12.1722</v>
      </c>
      <c r="AN121" s="82">
        <v>6.4283000000000001</v>
      </c>
      <c r="AO121" s="82">
        <v>5.4028999999999998</v>
      </c>
      <c r="AP121" s="82">
        <v>4.9722</v>
      </c>
      <c r="AQ121" s="82">
        <v>4.7797000000000001</v>
      </c>
      <c r="AR121" s="82">
        <v>4.6521999999999997</v>
      </c>
      <c r="AS121" s="82">
        <v>4.5213999999999999</v>
      </c>
      <c r="AT121" s="82">
        <v>4.3974000000000002</v>
      </c>
      <c r="AU121" s="56">
        <v>4.3316999999999997</v>
      </c>
    </row>
    <row r="122" spans="1:47" ht="17" thickBot="1">
      <c r="A122" s="126"/>
      <c r="B122" s="127"/>
      <c r="C122" s="102" t="s">
        <v>98</v>
      </c>
      <c r="D122" s="111">
        <v>0.80266039575259096</v>
      </c>
      <c r="E122" s="111">
        <v>1.33129291411651E-2</v>
      </c>
      <c r="F122" s="111">
        <v>0.18402667510624299</v>
      </c>
      <c r="G122" s="111">
        <v>0.888531987052816</v>
      </c>
      <c r="H122" s="111">
        <v>4.1900500130290799E-2</v>
      </c>
      <c r="I122" s="111">
        <v>6.9567512816892205E-2</v>
      </c>
      <c r="J122" s="111">
        <v>0.84321227468641902</v>
      </c>
      <c r="K122" s="111">
        <v>0.124582309620416</v>
      </c>
      <c r="L122" s="111">
        <v>3.2205415693164E-2</v>
      </c>
      <c r="M122" s="111">
        <v>0.43811049690813503</v>
      </c>
      <c r="N122" s="111">
        <v>0.291268045128452</v>
      </c>
      <c r="O122" s="111">
        <v>0.27062145796341203</v>
      </c>
      <c r="P122" s="84">
        <v>0.57839422131157903</v>
      </c>
      <c r="Q122" s="84">
        <v>6.15030664178517E-2</v>
      </c>
      <c r="R122" s="84">
        <v>0.360102712270568</v>
      </c>
      <c r="S122" s="84">
        <v>0.94574226167513797</v>
      </c>
      <c r="T122" s="84">
        <v>3.2042308168945398E-2</v>
      </c>
      <c r="U122" s="84">
        <v>2.2215430155916E-2</v>
      </c>
      <c r="V122" s="84">
        <v>0.30179229653770001</v>
      </c>
      <c r="W122" s="84">
        <v>0.45860964470561399</v>
      </c>
      <c r="X122" s="84">
        <v>0.239598058756684</v>
      </c>
      <c r="Y122" s="84">
        <v>0.49830987266896498</v>
      </c>
      <c r="Z122" s="84">
        <v>0.42402520171149299</v>
      </c>
      <c r="AA122" s="84">
        <v>7.7664925619541095E-2</v>
      </c>
      <c r="AB122" s="116">
        <v>8.0370000000000008</v>
      </c>
      <c r="AC122" s="117">
        <v>14.81</v>
      </c>
      <c r="AD122" s="57">
        <v>8.1260999999999992</v>
      </c>
      <c r="AE122" s="91">
        <v>2.4434</v>
      </c>
      <c r="AF122" s="91">
        <v>1.7452000000000001</v>
      </c>
      <c r="AG122" s="91">
        <v>1.4428000000000001</v>
      </c>
      <c r="AH122" s="91">
        <v>1.3033999999999999</v>
      </c>
      <c r="AI122" s="91">
        <v>1.1697</v>
      </c>
      <c r="AJ122" s="91">
        <v>1.0947</v>
      </c>
      <c r="AK122" s="91">
        <v>1.0550999999999999</v>
      </c>
      <c r="AL122" s="58">
        <v>0.96860000000000002</v>
      </c>
      <c r="AM122" s="57">
        <v>15.5914</v>
      </c>
      <c r="AN122" s="91">
        <v>6.3273999999999999</v>
      </c>
      <c r="AO122" s="91">
        <v>5.2271999999999998</v>
      </c>
      <c r="AP122" s="91">
        <v>4.9771000000000001</v>
      </c>
      <c r="AQ122" s="91">
        <v>4.7119</v>
      </c>
      <c r="AR122" s="91">
        <v>4.7370999999999999</v>
      </c>
      <c r="AS122" s="91">
        <v>4.5762999999999998</v>
      </c>
      <c r="AT122" s="91">
        <v>4.4756</v>
      </c>
      <c r="AU122" s="58">
        <v>4.4211</v>
      </c>
    </row>
    <row r="123" spans="1:47">
      <c r="A123" s="74">
        <v>90</v>
      </c>
      <c r="B123" s="95">
        <v>720</v>
      </c>
      <c r="C123" s="96" t="s">
        <v>96</v>
      </c>
      <c r="D123" s="97">
        <v>0.96198461174389505</v>
      </c>
      <c r="E123" s="97">
        <v>8.2812311842146401E-3</v>
      </c>
      <c r="F123" s="97">
        <v>2.97341570718898E-2</v>
      </c>
      <c r="G123" s="97">
        <v>0.94177265512367203</v>
      </c>
      <c r="H123" s="97">
        <v>1.6547971546307699E-2</v>
      </c>
      <c r="I123" s="97">
        <v>4.1679373330019899E-2</v>
      </c>
      <c r="J123" s="97">
        <v>0.93742224213015701</v>
      </c>
      <c r="K123" s="97">
        <v>2.5716184270315402E-2</v>
      </c>
      <c r="L123" s="97">
        <v>3.6861573599526597E-2</v>
      </c>
      <c r="M123" s="97">
        <v>0.79310630440415197</v>
      </c>
      <c r="N123" s="97">
        <v>0.108303336266463</v>
      </c>
      <c r="O123" s="97">
        <v>9.8590359329384203E-2</v>
      </c>
      <c r="P123" s="97">
        <v>0.78971516281003695</v>
      </c>
      <c r="Q123" s="97">
        <v>0.16642297618450499</v>
      </c>
      <c r="R123" s="97">
        <v>4.3861861005457102E-2</v>
      </c>
      <c r="S123" s="97">
        <v>0.87411645567752905</v>
      </c>
      <c r="T123" s="97">
        <v>7.4463225955855E-2</v>
      </c>
      <c r="U123" s="97">
        <v>5.1420318366615703E-2</v>
      </c>
      <c r="V123" s="97">
        <v>0.681950254937852</v>
      </c>
      <c r="W123" s="97">
        <v>0.30816247706890598</v>
      </c>
      <c r="X123" s="97">
        <v>9.8872679932412392E-3</v>
      </c>
      <c r="Y123" s="97">
        <v>0.89325430689792795</v>
      </c>
      <c r="Z123" s="97">
        <v>9.8669564975455801E-2</v>
      </c>
      <c r="AA123" s="97">
        <v>8.0761281266158395E-3</v>
      </c>
      <c r="AB123" s="114">
        <v>3.347</v>
      </c>
      <c r="AC123" s="115">
        <v>8.8580000000000005</v>
      </c>
      <c r="AD123" s="53">
        <v>1000</v>
      </c>
      <c r="AE123" s="94">
        <v>12.8027</v>
      </c>
      <c r="AF123" s="94">
        <v>2.6040000000000001</v>
      </c>
      <c r="AG123" s="94">
        <v>1.4914000000000001</v>
      </c>
      <c r="AH123" s="151">
        <v>1.0730999999999999</v>
      </c>
      <c r="AI123" s="94">
        <v>0.85</v>
      </c>
      <c r="AJ123" s="94">
        <v>0.75360000000000005</v>
      </c>
      <c r="AK123" s="94">
        <v>0.68969999999999998</v>
      </c>
      <c r="AL123" s="54">
        <v>0.62490000000000001</v>
      </c>
      <c r="AM123" s="53">
        <v>1000</v>
      </c>
      <c r="AN123" s="94">
        <v>13.222099999999999</v>
      </c>
      <c r="AO123" s="94">
        <v>5.9992999999999999</v>
      </c>
      <c r="AP123" s="94">
        <v>4.7690999999999999</v>
      </c>
      <c r="AQ123" s="94">
        <v>4.2339000000000002</v>
      </c>
      <c r="AR123" s="94">
        <v>4.0286</v>
      </c>
      <c r="AS123" s="94">
        <v>3.8542000000000001</v>
      </c>
      <c r="AT123" s="94">
        <v>3.8142999999999998</v>
      </c>
      <c r="AU123" s="54">
        <v>3.8254999999999999</v>
      </c>
    </row>
    <row r="124" spans="1:47">
      <c r="A124" s="125"/>
      <c r="B124" s="25"/>
      <c r="C124" s="3" t="s">
        <v>92</v>
      </c>
      <c r="D124" s="86">
        <v>0.89379510890912595</v>
      </c>
      <c r="E124" s="86">
        <v>7.9031968807854305E-2</v>
      </c>
      <c r="F124" s="86">
        <v>2.7172922283018801E-2</v>
      </c>
      <c r="G124" s="88">
        <v>0.94336978242001202</v>
      </c>
      <c r="H124" s="88">
        <v>4.8759741138328198E-2</v>
      </c>
      <c r="I124" s="88">
        <v>7.8704764416589398E-3</v>
      </c>
      <c r="J124" s="88">
        <v>0.90202720025130401</v>
      </c>
      <c r="K124" s="88">
        <v>7.9356984592707402E-2</v>
      </c>
      <c r="L124" s="88">
        <v>1.8615815155987901E-2</v>
      </c>
      <c r="M124" s="88">
        <v>0.98310757965332796</v>
      </c>
      <c r="N124" s="88">
        <v>1.3789374776466299E-2</v>
      </c>
      <c r="O124" s="88">
        <v>3.1030455702049098E-3</v>
      </c>
      <c r="P124" s="88">
        <v>0.29797720551444401</v>
      </c>
      <c r="Q124" s="88">
        <v>0.36127433862069802</v>
      </c>
      <c r="R124" s="88">
        <v>0.34074845586485603</v>
      </c>
      <c r="S124" s="88">
        <v>0.76899103538621305</v>
      </c>
      <c r="T124" s="88">
        <v>2.29627291193099E-2</v>
      </c>
      <c r="U124" s="88">
        <v>0.20804623549447601</v>
      </c>
      <c r="V124" s="88">
        <v>7.5544309362257395E-2</v>
      </c>
      <c r="W124" s="88">
        <v>0.45870607820500497</v>
      </c>
      <c r="X124" s="88">
        <v>0.46574961243273599</v>
      </c>
      <c r="Y124" s="88">
        <v>0.57092180751013499</v>
      </c>
      <c r="Z124" s="88">
        <v>0.37247272300700701</v>
      </c>
      <c r="AA124" s="88">
        <v>5.6605469482857697E-2</v>
      </c>
      <c r="AB124" s="118">
        <v>2.8090000000000002</v>
      </c>
      <c r="AC124" s="119">
        <v>22.196000000000002</v>
      </c>
      <c r="AD124" s="55">
        <v>2.7050000000000001</v>
      </c>
      <c r="AE124" s="82">
        <v>0.84089999999999998</v>
      </c>
      <c r="AF124" s="82">
        <v>0.62319999999999998</v>
      </c>
      <c r="AG124" s="82">
        <v>0.53039999999999998</v>
      </c>
      <c r="AH124" s="82">
        <v>0.47939999999999999</v>
      </c>
      <c r="AI124" s="82">
        <v>0.45610000000000001</v>
      </c>
      <c r="AJ124" s="82">
        <v>0.42070000000000002</v>
      </c>
      <c r="AK124" s="82">
        <v>0.42180000000000001</v>
      </c>
      <c r="AL124" s="56">
        <v>0.40610000000000002</v>
      </c>
      <c r="AM124" s="55">
        <v>20.876200000000001</v>
      </c>
      <c r="AN124" s="82">
        <v>7.093</v>
      </c>
      <c r="AO124" s="82">
        <v>5.9546999999999999</v>
      </c>
      <c r="AP124" s="82">
        <v>5.5464000000000002</v>
      </c>
      <c r="AQ124" s="149">
        <v>5.2931999999999997</v>
      </c>
      <c r="AR124" s="82">
        <v>5.1029</v>
      </c>
      <c r="AS124" s="149">
        <v>4.9733999999999998</v>
      </c>
      <c r="AT124" s="82">
        <v>4.8704000000000001</v>
      </c>
      <c r="AU124" s="56">
        <v>4.8451000000000004</v>
      </c>
    </row>
    <row r="125" spans="1:47">
      <c r="A125" s="125"/>
      <c r="B125" s="25"/>
      <c r="C125" s="3" t="s">
        <v>93</v>
      </c>
      <c r="D125" s="89">
        <v>0.43380770320232898</v>
      </c>
      <c r="E125" s="89">
        <v>0.12502301847574801</v>
      </c>
      <c r="F125" s="89">
        <v>0.44116927832192199</v>
      </c>
      <c r="G125" s="89">
        <v>0.98668726358988101</v>
      </c>
      <c r="H125" s="89">
        <v>1.02689599300798E-3</v>
      </c>
      <c r="I125" s="89">
        <v>1.22858404171105E-2</v>
      </c>
      <c r="J125" s="89">
        <v>0.59142573017535005</v>
      </c>
      <c r="K125" s="89">
        <v>3.3604153531437898E-2</v>
      </c>
      <c r="L125" s="89">
        <v>0.37497011629321098</v>
      </c>
      <c r="M125" s="85">
        <v>0.79310630440415197</v>
      </c>
      <c r="N125" s="85">
        <v>0.108303336266463</v>
      </c>
      <c r="O125" s="85">
        <v>9.8590359329384203E-2</v>
      </c>
      <c r="P125" s="85">
        <v>0.78971516281003695</v>
      </c>
      <c r="Q125" s="85">
        <v>0.16642297618450499</v>
      </c>
      <c r="R125" s="85">
        <v>4.3861861005457102E-2</v>
      </c>
      <c r="S125" s="85">
        <v>0.87411645567752905</v>
      </c>
      <c r="T125" s="85">
        <v>7.4463225955855E-2</v>
      </c>
      <c r="U125" s="85">
        <v>5.1420318366615703E-2</v>
      </c>
      <c r="V125" s="85">
        <v>0.681950254937852</v>
      </c>
      <c r="W125" s="85">
        <v>0.30816247706890598</v>
      </c>
      <c r="X125" s="85">
        <v>9.8872679932412392E-3</v>
      </c>
      <c r="Y125" s="85">
        <v>0.89325430689792795</v>
      </c>
      <c r="Z125" s="85">
        <v>9.8669564975455801E-2</v>
      </c>
      <c r="AA125" s="85">
        <v>8.0761281266158395E-3</v>
      </c>
      <c r="AB125" s="118">
        <v>5.593</v>
      </c>
      <c r="AC125" s="119">
        <v>8.7260000000000009</v>
      </c>
      <c r="AD125" s="55">
        <v>1000</v>
      </c>
      <c r="AE125" s="82">
        <v>12.050700000000001</v>
      </c>
      <c r="AF125" s="82">
        <v>3.1040000000000001</v>
      </c>
      <c r="AG125" s="82">
        <v>2.1368999999999998</v>
      </c>
      <c r="AH125" s="82">
        <v>1.7622</v>
      </c>
      <c r="AI125" s="82">
        <v>1.6494</v>
      </c>
      <c r="AJ125" s="149">
        <v>1.5536000000000001</v>
      </c>
      <c r="AK125" s="82">
        <v>1.4403999999999999</v>
      </c>
      <c r="AL125" s="56">
        <v>1.3707</v>
      </c>
      <c r="AM125" s="55">
        <v>1000</v>
      </c>
      <c r="AN125" s="82">
        <v>15.8742</v>
      </c>
      <c r="AO125" s="82">
        <v>5.9794</v>
      </c>
      <c r="AP125" s="82">
        <v>4.6448999999999998</v>
      </c>
      <c r="AQ125" s="82">
        <v>4.2544000000000004</v>
      </c>
      <c r="AR125" s="82">
        <v>4.0587999999999997</v>
      </c>
      <c r="AS125" s="82">
        <v>3.8515999999999999</v>
      </c>
      <c r="AT125" s="82">
        <v>3.8658999999999999</v>
      </c>
      <c r="AU125" s="56">
        <v>3.7222</v>
      </c>
    </row>
    <row r="126" spans="1:47" ht="17" thickBot="1">
      <c r="A126" s="126"/>
      <c r="B126" s="127"/>
      <c r="C126" s="102" t="s">
        <v>94</v>
      </c>
      <c r="D126" s="103">
        <v>0.96198461174389505</v>
      </c>
      <c r="E126" s="103">
        <v>8.2812311842146401E-3</v>
      </c>
      <c r="F126" s="103">
        <v>2.97341570718898E-2</v>
      </c>
      <c r="G126" s="112">
        <v>0.94336978242001202</v>
      </c>
      <c r="H126" s="112">
        <v>4.8759741138328198E-2</v>
      </c>
      <c r="I126" s="112">
        <v>7.8704764416589398E-3</v>
      </c>
      <c r="J126" s="112">
        <v>0.90202720025130401</v>
      </c>
      <c r="K126" s="112">
        <v>7.9356984592707402E-2</v>
      </c>
      <c r="L126" s="112">
        <v>1.8615815155987901E-2</v>
      </c>
      <c r="M126" s="112">
        <v>0.98310757965332796</v>
      </c>
      <c r="N126" s="112">
        <v>1.3789374776466299E-2</v>
      </c>
      <c r="O126" s="112">
        <v>3.1030455702049098E-3</v>
      </c>
      <c r="P126" s="112">
        <v>0.29797720551444401</v>
      </c>
      <c r="Q126" s="112">
        <v>0.36127433862069802</v>
      </c>
      <c r="R126" s="112">
        <v>0.34074845586485603</v>
      </c>
      <c r="S126" s="112">
        <v>0.76899103538621305</v>
      </c>
      <c r="T126" s="112">
        <v>2.29627291193099E-2</v>
      </c>
      <c r="U126" s="112">
        <v>0.20804623549447601</v>
      </c>
      <c r="V126" s="112">
        <v>7.5544309362257395E-2</v>
      </c>
      <c r="W126" s="112">
        <v>0.45870607820500497</v>
      </c>
      <c r="X126" s="112">
        <v>0.46574961243273599</v>
      </c>
      <c r="Y126" s="112">
        <v>0.57092180751013499</v>
      </c>
      <c r="Z126" s="112">
        <v>0.37247272300700701</v>
      </c>
      <c r="AA126" s="112">
        <v>5.6605469482857697E-2</v>
      </c>
      <c r="AB126" s="116">
        <v>2.379</v>
      </c>
      <c r="AC126" s="117">
        <v>23.783000000000001</v>
      </c>
      <c r="AD126" s="57">
        <v>2.0951</v>
      </c>
      <c r="AE126" s="91">
        <v>0.78420000000000001</v>
      </c>
      <c r="AF126" s="91">
        <v>0.60319999999999996</v>
      </c>
      <c r="AG126" s="91">
        <v>0.51719999999999999</v>
      </c>
      <c r="AH126" s="91">
        <v>0.48370000000000002</v>
      </c>
      <c r="AI126" s="91">
        <v>0.45050000000000001</v>
      </c>
      <c r="AJ126" s="91">
        <v>0.43619999999999998</v>
      </c>
      <c r="AK126" s="91">
        <v>0.4078</v>
      </c>
      <c r="AL126" s="58">
        <v>0.40229999999999999</v>
      </c>
      <c r="AM126" s="147">
        <v>19.834800000000001</v>
      </c>
      <c r="AN126" s="148">
        <v>7.2119999999999997</v>
      </c>
      <c r="AO126" s="148">
        <v>5.8483999999999998</v>
      </c>
      <c r="AP126" s="148">
        <v>5.5168999999999997</v>
      </c>
      <c r="AQ126" s="91">
        <v>5.2062999999999997</v>
      </c>
      <c r="AR126" s="148">
        <v>5.0303000000000004</v>
      </c>
      <c r="AS126" s="91">
        <v>5.0227000000000004</v>
      </c>
      <c r="AT126" s="148">
        <v>4.8757000000000001</v>
      </c>
      <c r="AU126" s="150">
        <v>4.8567</v>
      </c>
    </row>
    <row r="127" spans="1:47">
      <c r="A127" s="74">
        <v>90</v>
      </c>
      <c r="B127" s="95">
        <v>1080</v>
      </c>
      <c r="C127" s="96" t="s">
        <v>96</v>
      </c>
      <c r="D127" s="110">
        <v>0.61162520735970705</v>
      </c>
      <c r="E127" s="110">
        <v>0.34602313214133401</v>
      </c>
      <c r="F127" s="110">
        <v>4.2351660498957402E-2</v>
      </c>
      <c r="G127" s="110">
        <v>0.97105039581533203</v>
      </c>
      <c r="H127" s="110">
        <v>4.2877019072011802E-3</v>
      </c>
      <c r="I127" s="110">
        <v>2.4661902277466698E-2</v>
      </c>
      <c r="J127" s="110">
        <v>0.86146744446231704</v>
      </c>
      <c r="K127" s="110">
        <v>0.13141326604593401</v>
      </c>
      <c r="L127" s="110">
        <v>7.1192894917485499E-3</v>
      </c>
      <c r="M127" s="110">
        <v>0.82321753828398203</v>
      </c>
      <c r="N127" s="110">
        <v>5.9523963477051897E-2</v>
      </c>
      <c r="O127" s="110">
        <v>0.117258498238965</v>
      </c>
      <c r="P127" s="110">
        <v>0.87990123505497297</v>
      </c>
      <c r="Q127" s="110">
        <v>6.8646394990297302E-2</v>
      </c>
      <c r="R127" s="110">
        <v>5.1452369954728697E-2</v>
      </c>
      <c r="S127" s="110">
        <v>0.85484833905447499</v>
      </c>
      <c r="T127" s="110">
        <v>6.9164328273313605E-2</v>
      </c>
      <c r="U127" s="110">
        <v>7.5987332672211097E-2</v>
      </c>
      <c r="V127" s="110">
        <v>0.39230843550196398</v>
      </c>
      <c r="W127" s="110">
        <v>0.39975006863798301</v>
      </c>
      <c r="X127" s="110">
        <v>0.20794149586005101</v>
      </c>
      <c r="Y127" s="110">
        <v>0.15722103066683099</v>
      </c>
      <c r="Z127" s="110">
        <v>0.76203900520364498</v>
      </c>
      <c r="AA127" s="110">
        <v>8.0739964129523001E-2</v>
      </c>
      <c r="AB127" s="114">
        <v>4.6529999999999996</v>
      </c>
      <c r="AC127" s="115">
        <v>9.0980000000000008</v>
      </c>
      <c r="AD127" s="53">
        <v>8.6229999999999993</v>
      </c>
      <c r="AE127" s="94">
        <v>2.3277999999999999</v>
      </c>
      <c r="AF127" s="94">
        <v>1.3335999999999999</v>
      </c>
      <c r="AG127" s="94">
        <v>1.0012000000000001</v>
      </c>
      <c r="AH127" s="94">
        <v>0.82630000000000003</v>
      </c>
      <c r="AI127" s="94">
        <v>0.75849999999999995</v>
      </c>
      <c r="AJ127" s="94">
        <v>0.68669999999999998</v>
      </c>
      <c r="AK127" s="94">
        <v>0.64070000000000005</v>
      </c>
      <c r="AL127" s="54">
        <v>0.59770000000000001</v>
      </c>
      <c r="AM127" s="94">
        <v>13.9984</v>
      </c>
      <c r="AN127" s="94">
        <v>6.1287000000000003</v>
      </c>
      <c r="AO127" s="94">
        <v>5.1163999999999996</v>
      </c>
      <c r="AP127" s="94">
        <v>4.7580999999999998</v>
      </c>
      <c r="AQ127" s="94">
        <v>4.4307999999999996</v>
      </c>
      <c r="AR127" s="94">
        <v>4.3643999999999998</v>
      </c>
      <c r="AS127" s="94">
        <v>4.2458999999999998</v>
      </c>
      <c r="AT127" s="94">
        <v>4.1119000000000003</v>
      </c>
      <c r="AU127" s="54">
        <v>4.0814000000000004</v>
      </c>
    </row>
    <row r="128" spans="1:47" ht="17" thickBot="1">
      <c r="A128" s="76"/>
      <c r="B128" s="101"/>
      <c r="C128" s="102" t="s">
        <v>92</v>
      </c>
      <c r="D128" s="103">
        <v>0.81501657240565495</v>
      </c>
      <c r="E128" s="103">
        <v>0.145279270277483</v>
      </c>
      <c r="F128" s="103">
        <v>3.9704157316861201E-2</v>
      </c>
      <c r="G128" s="103">
        <v>0.24527447495694901</v>
      </c>
      <c r="H128" s="103">
        <v>0.46206007517217601</v>
      </c>
      <c r="I128" s="103">
        <v>0.29266544987087401</v>
      </c>
      <c r="J128" s="103">
        <v>0.75343018735307798</v>
      </c>
      <c r="K128" s="103">
        <v>8.4767905119420298E-2</v>
      </c>
      <c r="L128" s="103">
        <v>0.16180190752750101</v>
      </c>
      <c r="M128" s="103">
        <v>0.53951356682938401</v>
      </c>
      <c r="N128" s="103">
        <v>0.365851935249905</v>
      </c>
      <c r="O128" s="103">
        <v>9.4634497920709701E-2</v>
      </c>
      <c r="P128" s="84">
        <v>0.87990123505497297</v>
      </c>
      <c r="Q128" s="84">
        <v>6.8646394990297302E-2</v>
      </c>
      <c r="R128" s="84">
        <v>5.1452369954728697E-2</v>
      </c>
      <c r="S128" s="84">
        <v>0.85484833905447499</v>
      </c>
      <c r="T128" s="84">
        <v>6.9164328273313605E-2</v>
      </c>
      <c r="U128" s="84">
        <v>7.5987332672211097E-2</v>
      </c>
      <c r="V128" s="103">
        <v>0.86326475721154095</v>
      </c>
      <c r="W128" s="103">
        <v>0.126160131071645</v>
      </c>
      <c r="X128" s="103">
        <v>1.0575111716812901E-2</v>
      </c>
      <c r="Y128" s="84">
        <v>0.15722103066683099</v>
      </c>
      <c r="Z128" s="84">
        <v>0.76203900520364498</v>
      </c>
      <c r="AA128" s="84">
        <v>8.0739964129523001E-2</v>
      </c>
      <c r="AB128" s="116">
        <v>5.9</v>
      </c>
      <c r="AC128" s="117">
        <v>8.7140000000000004</v>
      </c>
      <c r="AD128" s="57">
        <v>1000</v>
      </c>
      <c r="AE128" s="91">
        <v>1000</v>
      </c>
      <c r="AF128" s="91">
        <v>5.1287000000000003</v>
      </c>
      <c r="AG128" s="91">
        <v>2.2837000000000001</v>
      </c>
      <c r="AH128" s="91">
        <v>1.7161</v>
      </c>
      <c r="AI128" s="91">
        <v>1.407</v>
      </c>
      <c r="AJ128" s="91">
        <v>1.2408999999999999</v>
      </c>
      <c r="AK128" s="91">
        <v>1.2051000000000001</v>
      </c>
      <c r="AL128" s="58">
        <v>1.0969</v>
      </c>
      <c r="AM128" s="91">
        <v>1000</v>
      </c>
      <c r="AN128" s="91">
        <v>1000</v>
      </c>
      <c r="AO128" s="91">
        <v>8.2004999999999999</v>
      </c>
      <c r="AP128" s="91">
        <v>5.0564999999999998</v>
      </c>
      <c r="AQ128" s="91">
        <v>4.3928000000000003</v>
      </c>
      <c r="AR128" s="91">
        <v>4.2831000000000001</v>
      </c>
      <c r="AS128" s="91">
        <v>4.0664999999999996</v>
      </c>
      <c r="AT128" s="91">
        <v>3.9767000000000001</v>
      </c>
      <c r="AU128" s="58">
        <v>3.7997000000000001</v>
      </c>
    </row>
    <row r="129" spans="1:47">
      <c r="A129" s="74">
        <v>90</v>
      </c>
      <c r="B129" s="95">
        <v>1440</v>
      </c>
      <c r="C129" s="96" t="s">
        <v>96</v>
      </c>
      <c r="D129" s="106">
        <v>0.28983637670427598</v>
      </c>
      <c r="E129" s="106">
        <v>5.6770979168335602E-2</v>
      </c>
      <c r="F129" s="106">
        <v>0.65339264412738796</v>
      </c>
      <c r="G129" s="113">
        <v>0.49195184198103298</v>
      </c>
      <c r="H129" s="113">
        <v>0.43386468296117903</v>
      </c>
      <c r="I129" s="113">
        <v>7.4183475057787204E-2</v>
      </c>
      <c r="J129" s="113">
        <v>0.91967317572982599</v>
      </c>
      <c r="K129" s="113">
        <v>2.7948430672769E-2</v>
      </c>
      <c r="L129" s="113">
        <v>5.2378393597404302E-2</v>
      </c>
      <c r="M129" s="106">
        <v>0.47987795799218602</v>
      </c>
      <c r="N129" s="106">
        <v>2.1319374766833502E-2</v>
      </c>
      <c r="O129" s="106">
        <v>0.49880266724097999</v>
      </c>
      <c r="P129" s="106">
        <v>0.66044962306036403</v>
      </c>
      <c r="Q129" s="106">
        <v>0.14005984191437501</v>
      </c>
      <c r="R129" s="106">
        <v>0.19949053502525901</v>
      </c>
      <c r="S129" s="106">
        <v>0.653783818606817</v>
      </c>
      <c r="T129" s="106">
        <v>0.228683879177388</v>
      </c>
      <c r="U129" s="106">
        <v>0.117532302215794</v>
      </c>
      <c r="V129" s="106">
        <v>0.47715937441635498</v>
      </c>
      <c r="W129" s="106">
        <v>5.1378007040632501E-2</v>
      </c>
      <c r="X129" s="106">
        <v>0.47146261854301202</v>
      </c>
      <c r="Y129" s="113">
        <v>0.83258065802679104</v>
      </c>
      <c r="Z129" s="113">
        <v>2.83419198031469E-2</v>
      </c>
      <c r="AA129" s="113">
        <v>0.139077422170061</v>
      </c>
      <c r="AB129" s="114">
        <v>2.57</v>
      </c>
      <c r="AC129" s="115">
        <v>9.5890000000000004</v>
      </c>
      <c r="AD129" s="53">
        <v>100</v>
      </c>
      <c r="AE129" s="94">
        <v>5.1810999999999998</v>
      </c>
      <c r="AF129" s="94">
        <v>3.1755</v>
      </c>
      <c r="AG129" s="94">
        <v>2.6082999999999998</v>
      </c>
      <c r="AH129" s="94">
        <v>2.2972000000000001</v>
      </c>
      <c r="AI129" s="94">
        <v>2.0243000000000002</v>
      </c>
      <c r="AJ129" s="94">
        <v>1.9752000000000001</v>
      </c>
      <c r="AK129" s="94">
        <v>1.861</v>
      </c>
      <c r="AL129" s="54">
        <v>1.8052999999999999</v>
      </c>
      <c r="AM129" s="53">
        <v>100</v>
      </c>
      <c r="AN129" s="94">
        <v>8.1064000000000007</v>
      </c>
      <c r="AO129" s="94">
        <v>6.0857000000000001</v>
      </c>
      <c r="AP129" s="94">
        <v>5.4288999999999996</v>
      </c>
      <c r="AQ129" s="94">
        <v>5.4353999999999996</v>
      </c>
      <c r="AR129" s="94">
        <v>4.9817999999999998</v>
      </c>
      <c r="AS129" s="94">
        <v>4.9207999999999998</v>
      </c>
      <c r="AT129" s="94">
        <v>4.7142999999999997</v>
      </c>
      <c r="AU129" s="54">
        <v>4.7298</v>
      </c>
    </row>
    <row r="130" spans="1:47" ht="17" thickBot="1">
      <c r="A130" s="126"/>
      <c r="B130" s="127"/>
      <c r="C130" s="102" t="s">
        <v>92</v>
      </c>
      <c r="D130" s="105">
        <v>0.826336612103164</v>
      </c>
      <c r="E130" s="105">
        <v>3.5241664020329598E-2</v>
      </c>
      <c r="F130" s="105">
        <v>0.138421723876506</v>
      </c>
      <c r="G130" s="111">
        <v>0.49195184198103298</v>
      </c>
      <c r="H130" s="111">
        <v>0.43386468296117903</v>
      </c>
      <c r="I130" s="111">
        <v>7.4183475057787204E-2</v>
      </c>
      <c r="J130" s="111">
        <v>0.91967317572982599</v>
      </c>
      <c r="K130" s="111">
        <v>2.7948430672769E-2</v>
      </c>
      <c r="L130" s="111">
        <v>5.2378393597404302E-2</v>
      </c>
      <c r="M130" s="105">
        <v>0.83850592386126399</v>
      </c>
      <c r="N130" s="105">
        <v>6.3472999614892903E-2</v>
      </c>
      <c r="O130" s="105">
        <v>9.8021076523842995E-2</v>
      </c>
      <c r="P130" s="105">
        <v>0.71331567907419002</v>
      </c>
      <c r="Q130" s="105">
        <v>7.2976251448161E-2</v>
      </c>
      <c r="R130" s="105">
        <v>0.213708069477648</v>
      </c>
      <c r="S130" s="105">
        <v>0.84310188750126902</v>
      </c>
      <c r="T130" s="105">
        <v>7.0372386781902704E-2</v>
      </c>
      <c r="U130" s="105">
        <v>8.6525725716827595E-2</v>
      </c>
      <c r="V130" s="105">
        <v>0.23626833312388601</v>
      </c>
      <c r="W130" s="105">
        <v>0.44834762803374001</v>
      </c>
      <c r="X130" s="105">
        <v>0.31538403884237298</v>
      </c>
      <c r="Y130" s="111">
        <v>0.83258065802679104</v>
      </c>
      <c r="Z130" s="111">
        <v>2.83419198031469E-2</v>
      </c>
      <c r="AA130" s="111">
        <v>0.139077422170061</v>
      </c>
      <c r="AB130" s="116">
        <v>3.13</v>
      </c>
      <c r="AC130" s="117">
        <v>9.202</v>
      </c>
      <c r="AD130" s="57">
        <v>6.6989999999999998</v>
      </c>
      <c r="AE130" s="91">
        <v>2.1315</v>
      </c>
      <c r="AF130" s="91">
        <v>1.4238</v>
      </c>
      <c r="AG130" s="91">
        <v>1.2060999999999999</v>
      </c>
      <c r="AH130" s="91">
        <v>0.99960000000000004</v>
      </c>
      <c r="AI130" s="91">
        <v>0.92859999999999998</v>
      </c>
      <c r="AJ130" s="91">
        <v>0.8468</v>
      </c>
      <c r="AK130" s="91">
        <v>0.83089999999999997</v>
      </c>
      <c r="AL130" s="58">
        <v>0.78249999999999997</v>
      </c>
      <c r="AM130" s="57">
        <v>10.4428</v>
      </c>
      <c r="AN130" s="91">
        <v>6.3596000000000004</v>
      </c>
      <c r="AO130" s="91">
        <v>5.3506999999999998</v>
      </c>
      <c r="AP130" s="91">
        <v>4.9809000000000001</v>
      </c>
      <c r="AQ130" s="91">
        <v>4.7484999999999999</v>
      </c>
      <c r="AR130" s="91">
        <v>4.7023000000000001</v>
      </c>
      <c r="AS130" s="91">
        <v>4.5427999999999997</v>
      </c>
      <c r="AT130" s="91">
        <v>4.4672000000000001</v>
      </c>
      <c r="AU130" s="58">
        <v>4.4691000000000001</v>
      </c>
    </row>
    <row r="131" spans="1:47">
      <c r="A131" s="74">
        <v>90</v>
      </c>
      <c r="B131" s="95">
        <v>1800</v>
      </c>
      <c r="C131" s="96" t="s">
        <v>96</v>
      </c>
      <c r="D131" s="85">
        <v>0.26528864592518198</v>
      </c>
      <c r="E131" s="85">
        <v>6.0007247715498702E-2</v>
      </c>
      <c r="F131" s="85">
        <v>0.67470410635931799</v>
      </c>
      <c r="G131" s="85">
        <v>0.86217989918078097</v>
      </c>
      <c r="H131" s="85">
        <v>4.8503505404032801E-3</v>
      </c>
      <c r="I131" s="85">
        <v>0.132969750278815</v>
      </c>
      <c r="J131" s="85">
        <v>0.173090809260568</v>
      </c>
      <c r="K131" s="85">
        <v>0.375925115001701</v>
      </c>
      <c r="L131" s="85">
        <v>0.45098407573772997</v>
      </c>
      <c r="M131" s="85">
        <v>0.75898639792102396</v>
      </c>
      <c r="N131" s="85">
        <v>0.108624987442238</v>
      </c>
      <c r="O131" s="85">
        <v>0.13238861463673601</v>
      </c>
      <c r="P131" s="85">
        <v>3.2831215479030701E-2</v>
      </c>
      <c r="Q131" s="85">
        <v>0.229034132515573</v>
      </c>
      <c r="R131" s="85">
        <v>0.73813465200539496</v>
      </c>
      <c r="S131" s="85">
        <v>7.59788629052012E-2</v>
      </c>
      <c r="T131" s="85">
        <v>0.494981111783385</v>
      </c>
      <c r="U131" s="85">
        <v>0.429040025311413</v>
      </c>
      <c r="V131" s="85">
        <v>0.54888028100279496</v>
      </c>
      <c r="W131" s="85">
        <v>0.22158047060480901</v>
      </c>
      <c r="X131" s="85">
        <v>0.22953924839239501</v>
      </c>
      <c r="Y131" s="85">
        <v>0.11838402735878099</v>
      </c>
      <c r="Z131" s="85">
        <v>0.700894801904141</v>
      </c>
      <c r="AA131" s="85">
        <v>0.180721170737076</v>
      </c>
      <c r="AB131" s="118">
        <v>4.3579999999999997</v>
      </c>
      <c r="AC131" s="119">
        <v>10.51</v>
      </c>
      <c r="AD131" s="55">
        <v>1000</v>
      </c>
      <c r="AE131" s="82">
        <v>6.3316999999999997</v>
      </c>
      <c r="AF131" s="82">
        <v>3.7282000000000002</v>
      </c>
      <c r="AG131" s="82">
        <v>2.9104000000000001</v>
      </c>
      <c r="AH131" s="82">
        <v>2.5169999999999999</v>
      </c>
      <c r="AI131" s="82">
        <v>2.2913000000000001</v>
      </c>
      <c r="AJ131" s="82">
        <v>2.1997</v>
      </c>
      <c r="AK131" s="82">
        <v>2.1154000000000002</v>
      </c>
      <c r="AL131" s="56">
        <v>2.0548999999999999</v>
      </c>
      <c r="AM131" s="55">
        <v>1000</v>
      </c>
      <c r="AN131" s="82">
        <v>8.1898</v>
      </c>
      <c r="AO131" s="82">
        <v>6.3728999999999996</v>
      </c>
      <c r="AP131" s="82">
        <v>6.0106999999999999</v>
      </c>
      <c r="AQ131" s="82">
        <v>5.8715999999999999</v>
      </c>
      <c r="AR131" s="82">
        <v>5.6233000000000004</v>
      </c>
      <c r="AS131" s="82">
        <v>5.5732999999999997</v>
      </c>
      <c r="AT131" s="82">
        <v>5.4572000000000003</v>
      </c>
      <c r="AU131" s="56">
        <v>5.4436999999999998</v>
      </c>
    </row>
    <row r="132" spans="1:47">
      <c r="A132" s="75"/>
      <c r="C132" s="3" t="s">
        <v>92</v>
      </c>
      <c r="D132" s="86">
        <v>0.519110548702157</v>
      </c>
      <c r="E132" s="86">
        <v>0.265503806941218</v>
      </c>
      <c r="F132" s="86">
        <v>0.215385644356623</v>
      </c>
      <c r="G132" s="86">
        <v>0.79527439981299897</v>
      </c>
      <c r="H132" s="86">
        <v>0.100438813506996</v>
      </c>
      <c r="I132" s="86">
        <v>0.104286786680003</v>
      </c>
      <c r="J132" s="85">
        <v>0.173090809260568</v>
      </c>
      <c r="K132" s="85">
        <v>0.375925115001701</v>
      </c>
      <c r="L132" s="85">
        <v>0.45098407573772997</v>
      </c>
      <c r="M132" s="85">
        <v>0.75898639792102396</v>
      </c>
      <c r="N132" s="85">
        <v>0.108624987442238</v>
      </c>
      <c r="O132" s="85">
        <v>0.13238861463673601</v>
      </c>
      <c r="P132" s="85">
        <v>3.2831215479030701E-2</v>
      </c>
      <c r="Q132" s="85">
        <v>0.229034132515573</v>
      </c>
      <c r="R132" s="85">
        <v>0.73813465200539496</v>
      </c>
      <c r="S132" s="85">
        <v>7.59788629052012E-2</v>
      </c>
      <c r="T132" s="85">
        <v>0.494981111783385</v>
      </c>
      <c r="U132" s="85">
        <v>0.429040025311413</v>
      </c>
      <c r="V132" s="85">
        <v>0.54888028100279496</v>
      </c>
      <c r="W132" s="85">
        <v>0.22158047060480901</v>
      </c>
      <c r="X132" s="85">
        <v>0.22953924839239501</v>
      </c>
      <c r="Y132" s="85">
        <v>0.11838402735878099</v>
      </c>
      <c r="Z132" s="85">
        <v>0.700894801904141</v>
      </c>
      <c r="AA132" s="85">
        <v>0.180721170737076</v>
      </c>
      <c r="AB132" s="118">
        <v>6.0890000000000004</v>
      </c>
      <c r="AC132" s="119">
        <v>10.428000000000001</v>
      </c>
      <c r="AD132" s="55">
        <v>1000</v>
      </c>
      <c r="AE132" s="82">
        <v>5.9021999999999997</v>
      </c>
      <c r="AF132" s="82">
        <v>3.3153999999999999</v>
      </c>
      <c r="AG132" s="82">
        <v>2.4015</v>
      </c>
      <c r="AH132" s="82">
        <v>2.1288999999999998</v>
      </c>
      <c r="AI132" s="82">
        <v>1.8381000000000001</v>
      </c>
      <c r="AJ132" s="82">
        <v>1.7010000000000001</v>
      </c>
      <c r="AK132" s="82">
        <v>1.6341000000000001</v>
      </c>
      <c r="AL132" s="56">
        <v>1.5570999999999999</v>
      </c>
      <c r="AM132" s="55">
        <v>1000</v>
      </c>
      <c r="AN132" s="82">
        <v>7.9298000000000002</v>
      </c>
      <c r="AO132" s="82">
        <v>6.7295999999999996</v>
      </c>
      <c r="AP132" s="82">
        <v>6.0571999999999999</v>
      </c>
      <c r="AQ132" s="82">
        <v>5.7823000000000002</v>
      </c>
      <c r="AR132" s="82">
        <v>5.7093999999999996</v>
      </c>
      <c r="AS132" s="82">
        <v>5.5335000000000001</v>
      </c>
      <c r="AT132" s="82">
        <v>5.4983000000000004</v>
      </c>
      <c r="AU132" s="56">
        <v>5.4215999999999998</v>
      </c>
    </row>
    <row r="133" spans="1:47">
      <c r="A133" s="75"/>
      <c r="C133" s="3" t="s">
        <v>93</v>
      </c>
      <c r="D133" s="88">
        <v>0.48090015009239601</v>
      </c>
      <c r="E133" s="88">
        <v>0.51826761655571096</v>
      </c>
      <c r="F133" s="128">
        <v>8.3223335189219695E-4</v>
      </c>
      <c r="G133" s="88">
        <v>0.98078411781875097</v>
      </c>
      <c r="H133" s="128">
        <v>6.5525738143790103E-4</v>
      </c>
      <c r="I133" s="88">
        <v>1.8560624799811101E-2</v>
      </c>
      <c r="J133" s="88">
        <v>0.76809444783988101</v>
      </c>
      <c r="K133" s="88">
        <v>0.15850418863407201</v>
      </c>
      <c r="L133" s="88">
        <v>7.3401363526045899E-2</v>
      </c>
      <c r="M133" s="88">
        <v>0.401392399543192</v>
      </c>
      <c r="N133" s="88">
        <v>0.414801230664604</v>
      </c>
      <c r="O133" s="88">
        <v>0.183806369792202</v>
      </c>
      <c r="P133" s="100">
        <v>4.7637173406864797E-2</v>
      </c>
      <c r="Q133" s="100">
        <v>0.65337514140422304</v>
      </c>
      <c r="R133" s="100">
        <v>0.298987685188911</v>
      </c>
      <c r="S133" s="88">
        <v>0.61516899374941902</v>
      </c>
      <c r="T133" s="88">
        <v>6.2656430053940199E-2</v>
      </c>
      <c r="U133" s="88">
        <v>0.32217457619663997</v>
      </c>
      <c r="V133" s="88">
        <v>0.28648646213110301</v>
      </c>
      <c r="W133" s="88">
        <v>0.63024504925360902</v>
      </c>
      <c r="X133" s="88">
        <v>8.3268488615287101E-2</v>
      </c>
      <c r="Y133" s="85">
        <v>0.11838402735878099</v>
      </c>
      <c r="Z133" s="85">
        <v>0.700894801904141</v>
      </c>
      <c r="AA133" s="85">
        <v>0.180721170737076</v>
      </c>
      <c r="AB133" s="118">
        <v>4.8680000000000003</v>
      </c>
      <c r="AC133" s="119">
        <v>10.507999999999999</v>
      </c>
      <c r="AD133" s="55">
        <v>1000</v>
      </c>
      <c r="AE133" s="82">
        <v>4.8635000000000002</v>
      </c>
      <c r="AF133" s="82">
        <v>2.1808000000000001</v>
      </c>
      <c r="AG133" s="82">
        <v>1.5709</v>
      </c>
      <c r="AH133" s="82">
        <v>1.2138</v>
      </c>
      <c r="AI133" s="82">
        <v>1.0176000000000001</v>
      </c>
      <c r="AJ133" s="82">
        <v>0.9506</v>
      </c>
      <c r="AK133" s="82">
        <v>0.85099999999999998</v>
      </c>
      <c r="AL133" s="56">
        <v>0.79979999999999996</v>
      </c>
      <c r="AM133" s="55">
        <v>1000</v>
      </c>
      <c r="AN133" s="82">
        <v>10.5809</v>
      </c>
      <c r="AO133" s="82">
        <v>6.5568</v>
      </c>
      <c r="AP133" s="82">
        <v>5.6919000000000004</v>
      </c>
      <c r="AQ133" s="82">
        <v>5.2767999999999997</v>
      </c>
      <c r="AR133" s="82">
        <v>4.9269999999999996</v>
      </c>
      <c r="AS133" s="82">
        <v>4.84</v>
      </c>
      <c r="AT133" s="82">
        <v>4.6776</v>
      </c>
      <c r="AU133" s="56">
        <v>4.6567999999999996</v>
      </c>
    </row>
    <row r="134" spans="1:47">
      <c r="A134" s="75"/>
      <c r="C134" s="3" t="s">
        <v>94</v>
      </c>
      <c r="D134" s="85">
        <v>0.26528864592518198</v>
      </c>
      <c r="E134" s="85">
        <v>6.0007247715498702E-2</v>
      </c>
      <c r="F134" s="85">
        <v>0.67470410635931799</v>
      </c>
      <c r="G134" s="85">
        <v>0.86217989918078097</v>
      </c>
      <c r="H134" s="85">
        <v>4.8503505404032801E-3</v>
      </c>
      <c r="I134" s="85">
        <v>0.132969750278815</v>
      </c>
      <c r="J134" s="100">
        <v>0.45443352675684201</v>
      </c>
      <c r="K134" s="100">
        <v>9.5859558338487992E-3</v>
      </c>
      <c r="L134" s="100">
        <v>0.53598051740930797</v>
      </c>
      <c r="M134" s="88">
        <v>0.401392399543192</v>
      </c>
      <c r="N134" s="88">
        <v>0.414801230664604</v>
      </c>
      <c r="O134" s="88">
        <v>0.183806369792202</v>
      </c>
      <c r="P134" s="100">
        <v>4.7637173406864797E-2</v>
      </c>
      <c r="Q134" s="100">
        <v>0.65337514140422304</v>
      </c>
      <c r="R134" s="100">
        <v>0.298987685188911</v>
      </c>
      <c r="S134" s="100">
        <v>0.65254068132904597</v>
      </c>
      <c r="T134" s="100">
        <v>0.21852271107444299</v>
      </c>
      <c r="U134" s="100">
        <v>0.12893660759650899</v>
      </c>
      <c r="V134" s="85">
        <v>0.54888028100279496</v>
      </c>
      <c r="W134" s="85">
        <v>0.22158047060480901</v>
      </c>
      <c r="X134" s="85">
        <v>0.22953924839239501</v>
      </c>
      <c r="Y134" s="85">
        <v>0.11838402735878099</v>
      </c>
      <c r="Z134" s="85">
        <v>0.700894801904141</v>
      </c>
      <c r="AA134" s="85">
        <v>0.180721170737076</v>
      </c>
      <c r="AB134" s="118">
        <v>3.95</v>
      </c>
      <c r="AC134" s="119">
        <v>11.259</v>
      </c>
      <c r="AD134" s="55">
        <v>1000</v>
      </c>
      <c r="AE134" s="82">
        <v>5.6454000000000004</v>
      </c>
      <c r="AF134" s="82">
        <v>3.4647000000000001</v>
      </c>
      <c r="AG134" s="82">
        <v>2.9508000000000001</v>
      </c>
      <c r="AH134" s="82">
        <v>2.4980000000000002</v>
      </c>
      <c r="AI134" s="82">
        <v>2.3210000000000002</v>
      </c>
      <c r="AJ134" s="82">
        <v>2.2524999999999999</v>
      </c>
      <c r="AK134" s="82">
        <v>2.1128999999999998</v>
      </c>
      <c r="AL134" s="56">
        <v>2.0295999999999998</v>
      </c>
      <c r="AM134" s="55">
        <v>1000</v>
      </c>
      <c r="AN134" s="82">
        <v>7.3975999999999997</v>
      </c>
      <c r="AO134" s="82">
        <v>5.9676999999999998</v>
      </c>
      <c r="AP134" s="82">
        <v>5.3723999999999998</v>
      </c>
      <c r="AQ134" s="82">
        <v>5.0160999999999998</v>
      </c>
      <c r="AR134" s="82">
        <v>4.7409999999999997</v>
      </c>
      <c r="AS134" s="82">
        <v>4.7731000000000003</v>
      </c>
      <c r="AT134" s="82">
        <v>4.6559999999999997</v>
      </c>
      <c r="AU134" s="56">
        <v>4.5895000000000001</v>
      </c>
    </row>
    <row r="135" spans="1:47">
      <c r="A135" s="125"/>
      <c r="B135" s="25"/>
      <c r="C135" s="3" t="s">
        <v>98</v>
      </c>
      <c r="D135" s="85">
        <v>0.26528864592518198</v>
      </c>
      <c r="E135" s="85">
        <v>6.0007247715498702E-2</v>
      </c>
      <c r="F135" s="85">
        <v>0.67470410635931799</v>
      </c>
      <c r="G135" s="7">
        <v>0.62879312877185001</v>
      </c>
      <c r="H135" s="7">
        <v>0.17637720679812799</v>
      </c>
      <c r="I135" s="7">
        <v>0.194829664430021</v>
      </c>
      <c r="J135" s="86">
        <v>0.70692121685600395</v>
      </c>
      <c r="K135" s="86">
        <v>5.2909802106552002E-2</v>
      </c>
      <c r="L135" s="86">
        <v>0.240168981037444</v>
      </c>
      <c r="M135" s="86">
        <v>6.0829697351877703E-2</v>
      </c>
      <c r="N135" s="86">
        <v>0.35635002778282099</v>
      </c>
      <c r="O135" s="86">
        <v>0.58282027486530097</v>
      </c>
      <c r="P135" s="86">
        <v>0.25349122826357801</v>
      </c>
      <c r="Q135" s="86">
        <v>0.69297002863338797</v>
      </c>
      <c r="R135" s="86">
        <v>5.3538743103033498E-2</v>
      </c>
      <c r="S135" s="85">
        <v>7.59788629052012E-2</v>
      </c>
      <c r="T135" s="85">
        <v>0.494981111783385</v>
      </c>
      <c r="U135" s="85">
        <v>0.429040025311413</v>
      </c>
      <c r="V135" s="85">
        <v>0.54888028100279496</v>
      </c>
      <c r="W135" s="85">
        <v>0.22158047060480901</v>
      </c>
      <c r="X135" s="85">
        <v>0.22953924839239501</v>
      </c>
      <c r="Y135" s="85">
        <v>0.11838402735878099</v>
      </c>
      <c r="Z135" s="85">
        <v>0.700894801904141</v>
      </c>
      <c r="AA135" s="85">
        <v>0.180721170737076</v>
      </c>
      <c r="AB135" s="118">
        <v>6.6859999999999999</v>
      </c>
      <c r="AC135" s="119">
        <v>8.7639999999999993</v>
      </c>
      <c r="AD135" s="55">
        <v>1000</v>
      </c>
      <c r="AE135" s="82">
        <v>5.8154000000000003</v>
      </c>
      <c r="AF135" s="82">
        <v>3.5811000000000002</v>
      </c>
      <c r="AG135" s="82">
        <v>3.0251000000000001</v>
      </c>
      <c r="AH135" s="82">
        <v>2.6661000000000001</v>
      </c>
      <c r="AI135" s="82">
        <v>2.5064000000000002</v>
      </c>
      <c r="AJ135" s="82">
        <v>2.4098000000000002</v>
      </c>
      <c r="AK135" s="82">
        <v>2.2437</v>
      </c>
      <c r="AL135" s="56">
        <v>2.2667000000000002</v>
      </c>
      <c r="AM135" s="55">
        <v>1000</v>
      </c>
      <c r="AN135" s="82">
        <v>7.2858999999999998</v>
      </c>
      <c r="AO135" s="82">
        <v>5.7622</v>
      </c>
      <c r="AP135" s="82">
        <v>5.2184999999999997</v>
      </c>
      <c r="AQ135" s="82">
        <v>5.1193999999999997</v>
      </c>
      <c r="AR135" s="82">
        <v>4.8451000000000004</v>
      </c>
      <c r="AS135" s="82">
        <v>4.7625999999999999</v>
      </c>
      <c r="AT135" s="82">
        <v>4.6910999999999996</v>
      </c>
      <c r="AU135" s="56">
        <v>4.6052</v>
      </c>
    </row>
    <row r="136" spans="1:47" ht="17" thickBot="1">
      <c r="A136" s="125"/>
      <c r="B136" s="25"/>
      <c r="C136" s="3" t="s">
        <v>95</v>
      </c>
      <c r="D136" s="88">
        <v>0.48090015009239601</v>
      </c>
      <c r="E136" s="88">
        <v>0.51826761655571096</v>
      </c>
      <c r="F136" s="128">
        <v>8.3223335189219695E-4</v>
      </c>
      <c r="G136" s="88">
        <v>0.98078411781875097</v>
      </c>
      <c r="H136" s="128">
        <v>6.5525738143790103E-4</v>
      </c>
      <c r="I136" s="88">
        <v>1.8560624799811101E-2</v>
      </c>
      <c r="J136" s="88">
        <v>0.76809444783988101</v>
      </c>
      <c r="K136" s="88">
        <v>0.15850418863407201</v>
      </c>
      <c r="L136" s="88">
        <v>7.3401363526045899E-2</v>
      </c>
      <c r="M136" s="88">
        <v>0.401392399543192</v>
      </c>
      <c r="N136" s="88">
        <v>0.414801230664604</v>
      </c>
      <c r="O136" s="88">
        <v>0.183806369792202</v>
      </c>
      <c r="P136" s="88">
        <v>8.47091941039394E-2</v>
      </c>
      <c r="Q136" s="88">
        <v>0.78269592849765202</v>
      </c>
      <c r="R136" s="88">
        <v>0.132594877398408</v>
      </c>
      <c r="S136" s="88">
        <v>0.61516899374941902</v>
      </c>
      <c r="T136" s="88">
        <v>6.2656430053940199E-2</v>
      </c>
      <c r="U136" s="88">
        <v>0.32217457619663997</v>
      </c>
      <c r="V136" s="88">
        <v>0.28648646213110301</v>
      </c>
      <c r="W136" s="88">
        <v>0.63024504925360902</v>
      </c>
      <c r="X136" s="88">
        <v>8.3268488615287101E-2</v>
      </c>
      <c r="Y136" s="88">
        <v>0.52726548617639402</v>
      </c>
      <c r="Z136" s="88">
        <v>0.40130318541326898</v>
      </c>
      <c r="AA136" s="88">
        <v>7.1431328410336697E-2</v>
      </c>
      <c r="AB136" s="118">
        <v>5.57</v>
      </c>
      <c r="AC136" s="119">
        <v>10.475</v>
      </c>
      <c r="AD136" s="55">
        <v>1000</v>
      </c>
      <c r="AE136" s="82">
        <v>4.7089999999999996</v>
      </c>
      <c r="AF136" s="82">
        <v>2.1335000000000002</v>
      </c>
      <c r="AG136" s="82">
        <v>1.4830000000000001</v>
      </c>
      <c r="AH136" s="82">
        <v>1.204</v>
      </c>
      <c r="AI136" s="82">
        <v>1.0425</v>
      </c>
      <c r="AJ136" s="82">
        <v>0.90610000000000002</v>
      </c>
      <c r="AK136" s="82">
        <v>0.81489999999999996</v>
      </c>
      <c r="AL136" s="56">
        <v>0.76239999999999997</v>
      </c>
      <c r="AM136" s="55">
        <v>1000</v>
      </c>
      <c r="AN136" s="82">
        <v>9.5876000000000001</v>
      </c>
      <c r="AO136" s="82">
        <v>6.1029999999999998</v>
      </c>
      <c r="AP136" s="82">
        <v>5.2792000000000003</v>
      </c>
      <c r="AQ136" s="82">
        <v>4.8114999999999997</v>
      </c>
      <c r="AR136" s="82">
        <v>4.6346999999999996</v>
      </c>
      <c r="AS136" s="82">
        <v>4.5819000000000001</v>
      </c>
      <c r="AT136" s="82">
        <v>4.4100999999999999</v>
      </c>
      <c r="AU136" s="56">
        <v>4.4234999999999998</v>
      </c>
    </row>
    <row r="137" spans="1:47">
      <c r="A137" s="74">
        <v>120</v>
      </c>
      <c r="B137" s="95">
        <v>360</v>
      </c>
      <c r="C137" s="96" t="s">
        <v>96</v>
      </c>
      <c r="D137" s="97">
        <v>0.76528171351815799</v>
      </c>
      <c r="E137" s="97">
        <v>0.12080434672944</v>
      </c>
      <c r="F137" s="97">
        <v>0.11391393975240099</v>
      </c>
      <c r="G137" s="97">
        <v>0.87727741225151001</v>
      </c>
      <c r="H137" s="97">
        <v>0.106686897813211</v>
      </c>
      <c r="I137" s="97">
        <v>1.6035689935278499E-2</v>
      </c>
      <c r="J137" s="97">
        <v>0.35849792924332202</v>
      </c>
      <c r="K137" s="97">
        <v>0.63690880501797098</v>
      </c>
      <c r="L137" s="97">
        <v>4.5932657387059896E-3</v>
      </c>
      <c r="M137" s="97">
        <v>0.46969612902336499</v>
      </c>
      <c r="N137" s="97">
        <v>0.26669267820259501</v>
      </c>
      <c r="O137" s="97">
        <v>0.26361119277403899</v>
      </c>
      <c r="P137" s="97">
        <v>0.40095469254906801</v>
      </c>
      <c r="Q137" s="97">
        <v>0.43988199381162502</v>
      </c>
      <c r="R137" s="97">
        <v>0.159163313639306</v>
      </c>
      <c r="S137" s="97">
        <v>0.46163548905769403</v>
      </c>
      <c r="T137" s="97">
        <v>0.36341272872813601</v>
      </c>
      <c r="U137" s="97">
        <v>0.17495178221416799</v>
      </c>
      <c r="V137" s="97">
        <v>0.21839598003128599</v>
      </c>
      <c r="W137" s="97">
        <v>0.37805129761814199</v>
      </c>
      <c r="X137" s="97">
        <v>0.40355272235056999</v>
      </c>
      <c r="Y137" s="97">
        <v>0.95817317425277504</v>
      </c>
      <c r="Z137" s="97">
        <v>3.4863689233310402E-2</v>
      </c>
      <c r="AA137" s="97">
        <v>6.96313651391411E-3</v>
      </c>
      <c r="AB137" s="114">
        <v>5.7089999999999996</v>
      </c>
      <c r="AC137" s="115">
        <v>10.457000000000001</v>
      </c>
      <c r="AD137" s="53">
        <v>6.2079000000000004</v>
      </c>
      <c r="AE137" s="94">
        <v>2.3852000000000002</v>
      </c>
      <c r="AF137" s="94">
        <v>1.5956999999999999</v>
      </c>
      <c r="AG137" s="94">
        <v>1.2798</v>
      </c>
      <c r="AH137" s="94">
        <v>1.119</v>
      </c>
      <c r="AI137" s="94">
        <v>1.0051000000000001</v>
      </c>
      <c r="AJ137" s="94">
        <v>0.95440000000000003</v>
      </c>
      <c r="AK137" s="94">
        <v>0.87439999999999996</v>
      </c>
      <c r="AL137" s="54">
        <v>0.82889999999999997</v>
      </c>
      <c r="AM137" s="53">
        <v>10.992000000000001</v>
      </c>
      <c r="AN137" s="94">
        <v>6.2801999999999998</v>
      </c>
      <c r="AO137" s="94">
        <v>5.4328000000000003</v>
      </c>
      <c r="AP137" s="94">
        <v>4.8936000000000002</v>
      </c>
      <c r="AQ137" s="94">
        <v>4.8638000000000003</v>
      </c>
      <c r="AR137" s="94">
        <v>4.7141000000000002</v>
      </c>
      <c r="AS137" s="94">
        <v>4.6334999999999997</v>
      </c>
      <c r="AT137" s="94">
        <v>4.5396999999999998</v>
      </c>
      <c r="AU137" s="54">
        <v>4.5164999999999997</v>
      </c>
    </row>
    <row r="138" spans="1:47">
      <c r="A138" s="125"/>
      <c r="B138" s="25"/>
      <c r="C138" s="3" t="s">
        <v>92</v>
      </c>
      <c r="D138" s="86">
        <v>0.79380377907636501</v>
      </c>
      <c r="E138" s="86">
        <v>0.18796254659088801</v>
      </c>
      <c r="F138" s="86">
        <v>1.8233674332746599E-2</v>
      </c>
      <c r="G138" s="85">
        <v>0.87727741225151001</v>
      </c>
      <c r="H138" s="85">
        <v>0.106686897813211</v>
      </c>
      <c r="I138" s="85">
        <v>1.6035689935278499E-2</v>
      </c>
      <c r="J138" s="85">
        <v>0.35849792924332202</v>
      </c>
      <c r="K138" s="85">
        <v>0.63690880501797098</v>
      </c>
      <c r="L138" s="85">
        <v>4.5932657387059896E-3</v>
      </c>
      <c r="M138" s="85">
        <v>0.46969612902336499</v>
      </c>
      <c r="N138" s="85">
        <v>0.26669267820259501</v>
      </c>
      <c r="O138" s="85">
        <v>0.26361119277403899</v>
      </c>
      <c r="P138" s="85">
        <v>0.40095469254906801</v>
      </c>
      <c r="Q138" s="85">
        <v>0.43988199381162502</v>
      </c>
      <c r="R138" s="85">
        <v>0.159163313639306</v>
      </c>
      <c r="S138" s="85">
        <v>0.46163548905769403</v>
      </c>
      <c r="T138" s="85">
        <v>0.36341272872813601</v>
      </c>
      <c r="U138" s="85">
        <v>0.17495178221416799</v>
      </c>
      <c r="V138" s="85">
        <v>0.21839598003128599</v>
      </c>
      <c r="W138" s="85">
        <v>0.37805129761814199</v>
      </c>
      <c r="X138" s="85">
        <v>0.40355272235056999</v>
      </c>
      <c r="Y138" s="85">
        <v>0.95817317425277504</v>
      </c>
      <c r="Z138" s="85">
        <v>3.4863689233310402E-2</v>
      </c>
      <c r="AA138" s="85">
        <v>6.96313651391411E-3</v>
      </c>
      <c r="AB138" s="118">
        <v>5.5810000000000004</v>
      </c>
      <c r="AC138" s="119">
        <v>10.75</v>
      </c>
      <c r="AD138" s="55">
        <v>5.8007999999999997</v>
      </c>
      <c r="AE138" s="82">
        <v>2.2557</v>
      </c>
      <c r="AF138" s="82">
        <v>1.4713000000000001</v>
      </c>
      <c r="AG138" s="82">
        <v>1.1881999999999999</v>
      </c>
      <c r="AH138" s="82">
        <v>1.0355000000000001</v>
      </c>
      <c r="AI138" s="82">
        <v>0.91769999999999996</v>
      </c>
      <c r="AJ138" s="82">
        <v>0.81830000000000003</v>
      </c>
      <c r="AK138" s="82">
        <v>0.75860000000000005</v>
      </c>
      <c r="AL138" s="56">
        <v>0.74619999999999997</v>
      </c>
      <c r="AM138" s="55">
        <v>10.8347</v>
      </c>
      <c r="AN138" s="82">
        <v>6.2969999999999997</v>
      </c>
      <c r="AO138" s="82">
        <v>5.4233000000000002</v>
      </c>
      <c r="AP138" s="82">
        <v>5.0145999999999997</v>
      </c>
      <c r="AQ138" s="82">
        <v>4.9181999999999997</v>
      </c>
      <c r="AR138" s="82">
        <v>4.6837</v>
      </c>
      <c r="AS138" s="82">
        <v>4.5500999999999996</v>
      </c>
      <c r="AT138" s="82">
        <v>4.4542999999999999</v>
      </c>
      <c r="AU138" s="56">
        <v>4.5629</v>
      </c>
    </row>
    <row r="139" spans="1:47" ht="17" thickBot="1">
      <c r="A139" s="126"/>
      <c r="B139" s="127"/>
      <c r="C139" s="102" t="s">
        <v>93</v>
      </c>
      <c r="D139" s="111">
        <v>0.85551821682157003</v>
      </c>
      <c r="E139" s="111">
        <v>0.13793441710610799</v>
      </c>
      <c r="F139" s="111">
        <v>6.5473660723206397E-3</v>
      </c>
      <c r="G139" s="111">
        <v>0.58525241333890499</v>
      </c>
      <c r="H139" s="111">
        <v>0.23011818251786301</v>
      </c>
      <c r="I139" s="111">
        <v>0.18462940414323001</v>
      </c>
      <c r="J139" s="111">
        <v>0.199613572958868</v>
      </c>
      <c r="K139" s="111">
        <v>7.02055441326465E-2</v>
      </c>
      <c r="L139" s="111">
        <v>0.73018088290848504</v>
      </c>
      <c r="M139" s="111">
        <v>0.49455439514542099</v>
      </c>
      <c r="N139" s="111">
        <v>0.225992349237333</v>
      </c>
      <c r="O139" s="111">
        <v>0.27945325561724499</v>
      </c>
      <c r="P139" s="111">
        <v>0.95907246263491996</v>
      </c>
      <c r="Q139" s="111">
        <v>2.4889374727265299E-2</v>
      </c>
      <c r="R139" s="111">
        <v>1.6038162637813901E-2</v>
      </c>
      <c r="S139" s="111">
        <v>0.77786173568510797</v>
      </c>
      <c r="T139" s="111">
        <v>0.203763113012567</v>
      </c>
      <c r="U139" s="111">
        <v>1.8375151302323801E-2</v>
      </c>
      <c r="V139" s="111">
        <v>0.35829877126333998</v>
      </c>
      <c r="W139" s="111">
        <v>0.35257390030567398</v>
      </c>
      <c r="X139" s="111">
        <v>0.28912732843098499</v>
      </c>
      <c r="Y139" s="111">
        <v>0.52548906533131701</v>
      </c>
      <c r="Z139" s="111">
        <v>0.10287647612579399</v>
      </c>
      <c r="AA139" s="111">
        <v>0.37163445854288801</v>
      </c>
      <c r="AB139" s="116">
        <v>7.7880000000000003</v>
      </c>
      <c r="AC139" s="117">
        <v>9.5069999999999997</v>
      </c>
      <c r="AD139" s="57">
        <v>7.5114999999999998</v>
      </c>
      <c r="AE139" s="91">
        <v>3.4798</v>
      </c>
      <c r="AF139" s="91">
        <v>2.6276999999999999</v>
      </c>
      <c r="AG139" s="91">
        <v>2.2267000000000001</v>
      </c>
      <c r="AH139" s="91">
        <v>1.9678</v>
      </c>
      <c r="AI139" s="91">
        <v>1.8318000000000001</v>
      </c>
      <c r="AJ139" s="91">
        <v>1.7818000000000001</v>
      </c>
      <c r="AK139" s="91">
        <v>1.7124999999999999</v>
      </c>
      <c r="AL139" s="58">
        <v>1.667</v>
      </c>
      <c r="AM139" s="57">
        <v>10.108599999999999</v>
      </c>
      <c r="AN139" s="91">
        <v>6.0810000000000004</v>
      </c>
      <c r="AO139" s="91">
        <v>5.1017000000000001</v>
      </c>
      <c r="AP139" s="91">
        <v>4.8541999999999996</v>
      </c>
      <c r="AQ139" s="91">
        <v>4.6433999999999997</v>
      </c>
      <c r="AR139" s="91">
        <v>4.5301999999999998</v>
      </c>
      <c r="AS139" s="91">
        <v>4.4786999999999999</v>
      </c>
      <c r="AT139" s="91">
        <v>4.4455999999999998</v>
      </c>
      <c r="AU139" s="58">
        <v>4.3334999999999999</v>
      </c>
    </row>
    <row r="140" spans="1:47">
      <c r="A140" s="74">
        <v>120</v>
      </c>
      <c r="B140" s="95">
        <v>720</v>
      </c>
      <c r="C140" s="96" t="s">
        <v>96</v>
      </c>
      <c r="D140" s="106">
        <v>0.88959956227002301</v>
      </c>
      <c r="E140" s="106">
        <v>7.2003426389761704E-2</v>
      </c>
      <c r="F140" s="106">
        <v>3.8397011340215198E-2</v>
      </c>
      <c r="G140" s="106">
        <v>0.82676674654322202</v>
      </c>
      <c r="H140" s="106">
        <v>0.14950358836553501</v>
      </c>
      <c r="I140" s="106">
        <v>2.3729665091242101E-2</v>
      </c>
      <c r="J140" s="106">
        <v>0.37679588851387102</v>
      </c>
      <c r="K140" s="106">
        <v>0.57486609307172898</v>
      </c>
      <c r="L140" s="106">
        <v>4.83380184143994E-2</v>
      </c>
      <c r="M140" s="106">
        <v>0.67358500279776501</v>
      </c>
      <c r="N140" s="106">
        <v>0.100695266295454</v>
      </c>
      <c r="O140" s="106">
        <v>0.22571973090677899</v>
      </c>
      <c r="P140" s="106">
        <v>0.46615728653598598</v>
      </c>
      <c r="Q140" s="106">
        <v>0.32205710265516402</v>
      </c>
      <c r="R140" s="106">
        <v>0.211785610808848</v>
      </c>
      <c r="S140" s="106">
        <v>0.93047073390278101</v>
      </c>
      <c r="T140" s="106">
        <v>1.33105257609792E-2</v>
      </c>
      <c r="U140" s="106">
        <v>5.6218740336238797E-2</v>
      </c>
      <c r="V140" s="106">
        <v>0.240118359335594</v>
      </c>
      <c r="W140" s="106">
        <v>0.35667031914089498</v>
      </c>
      <c r="X140" s="106">
        <v>0.40321132152351002</v>
      </c>
      <c r="Y140" s="106">
        <v>0.61612569401068296</v>
      </c>
      <c r="Z140" s="106">
        <v>0.137271960669821</v>
      </c>
      <c r="AA140" s="106">
        <v>0.24660234531949499</v>
      </c>
      <c r="AB140" s="114">
        <v>5.327</v>
      </c>
      <c r="AC140" s="115">
        <v>10.808</v>
      </c>
      <c r="AD140" s="53">
        <v>5.4602000000000004</v>
      </c>
      <c r="AE140" s="94">
        <v>2.1602000000000001</v>
      </c>
      <c r="AF140" s="94">
        <v>1.5275000000000001</v>
      </c>
      <c r="AG140" s="94">
        <v>1.1948000000000001</v>
      </c>
      <c r="AH140" s="94">
        <v>1.0079</v>
      </c>
      <c r="AI140" s="94">
        <v>0.91800000000000004</v>
      </c>
      <c r="AJ140" s="94">
        <v>0.79820000000000002</v>
      </c>
      <c r="AK140" s="94">
        <v>0.80489999999999995</v>
      </c>
      <c r="AL140" s="54">
        <v>0.74439999999999995</v>
      </c>
      <c r="AM140" s="53">
        <v>11.229100000000001</v>
      </c>
      <c r="AN140" s="94">
        <v>6.4657</v>
      </c>
      <c r="AO140" s="94">
        <v>5.5803000000000003</v>
      </c>
      <c r="AP140" s="94">
        <v>5.1307999999999998</v>
      </c>
      <c r="AQ140" s="94">
        <v>4.9414999999999996</v>
      </c>
      <c r="AR140" s="94">
        <v>4.8365</v>
      </c>
      <c r="AS140" s="94">
        <v>4.7592999999999996</v>
      </c>
      <c r="AT140" s="94">
        <v>4.6913999999999998</v>
      </c>
      <c r="AU140" s="54">
        <v>4.5716000000000001</v>
      </c>
    </row>
    <row r="141" spans="1:47">
      <c r="A141" s="75"/>
      <c r="C141" s="3" t="s">
        <v>92</v>
      </c>
      <c r="D141" s="86">
        <v>0.218026523683896</v>
      </c>
      <c r="E141" s="86">
        <v>0.41877460310351</v>
      </c>
      <c r="F141" s="86">
        <v>0.36319887321259198</v>
      </c>
      <c r="G141" s="88">
        <v>0.82676674654322202</v>
      </c>
      <c r="H141" s="88">
        <v>0.14950358836553501</v>
      </c>
      <c r="I141" s="88">
        <v>2.3729665091242101E-2</v>
      </c>
      <c r="J141" s="86">
        <v>5.5943374238311999E-2</v>
      </c>
      <c r="K141" s="86">
        <v>0.60270655675020002</v>
      </c>
      <c r="L141" s="86">
        <v>0.34135006901148701</v>
      </c>
      <c r="M141" s="86">
        <v>0.394378700775665</v>
      </c>
      <c r="N141" s="86">
        <v>4.5675213210126499E-2</v>
      </c>
      <c r="O141" s="86">
        <v>0.55994608601420703</v>
      </c>
      <c r="P141" s="86">
        <v>0.87500190680272105</v>
      </c>
      <c r="Q141" s="86">
        <v>8.7755573056257405E-2</v>
      </c>
      <c r="R141" s="86">
        <v>3.72425201410213E-2</v>
      </c>
      <c r="S141" s="86">
        <v>0.99457891610889204</v>
      </c>
      <c r="T141" s="86">
        <v>1.2285071281291601E-3</v>
      </c>
      <c r="U141" s="86">
        <v>4.19257676297823E-3</v>
      </c>
      <c r="V141" s="88">
        <v>0.240118359335594</v>
      </c>
      <c r="W141" s="88">
        <v>0.35667031914089498</v>
      </c>
      <c r="X141" s="88">
        <v>0.40321132152351002</v>
      </c>
      <c r="Y141" s="88">
        <v>0.61612569401068296</v>
      </c>
      <c r="Z141" s="88">
        <v>0.137271960669821</v>
      </c>
      <c r="AA141" s="88">
        <v>0.24660234531949499</v>
      </c>
      <c r="AB141" s="118">
        <v>10.016</v>
      </c>
      <c r="AC141" s="119">
        <v>9.1690000000000005</v>
      </c>
      <c r="AD141" s="55">
        <v>10.289099999999999</v>
      </c>
      <c r="AE141" s="82">
        <v>4.0106000000000002</v>
      </c>
      <c r="AF141" s="82">
        <v>2.8538999999999999</v>
      </c>
      <c r="AG141" s="82">
        <v>2.3671000000000002</v>
      </c>
      <c r="AH141" s="82">
        <v>2.1488999999999998</v>
      </c>
      <c r="AI141" s="82">
        <v>1.9832000000000001</v>
      </c>
      <c r="AJ141" s="82">
        <v>1.8955</v>
      </c>
      <c r="AK141" s="82">
        <v>1.8389</v>
      </c>
      <c r="AL141" s="56">
        <v>1.7517</v>
      </c>
      <c r="AM141" s="55">
        <v>9.8739000000000008</v>
      </c>
      <c r="AN141" s="82">
        <v>5.8522999999999996</v>
      </c>
      <c r="AO141" s="82">
        <v>5.0929000000000002</v>
      </c>
      <c r="AP141" s="82">
        <v>4.8254000000000001</v>
      </c>
      <c r="AQ141" s="82">
        <v>4.6013999999999999</v>
      </c>
      <c r="AR141" s="82">
        <v>4.5713999999999997</v>
      </c>
      <c r="AS141" s="82">
        <v>4.4154999999999998</v>
      </c>
      <c r="AT141" s="82">
        <v>4.4489000000000001</v>
      </c>
      <c r="AU141" s="56">
        <v>4.2918000000000003</v>
      </c>
    </row>
    <row r="142" spans="1:47">
      <c r="A142" s="75"/>
      <c r="C142" s="3" t="s">
        <v>93</v>
      </c>
      <c r="D142" s="88">
        <v>0.88959956227002301</v>
      </c>
      <c r="E142" s="88">
        <v>7.2003426389761704E-2</v>
      </c>
      <c r="F142" s="88">
        <v>3.8397011340215198E-2</v>
      </c>
      <c r="G142" s="88">
        <v>0.82676674654322202</v>
      </c>
      <c r="H142" s="88">
        <v>0.14950358836553501</v>
      </c>
      <c r="I142" s="88">
        <v>2.3729665091242101E-2</v>
      </c>
      <c r="J142" s="88">
        <v>0.37679588851387102</v>
      </c>
      <c r="K142" s="88">
        <v>0.57486609307172898</v>
      </c>
      <c r="L142" s="88">
        <v>4.83380184143994E-2</v>
      </c>
      <c r="M142" s="86">
        <v>0.394378700775665</v>
      </c>
      <c r="N142" s="86">
        <v>4.5675213210126499E-2</v>
      </c>
      <c r="O142" s="86">
        <v>0.55994608601420703</v>
      </c>
      <c r="P142" s="86">
        <v>0.87500190680272105</v>
      </c>
      <c r="Q142" s="86">
        <v>8.7755573056257405E-2</v>
      </c>
      <c r="R142" s="86">
        <v>3.72425201410213E-2</v>
      </c>
      <c r="S142" s="86">
        <v>0.99457891610889204</v>
      </c>
      <c r="T142" s="86">
        <v>1.2285071281291601E-3</v>
      </c>
      <c r="U142" s="86">
        <v>4.19257676297823E-3</v>
      </c>
      <c r="V142" s="88">
        <v>0.240118359335594</v>
      </c>
      <c r="W142" s="88">
        <v>0.35667031914089498</v>
      </c>
      <c r="X142" s="88">
        <v>0.40321132152351002</v>
      </c>
      <c r="Y142" s="88">
        <v>0.61612569401068296</v>
      </c>
      <c r="Z142" s="88">
        <v>0.137271960669821</v>
      </c>
      <c r="AA142" s="88">
        <v>0.24660234531949499</v>
      </c>
      <c r="AB142" s="118">
        <v>6.931</v>
      </c>
      <c r="AC142" s="119">
        <v>9.3070000000000004</v>
      </c>
      <c r="AD142" s="55">
        <v>6.5419</v>
      </c>
      <c r="AE142" s="82">
        <v>2.6888000000000001</v>
      </c>
      <c r="AF142" s="82">
        <v>1.8582000000000001</v>
      </c>
      <c r="AG142" s="82">
        <v>1.5361</v>
      </c>
      <c r="AH142" s="82">
        <v>1.3548</v>
      </c>
      <c r="AI142" s="82">
        <v>1.2274</v>
      </c>
      <c r="AJ142" s="82">
        <v>1.1485000000000001</v>
      </c>
      <c r="AK142" s="82">
        <v>1.1073</v>
      </c>
      <c r="AL142" s="56">
        <v>1.1524000000000001</v>
      </c>
      <c r="AM142" s="55">
        <v>9.9483999999999995</v>
      </c>
      <c r="AN142" s="82">
        <v>5.9386000000000001</v>
      </c>
      <c r="AO142" s="82">
        <v>5.1432000000000002</v>
      </c>
      <c r="AP142" s="82">
        <v>4.8627000000000002</v>
      </c>
      <c r="AQ142" s="82">
        <v>4.6043000000000003</v>
      </c>
      <c r="AR142" s="82">
        <v>4.4874999999999998</v>
      </c>
      <c r="AS142" s="82">
        <v>4.4104000000000001</v>
      </c>
      <c r="AT142" s="82">
        <v>4.3295000000000003</v>
      </c>
      <c r="AU142" s="56">
        <v>4.3593999999999999</v>
      </c>
    </row>
    <row r="143" spans="1:47">
      <c r="A143" s="75"/>
      <c r="C143" s="3" t="s">
        <v>94</v>
      </c>
      <c r="D143" s="88">
        <v>0.88959956227002301</v>
      </c>
      <c r="E143" s="88">
        <v>7.2003426389761704E-2</v>
      </c>
      <c r="F143" s="88">
        <v>3.8397011340215198E-2</v>
      </c>
      <c r="G143" s="89">
        <v>0.99581993850052897</v>
      </c>
      <c r="H143" s="129">
        <v>1.23530028751539E-4</v>
      </c>
      <c r="I143" s="89">
        <v>4.0565314707193796E-3</v>
      </c>
      <c r="J143" s="89">
        <v>0.53607646490271099</v>
      </c>
      <c r="K143" s="89">
        <v>0.17483467844433501</v>
      </c>
      <c r="L143" s="89">
        <v>0.28908885665295198</v>
      </c>
      <c r="M143" s="89">
        <v>0.64131328493266104</v>
      </c>
      <c r="N143" s="89">
        <v>0.21840507677029</v>
      </c>
      <c r="O143" s="89">
        <v>0.14028163829704701</v>
      </c>
      <c r="P143" s="88">
        <v>0.46615728653598598</v>
      </c>
      <c r="Q143" s="88">
        <v>0.32205710265516402</v>
      </c>
      <c r="R143" s="88">
        <v>0.211785610808848</v>
      </c>
      <c r="S143" s="88">
        <v>0.93047073390278101</v>
      </c>
      <c r="T143" s="88">
        <v>1.33105257609792E-2</v>
      </c>
      <c r="U143" s="88">
        <v>5.6218740336238797E-2</v>
      </c>
      <c r="V143" s="88">
        <v>0.240118359335594</v>
      </c>
      <c r="W143" s="88">
        <v>0.35667031914089498</v>
      </c>
      <c r="X143" s="88">
        <v>0.40321132152351002</v>
      </c>
      <c r="Y143" s="88">
        <v>0.61612569401068296</v>
      </c>
      <c r="Z143" s="88">
        <v>0.137271960669821</v>
      </c>
      <c r="AA143" s="88">
        <v>0.24660234531949499</v>
      </c>
      <c r="AB143" s="118">
        <v>5.1689999999999996</v>
      </c>
      <c r="AC143" s="119">
        <v>11.204000000000001</v>
      </c>
      <c r="AD143" s="55">
        <v>4.7159000000000004</v>
      </c>
      <c r="AE143" s="82">
        <v>2.1825000000000001</v>
      </c>
      <c r="AF143" s="82">
        <v>1.5683</v>
      </c>
      <c r="AG143" s="82">
        <v>1.2787999999999999</v>
      </c>
      <c r="AH143" s="82">
        <v>1.0832999999999999</v>
      </c>
      <c r="AI143" s="82">
        <v>1.0371999999999999</v>
      </c>
      <c r="AJ143" s="82">
        <v>0.96819999999999995</v>
      </c>
      <c r="AK143" s="82">
        <v>0.92069999999999996</v>
      </c>
      <c r="AL143" s="56">
        <v>0.88329999999999997</v>
      </c>
      <c r="AM143" s="55">
        <v>11.4589</v>
      </c>
      <c r="AN143" s="82">
        <v>6.5336999999999996</v>
      </c>
      <c r="AO143" s="82">
        <v>5.6006999999999998</v>
      </c>
      <c r="AP143" s="82">
        <v>5.2186000000000003</v>
      </c>
      <c r="AQ143" s="82">
        <v>5.0387000000000004</v>
      </c>
      <c r="AR143" s="82">
        <v>4.8952999999999998</v>
      </c>
      <c r="AS143" s="82">
        <v>4.7565</v>
      </c>
      <c r="AT143" s="82">
        <v>4.7041000000000004</v>
      </c>
      <c r="AU143" s="56">
        <v>4.6494999999999997</v>
      </c>
    </row>
    <row r="144" spans="1:47">
      <c r="A144" s="125"/>
      <c r="B144" s="25"/>
      <c r="C144" s="3" t="s">
        <v>98</v>
      </c>
      <c r="D144" s="88">
        <v>0.88959956227002301</v>
      </c>
      <c r="E144" s="88">
        <v>7.2003426389761704E-2</v>
      </c>
      <c r="F144" s="88">
        <v>3.8397011340215198E-2</v>
      </c>
      <c r="G144" s="89">
        <v>0.99581993850052897</v>
      </c>
      <c r="H144" s="129">
        <v>1.23530028751539E-4</v>
      </c>
      <c r="I144" s="89">
        <v>4.0565314707193796E-3</v>
      </c>
      <c r="J144" s="89">
        <v>0.53607646490271099</v>
      </c>
      <c r="K144" s="89">
        <v>0.17483467844433501</v>
      </c>
      <c r="L144" s="89">
        <v>0.28908885665295198</v>
      </c>
      <c r="M144" s="89">
        <v>0.64131328493266104</v>
      </c>
      <c r="N144" s="89">
        <v>0.21840507677029</v>
      </c>
      <c r="O144" s="89">
        <v>0.14028163829704701</v>
      </c>
      <c r="P144" s="86">
        <v>0.87500190680272105</v>
      </c>
      <c r="Q144" s="86">
        <v>8.7755573056257405E-2</v>
      </c>
      <c r="R144" s="86">
        <v>3.72425201410213E-2</v>
      </c>
      <c r="S144" s="89">
        <v>0.53190407810985496</v>
      </c>
      <c r="T144" s="89">
        <v>7.8389525056319301E-3</v>
      </c>
      <c r="U144" s="89">
        <v>0.46025696938451199</v>
      </c>
      <c r="V144" s="89">
        <v>0.23080961853991799</v>
      </c>
      <c r="W144" s="89">
        <v>0.37131133851785397</v>
      </c>
      <c r="X144" s="89">
        <v>0.39787904294222698</v>
      </c>
      <c r="Y144" s="89">
        <v>0.243443347879752</v>
      </c>
      <c r="Z144" s="89">
        <v>0.45653208111271398</v>
      </c>
      <c r="AA144" s="89">
        <v>0.30002457100753199</v>
      </c>
      <c r="AB144" s="118">
        <v>4.7080000000000002</v>
      </c>
      <c r="AC144" s="119">
        <v>11.831</v>
      </c>
      <c r="AD144" s="55">
        <v>4.9054000000000002</v>
      </c>
      <c r="AE144" s="82">
        <v>2.1880000000000002</v>
      </c>
      <c r="AF144" s="82">
        <v>1.5939000000000001</v>
      </c>
      <c r="AG144" s="82">
        <v>1.3188</v>
      </c>
      <c r="AH144" s="82">
        <v>1.1646000000000001</v>
      </c>
      <c r="AI144" s="82">
        <v>1.0901000000000001</v>
      </c>
      <c r="AJ144" s="82">
        <v>0.9829</v>
      </c>
      <c r="AK144" s="82">
        <v>0.95640000000000003</v>
      </c>
      <c r="AL144" s="56">
        <v>0.92349999999999999</v>
      </c>
      <c r="AM144" s="55">
        <v>11.942299999999999</v>
      </c>
      <c r="AN144" s="82">
        <v>7.0229999999999997</v>
      </c>
      <c r="AO144" s="82">
        <v>6.0155000000000003</v>
      </c>
      <c r="AP144" s="82">
        <v>5.5667999999999997</v>
      </c>
      <c r="AQ144" s="82">
        <v>5.3410000000000002</v>
      </c>
      <c r="AR144" s="82">
        <v>5.1768999999999998</v>
      </c>
      <c r="AS144" s="82">
        <v>5.0640999999999998</v>
      </c>
      <c r="AT144" s="82">
        <v>5.0675999999999997</v>
      </c>
      <c r="AU144" s="56">
        <v>4.9965000000000002</v>
      </c>
    </row>
    <row r="145" spans="1:47" ht="17" thickBot="1">
      <c r="A145" s="126"/>
      <c r="B145" s="127"/>
      <c r="C145" s="102" t="s">
        <v>95</v>
      </c>
      <c r="D145" s="103">
        <v>0.88614201629854805</v>
      </c>
      <c r="E145" s="103">
        <v>8.1308030719396698E-2</v>
      </c>
      <c r="F145" s="103">
        <v>3.25499529820545E-2</v>
      </c>
      <c r="G145" s="103">
        <v>0.33247480222704401</v>
      </c>
      <c r="H145" s="103">
        <v>0.46053837008398801</v>
      </c>
      <c r="I145" s="103">
        <v>0.20698682768896701</v>
      </c>
      <c r="J145" s="103">
        <v>0.47663062773813403</v>
      </c>
      <c r="K145" s="103">
        <v>0.42417629190427703</v>
      </c>
      <c r="L145" s="103">
        <v>9.9193080357588004E-2</v>
      </c>
      <c r="M145" s="103">
        <v>0.65795760397617797</v>
      </c>
      <c r="N145" s="103">
        <v>0.34137106276895501</v>
      </c>
      <c r="O145" s="104">
        <v>6.7133325486623497E-4</v>
      </c>
      <c r="P145" s="103">
        <v>2.2355484142786E-2</v>
      </c>
      <c r="Q145" s="103">
        <v>0.60263279632861999</v>
      </c>
      <c r="R145" s="103">
        <v>0.37501171952859302</v>
      </c>
      <c r="S145" s="103">
        <v>0.39179046968443598</v>
      </c>
      <c r="T145" s="103">
        <v>0.41379789452989402</v>
      </c>
      <c r="U145" s="103">
        <v>0.194411635785669</v>
      </c>
      <c r="V145" s="103">
        <v>0.35081376426939098</v>
      </c>
      <c r="W145" s="103">
        <v>0.236031476829793</v>
      </c>
      <c r="X145" s="103">
        <v>0.41315475890081499</v>
      </c>
      <c r="Y145" s="103">
        <v>3.09660534939304E-2</v>
      </c>
      <c r="Z145" s="103">
        <v>0.96795511109532395</v>
      </c>
      <c r="AA145" s="103">
        <v>1.0788354107456001E-3</v>
      </c>
      <c r="AB145" s="116">
        <v>6.702</v>
      </c>
      <c r="AC145" s="117">
        <v>10.606999999999999</v>
      </c>
      <c r="AD145" s="57">
        <v>7.2432999999999996</v>
      </c>
      <c r="AE145" s="91">
        <v>2.6606000000000001</v>
      </c>
      <c r="AF145" s="91">
        <v>1.7922</v>
      </c>
      <c r="AG145" s="91">
        <v>1.3568</v>
      </c>
      <c r="AH145" s="91">
        <v>1.1503000000000001</v>
      </c>
      <c r="AI145" s="91">
        <v>1.0222</v>
      </c>
      <c r="AJ145" s="91">
        <v>0.92789999999999995</v>
      </c>
      <c r="AK145" s="91">
        <v>0.90439999999999998</v>
      </c>
      <c r="AL145" s="58">
        <v>0.82699999999999996</v>
      </c>
      <c r="AM145" s="57">
        <v>11.2525</v>
      </c>
      <c r="AN145" s="91">
        <v>6.6879</v>
      </c>
      <c r="AO145" s="91">
        <v>5.6211000000000002</v>
      </c>
      <c r="AP145" s="91">
        <v>5.4703999999999997</v>
      </c>
      <c r="AQ145" s="91">
        <v>5.1210000000000004</v>
      </c>
      <c r="AR145" s="91">
        <v>4.9683000000000002</v>
      </c>
      <c r="AS145" s="91">
        <v>4.9812000000000003</v>
      </c>
      <c r="AT145" s="91">
        <v>4.806</v>
      </c>
      <c r="AU145" s="58">
        <v>4.7279</v>
      </c>
    </row>
    <row r="146" spans="1:47">
      <c r="A146" s="74">
        <v>120</v>
      </c>
      <c r="B146" s="95">
        <v>1080</v>
      </c>
      <c r="C146" s="96" t="s">
        <v>96</v>
      </c>
      <c r="D146" s="110">
        <v>0.84385706165352103</v>
      </c>
      <c r="E146" s="110">
        <v>0.11687372076173599</v>
      </c>
      <c r="F146" s="110">
        <v>3.9269217584742E-2</v>
      </c>
      <c r="G146" s="110">
        <v>0.79829431384697402</v>
      </c>
      <c r="H146" s="110">
        <v>4.2475031753072399E-2</v>
      </c>
      <c r="I146" s="110">
        <v>0.15923065439995199</v>
      </c>
      <c r="J146" s="110">
        <v>0.97135772476840798</v>
      </c>
      <c r="K146" s="110">
        <v>2.87045113800388E-3</v>
      </c>
      <c r="L146" s="110">
        <v>2.57718240935874E-2</v>
      </c>
      <c r="M146" s="110">
        <v>0.949841569759587</v>
      </c>
      <c r="N146" s="110">
        <v>2.65002817859245E-2</v>
      </c>
      <c r="O146" s="110">
        <v>2.36581484544881E-2</v>
      </c>
      <c r="P146" s="110">
        <v>0.99956031381347299</v>
      </c>
      <c r="Q146" s="130">
        <v>1.33413438647367E-4</v>
      </c>
      <c r="R146" s="130">
        <v>3.0627274787930998E-4</v>
      </c>
      <c r="S146" s="110">
        <v>0.29042861002499298</v>
      </c>
      <c r="T146" s="110">
        <v>0.25117170006022699</v>
      </c>
      <c r="U146" s="110">
        <v>0.45839968991477897</v>
      </c>
      <c r="V146" s="110">
        <v>0.72325265543524697</v>
      </c>
      <c r="W146" s="110">
        <v>3.14976339825234E-2</v>
      </c>
      <c r="X146" s="110">
        <v>0.245249710582229</v>
      </c>
      <c r="Y146" s="110">
        <v>0.808346323878956</v>
      </c>
      <c r="Z146" s="110">
        <v>5.5503090811428402E-2</v>
      </c>
      <c r="AA146" s="110">
        <v>0.13615058530961499</v>
      </c>
      <c r="AB146" s="114">
        <v>4.6289999999999996</v>
      </c>
      <c r="AC146" s="115">
        <v>9.8580000000000005</v>
      </c>
      <c r="AD146" s="53">
        <v>1000</v>
      </c>
      <c r="AE146" s="94">
        <v>50</v>
      </c>
      <c r="AF146" s="94">
        <v>3.5594000000000001</v>
      </c>
      <c r="AG146" s="94">
        <v>1.8812</v>
      </c>
      <c r="AH146" s="94">
        <v>1.3715999999999999</v>
      </c>
      <c r="AI146" s="94">
        <v>1.0763</v>
      </c>
      <c r="AJ146" s="94">
        <v>0.94579999999999997</v>
      </c>
      <c r="AK146" s="94">
        <v>0.82930000000000004</v>
      </c>
      <c r="AL146" s="54">
        <v>0.77500000000000002</v>
      </c>
      <c r="AM146" s="53">
        <v>1000</v>
      </c>
      <c r="AN146" s="94">
        <v>50</v>
      </c>
      <c r="AO146" s="94">
        <v>7.5087999999999999</v>
      </c>
      <c r="AP146" s="94">
        <v>5.9507000000000003</v>
      </c>
      <c r="AQ146" s="94">
        <v>5.3013000000000003</v>
      </c>
      <c r="AR146" s="94">
        <v>4.9945000000000004</v>
      </c>
      <c r="AS146" s="94">
        <v>4.8464</v>
      </c>
      <c r="AT146" s="94">
        <v>4.7996999999999996</v>
      </c>
      <c r="AU146" s="54">
        <v>4.5986000000000002</v>
      </c>
    </row>
    <row r="147" spans="1:47">
      <c r="A147" s="75"/>
      <c r="C147" s="3" t="s">
        <v>92</v>
      </c>
      <c r="D147" s="86">
        <v>0.84385706165352103</v>
      </c>
      <c r="E147" s="86">
        <v>0.11687372076173599</v>
      </c>
      <c r="F147" s="86">
        <v>3.9269217584742E-2</v>
      </c>
      <c r="G147" s="86">
        <v>0.79829431384697402</v>
      </c>
      <c r="H147" s="86">
        <v>4.2475031753072399E-2</v>
      </c>
      <c r="I147" s="86">
        <v>0.15923065439995199</v>
      </c>
      <c r="J147" s="7">
        <v>0.136549028343668</v>
      </c>
      <c r="K147" s="7">
        <v>0.71493327514334803</v>
      </c>
      <c r="L147" s="7">
        <v>0.14851769651298199</v>
      </c>
      <c r="M147" s="86">
        <v>0.949841569759587</v>
      </c>
      <c r="N147" s="86">
        <v>2.65002817859245E-2</v>
      </c>
      <c r="O147" s="86">
        <v>2.36581484544881E-2</v>
      </c>
      <c r="P147" s="86">
        <v>0.99956031381347299</v>
      </c>
      <c r="Q147" s="121">
        <v>1.33413438647367E-4</v>
      </c>
      <c r="R147" s="121">
        <v>3.0627274787930998E-4</v>
      </c>
      <c r="S147" s="86">
        <v>0.29042861002499298</v>
      </c>
      <c r="T147" s="86">
        <v>0.25117170006022699</v>
      </c>
      <c r="U147" s="86">
        <v>0.45839968991477897</v>
      </c>
      <c r="V147" s="86">
        <v>0.72325265543524697</v>
      </c>
      <c r="W147" s="86">
        <v>3.14976339825234E-2</v>
      </c>
      <c r="X147" s="86">
        <v>0.245249710582229</v>
      </c>
      <c r="Y147" s="86">
        <v>0.808346323878956</v>
      </c>
      <c r="Z147" s="86">
        <v>5.5503090811428402E-2</v>
      </c>
      <c r="AA147" s="86">
        <v>0.13615058530961499</v>
      </c>
      <c r="AB147" s="118">
        <v>6.641</v>
      </c>
      <c r="AC147" s="119">
        <v>9.2439999999999998</v>
      </c>
      <c r="AD147" s="55">
        <v>1000</v>
      </c>
      <c r="AE147" s="82">
        <v>24.449300000000001</v>
      </c>
      <c r="AF147" s="82">
        <v>3.0508999999999999</v>
      </c>
      <c r="AG147" s="82">
        <v>1.8875999999999999</v>
      </c>
      <c r="AH147" s="82">
        <v>1.4662999999999999</v>
      </c>
      <c r="AI147" s="82">
        <v>1.1851</v>
      </c>
      <c r="AJ147" s="82">
        <v>1.1025</v>
      </c>
      <c r="AK147" s="82">
        <v>0.97760000000000002</v>
      </c>
      <c r="AL147" s="56">
        <v>0.92430000000000001</v>
      </c>
      <c r="AM147" s="55">
        <v>1000</v>
      </c>
      <c r="AN147" s="82">
        <v>24.9453</v>
      </c>
      <c r="AO147" s="82">
        <v>7.1074000000000002</v>
      </c>
      <c r="AP147" s="82">
        <v>5.9358000000000004</v>
      </c>
      <c r="AQ147" s="82">
        <v>5.3545999999999996</v>
      </c>
      <c r="AR147" s="82">
        <v>5.0483000000000002</v>
      </c>
      <c r="AS147" s="82">
        <v>4.9242999999999997</v>
      </c>
      <c r="AT147" s="82">
        <v>4.7546999999999997</v>
      </c>
      <c r="AU147" s="56">
        <v>4.5724</v>
      </c>
    </row>
    <row r="148" spans="1:47">
      <c r="A148" s="125"/>
      <c r="B148" s="25"/>
      <c r="C148" s="3" t="s">
        <v>93</v>
      </c>
      <c r="D148" s="88">
        <v>4.06072797785825E-2</v>
      </c>
      <c r="E148" s="88">
        <v>0.29869935205068499</v>
      </c>
      <c r="F148" s="88">
        <v>0.66069336817073199</v>
      </c>
      <c r="G148" s="88">
        <v>0.789431838392325</v>
      </c>
      <c r="H148" s="88">
        <v>0.17756367115296501</v>
      </c>
      <c r="I148" s="88">
        <v>3.30044904547089E-2</v>
      </c>
      <c r="J148" s="88">
        <v>0.95264129548449805</v>
      </c>
      <c r="K148" s="88">
        <v>3.8887742475516698E-2</v>
      </c>
      <c r="L148" s="88">
        <v>8.47096203998432E-3</v>
      </c>
      <c r="M148" s="88">
        <v>0.78459145771451999</v>
      </c>
      <c r="N148" s="88">
        <v>1.6912896203535002E-2</v>
      </c>
      <c r="O148" s="88">
        <v>0.198495646081944</v>
      </c>
      <c r="P148" s="88">
        <v>0.97126476066550704</v>
      </c>
      <c r="Q148" s="88">
        <v>4.4770742084248001E-3</v>
      </c>
      <c r="R148" s="88">
        <v>2.4258165126068001E-2</v>
      </c>
      <c r="S148" s="88">
        <v>0.50198004949099695</v>
      </c>
      <c r="T148" s="88">
        <v>0.15303440044994901</v>
      </c>
      <c r="U148" s="88">
        <v>0.34498555005905202</v>
      </c>
      <c r="V148" s="88">
        <v>0.222692336248622</v>
      </c>
      <c r="W148" s="88">
        <v>0.34944710676102497</v>
      </c>
      <c r="X148" s="88">
        <v>0.42786055699035103</v>
      </c>
      <c r="Y148" s="88">
        <v>0.74503810798294301</v>
      </c>
      <c r="Z148" s="88">
        <v>0.118041679817662</v>
      </c>
      <c r="AA148" s="88">
        <v>0.13692021219939399</v>
      </c>
      <c r="AB148" s="118">
        <v>3.6459999999999999</v>
      </c>
      <c r="AC148" s="119">
        <v>9.8640000000000008</v>
      </c>
      <c r="AD148" s="55">
        <v>7.2754000000000003</v>
      </c>
      <c r="AE148" s="82">
        <v>3.0434999999999999</v>
      </c>
      <c r="AF148" s="82">
        <v>2.1829000000000001</v>
      </c>
      <c r="AG148" s="82">
        <v>1.8929</v>
      </c>
      <c r="AH148" s="82">
        <v>1.7051000000000001</v>
      </c>
      <c r="AI148" s="82">
        <v>1.5909</v>
      </c>
      <c r="AJ148" s="82">
        <v>1.5027999999999999</v>
      </c>
      <c r="AK148" s="82">
        <v>1.4171</v>
      </c>
      <c r="AL148" s="56">
        <v>1.3564000000000001</v>
      </c>
      <c r="AM148" s="55">
        <v>10.8087</v>
      </c>
      <c r="AN148" s="82">
        <v>6.4310999999999998</v>
      </c>
      <c r="AO148" s="82">
        <v>5.6951000000000001</v>
      </c>
      <c r="AP148" s="82">
        <v>5.2358000000000002</v>
      </c>
      <c r="AQ148" s="82">
        <v>5.0091999999999999</v>
      </c>
      <c r="AR148" s="82">
        <v>4.9226999999999999</v>
      </c>
      <c r="AS148" s="82">
        <v>4.8737000000000004</v>
      </c>
      <c r="AT148" s="82">
        <v>4.7481999999999998</v>
      </c>
      <c r="AU148" s="56">
        <v>4.7144000000000004</v>
      </c>
    </row>
    <row r="149" spans="1:47" ht="17" thickBot="1">
      <c r="A149" s="126"/>
      <c r="B149" s="127"/>
      <c r="C149" s="102" t="s">
        <v>94</v>
      </c>
      <c r="D149" s="111">
        <v>0.75950534796144198</v>
      </c>
      <c r="E149" s="111">
        <v>0.125443973677972</v>
      </c>
      <c r="F149" s="111">
        <v>0.115050678360584</v>
      </c>
      <c r="G149" s="111">
        <v>0.65714899202025401</v>
      </c>
      <c r="H149" s="111">
        <v>9.0962150158350893E-2</v>
      </c>
      <c r="I149" s="111">
        <v>0.25188885782139397</v>
      </c>
      <c r="J149" s="111">
        <v>0.95969391328296505</v>
      </c>
      <c r="K149" s="111">
        <v>2.9280064095217301E-2</v>
      </c>
      <c r="L149" s="111">
        <v>1.10260226218167E-2</v>
      </c>
      <c r="M149" s="84">
        <v>0.949841569759587</v>
      </c>
      <c r="N149" s="84">
        <v>2.65002817859245E-2</v>
      </c>
      <c r="O149" s="84">
        <v>2.36581484544881E-2</v>
      </c>
      <c r="P149" s="84">
        <v>0.99956031381347299</v>
      </c>
      <c r="Q149" s="124">
        <v>1.33413438647367E-4</v>
      </c>
      <c r="R149" s="124">
        <v>3.0627274787930998E-4</v>
      </c>
      <c r="S149" s="84">
        <v>0.29042861002499298</v>
      </c>
      <c r="T149" s="84">
        <v>0.25117170006022699</v>
      </c>
      <c r="U149" s="84">
        <v>0.45839968991477897</v>
      </c>
      <c r="V149" s="111">
        <v>0.338067254186457</v>
      </c>
      <c r="W149" s="111">
        <v>0.37912519953246099</v>
      </c>
      <c r="X149" s="111">
        <v>0.28280754628108001</v>
      </c>
      <c r="Y149" s="111">
        <v>0.60199495690025995</v>
      </c>
      <c r="Z149" s="111">
        <v>0.32590911984272802</v>
      </c>
      <c r="AA149" s="111">
        <v>7.2095923257010905E-2</v>
      </c>
      <c r="AB149" s="116">
        <v>5.1109999999999998</v>
      </c>
      <c r="AC149" s="117">
        <v>9.4139999999999997</v>
      </c>
      <c r="AD149" s="57">
        <v>5.7697000000000003</v>
      </c>
      <c r="AE149" s="91">
        <v>2.198</v>
      </c>
      <c r="AF149" s="91">
        <v>1.5099</v>
      </c>
      <c r="AG149" s="91">
        <v>1.2351000000000001</v>
      </c>
      <c r="AH149" s="91">
        <v>1.1034999999999999</v>
      </c>
      <c r="AI149" s="91">
        <v>0.97150000000000003</v>
      </c>
      <c r="AJ149" s="91">
        <v>0.95399999999999996</v>
      </c>
      <c r="AK149" s="91">
        <v>0.90969999999999995</v>
      </c>
      <c r="AL149" s="58">
        <v>0.85980000000000001</v>
      </c>
      <c r="AM149" s="57">
        <v>11.7354</v>
      </c>
      <c r="AN149" s="91">
        <v>6.7961999999999998</v>
      </c>
      <c r="AO149" s="91">
        <v>5.6486999999999998</v>
      </c>
      <c r="AP149" s="91">
        <v>5.1467999999999998</v>
      </c>
      <c r="AQ149" s="91">
        <v>4.9881000000000002</v>
      </c>
      <c r="AR149" s="91">
        <v>4.8244999999999996</v>
      </c>
      <c r="AS149" s="91">
        <v>4.6759000000000004</v>
      </c>
      <c r="AT149" s="91">
        <v>4.6723999999999997</v>
      </c>
      <c r="AU149" s="58">
        <v>4.5731999999999999</v>
      </c>
    </row>
    <row r="150" spans="1:47">
      <c r="A150" s="75">
        <v>120</v>
      </c>
      <c r="B150" s="2">
        <v>1440</v>
      </c>
      <c r="C150" s="3" t="s">
        <v>96</v>
      </c>
      <c r="D150" s="86">
        <v>0.88520365498761999</v>
      </c>
      <c r="E150" s="86">
        <v>1.30575810046927E-2</v>
      </c>
      <c r="F150" s="86">
        <v>0.101738764007687</v>
      </c>
      <c r="G150" s="86">
        <v>0.87757614241948001</v>
      </c>
      <c r="H150" s="86">
        <v>7.3382299169505394E-2</v>
      </c>
      <c r="I150" s="86">
        <v>4.9041558411013798E-2</v>
      </c>
      <c r="J150" s="86">
        <v>0.91143223425573705</v>
      </c>
      <c r="K150" s="86">
        <v>8.50754097784263E-2</v>
      </c>
      <c r="L150" s="86">
        <v>3.4923559658359602E-3</v>
      </c>
      <c r="M150" s="86">
        <v>0.33785722590613099</v>
      </c>
      <c r="N150" s="86">
        <v>0.47889067305409999</v>
      </c>
      <c r="O150" s="86">
        <v>0.183252101039768</v>
      </c>
      <c r="P150" s="86">
        <v>0.77249023726090205</v>
      </c>
      <c r="Q150" s="86">
        <v>0.17574180231940101</v>
      </c>
      <c r="R150" s="86">
        <v>5.1767960419695502E-2</v>
      </c>
      <c r="S150" s="86">
        <v>9.6155443223688505E-2</v>
      </c>
      <c r="T150" s="86">
        <v>0.35405938604418102</v>
      </c>
      <c r="U150" s="86">
        <v>0.54978517073212896</v>
      </c>
      <c r="V150" s="86">
        <v>1.03683736312835E-2</v>
      </c>
      <c r="W150" s="86">
        <v>0.412975226629964</v>
      </c>
      <c r="X150" s="86">
        <v>0.57665639973875205</v>
      </c>
      <c r="Y150" s="86">
        <v>3.4320753034105402E-2</v>
      </c>
      <c r="Z150" s="86">
        <v>0.177222378285184</v>
      </c>
      <c r="AA150" s="86">
        <v>0.78845686868070897</v>
      </c>
      <c r="AB150" s="118">
        <v>5.0670000000000002</v>
      </c>
      <c r="AC150" s="119">
        <v>9.3439999999999994</v>
      </c>
      <c r="AD150" s="53">
        <v>100</v>
      </c>
      <c r="AE150" s="94">
        <v>1.9773000000000001</v>
      </c>
      <c r="AF150" s="94">
        <v>1.2670999999999999</v>
      </c>
      <c r="AG150" s="94">
        <v>1.0755999999999999</v>
      </c>
      <c r="AH150" s="94">
        <v>0.90810000000000002</v>
      </c>
      <c r="AI150" s="94">
        <v>0.86629999999999996</v>
      </c>
      <c r="AJ150" s="94">
        <v>0.79690000000000005</v>
      </c>
      <c r="AK150" s="94">
        <v>0.77470000000000006</v>
      </c>
      <c r="AL150" s="54">
        <v>0.75360000000000005</v>
      </c>
      <c r="AM150" s="53">
        <v>1000</v>
      </c>
      <c r="AN150" s="94">
        <v>10.5359</v>
      </c>
      <c r="AO150" s="94">
        <v>7.8045999999999998</v>
      </c>
      <c r="AP150" s="94">
        <v>6.9381000000000004</v>
      </c>
      <c r="AQ150" s="94">
        <v>6.6355000000000004</v>
      </c>
      <c r="AR150" s="94">
        <v>6.2488000000000001</v>
      </c>
      <c r="AS150" s="94">
        <v>6.1353</v>
      </c>
      <c r="AT150" s="94">
        <v>5.7961999999999998</v>
      </c>
      <c r="AU150" s="54">
        <v>5.8204000000000002</v>
      </c>
    </row>
    <row r="151" spans="1:47">
      <c r="A151" s="75"/>
      <c r="C151" s="3" t="s">
        <v>92</v>
      </c>
      <c r="D151" s="86">
        <v>0.88520365498761999</v>
      </c>
      <c r="E151" s="86">
        <v>1.30575810046927E-2</v>
      </c>
      <c r="F151" s="86">
        <v>0.101738764007687</v>
      </c>
      <c r="G151" s="86">
        <v>0.87757614241948001</v>
      </c>
      <c r="H151" s="86">
        <v>7.3382299169505394E-2</v>
      </c>
      <c r="I151" s="86">
        <v>4.9041558411013798E-2</v>
      </c>
      <c r="J151" s="86">
        <v>0.91143223425573705</v>
      </c>
      <c r="K151" s="86">
        <v>8.50754097784263E-2</v>
      </c>
      <c r="L151" s="86">
        <v>3.4923559658359602E-3</v>
      </c>
      <c r="M151" s="88">
        <v>0.640828472998211</v>
      </c>
      <c r="N151" s="88">
        <v>6.55191729548249E-2</v>
      </c>
      <c r="O151" s="88">
        <v>0.29365235404696299</v>
      </c>
      <c r="P151" s="88">
        <v>0.83995430799855297</v>
      </c>
      <c r="Q151" s="88">
        <v>6.1390351605830201E-2</v>
      </c>
      <c r="R151" s="88">
        <v>9.8655340395615895E-2</v>
      </c>
      <c r="S151" s="88">
        <v>2.92765173849323E-2</v>
      </c>
      <c r="T151" s="88">
        <v>0.44764708893149802</v>
      </c>
      <c r="U151" s="88">
        <v>0.52307639368356895</v>
      </c>
      <c r="V151" s="88">
        <v>0.85364296776681303</v>
      </c>
      <c r="W151" s="88">
        <v>0.120229550598353</v>
      </c>
      <c r="X151" s="88">
        <v>2.61274816348331E-2</v>
      </c>
      <c r="Y151" s="88">
        <v>0.36541256242000297</v>
      </c>
      <c r="Z151" s="88">
        <v>0.19325822980006699</v>
      </c>
      <c r="AA151" s="88">
        <v>0.44132920777993001</v>
      </c>
      <c r="AB151" s="118">
        <v>3.9489999999999998</v>
      </c>
      <c r="AC151" s="119">
        <v>12.486000000000001</v>
      </c>
      <c r="AD151" s="55">
        <v>1000</v>
      </c>
      <c r="AE151" s="82">
        <v>1000</v>
      </c>
      <c r="AF151" s="82">
        <v>7.1341000000000001</v>
      </c>
      <c r="AG151" s="82">
        <v>2.7374999999999998</v>
      </c>
      <c r="AH151" s="82">
        <v>1.7906</v>
      </c>
      <c r="AI151" s="82">
        <v>1.4421999999999999</v>
      </c>
      <c r="AJ151" s="82">
        <v>1.2496</v>
      </c>
      <c r="AK151" s="82">
        <v>1.1245000000000001</v>
      </c>
      <c r="AL151" s="56">
        <v>1.0046999999999999</v>
      </c>
      <c r="AM151" s="55">
        <v>1000</v>
      </c>
      <c r="AN151" s="82">
        <v>1000</v>
      </c>
      <c r="AO151" s="82">
        <v>9.4072999999999993</v>
      </c>
      <c r="AP151" s="82">
        <v>6.4172000000000002</v>
      </c>
      <c r="AQ151" s="82">
        <v>5.8357000000000001</v>
      </c>
      <c r="AR151" s="82">
        <v>5.3234000000000004</v>
      </c>
      <c r="AS151" s="82">
        <v>5.0872000000000002</v>
      </c>
      <c r="AT151" s="82">
        <v>5.0529999999999999</v>
      </c>
      <c r="AU151" s="56">
        <v>4.8677000000000001</v>
      </c>
    </row>
    <row r="152" spans="1:47">
      <c r="A152" s="75"/>
      <c r="C152" s="3" t="s">
        <v>93</v>
      </c>
      <c r="D152" s="85">
        <v>0.60557705982411203</v>
      </c>
      <c r="E152" s="85">
        <v>0.20704632615759899</v>
      </c>
      <c r="F152" s="85">
        <v>0.18737661401828701</v>
      </c>
      <c r="G152" s="85">
        <v>0.27072209248419599</v>
      </c>
      <c r="H152" s="85">
        <v>0.57108941473271702</v>
      </c>
      <c r="I152" s="85">
        <v>0.158188492783086</v>
      </c>
      <c r="J152" s="85">
        <v>0.51648146838251796</v>
      </c>
      <c r="K152" s="85">
        <v>0.12054199202063499</v>
      </c>
      <c r="L152" s="85">
        <v>0.362976539596846</v>
      </c>
      <c r="M152" s="85">
        <v>0.431077093867474</v>
      </c>
      <c r="N152" s="85">
        <v>0.285515476594768</v>
      </c>
      <c r="O152" s="85">
        <v>0.28340742953775599</v>
      </c>
      <c r="P152" s="85">
        <v>0.93135000220321196</v>
      </c>
      <c r="Q152" s="85">
        <v>5.2902779266457103E-2</v>
      </c>
      <c r="R152" s="85">
        <v>1.57472185303307E-2</v>
      </c>
      <c r="S152" s="85">
        <v>0.38117178383648698</v>
      </c>
      <c r="T152" s="85">
        <v>0.30243685188388802</v>
      </c>
      <c r="U152" s="85">
        <v>0.316391364279624</v>
      </c>
      <c r="V152" s="85">
        <v>0.288414403404258</v>
      </c>
      <c r="W152" s="85">
        <v>0.605301777188331</v>
      </c>
      <c r="X152" s="85">
        <v>0.106283819407409</v>
      </c>
      <c r="Y152" s="85">
        <v>0.323337981418859</v>
      </c>
      <c r="Z152" s="85">
        <v>0.16785170922753501</v>
      </c>
      <c r="AA152" s="85">
        <v>0.50881030935360505</v>
      </c>
      <c r="AB152" s="118">
        <v>7.2160000000000002</v>
      </c>
      <c r="AC152" s="119">
        <v>8.8000000000000007</v>
      </c>
      <c r="AD152" s="55">
        <v>100</v>
      </c>
      <c r="AE152" s="82">
        <v>5.0515999999999996</v>
      </c>
      <c r="AF152" s="82">
        <v>2.8984999999999999</v>
      </c>
      <c r="AG152" s="82">
        <v>2.2479</v>
      </c>
      <c r="AH152" s="82">
        <v>1.9056</v>
      </c>
      <c r="AI152" s="82">
        <v>1.728</v>
      </c>
      <c r="AJ152" s="82">
        <v>1.6425000000000001</v>
      </c>
      <c r="AK152" s="82">
        <v>1.5563</v>
      </c>
      <c r="AL152" s="56">
        <v>1.5055000000000001</v>
      </c>
      <c r="AM152" s="55">
        <v>100</v>
      </c>
      <c r="AN152" s="82">
        <v>7.8730000000000002</v>
      </c>
      <c r="AO152" s="82">
        <v>5.7918000000000003</v>
      </c>
      <c r="AP152" s="82">
        <v>5.4263000000000003</v>
      </c>
      <c r="AQ152" s="82">
        <v>5.1448999999999998</v>
      </c>
      <c r="AR152" s="82">
        <v>5.0742000000000003</v>
      </c>
      <c r="AS152" s="82">
        <v>4.7964000000000002</v>
      </c>
      <c r="AT152" s="82">
        <v>4.7720000000000002</v>
      </c>
      <c r="AU152" s="56">
        <v>4.7187000000000001</v>
      </c>
    </row>
    <row r="153" spans="1:47" ht="17" thickBot="1">
      <c r="A153" s="75"/>
      <c r="C153" s="3" t="s">
        <v>94</v>
      </c>
      <c r="D153" s="86">
        <v>0.88520365498761999</v>
      </c>
      <c r="E153" s="86">
        <v>1.30575810046927E-2</v>
      </c>
      <c r="F153" s="86">
        <v>0.101738764007687</v>
      </c>
      <c r="G153" s="86">
        <v>0.87757614241948001</v>
      </c>
      <c r="H153" s="86">
        <v>7.3382299169505394E-2</v>
      </c>
      <c r="I153" s="86">
        <v>4.9041558411013798E-2</v>
      </c>
      <c r="J153" s="86">
        <v>0.91143223425573705</v>
      </c>
      <c r="K153" s="86">
        <v>8.50754097784263E-2</v>
      </c>
      <c r="L153" s="86">
        <v>3.4923559658359602E-3</v>
      </c>
      <c r="M153" s="86">
        <v>0.33785722590613099</v>
      </c>
      <c r="N153" s="86">
        <v>0.47889067305409999</v>
      </c>
      <c r="O153" s="86">
        <v>0.183252101039768</v>
      </c>
      <c r="P153" s="86">
        <v>0.77249023726090205</v>
      </c>
      <c r="Q153" s="86">
        <v>0.17574180231940101</v>
      </c>
      <c r="R153" s="86">
        <v>5.1767960419695502E-2</v>
      </c>
      <c r="S153" s="86">
        <v>9.6155443223688505E-2</v>
      </c>
      <c r="T153" s="86">
        <v>0.35405938604418102</v>
      </c>
      <c r="U153" s="86">
        <v>0.54978517073212896</v>
      </c>
      <c r="V153" s="89">
        <v>0.32108165314821102</v>
      </c>
      <c r="W153" s="89">
        <v>0.41270380671336998</v>
      </c>
      <c r="X153" s="89">
        <v>0.266214540138418</v>
      </c>
      <c r="Y153" s="86">
        <v>3.4320753034105402E-2</v>
      </c>
      <c r="Z153" s="86">
        <v>0.177222378285184</v>
      </c>
      <c r="AA153" s="86">
        <v>0.78845686868070897</v>
      </c>
      <c r="AB153" s="118">
        <v>3.96</v>
      </c>
      <c r="AC153" s="119">
        <v>9.3719999999999999</v>
      </c>
      <c r="AD153" s="57">
        <v>6.6943999999999999</v>
      </c>
      <c r="AE153" s="91">
        <v>2.3959999999999999</v>
      </c>
      <c r="AF153" s="91">
        <v>1.6233</v>
      </c>
      <c r="AG153" s="91">
        <v>1.2816000000000001</v>
      </c>
      <c r="AH153" s="91">
        <v>1.0686</v>
      </c>
      <c r="AI153" s="91">
        <v>0.98009999999999997</v>
      </c>
      <c r="AJ153" s="91">
        <v>0.8982</v>
      </c>
      <c r="AK153" s="91">
        <v>0.84</v>
      </c>
      <c r="AL153" s="58">
        <v>0.7823</v>
      </c>
      <c r="AM153" s="57">
        <v>12.3317</v>
      </c>
      <c r="AN153" s="91">
        <v>7.4581999999999997</v>
      </c>
      <c r="AO153" s="91">
        <v>6.6490999999999998</v>
      </c>
      <c r="AP153" s="91">
        <v>6.0803000000000003</v>
      </c>
      <c r="AQ153" s="91">
        <v>5.8765000000000001</v>
      </c>
      <c r="AR153" s="91">
        <v>5.6487999999999996</v>
      </c>
      <c r="AS153" s="91">
        <v>5.6566999999999998</v>
      </c>
      <c r="AT153" s="91">
        <v>5.6009000000000002</v>
      </c>
      <c r="AU153" s="58">
        <v>5.5118</v>
      </c>
    </row>
    <row r="154" spans="1:47">
      <c r="A154" s="74">
        <v>120</v>
      </c>
      <c r="B154" s="95">
        <v>1800</v>
      </c>
      <c r="C154" s="96" t="s">
        <v>96</v>
      </c>
      <c r="D154" s="106">
        <v>0.47222783074934099</v>
      </c>
      <c r="E154" s="106">
        <v>0.17693191990892701</v>
      </c>
      <c r="F154" s="106">
        <v>0.35084024934173103</v>
      </c>
      <c r="G154" s="106">
        <v>0.71903869981006396</v>
      </c>
      <c r="H154" s="106">
        <v>0.26975229800279399</v>
      </c>
      <c r="I154" s="106">
        <v>1.12090021871408E-2</v>
      </c>
      <c r="J154" s="106">
        <v>0.57047669206083995</v>
      </c>
      <c r="K154" s="106">
        <v>0.326865034480119</v>
      </c>
      <c r="L154" s="106">
        <v>0.102658273459039</v>
      </c>
      <c r="M154" s="106">
        <v>0.73607380230769504</v>
      </c>
      <c r="N154" s="106">
        <v>0.22193821325312199</v>
      </c>
      <c r="O154" s="106">
        <v>4.1987984439181801E-2</v>
      </c>
      <c r="P154" s="106">
        <v>0.19514791030488499</v>
      </c>
      <c r="Q154" s="106">
        <v>9.8163089532574601E-3</v>
      </c>
      <c r="R154" s="106">
        <v>0.79503578074185599</v>
      </c>
      <c r="S154" s="106">
        <v>0.77682914881409504</v>
      </c>
      <c r="T154" s="106">
        <v>0.121398289541059</v>
      </c>
      <c r="U154" s="106">
        <v>0.10177256164484499</v>
      </c>
      <c r="V154" s="106">
        <v>0.52063177582537901</v>
      </c>
      <c r="W154" s="106">
        <v>0.36825185578647102</v>
      </c>
      <c r="X154" s="106">
        <v>0.11111636838814901</v>
      </c>
      <c r="Y154" s="106">
        <v>0.32770617201491198</v>
      </c>
      <c r="Z154" s="106">
        <v>0.40608064075275502</v>
      </c>
      <c r="AA154" s="106">
        <v>0.266213187232332</v>
      </c>
      <c r="AB154" s="114">
        <v>4.8609999999999998</v>
      </c>
      <c r="AC154" s="115">
        <v>13.191000000000001</v>
      </c>
      <c r="AD154" s="55">
        <v>1000</v>
      </c>
      <c r="AE154" s="82">
        <v>4.5084999999999997</v>
      </c>
      <c r="AF154" s="82">
        <v>2.5154000000000001</v>
      </c>
      <c r="AG154" s="82">
        <v>1.8008</v>
      </c>
      <c r="AH154" s="82">
        <v>1.5169999999999999</v>
      </c>
      <c r="AI154" s="82">
        <v>1.3713</v>
      </c>
      <c r="AJ154" s="82">
        <v>1.2214</v>
      </c>
      <c r="AK154" s="82">
        <v>1.101</v>
      </c>
      <c r="AL154" s="56">
        <v>1.0712999999999999</v>
      </c>
      <c r="AM154" s="55">
        <v>1000</v>
      </c>
      <c r="AN154" s="82">
        <v>7.9771000000000001</v>
      </c>
      <c r="AO154" s="82">
        <v>6.3049999999999997</v>
      </c>
      <c r="AP154" s="82">
        <v>5.8010000000000002</v>
      </c>
      <c r="AQ154" s="82">
        <v>5.5766</v>
      </c>
      <c r="AR154" s="82">
        <v>5.5480999999999998</v>
      </c>
      <c r="AS154" s="82">
        <v>5.1816000000000004</v>
      </c>
      <c r="AT154" s="82">
        <v>5.1097000000000001</v>
      </c>
      <c r="AU154" s="56">
        <v>4.9641999999999999</v>
      </c>
    </row>
    <row r="155" spans="1:47">
      <c r="A155" s="75"/>
      <c r="C155" s="3" t="s">
        <v>92</v>
      </c>
      <c r="D155" s="7">
        <v>0.70629707549188503</v>
      </c>
      <c r="E155" s="7">
        <v>0.29047377062799301</v>
      </c>
      <c r="F155" s="7">
        <v>3.2291538801213402E-3</v>
      </c>
      <c r="G155" s="88">
        <v>0.71903869981006396</v>
      </c>
      <c r="H155" s="88">
        <v>0.26975229800279399</v>
      </c>
      <c r="I155" s="88">
        <v>1.12090021871408E-2</v>
      </c>
      <c r="J155" s="88">
        <v>0.57047669206083995</v>
      </c>
      <c r="K155" s="88">
        <v>0.326865034480119</v>
      </c>
      <c r="L155" s="88">
        <v>0.102658273459039</v>
      </c>
      <c r="M155" s="88">
        <v>0.73607380230769504</v>
      </c>
      <c r="N155" s="88">
        <v>0.22193821325312199</v>
      </c>
      <c r="O155" s="88">
        <v>4.1987984439181801E-2</v>
      </c>
      <c r="P155" s="88">
        <v>0.19514791030488499</v>
      </c>
      <c r="Q155" s="88">
        <v>9.8163089532574601E-3</v>
      </c>
      <c r="R155" s="88">
        <v>0.79503578074185599</v>
      </c>
      <c r="S155" s="88">
        <v>0.77682914881409504</v>
      </c>
      <c r="T155" s="88">
        <v>0.121398289541059</v>
      </c>
      <c r="U155" s="88">
        <v>0.10177256164484499</v>
      </c>
      <c r="V155" s="88">
        <v>0.52063177582537901</v>
      </c>
      <c r="W155" s="88">
        <v>0.36825185578647102</v>
      </c>
      <c r="X155" s="88">
        <v>0.11111636838814901</v>
      </c>
      <c r="Y155" s="85">
        <v>0.431942567627215</v>
      </c>
      <c r="Z155" s="85">
        <v>0.32307518796450901</v>
      </c>
      <c r="AA155" s="85">
        <v>0.24498224440827501</v>
      </c>
      <c r="AB155" s="118">
        <v>4.8970000000000002</v>
      </c>
      <c r="AC155" s="119">
        <v>12.007999999999999</v>
      </c>
      <c r="AD155" s="55">
        <v>100</v>
      </c>
      <c r="AE155" s="82">
        <v>4.3752000000000004</v>
      </c>
      <c r="AF155" s="82">
        <v>2.2706</v>
      </c>
      <c r="AG155" s="82">
        <v>1.5664</v>
      </c>
      <c r="AH155" s="82">
        <v>1.2038</v>
      </c>
      <c r="AI155" s="82">
        <v>0.99960000000000004</v>
      </c>
      <c r="AJ155" s="82">
        <v>0.87639999999999996</v>
      </c>
      <c r="AK155" s="82">
        <v>0.80810000000000004</v>
      </c>
      <c r="AL155" s="56">
        <v>0.73929999999999996</v>
      </c>
      <c r="AM155" s="55">
        <v>100</v>
      </c>
      <c r="AN155" s="82">
        <v>7.8669000000000002</v>
      </c>
      <c r="AO155" s="82">
        <v>6.3936999999999999</v>
      </c>
      <c r="AP155" s="82">
        <v>5.7686000000000002</v>
      </c>
      <c r="AQ155" s="82">
        <v>5.4813999999999998</v>
      </c>
      <c r="AR155" s="82">
        <v>5.2396000000000003</v>
      </c>
      <c r="AS155" s="82">
        <v>5.1849999999999996</v>
      </c>
      <c r="AT155" s="82">
        <v>5.0499000000000001</v>
      </c>
      <c r="AU155" s="56">
        <v>4.9928999999999997</v>
      </c>
    </row>
    <row r="156" spans="1:47">
      <c r="A156" s="75"/>
      <c r="C156" s="3" t="s">
        <v>93</v>
      </c>
      <c r="D156" s="88">
        <v>0.47222783074934099</v>
      </c>
      <c r="E156" s="88">
        <v>0.17693191990892701</v>
      </c>
      <c r="F156" s="88">
        <v>0.35084024934173103</v>
      </c>
      <c r="G156" s="121">
        <v>7.8356321336903103E-4</v>
      </c>
      <c r="H156" s="86">
        <v>0.39173989242047602</v>
      </c>
      <c r="I156" s="86">
        <v>0.60747654436615395</v>
      </c>
      <c r="J156" s="86">
        <v>0.32602136653990799</v>
      </c>
      <c r="K156" s="86">
        <v>0.452888297552481</v>
      </c>
      <c r="L156" s="86">
        <v>0.22109033590760899</v>
      </c>
      <c r="M156" s="86">
        <v>0.58017936038736595</v>
      </c>
      <c r="N156" s="86">
        <v>0.29576906370070799</v>
      </c>
      <c r="O156" s="86">
        <v>0.124051575911925</v>
      </c>
      <c r="P156" s="86">
        <v>0.86268205614022597</v>
      </c>
      <c r="Q156" s="86">
        <v>0.12587953379066599</v>
      </c>
      <c r="R156" s="86">
        <v>1.14384100691068E-2</v>
      </c>
      <c r="S156" s="86">
        <v>0.99311167350922502</v>
      </c>
      <c r="T156" s="121">
        <v>3.5292053398383502E-4</v>
      </c>
      <c r="U156" s="86">
        <v>6.5354059567903598E-3</v>
      </c>
      <c r="V156" s="86">
        <v>8.6625834655720005E-2</v>
      </c>
      <c r="W156" s="86">
        <v>2.57321339509245E-2</v>
      </c>
      <c r="X156" s="86">
        <v>0.88764203139335496</v>
      </c>
      <c r="Y156" s="86">
        <v>0.53318628033133397</v>
      </c>
      <c r="Z156" s="86">
        <v>0.416201652260977</v>
      </c>
      <c r="AA156" s="86">
        <v>5.06120674076872E-2</v>
      </c>
      <c r="AB156" s="118">
        <v>5.5810000000000004</v>
      </c>
      <c r="AC156" s="119">
        <v>9.4420000000000002</v>
      </c>
      <c r="AD156" s="55">
        <v>1000</v>
      </c>
      <c r="AE156" s="82">
        <v>1000</v>
      </c>
      <c r="AF156" s="82">
        <v>7.1832000000000003</v>
      </c>
      <c r="AG156" s="82">
        <v>3.4247999999999998</v>
      </c>
      <c r="AH156" s="82">
        <v>2.4266000000000001</v>
      </c>
      <c r="AI156" s="82">
        <v>2.1086</v>
      </c>
      <c r="AJ156" s="82">
        <v>2.0388999999999999</v>
      </c>
      <c r="AK156" s="82">
        <v>1.8824000000000001</v>
      </c>
      <c r="AL156" s="56">
        <v>1.8651</v>
      </c>
      <c r="AM156" s="55">
        <v>1000</v>
      </c>
      <c r="AN156" s="82">
        <v>1000</v>
      </c>
      <c r="AO156" s="82">
        <v>8.8848000000000003</v>
      </c>
      <c r="AP156" s="82">
        <v>5.9672000000000001</v>
      </c>
      <c r="AQ156" s="82">
        <v>5.3181000000000003</v>
      </c>
      <c r="AR156" s="82">
        <v>4.9775999999999998</v>
      </c>
      <c r="AS156" s="82">
        <v>4.8837000000000002</v>
      </c>
      <c r="AT156" s="82">
        <v>4.7816999999999998</v>
      </c>
      <c r="AU156" s="56">
        <v>4.5833000000000004</v>
      </c>
    </row>
    <row r="157" spans="1:47">
      <c r="A157" s="75"/>
      <c r="C157" s="3" t="s">
        <v>94</v>
      </c>
      <c r="D157" s="88">
        <v>0.47222783074934099</v>
      </c>
      <c r="E157" s="88">
        <v>0.17693191990892701</v>
      </c>
      <c r="F157" s="88">
        <v>0.35084024934173103</v>
      </c>
      <c r="G157" s="121">
        <v>7.8356321336903103E-4</v>
      </c>
      <c r="H157" s="86">
        <v>0.39173989242047602</v>
      </c>
      <c r="I157" s="86">
        <v>0.60747654436615395</v>
      </c>
      <c r="J157" s="86">
        <v>0.32602136653990799</v>
      </c>
      <c r="K157" s="86">
        <v>0.452888297552481</v>
      </c>
      <c r="L157" s="86">
        <v>0.22109033590760899</v>
      </c>
      <c r="M157" s="88">
        <v>0.73607380230769504</v>
      </c>
      <c r="N157" s="88">
        <v>0.22193821325312199</v>
      </c>
      <c r="O157" s="88">
        <v>4.1987984439181801E-2</v>
      </c>
      <c r="P157" s="88">
        <v>0.19514791030488499</v>
      </c>
      <c r="Q157" s="88">
        <v>9.8163089532574601E-3</v>
      </c>
      <c r="R157" s="88">
        <v>0.79503578074185599</v>
      </c>
      <c r="S157" s="85">
        <v>0.794399447589759</v>
      </c>
      <c r="T157" s="85">
        <v>0.18698996122051201</v>
      </c>
      <c r="U157" s="85">
        <v>1.8610591189728E-2</v>
      </c>
      <c r="V157" s="85">
        <v>0.29120969153913701</v>
      </c>
      <c r="W157" s="85">
        <v>0.28684621909043301</v>
      </c>
      <c r="X157" s="85">
        <v>0.42194408937042799</v>
      </c>
      <c r="Y157" s="85">
        <v>0.431942567627215</v>
      </c>
      <c r="Z157" s="85">
        <v>0.32307518796450901</v>
      </c>
      <c r="AA157" s="85">
        <v>0.24498224440827501</v>
      </c>
      <c r="AB157" s="118">
        <v>5.1890000000000001</v>
      </c>
      <c r="AC157" s="119">
        <v>11.882999999999999</v>
      </c>
      <c r="AD157" s="55">
        <v>9.4873999999999992</v>
      </c>
      <c r="AE157" s="82">
        <v>4.1013000000000002</v>
      </c>
      <c r="AF157" s="82">
        <v>3.0350999999999999</v>
      </c>
      <c r="AG157" s="82">
        <v>2.5684999999999998</v>
      </c>
      <c r="AH157" s="82">
        <v>2.2498</v>
      </c>
      <c r="AI157" s="82">
        <v>2.0665</v>
      </c>
      <c r="AJ157" s="82">
        <v>1.9904999999999999</v>
      </c>
      <c r="AK157" s="82">
        <v>1.8831</v>
      </c>
      <c r="AL157" s="56">
        <v>1.8148</v>
      </c>
      <c r="AM157" s="55">
        <v>13.6012</v>
      </c>
      <c r="AN157" s="82">
        <v>7.6246999999999998</v>
      </c>
      <c r="AO157" s="82">
        <v>6.3524000000000003</v>
      </c>
      <c r="AP157" s="82">
        <v>6.2201000000000004</v>
      </c>
      <c r="AQ157" s="82">
        <v>5.8625999999999996</v>
      </c>
      <c r="AR157" s="82">
        <v>5.6348000000000003</v>
      </c>
      <c r="AS157" s="82">
        <v>5.2992999999999997</v>
      </c>
      <c r="AT157" s="82">
        <v>5.4696999999999996</v>
      </c>
      <c r="AU157" s="56">
        <v>5.2777000000000003</v>
      </c>
    </row>
    <row r="158" spans="1:47">
      <c r="A158" s="125"/>
      <c r="B158" s="25"/>
      <c r="C158" s="3" t="s">
        <v>98</v>
      </c>
      <c r="D158" s="100">
        <v>0.222956625166741</v>
      </c>
      <c r="E158" s="100">
        <v>0.42232412414020798</v>
      </c>
      <c r="F158" s="100">
        <v>0.35471925069304899</v>
      </c>
      <c r="G158" s="100">
        <v>0.27672129598851902</v>
      </c>
      <c r="H158" s="100">
        <v>0.41578477222870303</v>
      </c>
      <c r="I158" s="100">
        <v>0.30749393178277701</v>
      </c>
      <c r="J158" s="86">
        <v>0.32602136653990799</v>
      </c>
      <c r="K158" s="86">
        <v>0.452888297552481</v>
      </c>
      <c r="L158" s="86">
        <v>0.22109033590760899</v>
      </c>
      <c r="M158" s="86">
        <v>0.58017936038736595</v>
      </c>
      <c r="N158" s="86">
        <v>0.29576906370070799</v>
      </c>
      <c r="O158" s="86">
        <v>0.124051575911925</v>
      </c>
      <c r="P158" s="86">
        <v>0.86268205614022597</v>
      </c>
      <c r="Q158" s="86">
        <v>0.12587953379066599</v>
      </c>
      <c r="R158" s="86">
        <v>1.14384100691068E-2</v>
      </c>
      <c r="S158" s="85">
        <v>0.794399447589759</v>
      </c>
      <c r="T158" s="85">
        <v>0.18698996122051201</v>
      </c>
      <c r="U158" s="85">
        <v>1.8610591189728E-2</v>
      </c>
      <c r="V158" s="85">
        <v>0.29120969153913701</v>
      </c>
      <c r="W158" s="85">
        <v>0.28684621909043301</v>
      </c>
      <c r="X158" s="85">
        <v>0.42194408937042799</v>
      </c>
      <c r="Y158" s="88">
        <v>0.32770617201491198</v>
      </c>
      <c r="Z158" s="88">
        <v>0.40608064075275502</v>
      </c>
      <c r="AA158" s="88">
        <v>0.266213187232332</v>
      </c>
      <c r="AB158" s="118">
        <v>9.5389999999999997</v>
      </c>
      <c r="AC158" s="119">
        <v>8.8770000000000007</v>
      </c>
      <c r="AD158" s="55">
        <v>8.8496000000000006</v>
      </c>
      <c r="AE158" s="82">
        <v>3.4653999999999998</v>
      </c>
      <c r="AF158" s="82">
        <v>2.4904000000000002</v>
      </c>
      <c r="AG158" s="82">
        <v>2.0417999999999998</v>
      </c>
      <c r="AH158" s="82">
        <v>1.7975000000000001</v>
      </c>
      <c r="AI158" s="82">
        <v>1.6809000000000001</v>
      </c>
      <c r="AJ158" s="82">
        <v>1.5697000000000001</v>
      </c>
      <c r="AK158" s="82">
        <v>1.5278</v>
      </c>
      <c r="AL158" s="56">
        <v>1.4177999999999999</v>
      </c>
      <c r="AM158" s="55">
        <v>9.6858000000000004</v>
      </c>
      <c r="AN158" s="82">
        <v>6.0594000000000001</v>
      </c>
      <c r="AO158" s="82">
        <v>5.1788999999999996</v>
      </c>
      <c r="AP158" s="82">
        <v>4.9743000000000004</v>
      </c>
      <c r="AQ158" s="82">
        <v>4.7171000000000003</v>
      </c>
      <c r="AR158" s="82">
        <v>4.6125999999999996</v>
      </c>
      <c r="AS158" s="82">
        <v>4.5172999999999996</v>
      </c>
      <c r="AT158" s="82">
        <v>4.5753000000000004</v>
      </c>
      <c r="AU158" s="56">
        <v>4.4325999999999999</v>
      </c>
    </row>
    <row r="159" spans="1:47" ht="17" thickBot="1">
      <c r="A159" s="126"/>
      <c r="B159" s="127"/>
      <c r="C159" s="102" t="s">
        <v>95</v>
      </c>
      <c r="D159" s="111">
        <v>0.43169280866138099</v>
      </c>
      <c r="E159" s="111">
        <v>0.27671746352211102</v>
      </c>
      <c r="F159" s="111">
        <v>0.29158972781650599</v>
      </c>
      <c r="G159" s="111">
        <v>0.39563460588851701</v>
      </c>
      <c r="H159" s="111">
        <v>0.16333954566758599</v>
      </c>
      <c r="I159" s="111">
        <v>0.44102584844389497</v>
      </c>
      <c r="J159" s="111">
        <v>0.11793816252114001</v>
      </c>
      <c r="K159" s="111">
        <v>0.486565804382879</v>
      </c>
      <c r="L159" s="111">
        <v>0.39549603309597903</v>
      </c>
      <c r="M159" s="111">
        <v>2.65366618067579E-2</v>
      </c>
      <c r="N159" s="111">
        <v>0.81328642524354</v>
      </c>
      <c r="O159" s="111">
        <v>0.16017691294970099</v>
      </c>
      <c r="P159" s="111">
        <v>0.86268205614022597</v>
      </c>
      <c r="Q159" s="111">
        <v>0.12587953379066599</v>
      </c>
      <c r="R159" s="111">
        <v>1.14384100691068E-2</v>
      </c>
      <c r="S159" s="84">
        <v>0.99311167350922502</v>
      </c>
      <c r="T159" s="124">
        <v>3.5292053398383502E-4</v>
      </c>
      <c r="U159" s="84">
        <v>6.5354059567903598E-3</v>
      </c>
      <c r="V159" s="111">
        <v>0.37490420645037897</v>
      </c>
      <c r="W159" s="111">
        <v>0.31828931488612999</v>
      </c>
      <c r="X159" s="111">
        <v>0.30680647866348898</v>
      </c>
      <c r="Y159" s="111">
        <v>6.0412808798870898E-2</v>
      </c>
      <c r="Z159" s="111">
        <v>0.37055833960978302</v>
      </c>
      <c r="AA159" s="111">
        <v>0.56902885159134498</v>
      </c>
      <c r="AB159" s="116">
        <v>8.0830000000000002</v>
      </c>
      <c r="AC159" s="117">
        <v>9.173</v>
      </c>
      <c r="AD159" s="55">
        <v>8.6143000000000001</v>
      </c>
      <c r="AE159" s="82">
        <v>3.7715000000000001</v>
      </c>
      <c r="AF159" s="82">
        <v>2.8490000000000002</v>
      </c>
      <c r="AG159" s="82">
        <v>2.3498999999999999</v>
      </c>
      <c r="AH159" s="82">
        <v>2.1215000000000002</v>
      </c>
      <c r="AI159" s="82">
        <v>2.0059999999999998</v>
      </c>
      <c r="AJ159" s="82">
        <v>1.8163</v>
      </c>
      <c r="AK159" s="82">
        <v>1.8277000000000001</v>
      </c>
      <c r="AL159" s="56">
        <v>1.7406999999999999</v>
      </c>
      <c r="AM159" s="55">
        <v>10.7364</v>
      </c>
      <c r="AN159" s="82">
        <v>6.2450999999999999</v>
      </c>
      <c r="AO159" s="82">
        <v>5.3998999999999997</v>
      </c>
      <c r="AP159" s="82">
        <v>5.0084</v>
      </c>
      <c r="AQ159" s="82">
        <v>4.9263000000000003</v>
      </c>
      <c r="AR159" s="82">
        <v>4.7339000000000002</v>
      </c>
      <c r="AS159" s="82">
        <v>4.8002000000000002</v>
      </c>
      <c r="AT159" s="82">
        <v>4.5662000000000003</v>
      </c>
      <c r="AU159" s="56">
        <v>4.6585000000000001</v>
      </c>
    </row>
    <row r="160" spans="1:47">
      <c r="A160" s="74">
        <v>180</v>
      </c>
      <c r="B160" s="95">
        <v>180</v>
      </c>
      <c r="C160" s="96" t="s">
        <v>96</v>
      </c>
      <c r="D160" s="97">
        <v>0.81722474051938798</v>
      </c>
      <c r="E160" s="97">
        <v>9.4565379244863093E-2</v>
      </c>
      <c r="F160" s="97">
        <v>8.8209880235748703E-2</v>
      </c>
      <c r="G160" s="97">
        <v>0.18889458644016299</v>
      </c>
      <c r="H160" s="97">
        <v>0.68224499415794504</v>
      </c>
      <c r="I160" s="97">
        <v>0.128860419401891</v>
      </c>
      <c r="J160" s="97">
        <v>0.64178886583501205</v>
      </c>
      <c r="K160" s="97">
        <v>0.28853341666716198</v>
      </c>
      <c r="L160" s="97">
        <v>6.9677717497824199E-2</v>
      </c>
      <c r="M160" s="97">
        <v>0.17982905960009299</v>
      </c>
      <c r="N160" s="97">
        <v>0.214990056270805</v>
      </c>
      <c r="O160" s="97">
        <v>0.60518088412909998</v>
      </c>
      <c r="P160" s="97">
        <v>0.79428485714604402</v>
      </c>
      <c r="Q160" s="97">
        <v>0.14013569952947</v>
      </c>
      <c r="R160" s="97">
        <v>6.5579443324485107E-2</v>
      </c>
      <c r="S160" s="97">
        <v>0.92006077766512095</v>
      </c>
      <c r="T160" s="97">
        <v>6.8990866746273902E-2</v>
      </c>
      <c r="U160" s="97">
        <v>1.09483555886047E-2</v>
      </c>
      <c r="V160" s="97">
        <v>0.348680576138927</v>
      </c>
      <c r="W160" s="97">
        <v>0.25291112091330697</v>
      </c>
      <c r="X160" s="97">
        <v>0.39840830294776503</v>
      </c>
      <c r="Y160" s="97">
        <v>3.2335602280190098E-3</v>
      </c>
      <c r="Z160" s="97">
        <v>0.98071502131739696</v>
      </c>
      <c r="AA160" s="97">
        <v>1.6051418454584E-2</v>
      </c>
      <c r="AB160" s="114">
        <v>8.2530000000000001</v>
      </c>
      <c r="AC160" s="115">
        <v>10.071999999999999</v>
      </c>
      <c r="AD160" s="53">
        <v>8.2766999999999999</v>
      </c>
      <c r="AE160" s="94">
        <v>3.3382999999999998</v>
      </c>
      <c r="AF160" s="94">
        <v>2.3668999999999998</v>
      </c>
      <c r="AG160" s="94">
        <v>1.8713</v>
      </c>
      <c r="AH160" s="94">
        <v>1.7000999999999999</v>
      </c>
      <c r="AI160" s="94">
        <v>1.5186999999999999</v>
      </c>
      <c r="AJ160" s="94">
        <v>1.4950000000000001</v>
      </c>
      <c r="AK160" s="94">
        <v>1.3509</v>
      </c>
      <c r="AL160" s="54">
        <v>1.3435999999999999</v>
      </c>
      <c r="AM160" s="53">
        <v>9.9367999999999999</v>
      </c>
      <c r="AN160" s="94">
        <v>5.6090999999999998</v>
      </c>
      <c r="AO160" s="94">
        <v>5.0061</v>
      </c>
      <c r="AP160" s="94">
        <v>4.5326000000000004</v>
      </c>
      <c r="AQ160" s="94">
        <v>4.4450000000000003</v>
      </c>
      <c r="AR160" s="94">
        <v>4.3615000000000004</v>
      </c>
      <c r="AS160" s="94">
        <v>4.2944000000000004</v>
      </c>
      <c r="AT160" s="94">
        <v>4.1764000000000001</v>
      </c>
      <c r="AU160" s="54">
        <v>4.0862999999999996</v>
      </c>
    </row>
    <row r="161" spans="1:47">
      <c r="A161" s="75">
        <v>180</v>
      </c>
      <c r="B161" s="2">
        <v>180</v>
      </c>
      <c r="C161" s="3" t="s">
        <v>92</v>
      </c>
      <c r="D161" s="86">
        <v>0.92905975080125203</v>
      </c>
      <c r="E161" s="86">
        <v>3.94617696534997E-2</v>
      </c>
      <c r="F161" s="86">
        <v>3.1478479545247802E-2</v>
      </c>
      <c r="G161" s="86">
        <v>0.95157407456857002</v>
      </c>
      <c r="H161" s="86">
        <v>3.0466395171258299E-2</v>
      </c>
      <c r="I161" s="86">
        <v>1.7959530260170799E-2</v>
      </c>
      <c r="J161" s="86">
        <v>0.88112901488526196</v>
      </c>
      <c r="K161" s="86">
        <v>4.4258920879451401E-2</v>
      </c>
      <c r="L161" s="86">
        <v>7.4612064235286199E-2</v>
      </c>
      <c r="M161" s="86">
        <v>0.76688660836446298</v>
      </c>
      <c r="N161" s="86">
        <v>3.8140218557027601E-2</v>
      </c>
      <c r="O161" s="86">
        <v>0.194973173078509</v>
      </c>
      <c r="P161" s="86">
        <v>0.86251670304329198</v>
      </c>
      <c r="Q161" s="86">
        <v>8.6893355489568003E-2</v>
      </c>
      <c r="R161" s="86">
        <v>5.0589941467139299E-2</v>
      </c>
      <c r="S161" s="86">
        <v>0.63623766846211705</v>
      </c>
      <c r="T161" s="86">
        <v>0.22246252574959799</v>
      </c>
      <c r="U161" s="86">
        <v>0.14129980578828399</v>
      </c>
      <c r="V161" s="86">
        <v>0.25459915650824799</v>
      </c>
      <c r="W161" s="86">
        <v>0.38092650622957003</v>
      </c>
      <c r="X161" s="86">
        <v>0.36447433726218098</v>
      </c>
      <c r="Y161" s="86">
        <v>2.8166954340002898E-2</v>
      </c>
      <c r="Z161" s="86">
        <v>0.69985760830362598</v>
      </c>
      <c r="AA161" s="86">
        <v>0.27197543735636998</v>
      </c>
      <c r="AB161" s="118">
        <v>3.3769999999999998</v>
      </c>
      <c r="AC161" s="119">
        <v>11.305</v>
      </c>
      <c r="AD161" s="55">
        <v>3.3908</v>
      </c>
      <c r="AE161" s="82">
        <v>1.5843</v>
      </c>
      <c r="AF161" s="82">
        <v>1.1738</v>
      </c>
      <c r="AG161" s="82">
        <v>0.96950000000000003</v>
      </c>
      <c r="AH161" s="82">
        <v>0.86470000000000002</v>
      </c>
      <c r="AI161" s="82">
        <v>0.81869999999999998</v>
      </c>
      <c r="AJ161" s="82">
        <v>0.7571</v>
      </c>
      <c r="AK161" s="82">
        <v>0.73599999999999999</v>
      </c>
      <c r="AL161" s="56">
        <v>0.70269999999999999</v>
      </c>
      <c r="AM161" s="55">
        <v>11.222099999999999</v>
      </c>
      <c r="AN161" s="82">
        <v>6.5362</v>
      </c>
      <c r="AO161" s="82">
        <v>5.5617000000000001</v>
      </c>
      <c r="AP161" s="82">
        <v>5.1227</v>
      </c>
      <c r="AQ161" s="82">
        <v>4.9238</v>
      </c>
      <c r="AR161" s="82">
        <v>4.6894</v>
      </c>
      <c r="AS161" s="82">
        <v>4.5721999999999996</v>
      </c>
      <c r="AT161" s="82">
        <v>4.5907999999999998</v>
      </c>
      <c r="AU161" s="131">
        <v>4.5334000000000003</v>
      </c>
    </row>
    <row r="162" spans="1:47">
      <c r="A162" s="75">
        <v>180</v>
      </c>
      <c r="B162" s="2">
        <v>180</v>
      </c>
      <c r="C162" s="3" t="s">
        <v>93</v>
      </c>
      <c r="D162" s="88">
        <v>0.75481482466702898</v>
      </c>
      <c r="E162" s="88">
        <v>8.9470555859264403E-2</v>
      </c>
      <c r="F162" s="88">
        <v>0.15571461947370599</v>
      </c>
      <c r="G162" s="88">
        <v>0.61099387426113405</v>
      </c>
      <c r="H162" s="88">
        <v>0.36751716064811102</v>
      </c>
      <c r="I162" s="88">
        <v>2.1488965090753199E-2</v>
      </c>
      <c r="J162" s="88">
        <v>0.16570049294200401</v>
      </c>
      <c r="K162" s="88">
        <v>0.49630177943398202</v>
      </c>
      <c r="L162" s="88">
        <v>0.33799772762401198</v>
      </c>
      <c r="M162" s="88">
        <v>0.956752122798044</v>
      </c>
      <c r="N162" s="88">
        <v>3.9329133218753198E-2</v>
      </c>
      <c r="O162" s="88">
        <v>3.9187439832026796E-3</v>
      </c>
      <c r="P162" s="88">
        <v>0.64692986954277798</v>
      </c>
      <c r="Q162" s="88">
        <v>0.15902916567758901</v>
      </c>
      <c r="R162" s="88">
        <v>0.19404096477963101</v>
      </c>
      <c r="S162" s="88">
        <v>0.69485352432202796</v>
      </c>
      <c r="T162" s="88">
        <v>0.12529552863766999</v>
      </c>
      <c r="U162" s="88">
        <v>0.179850947040301</v>
      </c>
      <c r="V162" s="88">
        <v>0.37160971722026298</v>
      </c>
      <c r="W162" s="88">
        <v>0.326896077169958</v>
      </c>
      <c r="X162" s="88">
        <v>0.30149420560977802</v>
      </c>
      <c r="Y162" s="88">
        <v>0.39487861864400098</v>
      </c>
      <c r="Z162" s="88">
        <v>0.44360424092090001</v>
      </c>
      <c r="AA162" s="88">
        <v>0.16151714043509799</v>
      </c>
      <c r="AB162" s="118">
        <v>7.3330000000000002</v>
      </c>
      <c r="AC162" s="119">
        <v>10.678000000000001</v>
      </c>
      <c r="AD162" s="55">
        <v>7.1395</v>
      </c>
      <c r="AE162" s="82">
        <v>2.9228999999999998</v>
      </c>
      <c r="AF162" s="82">
        <v>1.9878</v>
      </c>
      <c r="AG162" s="82">
        <v>1.5707</v>
      </c>
      <c r="AH162" s="82">
        <v>1.3426</v>
      </c>
      <c r="AI162" s="82">
        <v>1.1838</v>
      </c>
      <c r="AJ162" s="82">
        <v>1.1172</v>
      </c>
      <c r="AK162" s="82">
        <v>1.0414000000000001</v>
      </c>
      <c r="AL162" s="56">
        <v>1.0142</v>
      </c>
      <c r="AM162" s="55">
        <v>10.651899999999999</v>
      </c>
      <c r="AN162" s="82">
        <v>6.6242999999999999</v>
      </c>
      <c r="AO162" s="82">
        <v>5.5067000000000004</v>
      </c>
      <c r="AP162" s="82">
        <v>5.0673000000000004</v>
      </c>
      <c r="AQ162" s="82">
        <v>5.0541999999999998</v>
      </c>
      <c r="AR162" s="82">
        <v>4.6952999999999996</v>
      </c>
      <c r="AS162" s="82">
        <v>4.6540999999999997</v>
      </c>
      <c r="AT162" s="82">
        <v>4.6322000000000001</v>
      </c>
      <c r="AU162" s="56">
        <v>4.5972</v>
      </c>
    </row>
    <row r="163" spans="1:47" ht="17" thickBot="1">
      <c r="A163" s="76">
        <v>180</v>
      </c>
      <c r="B163" s="101">
        <v>180</v>
      </c>
      <c r="C163" s="102" t="s">
        <v>94</v>
      </c>
      <c r="D163" s="111">
        <v>0.55962722437229995</v>
      </c>
      <c r="E163" s="111">
        <v>1.15317266200534E-2</v>
      </c>
      <c r="F163" s="111">
        <v>0.42884104900764503</v>
      </c>
      <c r="G163" s="111">
        <v>0.35640062639567899</v>
      </c>
      <c r="H163" s="111">
        <v>0.55840662127615603</v>
      </c>
      <c r="I163" s="111">
        <v>8.5192752328164104E-2</v>
      </c>
      <c r="J163" s="111">
        <v>0.95947010783684905</v>
      </c>
      <c r="K163" s="111">
        <v>2.89148878704059E-2</v>
      </c>
      <c r="L163" s="111">
        <v>1.1615004292744899E-2</v>
      </c>
      <c r="M163" s="111">
        <v>0.18572570044464301</v>
      </c>
      <c r="N163" s="111">
        <v>0.67599183993234402</v>
      </c>
      <c r="O163" s="111">
        <v>0.138282459623012</v>
      </c>
      <c r="P163" s="111">
        <v>7.7518917416668803E-2</v>
      </c>
      <c r="Q163" s="111">
        <v>0.896450733587001</v>
      </c>
      <c r="R163" s="111">
        <v>2.60303489963295E-2</v>
      </c>
      <c r="S163" s="111">
        <v>0.52165935420097898</v>
      </c>
      <c r="T163" s="111">
        <v>0.47589044827045002</v>
      </c>
      <c r="U163" s="111">
        <v>2.4501975285710002E-3</v>
      </c>
      <c r="V163" s="111">
        <v>0.24025424182996899</v>
      </c>
      <c r="W163" s="111">
        <v>0.41663338168506597</v>
      </c>
      <c r="X163" s="111">
        <v>0.34311237648496401</v>
      </c>
      <c r="Y163" s="111">
        <v>0.30817454683207401</v>
      </c>
      <c r="Z163" s="111">
        <v>0.65098834719576704</v>
      </c>
      <c r="AA163" s="111">
        <v>4.0837105972157901E-2</v>
      </c>
      <c r="AB163" s="116">
        <v>7.1319999999999997</v>
      </c>
      <c r="AC163" s="117">
        <v>10.705</v>
      </c>
      <c r="AD163" s="57">
        <v>7.7662000000000004</v>
      </c>
      <c r="AE163" s="91">
        <v>2.9173</v>
      </c>
      <c r="AF163" s="91">
        <v>2.0240999999999998</v>
      </c>
      <c r="AG163" s="91">
        <v>1.6028</v>
      </c>
      <c r="AH163" s="91">
        <v>1.3845000000000001</v>
      </c>
      <c r="AI163" s="91">
        <v>1.2675000000000001</v>
      </c>
      <c r="AJ163" s="91">
        <v>1.1758</v>
      </c>
      <c r="AK163" s="91">
        <v>1.1588000000000001</v>
      </c>
      <c r="AL163" s="58">
        <v>1.0752999999999999</v>
      </c>
      <c r="AM163" s="57">
        <v>11.8146</v>
      </c>
      <c r="AN163" s="91">
        <v>5.9028</v>
      </c>
      <c r="AO163" s="91">
        <v>4.9798999999999998</v>
      </c>
      <c r="AP163" s="91">
        <v>4.5027999999999997</v>
      </c>
      <c r="AQ163" s="91">
        <v>4.2904</v>
      </c>
      <c r="AR163" s="91">
        <v>4.2344999999999997</v>
      </c>
      <c r="AS163" s="91">
        <v>4.1908000000000003</v>
      </c>
      <c r="AT163" s="91">
        <v>4.0978000000000003</v>
      </c>
      <c r="AU163" s="58">
        <v>4.1466000000000003</v>
      </c>
    </row>
    <row r="164" spans="1:47" ht="17" thickBot="1">
      <c r="A164" s="132">
        <v>180</v>
      </c>
      <c r="B164" s="133">
        <v>360</v>
      </c>
      <c r="C164" s="134" t="s">
        <v>96</v>
      </c>
      <c r="D164" s="135">
        <v>0.84257326192714599</v>
      </c>
      <c r="E164" s="135">
        <v>7.4395104789431399E-2</v>
      </c>
      <c r="F164" s="135">
        <v>8.3031633283421696E-2</v>
      </c>
      <c r="G164" s="135">
        <v>0.30505012191431502</v>
      </c>
      <c r="H164" s="135">
        <v>0.32413398057503101</v>
      </c>
      <c r="I164" s="135">
        <v>0.37081589751065203</v>
      </c>
      <c r="J164" s="135">
        <v>0.64967299636664899</v>
      </c>
      <c r="K164" s="135">
        <v>0.14255738197039799</v>
      </c>
      <c r="L164" s="135">
        <v>0.20776962166295099</v>
      </c>
      <c r="M164" s="135">
        <v>0.84103811919917004</v>
      </c>
      <c r="N164" s="135">
        <v>3.8145333611411002E-2</v>
      </c>
      <c r="O164" s="135">
        <v>0.12081654718941801</v>
      </c>
      <c r="P164" s="135">
        <v>0.95799088148809697</v>
      </c>
      <c r="Q164" s="135">
        <v>2.7851992669145099E-2</v>
      </c>
      <c r="R164" s="135">
        <v>1.41571258427569E-2</v>
      </c>
      <c r="S164" s="135">
        <v>0.75257888922725003</v>
      </c>
      <c r="T164" s="135">
        <v>0.14153857689774799</v>
      </c>
      <c r="U164" s="135">
        <v>0.105882533875</v>
      </c>
      <c r="V164" s="135">
        <v>0.28359292940423098</v>
      </c>
      <c r="W164" s="135">
        <v>0.31268204944775002</v>
      </c>
      <c r="X164" s="135">
        <v>0.403725021148019</v>
      </c>
      <c r="Y164" s="135">
        <v>0.97645086211320098</v>
      </c>
      <c r="Z164" s="135">
        <v>1.8360539859081299E-3</v>
      </c>
      <c r="AA164" s="135">
        <v>2.1713083900889898E-2</v>
      </c>
      <c r="AB164" s="136">
        <v>6.6710000000000003</v>
      </c>
      <c r="AC164" s="137">
        <v>9.0860000000000003</v>
      </c>
      <c r="AD164" s="138">
        <v>6.8825000000000003</v>
      </c>
      <c r="AE164" s="139">
        <v>2.9186999999999999</v>
      </c>
      <c r="AF164" s="139">
        <v>2.0701999999999998</v>
      </c>
      <c r="AG164" s="139">
        <v>1.7434000000000001</v>
      </c>
      <c r="AH164" s="139">
        <v>1.5427</v>
      </c>
      <c r="AI164" s="139">
        <v>1.3869</v>
      </c>
      <c r="AJ164" s="139">
        <v>1.3261000000000001</v>
      </c>
      <c r="AK164" s="139">
        <v>1.2582</v>
      </c>
      <c r="AL164" s="140">
        <v>1.1837</v>
      </c>
      <c r="AM164" s="138">
        <v>8.9931000000000001</v>
      </c>
      <c r="AN164" s="139">
        <v>5.4706999999999999</v>
      </c>
      <c r="AO164" s="139">
        <v>4.9268999999999998</v>
      </c>
      <c r="AP164" s="139">
        <v>4.7168000000000001</v>
      </c>
      <c r="AQ164" s="139">
        <v>4.4558999999999997</v>
      </c>
      <c r="AR164" s="139">
        <v>4.4222000000000001</v>
      </c>
      <c r="AS164" s="139">
        <v>4.2949000000000002</v>
      </c>
      <c r="AT164" s="139">
        <v>4.2329999999999997</v>
      </c>
      <c r="AU164" s="140">
        <v>4.1094999999999997</v>
      </c>
    </row>
    <row r="165" spans="1:47">
      <c r="A165" s="74">
        <v>180</v>
      </c>
      <c r="B165" s="95">
        <v>720</v>
      </c>
      <c r="C165" s="96" t="s">
        <v>96</v>
      </c>
      <c r="D165" s="97">
        <v>0.79133949618856703</v>
      </c>
      <c r="E165" s="97">
        <v>5.91854935203794E-3</v>
      </c>
      <c r="F165" s="97">
        <v>0.202741954459394</v>
      </c>
      <c r="G165" s="97">
        <v>0.92417394500521399</v>
      </c>
      <c r="H165" s="97">
        <v>4.5317391297021198E-2</v>
      </c>
      <c r="I165" s="97">
        <v>3.05086636977643E-2</v>
      </c>
      <c r="J165" s="97">
        <v>0.79454045693205699</v>
      </c>
      <c r="K165" s="97">
        <v>0.14229710548734201</v>
      </c>
      <c r="L165" s="97">
        <v>6.3162437580599695E-2</v>
      </c>
      <c r="M165" s="97">
        <v>0.34179657767759197</v>
      </c>
      <c r="N165" s="97">
        <v>0.34027955017686701</v>
      </c>
      <c r="O165" s="97">
        <v>0.31792387214554002</v>
      </c>
      <c r="P165" s="97">
        <v>0.97165394119231996</v>
      </c>
      <c r="Q165" s="98">
        <v>6.4548524200158598E-4</v>
      </c>
      <c r="R165" s="97">
        <v>2.77005735656779E-2</v>
      </c>
      <c r="S165" s="97">
        <v>0.77624958319367998</v>
      </c>
      <c r="T165" s="97">
        <v>0.17431111089894</v>
      </c>
      <c r="U165" s="97">
        <v>4.9439305907379799E-2</v>
      </c>
      <c r="V165" s="97">
        <v>0.30383053921375602</v>
      </c>
      <c r="W165" s="97">
        <v>0.308023741522649</v>
      </c>
      <c r="X165" s="97">
        <v>0.38814571926359298</v>
      </c>
      <c r="Y165" s="97">
        <v>0.39732280411334803</v>
      </c>
      <c r="Z165" s="97">
        <v>0.544932458354489</v>
      </c>
      <c r="AA165" s="97">
        <v>5.7744737532162603E-2</v>
      </c>
      <c r="AB165" s="114">
        <v>5.6829999999999998</v>
      </c>
      <c r="AC165" s="115">
        <v>9.0489999999999995</v>
      </c>
      <c r="AD165" s="53">
        <v>5.5277000000000003</v>
      </c>
      <c r="AE165" s="94">
        <v>2.5007999999999999</v>
      </c>
      <c r="AF165" s="94">
        <v>1.7136</v>
      </c>
      <c r="AG165" s="94">
        <v>1.3974</v>
      </c>
      <c r="AH165" s="94">
        <v>1.2669999999999999</v>
      </c>
      <c r="AI165" s="94">
        <v>1.177</v>
      </c>
      <c r="AJ165" s="94">
        <v>1.1166</v>
      </c>
      <c r="AK165" s="94">
        <v>1.0716000000000001</v>
      </c>
      <c r="AL165" s="54">
        <v>1.0347999999999999</v>
      </c>
      <c r="AM165" s="53">
        <v>8.9754000000000005</v>
      </c>
      <c r="AN165" s="94">
        <v>5.657</v>
      </c>
      <c r="AO165" s="94">
        <v>4.9629000000000003</v>
      </c>
      <c r="AP165" s="94">
        <v>4.6631999999999998</v>
      </c>
      <c r="AQ165" s="94">
        <v>4.5410000000000004</v>
      </c>
      <c r="AR165" s="94">
        <v>4.4675000000000002</v>
      </c>
      <c r="AS165" s="94">
        <v>4.3</v>
      </c>
      <c r="AT165" s="94">
        <v>4.2850999999999999</v>
      </c>
      <c r="AU165" s="54">
        <v>4.1193999999999997</v>
      </c>
    </row>
    <row r="166" spans="1:47">
      <c r="A166" s="75">
        <v>180</v>
      </c>
      <c r="B166" s="2">
        <v>720</v>
      </c>
      <c r="C166" s="3" t="s">
        <v>92</v>
      </c>
      <c r="D166" s="86">
        <v>0.60330601970168396</v>
      </c>
      <c r="E166" s="86">
        <v>0.266405315437163</v>
      </c>
      <c r="F166" s="86">
        <v>0.13028866486115101</v>
      </c>
      <c r="G166" s="86">
        <v>0.76397385167581999</v>
      </c>
      <c r="H166" s="86">
        <v>0.19677894137640201</v>
      </c>
      <c r="I166" s="86">
        <v>3.9247206947777002E-2</v>
      </c>
      <c r="J166" s="86">
        <v>0.57845944730284404</v>
      </c>
      <c r="K166" s="86">
        <v>0.208435245953</v>
      </c>
      <c r="L166" s="86">
        <v>0.21310530674415501</v>
      </c>
      <c r="M166" s="86">
        <v>0.82242638709940996</v>
      </c>
      <c r="N166" s="86">
        <v>4.4442458218921899E-2</v>
      </c>
      <c r="O166" s="86">
        <v>0.133131154681668</v>
      </c>
      <c r="P166" s="86">
        <v>3.9247206947777002E-2</v>
      </c>
      <c r="Q166" s="121">
        <v>4.0389379138872002E-4</v>
      </c>
      <c r="R166" s="86">
        <v>0.28436529267274102</v>
      </c>
      <c r="S166" s="86">
        <v>0.67558187516311596</v>
      </c>
      <c r="T166" s="86">
        <v>0.24931051646571301</v>
      </c>
      <c r="U166" s="86">
        <v>7.5107608371170906E-2</v>
      </c>
      <c r="V166" s="86">
        <v>0.251589732724463</v>
      </c>
      <c r="W166" s="86">
        <v>0.35915945570635699</v>
      </c>
      <c r="X166" s="86">
        <v>0.38925081156917901</v>
      </c>
      <c r="Y166" s="86">
        <v>0.37999454049166798</v>
      </c>
      <c r="Z166" s="86">
        <v>0.39558467810803599</v>
      </c>
      <c r="AA166" s="86">
        <v>0.22442078140029501</v>
      </c>
      <c r="AB166" s="118">
        <v>5.415</v>
      </c>
      <c r="AC166" s="119">
        <v>10.512</v>
      </c>
      <c r="AD166" s="55">
        <v>5.8825000000000003</v>
      </c>
      <c r="AE166" s="82">
        <v>2.4315000000000002</v>
      </c>
      <c r="AF166" s="82">
        <v>1.6970000000000001</v>
      </c>
      <c r="AG166" s="82">
        <v>1.4038999999999999</v>
      </c>
      <c r="AH166" s="82">
        <v>1.2533000000000001</v>
      </c>
      <c r="AI166" s="82">
        <v>1.1244000000000001</v>
      </c>
      <c r="AJ166" s="82">
        <v>1.0556000000000001</v>
      </c>
      <c r="AK166" s="82">
        <v>0.999</v>
      </c>
      <c r="AL166" s="56">
        <v>0.96789999999999998</v>
      </c>
      <c r="AM166" s="55">
        <v>11.748900000000001</v>
      </c>
      <c r="AN166" s="82">
        <v>6.6813000000000002</v>
      </c>
      <c r="AO166" s="82">
        <v>5.8503999999999996</v>
      </c>
      <c r="AP166" s="82">
        <v>5.3117000000000001</v>
      </c>
      <c r="AQ166" s="82">
        <v>5.1593</v>
      </c>
      <c r="AR166" s="82">
        <v>4.9786999999999999</v>
      </c>
      <c r="AS166" s="82">
        <v>4.7904</v>
      </c>
      <c r="AT166" s="82">
        <v>4.7823000000000002</v>
      </c>
      <c r="AU166" s="56">
        <v>4.6767000000000003</v>
      </c>
    </row>
    <row r="167" spans="1:47">
      <c r="A167" s="75">
        <v>180</v>
      </c>
      <c r="B167" s="2">
        <v>720</v>
      </c>
      <c r="C167" s="3" t="s">
        <v>93</v>
      </c>
      <c r="D167" s="89">
        <v>0.62416943988997597</v>
      </c>
      <c r="E167" s="89">
        <v>5.80340375157887E-2</v>
      </c>
      <c r="F167" s="89">
        <v>0.31779652259423402</v>
      </c>
      <c r="G167" s="85">
        <v>0.92417394500521399</v>
      </c>
      <c r="H167" s="85">
        <v>4.5317391297021198E-2</v>
      </c>
      <c r="I167" s="85">
        <v>3.05086636977643E-2</v>
      </c>
      <c r="J167" s="85">
        <v>0.79454045693205699</v>
      </c>
      <c r="K167" s="85">
        <v>0.14229710548734201</v>
      </c>
      <c r="L167" s="85">
        <v>6.3162437580599695E-2</v>
      </c>
      <c r="M167" s="85">
        <v>0.34179657767759197</v>
      </c>
      <c r="N167" s="85">
        <v>0.34027955017686701</v>
      </c>
      <c r="O167" s="85">
        <v>0.31792387214554002</v>
      </c>
      <c r="P167" s="85">
        <v>0.97165394119231996</v>
      </c>
      <c r="Q167" s="87">
        <v>6.4548524200158598E-4</v>
      </c>
      <c r="R167" s="85">
        <v>2.77005735656779E-2</v>
      </c>
      <c r="S167" s="85">
        <v>0.77624958319367998</v>
      </c>
      <c r="T167" s="85">
        <v>0.17431111089894</v>
      </c>
      <c r="U167" s="85">
        <v>4.9439305907379799E-2</v>
      </c>
      <c r="V167" s="85">
        <v>0.30383053921375602</v>
      </c>
      <c r="W167" s="85">
        <v>0.308023741522649</v>
      </c>
      <c r="X167" s="85">
        <v>0.38814571926359298</v>
      </c>
      <c r="Y167" s="85">
        <v>0.39732280411334803</v>
      </c>
      <c r="Z167" s="85">
        <v>0.544932458354489</v>
      </c>
      <c r="AA167" s="85">
        <v>5.7744737532162603E-2</v>
      </c>
      <c r="AB167" s="118">
        <v>6.1909999999999998</v>
      </c>
      <c r="AC167" s="119">
        <v>9.0039999999999996</v>
      </c>
      <c r="AD167" s="55">
        <v>6.1135999999999999</v>
      </c>
      <c r="AE167" s="82">
        <v>2.7170999999999998</v>
      </c>
      <c r="AF167" s="82">
        <v>1.8815999999999999</v>
      </c>
      <c r="AG167" s="82">
        <v>1.5747</v>
      </c>
      <c r="AH167" s="82">
        <v>1.4120999999999999</v>
      </c>
      <c r="AI167" s="82">
        <v>1.3099000000000001</v>
      </c>
      <c r="AJ167" s="82">
        <v>1.2145999999999999</v>
      </c>
      <c r="AK167" s="82">
        <v>1.2013</v>
      </c>
      <c r="AL167" s="56">
        <v>1.1382000000000001</v>
      </c>
      <c r="AM167" s="55">
        <v>8.8244000000000007</v>
      </c>
      <c r="AN167" s="82">
        <v>5.7643000000000004</v>
      </c>
      <c r="AO167" s="82">
        <v>4.8914</v>
      </c>
      <c r="AP167" s="82">
        <v>4.5353000000000003</v>
      </c>
      <c r="AQ167" s="82">
        <v>4.4945000000000004</v>
      </c>
      <c r="AR167" s="82">
        <v>4.383</v>
      </c>
      <c r="AS167" s="82">
        <v>4.3023999999999996</v>
      </c>
      <c r="AT167" s="82">
        <v>4.2427999999999999</v>
      </c>
      <c r="AU167" s="56">
        <v>4.2282000000000002</v>
      </c>
    </row>
    <row r="168" spans="1:47">
      <c r="A168" s="75">
        <v>180</v>
      </c>
      <c r="B168" s="2">
        <v>720</v>
      </c>
      <c r="C168" s="3" t="s">
        <v>94</v>
      </c>
      <c r="D168" s="85">
        <v>0.79133949618856703</v>
      </c>
      <c r="E168" s="85">
        <v>5.91854935203794E-3</v>
      </c>
      <c r="F168" s="85">
        <v>0.202741954459394</v>
      </c>
      <c r="G168" s="85">
        <v>0.92417394500521399</v>
      </c>
      <c r="H168" s="85">
        <v>4.5317391297021198E-2</v>
      </c>
      <c r="I168" s="85">
        <v>3.05086636977643E-2</v>
      </c>
      <c r="J168" s="86">
        <v>0.57845944730284404</v>
      </c>
      <c r="K168" s="86">
        <v>0.208435245953</v>
      </c>
      <c r="L168" s="86">
        <v>0.21310530674415501</v>
      </c>
      <c r="M168" s="86">
        <v>0.82242638709940996</v>
      </c>
      <c r="N168" s="86">
        <v>4.4442458218921899E-2</v>
      </c>
      <c r="O168" s="86">
        <v>0.133131154681668</v>
      </c>
      <c r="P168" s="86">
        <v>0.71523081353586904</v>
      </c>
      <c r="Q168" s="121">
        <v>4.0389379138872002E-4</v>
      </c>
      <c r="R168" s="86">
        <v>0.28436529267274102</v>
      </c>
      <c r="S168" s="86">
        <v>0.67558187516311596</v>
      </c>
      <c r="T168" s="86">
        <v>0.24931051646571301</v>
      </c>
      <c r="U168" s="86">
        <v>7.5107608371170906E-2</v>
      </c>
      <c r="V168" s="86">
        <v>0.251589732724463</v>
      </c>
      <c r="W168" s="86">
        <v>0.35915945570635699</v>
      </c>
      <c r="X168" s="86">
        <v>0.38925081156917901</v>
      </c>
      <c r="Y168" s="86">
        <v>0.37999454049166798</v>
      </c>
      <c r="Z168" s="86">
        <v>0.39558467810803599</v>
      </c>
      <c r="AA168" s="86">
        <v>0.22442078140029501</v>
      </c>
      <c r="AB168" s="118">
        <v>4.9349999999999996</v>
      </c>
      <c r="AC168" s="119">
        <v>10.742000000000001</v>
      </c>
      <c r="AD168" s="55">
        <v>5.0514999999999999</v>
      </c>
      <c r="AE168" s="82">
        <v>2.3344999999999998</v>
      </c>
      <c r="AF168" s="82">
        <v>1.6511</v>
      </c>
      <c r="AG168" s="82">
        <v>1.4132</v>
      </c>
      <c r="AH168" s="82">
        <v>1.2033</v>
      </c>
      <c r="AI168" s="82">
        <v>1.1373</v>
      </c>
      <c r="AJ168" s="82">
        <v>1.0626</v>
      </c>
      <c r="AK168" s="82">
        <v>1.0526</v>
      </c>
      <c r="AL168" s="56">
        <v>0.96499999999999997</v>
      </c>
      <c r="AM168" s="55">
        <v>10.9133</v>
      </c>
      <c r="AN168" s="82">
        <v>6.6984000000000004</v>
      </c>
      <c r="AO168" s="82">
        <v>5.7028999999999996</v>
      </c>
      <c r="AP168" s="82">
        <v>5.3963999999999999</v>
      </c>
      <c r="AQ168" s="82">
        <v>5.0308000000000002</v>
      </c>
      <c r="AR168" s="82">
        <v>5.0148000000000001</v>
      </c>
      <c r="AS168" s="82">
        <v>4.9702999999999999</v>
      </c>
      <c r="AT168" s="82">
        <v>4.8319999999999999</v>
      </c>
      <c r="AU168" s="56">
        <v>4.8179999999999996</v>
      </c>
    </row>
    <row r="169" spans="1:47" ht="17" thickBot="1">
      <c r="A169" s="76">
        <v>180</v>
      </c>
      <c r="B169" s="101">
        <v>720</v>
      </c>
      <c r="C169" s="102" t="s">
        <v>98</v>
      </c>
      <c r="D169" s="112">
        <v>0.92302425679592903</v>
      </c>
      <c r="E169" s="112">
        <v>5.3247455753108401E-2</v>
      </c>
      <c r="F169" s="112">
        <v>2.3728287450962102E-2</v>
      </c>
      <c r="G169" s="112">
        <v>0.88412720248821697</v>
      </c>
      <c r="H169" s="112">
        <v>2.51086066370209E-3</v>
      </c>
      <c r="I169" s="112">
        <v>0.11336193684808001</v>
      </c>
      <c r="J169" s="112">
        <v>0.932289581749698</v>
      </c>
      <c r="K169" s="112">
        <v>2.8260244990868901E-2</v>
      </c>
      <c r="L169" s="112">
        <v>3.94501732594323E-2</v>
      </c>
      <c r="M169" s="112">
        <v>0.71262892741537698</v>
      </c>
      <c r="N169" s="112">
        <v>0.124548634146633</v>
      </c>
      <c r="O169" s="112">
        <v>0.16282243843798799</v>
      </c>
      <c r="P169" s="112">
        <v>0.40854989041731898</v>
      </c>
      <c r="Q169" s="112">
        <v>0.29289693667505001</v>
      </c>
      <c r="R169" s="112">
        <v>0.29855317290763</v>
      </c>
      <c r="S169" s="84">
        <v>0.67558187516311596</v>
      </c>
      <c r="T169" s="84">
        <v>0.24931051646571301</v>
      </c>
      <c r="U169" s="84">
        <v>7.5107608371170906E-2</v>
      </c>
      <c r="V169" s="84">
        <v>0.251589732724463</v>
      </c>
      <c r="W169" s="84">
        <v>0.35915945570635699</v>
      </c>
      <c r="X169" s="84">
        <v>0.38925081156917901</v>
      </c>
      <c r="Y169" s="84">
        <v>0.37999454049166798</v>
      </c>
      <c r="Z169" s="84">
        <v>0.39558467810803599</v>
      </c>
      <c r="AA169" s="84">
        <v>0.22442078140029501</v>
      </c>
      <c r="AB169" s="116">
        <v>3.855</v>
      </c>
      <c r="AC169" s="117">
        <v>10.965</v>
      </c>
      <c r="AD169" s="57">
        <v>3.9</v>
      </c>
      <c r="AE169" s="91">
        <v>1.7467999999999999</v>
      </c>
      <c r="AF169" s="91">
        <v>1.2675000000000001</v>
      </c>
      <c r="AG169" s="91">
        <v>1.0341</v>
      </c>
      <c r="AH169" s="91">
        <v>0.92510000000000003</v>
      </c>
      <c r="AI169" s="91">
        <v>0.87519999999999998</v>
      </c>
      <c r="AJ169" s="91">
        <v>0.80400000000000005</v>
      </c>
      <c r="AK169" s="91">
        <v>0.77780000000000005</v>
      </c>
      <c r="AL169" s="58">
        <v>0.73670000000000002</v>
      </c>
      <c r="AM169" s="57">
        <v>11.3956</v>
      </c>
      <c r="AN169" s="91">
        <v>6.9036</v>
      </c>
      <c r="AO169" s="91">
        <v>5.8644999999999996</v>
      </c>
      <c r="AP169" s="91">
        <v>5.37</v>
      </c>
      <c r="AQ169" s="91">
        <v>5.0945999999999998</v>
      </c>
      <c r="AR169" s="91">
        <v>5.0434000000000001</v>
      </c>
      <c r="AS169" s="91">
        <v>4.8762999999999996</v>
      </c>
      <c r="AT169" s="91">
        <v>4.7941000000000003</v>
      </c>
      <c r="AU169" s="58">
        <v>4.7648999999999999</v>
      </c>
    </row>
    <row r="170" spans="1:47">
      <c r="A170" s="74">
        <v>180</v>
      </c>
      <c r="B170" s="95">
        <v>1080</v>
      </c>
      <c r="C170" s="96" t="s">
        <v>96</v>
      </c>
      <c r="D170" s="97">
        <v>0.93372228262396995</v>
      </c>
      <c r="E170" s="97">
        <v>4.02754826067118E-2</v>
      </c>
      <c r="F170" s="97">
        <v>2.6002234769317401E-2</v>
      </c>
      <c r="G170" s="97">
        <v>0.60772980374227703</v>
      </c>
      <c r="H170" s="97">
        <v>0.346019262887301</v>
      </c>
      <c r="I170" s="97">
        <v>4.6250933370421098E-2</v>
      </c>
      <c r="J170" s="110">
        <v>0.76296237357070795</v>
      </c>
      <c r="K170" s="110">
        <v>0.18218805011499301</v>
      </c>
      <c r="L170" s="110">
        <v>5.4849576314298799E-2</v>
      </c>
      <c r="M170" s="97">
        <v>0.89192646209662996</v>
      </c>
      <c r="N170" s="97">
        <v>0.104008978491282</v>
      </c>
      <c r="O170" s="97">
        <v>4.0645594120864896E-3</v>
      </c>
      <c r="P170" s="97">
        <v>0.91325125229813797</v>
      </c>
      <c r="Q170" s="97">
        <v>7.1071545148895104E-2</v>
      </c>
      <c r="R170" s="97">
        <v>1.5677202552966799E-2</v>
      </c>
      <c r="S170" s="97">
        <v>0.87075736531567205</v>
      </c>
      <c r="T170" s="97">
        <v>0.111243047496196</v>
      </c>
      <c r="U170" s="97">
        <v>1.7999587188130599E-2</v>
      </c>
      <c r="V170" s="97">
        <v>0.31484155159073901</v>
      </c>
      <c r="W170" s="97">
        <v>0.30521587078916201</v>
      </c>
      <c r="X170" s="97">
        <v>0.37994257762009698</v>
      </c>
      <c r="Y170" s="97">
        <v>0.99972628402442998</v>
      </c>
      <c r="Z170" s="98">
        <v>5.4341485504982802E-5</v>
      </c>
      <c r="AA170" s="98">
        <v>2.1937449006459401E-4</v>
      </c>
      <c r="AB170" s="114">
        <v>4.1909999999999998</v>
      </c>
      <c r="AC170" s="115">
        <v>7.8769999999999998</v>
      </c>
      <c r="AD170" s="153">
        <v>4.1561000000000003</v>
      </c>
      <c r="AE170" s="94">
        <v>1.6877</v>
      </c>
      <c r="AF170" s="151">
        <v>1.0999000000000001</v>
      </c>
      <c r="AG170" s="94">
        <v>0.83860000000000001</v>
      </c>
      <c r="AH170" s="94">
        <v>0.69269999999999998</v>
      </c>
      <c r="AI170" s="94">
        <v>0.62519999999999998</v>
      </c>
      <c r="AJ170" s="94">
        <v>0.56640000000000001</v>
      </c>
      <c r="AK170" s="94">
        <v>0.53839999999999999</v>
      </c>
      <c r="AL170" s="54">
        <v>0.50729999999999997</v>
      </c>
      <c r="AM170" s="53">
        <v>8.3869000000000007</v>
      </c>
      <c r="AN170" s="94">
        <v>5.4034000000000004</v>
      </c>
      <c r="AO170" s="94">
        <v>4.6176000000000004</v>
      </c>
      <c r="AP170" s="94">
        <v>4.4427000000000003</v>
      </c>
      <c r="AQ170" s="94">
        <v>4.4124999999999996</v>
      </c>
      <c r="AR170" s="94">
        <v>4.2834000000000003</v>
      </c>
      <c r="AS170" s="94">
        <v>4.1365999999999996</v>
      </c>
      <c r="AT170" s="94">
        <v>4.1052</v>
      </c>
      <c r="AU170" s="54">
        <v>4.0746000000000002</v>
      </c>
    </row>
    <row r="171" spans="1:47">
      <c r="A171" s="75">
        <v>180</v>
      </c>
      <c r="B171" s="2">
        <v>1080</v>
      </c>
      <c r="C171" s="3" t="s">
        <v>92</v>
      </c>
      <c r="D171" s="85">
        <v>0.93372228262396995</v>
      </c>
      <c r="E171" s="85">
        <v>4.02754826067118E-2</v>
      </c>
      <c r="F171" s="85">
        <v>2.6002234769317401E-2</v>
      </c>
      <c r="G171" s="85">
        <v>0.60772980374227703</v>
      </c>
      <c r="H171" s="85">
        <v>0.346019262887301</v>
      </c>
      <c r="I171" s="85">
        <v>4.6250933370421098E-2</v>
      </c>
      <c r="J171" s="88">
        <v>0.98098299084232299</v>
      </c>
      <c r="K171" s="88">
        <v>8.6800377692022295E-3</v>
      </c>
      <c r="L171" s="88">
        <v>1.0336971388474401E-2</v>
      </c>
      <c r="M171" s="85">
        <v>0.89192646209662996</v>
      </c>
      <c r="N171" s="85">
        <v>0.104008978491282</v>
      </c>
      <c r="O171" s="85">
        <v>4.0645594120864896E-3</v>
      </c>
      <c r="P171" s="85">
        <v>0.91325125229813797</v>
      </c>
      <c r="Q171" s="85">
        <v>7.1071545148895104E-2</v>
      </c>
      <c r="R171" s="85">
        <v>1.5677202552966799E-2</v>
      </c>
      <c r="S171" s="85">
        <v>0.87075736531567205</v>
      </c>
      <c r="T171" s="85">
        <v>0.111243047496196</v>
      </c>
      <c r="U171" s="85">
        <v>1.7999587188130599E-2</v>
      </c>
      <c r="V171" s="85">
        <v>0.31484155159073901</v>
      </c>
      <c r="W171" s="85">
        <v>0.30521587078916201</v>
      </c>
      <c r="X171" s="85">
        <v>0.37994257762009698</v>
      </c>
      <c r="Y171" s="85">
        <v>0.99972628402442998</v>
      </c>
      <c r="Z171" s="87">
        <v>5.4341485504982802E-5</v>
      </c>
      <c r="AA171" s="87">
        <v>2.1937449006459401E-4</v>
      </c>
      <c r="AB171" s="118">
        <v>3.7770000000000001</v>
      </c>
      <c r="AC171" s="119">
        <v>8.3079999999999998</v>
      </c>
      <c r="AD171" s="55">
        <v>3.8795999999999999</v>
      </c>
      <c r="AE171" s="149">
        <v>1.5177</v>
      </c>
      <c r="AF171" s="82">
        <v>0.98480000000000001</v>
      </c>
      <c r="AG171" s="149">
        <v>0.73839999999999995</v>
      </c>
      <c r="AH171" s="82">
        <v>0.626</v>
      </c>
      <c r="AI171" s="82">
        <v>0.5444</v>
      </c>
      <c r="AJ171" s="82">
        <v>0.50480000000000003</v>
      </c>
      <c r="AK171" s="82">
        <v>0.47139999999999999</v>
      </c>
      <c r="AL171" s="56">
        <v>0.45789999999999997</v>
      </c>
      <c r="AM171" s="55">
        <v>8.3914000000000009</v>
      </c>
      <c r="AN171" s="82">
        <v>5.3876999999999997</v>
      </c>
      <c r="AO171" s="82">
        <v>4.7850000000000001</v>
      </c>
      <c r="AP171" s="82">
        <v>4.3785999999999996</v>
      </c>
      <c r="AQ171" s="82">
        <v>4.2789999999999999</v>
      </c>
      <c r="AR171" s="82">
        <v>4.2244999999999999</v>
      </c>
      <c r="AS171" s="82">
        <v>4.1561000000000003</v>
      </c>
      <c r="AT171" s="82">
        <v>4.0728</v>
      </c>
      <c r="AU171" s="56">
        <v>3.9746999999999999</v>
      </c>
    </row>
    <row r="172" spans="1:47">
      <c r="A172" s="75">
        <v>180</v>
      </c>
      <c r="B172" s="2">
        <v>1080</v>
      </c>
      <c r="C172" s="3" t="s">
        <v>93</v>
      </c>
      <c r="D172" s="85">
        <v>0.93372228262396995</v>
      </c>
      <c r="E172" s="85">
        <v>4.02754826067118E-2</v>
      </c>
      <c r="F172" s="85">
        <v>2.6002234769317401E-2</v>
      </c>
      <c r="G172" s="85">
        <v>0.60772980374227703</v>
      </c>
      <c r="H172" s="85">
        <v>0.346019262887301</v>
      </c>
      <c r="I172" s="85">
        <v>4.6250933370421098E-2</v>
      </c>
      <c r="J172" s="88">
        <v>0.98098299084232299</v>
      </c>
      <c r="K172" s="88">
        <v>8.6800377692022295E-3</v>
      </c>
      <c r="L172" s="88">
        <v>1.0336971388474401E-2</v>
      </c>
      <c r="M172" s="85">
        <v>0.89192646209662996</v>
      </c>
      <c r="N172" s="85">
        <v>0.104008978491282</v>
      </c>
      <c r="O172" s="85">
        <v>4.0645594120864896E-3</v>
      </c>
      <c r="P172" s="85">
        <v>0.91325125229813797</v>
      </c>
      <c r="Q172" s="85">
        <v>7.1071545148895104E-2</v>
      </c>
      <c r="R172" s="85">
        <v>1.5677202552966799E-2</v>
      </c>
      <c r="S172" s="85">
        <v>0.87075736531567205</v>
      </c>
      <c r="T172" s="85">
        <v>0.111243047496196</v>
      </c>
      <c r="U172" s="85">
        <v>1.7999587188130599E-2</v>
      </c>
      <c r="V172" s="85">
        <v>0.31484155159073901</v>
      </c>
      <c r="W172" s="85">
        <v>0.30521587078916201</v>
      </c>
      <c r="X172" s="85">
        <v>0.37994257762009698</v>
      </c>
      <c r="Y172" s="85">
        <v>0.99972628402442998</v>
      </c>
      <c r="Z172" s="87">
        <v>5.4341485504982802E-5</v>
      </c>
      <c r="AA172" s="87">
        <v>2.1937449006459401E-4</v>
      </c>
      <c r="AB172" s="118">
        <v>3.6739999999999999</v>
      </c>
      <c r="AC172" s="119">
        <v>8.5500000000000007</v>
      </c>
      <c r="AD172" s="55">
        <v>3.8795999999999999</v>
      </c>
      <c r="AE172" s="149">
        <v>1.5177</v>
      </c>
      <c r="AF172" s="82">
        <v>0.98480000000000001</v>
      </c>
      <c r="AG172" s="149">
        <v>0.73839999999999995</v>
      </c>
      <c r="AH172" s="82">
        <v>0.626</v>
      </c>
      <c r="AI172" s="82">
        <v>0.5444</v>
      </c>
      <c r="AJ172" s="82">
        <v>0.50480000000000003</v>
      </c>
      <c r="AK172" s="82">
        <v>0.47139999999999999</v>
      </c>
      <c r="AL172" s="56">
        <v>0.45789999999999997</v>
      </c>
      <c r="AM172" s="55">
        <v>8.3914000000000009</v>
      </c>
      <c r="AN172" s="82">
        <v>5.3876999999999997</v>
      </c>
      <c r="AO172" s="82">
        <v>4.7850000000000001</v>
      </c>
      <c r="AP172" s="82">
        <v>4.3785999999999996</v>
      </c>
      <c r="AQ172" s="82">
        <v>4.2789999999999999</v>
      </c>
      <c r="AR172" s="82">
        <v>4.2244999999999999</v>
      </c>
      <c r="AS172" s="82">
        <v>4.1561000000000003</v>
      </c>
      <c r="AT172" s="82">
        <v>4.0728</v>
      </c>
      <c r="AU172" s="56">
        <v>3.9746999999999999</v>
      </c>
    </row>
    <row r="173" spans="1:47" ht="17" thickBot="1">
      <c r="A173" s="76">
        <v>180</v>
      </c>
      <c r="B173" s="101">
        <v>1080</v>
      </c>
      <c r="C173" s="102" t="s">
        <v>94</v>
      </c>
      <c r="D173" s="103">
        <v>0.93372228262396995</v>
      </c>
      <c r="E173" s="103">
        <v>4.02754826067118E-2</v>
      </c>
      <c r="F173" s="103">
        <v>2.6002234769317401E-2</v>
      </c>
      <c r="G173" s="103">
        <v>0.60772980374227703</v>
      </c>
      <c r="H173" s="103">
        <v>0.346019262887301</v>
      </c>
      <c r="I173" s="103">
        <v>4.6250933370421098E-2</v>
      </c>
      <c r="J173" s="84">
        <v>0.76296237357070795</v>
      </c>
      <c r="K173" s="84">
        <v>0.18218805011499301</v>
      </c>
      <c r="L173" s="84">
        <v>5.4849576314298799E-2</v>
      </c>
      <c r="M173" s="103">
        <v>0.89192646209662996</v>
      </c>
      <c r="N173" s="103">
        <v>0.104008978491282</v>
      </c>
      <c r="O173" s="103">
        <v>4.0645594120864896E-3</v>
      </c>
      <c r="P173" s="103">
        <v>0.91325125229813797</v>
      </c>
      <c r="Q173" s="103">
        <v>7.1071545148895104E-2</v>
      </c>
      <c r="R173" s="103">
        <v>1.5677202552966799E-2</v>
      </c>
      <c r="S173" s="103">
        <v>0.87075736531567205</v>
      </c>
      <c r="T173" s="103">
        <v>0.111243047496196</v>
      </c>
      <c r="U173" s="103">
        <v>1.7999587188130599E-2</v>
      </c>
      <c r="V173" s="103">
        <v>0.31484155159073901</v>
      </c>
      <c r="W173" s="103">
        <v>0.30521587078916201</v>
      </c>
      <c r="X173" s="103">
        <v>0.37994257762009698</v>
      </c>
      <c r="Y173" s="103">
        <v>0.99972628402442998</v>
      </c>
      <c r="Z173" s="104">
        <v>5.4341485504982802E-5</v>
      </c>
      <c r="AA173" s="104">
        <v>2.1937449006459401E-4</v>
      </c>
      <c r="AB173" s="116">
        <v>4.0170000000000003</v>
      </c>
      <c r="AC173" s="117">
        <v>8.1690000000000005</v>
      </c>
      <c r="AD173" s="147">
        <v>4.1561000000000003</v>
      </c>
      <c r="AE173" s="91">
        <v>1.6877</v>
      </c>
      <c r="AF173" s="148">
        <v>1.0999000000000001</v>
      </c>
      <c r="AG173" s="91">
        <v>0.83860000000000001</v>
      </c>
      <c r="AH173" s="91">
        <v>0.69269999999999998</v>
      </c>
      <c r="AI173" s="91">
        <v>0.62519999999999998</v>
      </c>
      <c r="AJ173" s="91">
        <v>0.56640000000000001</v>
      </c>
      <c r="AK173" s="91">
        <v>0.53839999999999999</v>
      </c>
      <c r="AL173" s="58">
        <v>0.50729999999999997</v>
      </c>
      <c r="AM173" s="57">
        <v>8.3869000000000007</v>
      </c>
      <c r="AN173" s="91">
        <v>5.4034000000000004</v>
      </c>
      <c r="AO173" s="91">
        <v>4.6176000000000004</v>
      </c>
      <c r="AP173" s="91">
        <v>4.4427000000000003</v>
      </c>
      <c r="AQ173" s="91">
        <v>4.4124999999999996</v>
      </c>
      <c r="AR173" s="91">
        <v>4.2834000000000003</v>
      </c>
      <c r="AS173" s="91">
        <v>4.1365999999999996</v>
      </c>
      <c r="AT173" s="91">
        <v>4.1052</v>
      </c>
      <c r="AU173" s="58">
        <v>4.0746000000000002</v>
      </c>
    </row>
    <row r="174" spans="1:47">
      <c r="A174" s="74">
        <v>180</v>
      </c>
      <c r="B174" s="95">
        <v>1440</v>
      </c>
      <c r="C174" s="96" t="s">
        <v>96</v>
      </c>
      <c r="D174" s="106">
        <v>0.97670382918405596</v>
      </c>
      <c r="E174" s="141">
        <v>6.4883189534015097E-4</v>
      </c>
      <c r="F174" s="106">
        <v>2.26473389206036E-2</v>
      </c>
      <c r="G174" s="123">
        <v>5.1785209408488297E-2</v>
      </c>
      <c r="H174" s="123">
        <v>0.30718010397707501</v>
      </c>
      <c r="I174" s="123">
        <v>0.64103468661443597</v>
      </c>
      <c r="J174" s="123">
        <v>0.76662600542572601</v>
      </c>
      <c r="K174" s="123">
        <v>0.19336097681584899</v>
      </c>
      <c r="L174" s="123">
        <v>4.0013017758424398E-2</v>
      </c>
      <c r="M174" s="123">
        <v>0.65734994406090896</v>
      </c>
      <c r="N174" s="123">
        <v>0.168259331162772</v>
      </c>
      <c r="O174" s="123">
        <v>0.17439072477631701</v>
      </c>
      <c r="P174" s="123">
        <v>0.53043414954972201</v>
      </c>
      <c r="Q174" s="123">
        <v>0.37777697184290898</v>
      </c>
      <c r="R174" s="123">
        <v>9.1788878607368493E-2</v>
      </c>
      <c r="S174" s="123">
        <v>0.45304876921390203</v>
      </c>
      <c r="T174" s="123">
        <v>0.30247509712491999</v>
      </c>
      <c r="U174" s="123">
        <v>0.24447613366117599</v>
      </c>
      <c r="V174" s="110">
        <v>0.26223950098350401</v>
      </c>
      <c r="W174" s="110">
        <v>0.37188921632968902</v>
      </c>
      <c r="X174" s="110">
        <v>0.36587128268680502</v>
      </c>
      <c r="Y174" s="123">
        <v>0.55784436111662805</v>
      </c>
      <c r="Z174" s="123">
        <v>0.13606931780397399</v>
      </c>
      <c r="AA174" s="123">
        <v>0.30608632107939698</v>
      </c>
      <c r="AB174" s="114">
        <v>4.657</v>
      </c>
      <c r="AC174" s="115">
        <v>10.321999999999999</v>
      </c>
      <c r="AD174" s="53">
        <v>6.8624999999999998</v>
      </c>
      <c r="AE174" s="94">
        <v>3.2237</v>
      </c>
      <c r="AF174" s="94">
        <v>2.2587999999999999</v>
      </c>
      <c r="AG174" s="94">
        <v>1.9097</v>
      </c>
      <c r="AH174" s="94">
        <v>1.7347999999999999</v>
      </c>
      <c r="AI174" s="94">
        <v>1.5573999999999999</v>
      </c>
      <c r="AJ174" s="94">
        <v>1.4549000000000001</v>
      </c>
      <c r="AK174" s="94">
        <v>1.4033</v>
      </c>
      <c r="AL174" s="54">
        <v>1.3629</v>
      </c>
      <c r="AM174" s="94">
        <v>10.7074</v>
      </c>
      <c r="AN174" s="94">
        <v>6.6280000000000001</v>
      </c>
      <c r="AO174" s="94">
        <v>5.6433999999999997</v>
      </c>
      <c r="AP174" s="94">
        <v>5.3918999999999997</v>
      </c>
      <c r="AQ174" s="94">
        <v>5.1035000000000004</v>
      </c>
      <c r="AR174" s="94">
        <v>4.9457000000000004</v>
      </c>
      <c r="AS174" s="94">
        <v>5.0015000000000001</v>
      </c>
      <c r="AT174" s="94">
        <v>4.8051000000000004</v>
      </c>
      <c r="AU174" s="54">
        <v>4.7144000000000004</v>
      </c>
    </row>
    <row r="175" spans="1:47">
      <c r="A175" s="75"/>
      <c r="C175" s="3" t="s">
        <v>92</v>
      </c>
      <c r="D175" s="7">
        <v>2.4441040476767699E-2</v>
      </c>
      <c r="E175" s="7">
        <v>0.82323261647646995</v>
      </c>
      <c r="F175" s="7">
        <v>0.15232634304676201</v>
      </c>
      <c r="G175" s="7">
        <v>0.937010972015629</v>
      </c>
      <c r="H175" s="7">
        <v>7.3824382072890096E-3</v>
      </c>
      <c r="I175" s="7">
        <v>5.5606589777081598E-2</v>
      </c>
      <c r="J175" s="88">
        <v>0.91216771074717895</v>
      </c>
      <c r="K175" s="88">
        <v>6.3699320531678594E-2</v>
      </c>
      <c r="L175" s="88">
        <v>2.4132968721142001E-2</v>
      </c>
      <c r="M175" s="88">
        <v>0.911421724810481</v>
      </c>
      <c r="N175" s="88">
        <v>3.4923831188810803E-2</v>
      </c>
      <c r="O175" s="88">
        <v>5.3654444000707999E-2</v>
      </c>
      <c r="P175" s="7">
        <v>0.80049252770878498</v>
      </c>
      <c r="Q175" s="7">
        <v>0.110968564322821</v>
      </c>
      <c r="R175" s="7">
        <v>8.8538907968392699E-2</v>
      </c>
      <c r="S175" s="7">
        <v>0.72316522808216699</v>
      </c>
      <c r="T175" s="7">
        <v>2.0818615436225402E-2</v>
      </c>
      <c r="U175" s="7">
        <v>0.25601615648160603</v>
      </c>
      <c r="V175" s="7">
        <v>0.638859024489001</v>
      </c>
      <c r="W175" s="7">
        <v>2.1557344571438701E-2</v>
      </c>
      <c r="X175" s="7">
        <v>0.33958363093955901</v>
      </c>
      <c r="Y175" s="88">
        <v>0.63010771328380699</v>
      </c>
      <c r="Z175" s="88">
        <v>0.31450071073900498</v>
      </c>
      <c r="AA175" s="88">
        <v>5.5391575977186198E-2</v>
      </c>
      <c r="AB175" s="118">
        <v>5.5960000000000001</v>
      </c>
      <c r="AC175" s="119">
        <v>9.3919999999999995</v>
      </c>
      <c r="AD175" s="55">
        <v>1000</v>
      </c>
      <c r="AE175" s="82">
        <v>7.4859999999999998</v>
      </c>
      <c r="AF175" s="82">
        <v>2.2621000000000002</v>
      </c>
      <c r="AG175" s="82">
        <v>1.4790000000000001</v>
      </c>
      <c r="AH175" s="82">
        <v>1.1413</v>
      </c>
      <c r="AI175" s="82">
        <v>0.96040000000000003</v>
      </c>
      <c r="AJ175" s="82">
        <v>0.86599999999999999</v>
      </c>
      <c r="AK175" s="82">
        <v>0.80200000000000005</v>
      </c>
      <c r="AL175" s="56">
        <v>0.74339999999999995</v>
      </c>
      <c r="AM175" s="82">
        <v>1000</v>
      </c>
      <c r="AN175" s="82">
        <v>11.8935</v>
      </c>
      <c r="AO175" s="82">
        <v>6.0907</v>
      </c>
      <c r="AP175" s="82">
        <v>5.4610000000000003</v>
      </c>
      <c r="AQ175" s="82">
        <v>5.1087999999999996</v>
      </c>
      <c r="AR175" s="82">
        <v>4.7450999999999999</v>
      </c>
      <c r="AS175" s="82">
        <v>4.7016999999999998</v>
      </c>
      <c r="AT175" s="82">
        <v>4.5326000000000004</v>
      </c>
      <c r="AU175" s="56">
        <v>4.5007000000000001</v>
      </c>
    </row>
    <row r="176" spans="1:47">
      <c r="A176" s="75"/>
      <c r="C176" s="3" t="s">
        <v>93</v>
      </c>
      <c r="D176" s="89">
        <v>0.48799090367000802</v>
      </c>
      <c r="E176" s="89">
        <v>0.25544966603483299</v>
      </c>
      <c r="F176" s="89">
        <v>0.25655943029515799</v>
      </c>
      <c r="G176" s="89">
        <v>0.66154404577050896</v>
      </c>
      <c r="H176" s="89">
        <v>0.12333320316107101</v>
      </c>
      <c r="I176" s="89">
        <v>0.21512275106841799</v>
      </c>
      <c r="J176" s="89">
        <v>0.506796421343363</v>
      </c>
      <c r="K176" s="89">
        <v>0.31653461044169001</v>
      </c>
      <c r="L176" s="89">
        <v>0.17666896821494499</v>
      </c>
      <c r="M176" s="89">
        <v>0.74103463964072502</v>
      </c>
      <c r="N176" s="89">
        <v>2.1444022875573301E-2</v>
      </c>
      <c r="O176" s="89">
        <v>0.2375213374837</v>
      </c>
      <c r="P176" s="89">
        <v>0.97917568006110201</v>
      </c>
      <c r="Q176" s="89">
        <v>1.5748390030450501E-2</v>
      </c>
      <c r="R176" s="89">
        <v>5.07592990844707E-3</v>
      </c>
      <c r="S176" s="86">
        <v>0.82757664932074204</v>
      </c>
      <c r="T176" s="86">
        <v>3.97967756888973E-2</v>
      </c>
      <c r="U176" s="86">
        <v>0.13262657499036001</v>
      </c>
      <c r="V176" s="89">
        <v>0.34100298035268001</v>
      </c>
      <c r="W176" s="89">
        <v>0.32257002388804701</v>
      </c>
      <c r="X176" s="89">
        <v>0.33642699575927099</v>
      </c>
      <c r="Y176" s="122">
        <v>0.22191654118979801</v>
      </c>
      <c r="Z176" s="122">
        <v>0.65451065649671902</v>
      </c>
      <c r="AA176" s="122">
        <v>0.123572802313481</v>
      </c>
      <c r="AB176" s="118">
        <v>6.5570000000000004</v>
      </c>
      <c r="AC176" s="119">
        <v>9.2479999999999993</v>
      </c>
      <c r="AD176" s="55">
        <v>6.7446999999999999</v>
      </c>
      <c r="AE176" s="82">
        <v>3.0960999999999999</v>
      </c>
      <c r="AF176" s="82">
        <v>2.1732999999999998</v>
      </c>
      <c r="AG176" s="82">
        <v>1.7926</v>
      </c>
      <c r="AH176" s="82">
        <v>1.637</v>
      </c>
      <c r="AI176" s="82">
        <v>1.5317000000000001</v>
      </c>
      <c r="AJ176" s="82">
        <v>1.4315</v>
      </c>
      <c r="AK176" s="82">
        <v>1.3874</v>
      </c>
      <c r="AL176" s="56">
        <v>1.3442000000000001</v>
      </c>
      <c r="AM176" s="82">
        <v>9.8419000000000008</v>
      </c>
      <c r="AN176" s="82">
        <v>5.9720000000000004</v>
      </c>
      <c r="AO176" s="82">
        <v>5.2108999999999996</v>
      </c>
      <c r="AP176" s="82">
        <v>4.7093999999999996</v>
      </c>
      <c r="AQ176" s="82">
        <v>4.4619</v>
      </c>
      <c r="AR176" s="82">
        <v>4.5143000000000004</v>
      </c>
      <c r="AS176" s="82">
        <v>4.4273999999999996</v>
      </c>
      <c r="AT176" s="82">
        <v>4.3076999999999996</v>
      </c>
      <c r="AU176" s="56">
        <v>4.3827999999999996</v>
      </c>
    </row>
    <row r="177" spans="1:47">
      <c r="A177" s="75"/>
      <c r="C177" s="3" t="s">
        <v>94</v>
      </c>
      <c r="D177" s="88">
        <v>0.97670382918405596</v>
      </c>
      <c r="E177" s="128">
        <v>6.4883189534015097E-4</v>
      </c>
      <c r="F177" s="88">
        <v>2.26473389206036E-2</v>
      </c>
      <c r="G177" s="88">
        <v>0.122480714016311</v>
      </c>
      <c r="H177" s="88">
        <v>0.54410725591957398</v>
      </c>
      <c r="I177" s="88">
        <v>0.33341203006411302</v>
      </c>
      <c r="J177" s="88">
        <v>0.91216771074717895</v>
      </c>
      <c r="K177" s="88">
        <v>6.3699320531678594E-2</v>
      </c>
      <c r="L177" s="88">
        <v>2.4132968721142001E-2</v>
      </c>
      <c r="M177" s="88">
        <v>0.911421724810481</v>
      </c>
      <c r="N177" s="88">
        <v>3.4923831188810803E-2</v>
      </c>
      <c r="O177" s="88">
        <v>5.3654444000707999E-2</v>
      </c>
      <c r="P177" s="88">
        <v>0.56761655442646797</v>
      </c>
      <c r="Q177" s="88">
        <v>0.347165619442034</v>
      </c>
      <c r="R177" s="88">
        <v>8.5217826131497407E-2</v>
      </c>
      <c r="S177" s="88">
        <v>0.64622739376224902</v>
      </c>
      <c r="T177" s="88">
        <v>0.33904831813171199</v>
      </c>
      <c r="U177" s="88">
        <v>1.47242881060388E-2</v>
      </c>
      <c r="V177" s="88">
        <v>0.31332572101301098</v>
      </c>
      <c r="W177" s="88">
        <v>0.37071939765544998</v>
      </c>
      <c r="X177" s="88">
        <v>0.31595488133153699</v>
      </c>
      <c r="Y177" s="88">
        <v>0.63010771328380699</v>
      </c>
      <c r="Z177" s="88">
        <v>0.31450071073900498</v>
      </c>
      <c r="AA177" s="88">
        <v>5.5391575977186198E-2</v>
      </c>
      <c r="AB177" s="118">
        <v>5.2629999999999999</v>
      </c>
      <c r="AC177" s="119">
        <v>9.7260000000000009</v>
      </c>
      <c r="AD177" s="55">
        <v>6.2915000000000001</v>
      </c>
      <c r="AE177" s="82">
        <v>2.5762999999999998</v>
      </c>
      <c r="AF177" s="82">
        <v>1.7154</v>
      </c>
      <c r="AG177" s="82">
        <v>1.3485</v>
      </c>
      <c r="AH177" s="82">
        <v>1.1253</v>
      </c>
      <c r="AI177" s="82">
        <v>1.0133000000000001</v>
      </c>
      <c r="AJ177" s="82">
        <v>0.93659999999999999</v>
      </c>
      <c r="AK177" s="82">
        <v>0.90139999999999998</v>
      </c>
      <c r="AL177" s="56">
        <v>0.84189999999999998</v>
      </c>
      <c r="AM177" s="82">
        <v>10.023899999999999</v>
      </c>
      <c r="AN177" s="82">
        <v>6.0134999999999996</v>
      </c>
      <c r="AO177" s="82">
        <v>5.1234000000000002</v>
      </c>
      <c r="AP177" s="82">
        <v>4.6254999999999997</v>
      </c>
      <c r="AQ177" s="82">
        <v>4.407</v>
      </c>
      <c r="AR177" s="82">
        <v>4.3643000000000001</v>
      </c>
      <c r="AS177" s="82">
        <v>4.2956000000000003</v>
      </c>
      <c r="AT177" s="82">
        <v>4.1044999999999998</v>
      </c>
      <c r="AU177" s="56">
        <v>4.1321000000000003</v>
      </c>
    </row>
    <row r="178" spans="1:47">
      <c r="A178" s="75"/>
      <c r="C178" s="3" t="s">
        <v>98</v>
      </c>
      <c r="D178" s="85">
        <v>0.82630022637344702</v>
      </c>
      <c r="E178" s="85">
        <v>0.15213435732574099</v>
      </c>
      <c r="F178" s="85">
        <v>2.1565416300811501E-2</v>
      </c>
      <c r="G178" s="85">
        <v>0.86817373392258701</v>
      </c>
      <c r="H178" s="85">
        <v>8.9012348318888296E-2</v>
      </c>
      <c r="I178" s="85">
        <v>4.2813917758524299E-2</v>
      </c>
      <c r="J178" s="85">
        <v>0.71715088176305497</v>
      </c>
      <c r="K178" s="85">
        <v>0.12640087541553999</v>
      </c>
      <c r="L178" s="85">
        <v>0.15644824282140299</v>
      </c>
      <c r="M178" s="88">
        <v>0.911421724810481</v>
      </c>
      <c r="N178" s="88">
        <v>3.4923831188810803E-2</v>
      </c>
      <c r="O178" s="88">
        <v>5.3654444000707999E-2</v>
      </c>
      <c r="P178" s="88">
        <v>0.56761655442646797</v>
      </c>
      <c r="Q178" s="88">
        <v>0.347165619442034</v>
      </c>
      <c r="R178" s="88">
        <v>8.5217826131497407E-2</v>
      </c>
      <c r="S178" s="88">
        <v>0.64622739376224902</v>
      </c>
      <c r="T178" s="88">
        <v>0.33904831813171199</v>
      </c>
      <c r="U178" s="88">
        <v>1.47242881060388E-2</v>
      </c>
      <c r="V178" s="88">
        <v>0.31332572101301098</v>
      </c>
      <c r="W178" s="88">
        <v>0.37071939765544998</v>
      </c>
      <c r="X178" s="88">
        <v>0.31595488133153699</v>
      </c>
      <c r="Y178" s="85">
        <v>8.1549565726609693E-2</v>
      </c>
      <c r="Z178" s="85">
        <v>0.20355647856450601</v>
      </c>
      <c r="AA178" s="85">
        <v>0.71489395570888303</v>
      </c>
      <c r="AB178" s="118">
        <v>4.6079999999999997</v>
      </c>
      <c r="AC178" s="119">
        <v>10.779</v>
      </c>
      <c r="AD178" s="55">
        <v>5.1581000000000001</v>
      </c>
      <c r="AE178" s="82">
        <v>1.9944999999999999</v>
      </c>
      <c r="AF178" s="82">
        <v>1.3186</v>
      </c>
      <c r="AG178" s="82">
        <v>1.0228999999999999</v>
      </c>
      <c r="AH178" s="82">
        <v>0.88700000000000001</v>
      </c>
      <c r="AI178" s="82">
        <v>0.77859999999999996</v>
      </c>
      <c r="AJ178" s="82">
        <v>0.747</v>
      </c>
      <c r="AK178" s="82">
        <v>0.69</v>
      </c>
      <c r="AL178" s="56">
        <v>0.67669999999999997</v>
      </c>
      <c r="AM178" s="82">
        <v>10.7994</v>
      </c>
      <c r="AN178" s="82">
        <v>6.8503999999999996</v>
      </c>
      <c r="AO178" s="82">
        <v>5.8705999999999996</v>
      </c>
      <c r="AP178" s="82">
        <v>5.4208999999999996</v>
      </c>
      <c r="AQ178" s="82">
        <v>5.1169000000000002</v>
      </c>
      <c r="AR178" s="82">
        <v>5.0647000000000002</v>
      </c>
      <c r="AS178" s="82">
        <v>4.9417999999999997</v>
      </c>
      <c r="AT178" s="82">
        <v>4.9351000000000003</v>
      </c>
      <c r="AU178" s="56">
        <v>4.8715000000000002</v>
      </c>
    </row>
    <row r="179" spans="1:47">
      <c r="A179" s="75"/>
      <c r="C179" s="3" t="s">
        <v>95</v>
      </c>
      <c r="D179" s="89">
        <v>0.48799090367000802</v>
      </c>
      <c r="E179" s="89">
        <v>0.25544966603483299</v>
      </c>
      <c r="F179" s="89">
        <v>0.25655943029515799</v>
      </c>
      <c r="G179" s="89">
        <v>0.66154404577050896</v>
      </c>
      <c r="H179" s="89">
        <v>0.12333320316107101</v>
      </c>
      <c r="I179" s="89">
        <v>0.21512275106841799</v>
      </c>
      <c r="J179" s="89">
        <v>0.506796421343363</v>
      </c>
      <c r="K179" s="89">
        <v>0.31653461044169001</v>
      </c>
      <c r="L179" s="89">
        <v>0.17666896821494499</v>
      </c>
      <c r="M179" s="89">
        <v>0.74103463964072502</v>
      </c>
      <c r="N179" s="89">
        <v>2.1444022875573301E-2</v>
      </c>
      <c r="O179" s="89">
        <v>0.2375213374837</v>
      </c>
      <c r="P179" s="89">
        <v>0.97917568006110201</v>
      </c>
      <c r="Q179" s="89">
        <v>1.5748390030450501E-2</v>
      </c>
      <c r="R179" s="89">
        <v>5.07592990844707E-3</v>
      </c>
      <c r="S179" s="86">
        <v>0.82757664932074204</v>
      </c>
      <c r="T179" s="86">
        <v>3.97967756888973E-2</v>
      </c>
      <c r="U179" s="86">
        <v>0.13262657499036001</v>
      </c>
      <c r="V179" s="89">
        <v>0.34100298035268001</v>
      </c>
      <c r="W179" s="89">
        <v>0.32257002388804701</v>
      </c>
      <c r="X179" s="89">
        <v>0.33642699575927099</v>
      </c>
      <c r="Y179" s="86">
        <v>0.96607158748628796</v>
      </c>
      <c r="Z179" s="86">
        <v>2.6210426980197401E-2</v>
      </c>
      <c r="AA179" s="86">
        <v>7.7179855335141002E-3</v>
      </c>
      <c r="AB179" s="118">
        <v>6.6280000000000001</v>
      </c>
      <c r="AC179" s="119">
        <v>8.6059999999999999</v>
      </c>
      <c r="AD179" s="55">
        <v>6.7716000000000003</v>
      </c>
      <c r="AE179" s="82">
        <v>2.9861</v>
      </c>
      <c r="AF179" s="82">
        <v>2.2136999999999998</v>
      </c>
      <c r="AG179" s="82">
        <v>1.8589</v>
      </c>
      <c r="AH179" s="82">
        <v>1.6558999999999999</v>
      </c>
      <c r="AI179" s="82">
        <v>1.5223</v>
      </c>
      <c r="AJ179" s="82">
        <v>1.4036999999999999</v>
      </c>
      <c r="AK179" s="82">
        <v>1.4028</v>
      </c>
      <c r="AL179" s="56">
        <v>1.3387</v>
      </c>
      <c r="AM179" s="82">
        <v>8.7963000000000005</v>
      </c>
      <c r="AN179" s="82">
        <v>5.8118999999999996</v>
      </c>
      <c r="AO179" s="82">
        <v>4.8758999999999997</v>
      </c>
      <c r="AP179" s="82">
        <v>4.5990000000000002</v>
      </c>
      <c r="AQ179" s="82">
        <v>4.5410000000000004</v>
      </c>
      <c r="AR179" s="82">
        <v>4.3409000000000004</v>
      </c>
      <c r="AS179" s="82">
        <v>4.1775000000000002</v>
      </c>
      <c r="AT179" s="82">
        <v>4.2531999999999996</v>
      </c>
      <c r="AU179" s="56">
        <v>4.2100999999999997</v>
      </c>
    </row>
    <row r="180" spans="1:47">
      <c r="A180" s="75"/>
      <c r="C180" s="3" t="s">
        <v>101</v>
      </c>
      <c r="D180" s="85">
        <v>0.82630022637344702</v>
      </c>
      <c r="E180" s="85">
        <v>0.15213435732574099</v>
      </c>
      <c r="F180" s="85">
        <v>2.1565416300811501E-2</v>
      </c>
      <c r="G180" s="85">
        <v>0.86817373392258701</v>
      </c>
      <c r="H180" s="85">
        <v>8.9012348318888296E-2</v>
      </c>
      <c r="I180" s="85">
        <v>4.2813917758524299E-2</v>
      </c>
      <c r="J180" s="85">
        <v>0.71715088176305497</v>
      </c>
      <c r="K180" s="85">
        <v>0.12640087541553999</v>
      </c>
      <c r="L180" s="85">
        <v>0.15644824282140299</v>
      </c>
      <c r="M180" s="88">
        <v>0.911421724810481</v>
      </c>
      <c r="N180" s="88">
        <v>3.4923831188810803E-2</v>
      </c>
      <c r="O180" s="88">
        <v>5.3654444000707999E-2</v>
      </c>
      <c r="P180" s="88">
        <v>0.56761655442646797</v>
      </c>
      <c r="Q180" s="88">
        <v>0.347165619442034</v>
      </c>
      <c r="R180" s="88">
        <v>8.5217826131497407E-2</v>
      </c>
      <c r="S180" s="88">
        <v>0.64622739376224902</v>
      </c>
      <c r="T180" s="88">
        <v>0.33904831813171199</v>
      </c>
      <c r="U180" s="88">
        <v>1.47242881060388E-2</v>
      </c>
      <c r="V180" s="88">
        <v>0.31332572101301098</v>
      </c>
      <c r="W180" s="88">
        <v>0.37071939765544998</v>
      </c>
      <c r="X180" s="88">
        <v>0.31595488133153699</v>
      </c>
      <c r="Y180" s="85">
        <v>8.1549565726609693E-2</v>
      </c>
      <c r="Z180" s="85">
        <v>0.20355647856450601</v>
      </c>
      <c r="AA180" s="85">
        <v>0.71489395570888303</v>
      </c>
      <c r="AB180" s="118">
        <v>4.6319999999999997</v>
      </c>
      <c r="AC180" s="119">
        <v>10.661</v>
      </c>
      <c r="AD180" s="55">
        <v>5.1581000000000001</v>
      </c>
      <c r="AE180" s="82">
        <v>1.9944999999999999</v>
      </c>
      <c r="AF180" s="82">
        <v>1.3186</v>
      </c>
      <c r="AG180" s="82">
        <v>1.0228999999999999</v>
      </c>
      <c r="AH180" s="82">
        <v>0.88700000000000001</v>
      </c>
      <c r="AI180" s="82">
        <v>0.77859999999999996</v>
      </c>
      <c r="AJ180" s="82">
        <v>0.747</v>
      </c>
      <c r="AK180" s="82">
        <v>0.69</v>
      </c>
      <c r="AL180" s="56">
        <v>0.67669999999999997</v>
      </c>
      <c r="AM180" s="82">
        <v>10.7994</v>
      </c>
      <c r="AN180" s="82">
        <v>6.8503999999999996</v>
      </c>
      <c r="AO180" s="82">
        <v>5.8705999999999996</v>
      </c>
      <c r="AP180" s="82">
        <v>5.4208999999999996</v>
      </c>
      <c r="AQ180" s="82">
        <v>5.1169000000000002</v>
      </c>
      <c r="AR180" s="82">
        <v>5.0647000000000002</v>
      </c>
      <c r="AS180" s="82">
        <v>4.9417999999999997</v>
      </c>
      <c r="AT180" s="82">
        <v>4.9351000000000003</v>
      </c>
      <c r="AU180" s="56">
        <v>4.8715000000000002</v>
      </c>
    </row>
    <row r="181" spans="1:47" ht="17" thickBot="1">
      <c r="A181" s="75"/>
      <c r="C181" s="3" t="s">
        <v>106</v>
      </c>
      <c r="D181" s="86">
        <v>0.55617041415921797</v>
      </c>
      <c r="E181" s="86">
        <v>8.9884928315844395E-2</v>
      </c>
      <c r="F181" s="86">
        <v>0.35394465752493698</v>
      </c>
      <c r="G181" s="86">
        <v>0.34132741359767499</v>
      </c>
      <c r="H181" s="86">
        <v>0.42366863293677398</v>
      </c>
      <c r="I181" s="86">
        <v>0.23500395346555</v>
      </c>
      <c r="J181" s="86">
        <v>0.54078909326185798</v>
      </c>
      <c r="K181" s="86">
        <v>0.38937080432586402</v>
      </c>
      <c r="L181" s="86">
        <v>6.9840102412277394E-2</v>
      </c>
      <c r="M181" s="86">
        <v>0.49304422319593899</v>
      </c>
      <c r="N181" s="86">
        <v>0.44626673133803901</v>
      </c>
      <c r="O181" s="86">
        <v>6.0689045466020899E-2</v>
      </c>
      <c r="P181" s="86">
        <v>0.92544365848626298</v>
      </c>
      <c r="Q181" s="86">
        <v>1.4965030627298899E-2</v>
      </c>
      <c r="R181" s="86">
        <v>5.9591310886437501E-2</v>
      </c>
      <c r="S181" s="86">
        <v>0.82757664932074204</v>
      </c>
      <c r="T181" s="86">
        <v>3.97967756888973E-2</v>
      </c>
      <c r="U181" s="86">
        <v>0.13262657499036001</v>
      </c>
      <c r="V181" s="86">
        <v>0.26223950098350401</v>
      </c>
      <c r="W181" s="86">
        <v>0.37188921632968902</v>
      </c>
      <c r="X181" s="86">
        <v>0.36587128268680502</v>
      </c>
      <c r="Y181" s="86">
        <v>0.96607158748628796</v>
      </c>
      <c r="Z181" s="86">
        <v>2.6210426980197401E-2</v>
      </c>
      <c r="AA181" s="86">
        <v>7.7179855335141002E-3</v>
      </c>
      <c r="AB181" s="118">
        <v>7.5739999999999998</v>
      </c>
      <c r="AC181" s="119">
        <v>8.5090000000000003</v>
      </c>
      <c r="AD181" s="55">
        <v>7.7356999999999996</v>
      </c>
      <c r="AE181" s="82">
        <v>2.9518</v>
      </c>
      <c r="AF181" s="82">
        <v>2.0834000000000001</v>
      </c>
      <c r="AG181" s="82">
        <v>1.6893</v>
      </c>
      <c r="AH181" s="82">
        <v>1.5185</v>
      </c>
      <c r="AI181" s="82">
        <v>1.3726</v>
      </c>
      <c r="AJ181" s="82">
        <v>1.2988999999999999</v>
      </c>
      <c r="AK181" s="82">
        <v>1.1700999999999999</v>
      </c>
      <c r="AL181" s="56">
        <v>1.179</v>
      </c>
      <c r="AM181" s="82">
        <v>8.6483000000000008</v>
      </c>
      <c r="AN181" s="82">
        <v>5.5789999999999997</v>
      </c>
      <c r="AO181" s="82">
        <v>4.8867000000000003</v>
      </c>
      <c r="AP181" s="82">
        <v>4.6894999999999998</v>
      </c>
      <c r="AQ181" s="82">
        <v>4.5662000000000003</v>
      </c>
      <c r="AR181" s="82">
        <v>4.4702999999999999</v>
      </c>
      <c r="AS181" s="82">
        <v>4.3018000000000001</v>
      </c>
      <c r="AT181" s="82">
        <v>4.2476000000000003</v>
      </c>
      <c r="AU181" s="56">
        <v>4.2809999999999997</v>
      </c>
    </row>
    <row r="182" spans="1:47">
      <c r="A182" s="74">
        <v>180</v>
      </c>
      <c r="B182" s="95">
        <v>1800</v>
      </c>
      <c r="C182" s="96" t="s">
        <v>96</v>
      </c>
      <c r="D182" s="97">
        <v>0.63829746948964206</v>
      </c>
      <c r="E182" s="97">
        <v>0.235457434214012</v>
      </c>
      <c r="F182" s="97">
        <v>0.12624509629634501</v>
      </c>
      <c r="G182" s="113">
        <v>0.21365683417741199</v>
      </c>
      <c r="H182" s="113">
        <v>2.65573976592548E-3</v>
      </c>
      <c r="I182" s="113">
        <v>0.78368742605666097</v>
      </c>
      <c r="J182" s="97">
        <v>0.39658883026007602</v>
      </c>
      <c r="K182" s="97">
        <v>4.5262302924206702E-2</v>
      </c>
      <c r="L182" s="97">
        <v>0.55814886681571596</v>
      </c>
      <c r="M182" s="97">
        <v>8.0579109717806005E-2</v>
      </c>
      <c r="N182" s="97">
        <v>0.61730027141133204</v>
      </c>
      <c r="O182" s="97">
        <v>0.302120618870861</v>
      </c>
      <c r="P182" s="97">
        <v>0.91695355026974001</v>
      </c>
      <c r="Q182" s="97">
        <v>5.68816110754094E-2</v>
      </c>
      <c r="R182" s="97">
        <v>2.6164838654849899E-2</v>
      </c>
      <c r="S182" s="97">
        <v>0.973985537849271</v>
      </c>
      <c r="T182" s="97">
        <v>7.1708614555253602E-3</v>
      </c>
      <c r="U182" s="97">
        <v>1.88436006952027E-2</v>
      </c>
      <c r="V182" s="97">
        <v>0.15854589387941101</v>
      </c>
      <c r="W182" s="97">
        <v>0.541791359571825</v>
      </c>
      <c r="X182" s="97">
        <v>0.29966274654876301</v>
      </c>
      <c r="Y182" s="97">
        <v>0.206418010028279</v>
      </c>
      <c r="Z182" s="97">
        <v>0.403942533919391</v>
      </c>
      <c r="AA182" s="97">
        <v>0.38963945605232803</v>
      </c>
      <c r="AB182" s="114">
        <v>9.4359999999999999</v>
      </c>
      <c r="AC182" s="115">
        <v>9.0370000000000008</v>
      </c>
      <c r="AD182" s="53">
        <v>1000</v>
      </c>
      <c r="AE182" s="94">
        <v>4.8337000000000003</v>
      </c>
      <c r="AF182" s="94">
        <v>3.3831000000000002</v>
      </c>
      <c r="AG182" s="94">
        <v>2.8473999999999999</v>
      </c>
      <c r="AH182" s="94">
        <v>2.7120000000000002</v>
      </c>
      <c r="AI182" s="94">
        <v>2.5074000000000001</v>
      </c>
      <c r="AJ182" s="94">
        <v>2.4763000000000002</v>
      </c>
      <c r="AK182" s="94">
        <v>2.3637999999999999</v>
      </c>
      <c r="AL182" s="94">
        <v>2.3168000000000002</v>
      </c>
      <c r="AM182" s="53">
        <v>1000</v>
      </c>
      <c r="AN182" s="94">
        <v>6.9779</v>
      </c>
      <c r="AO182" s="94">
        <v>5.5282999999999998</v>
      </c>
      <c r="AP182" s="94">
        <v>4.8727999999999998</v>
      </c>
      <c r="AQ182" s="94">
        <v>4.6703000000000001</v>
      </c>
      <c r="AR182" s="94">
        <v>4.5997000000000003</v>
      </c>
      <c r="AS182" s="94">
        <v>4.5761000000000003</v>
      </c>
      <c r="AT182" s="94">
        <v>4.5229999999999997</v>
      </c>
      <c r="AU182" s="54">
        <v>4.3093000000000004</v>
      </c>
    </row>
    <row r="183" spans="1:47">
      <c r="A183" s="75"/>
      <c r="C183" s="3" t="s">
        <v>92</v>
      </c>
      <c r="D183" s="100">
        <v>0.86308372606412898</v>
      </c>
      <c r="E183" s="100">
        <v>0.11801508543491999</v>
      </c>
      <c r="F183" s="100">
        <v>1.8901188500950201E-2</v>
      </c>
      <c r="G183" s="100">
        <v>0.25366105483810802</v>
      </c>
      <c r="H183" s="100">
        <v>0.195727918125008</v>
      </c>
      <c r="I183" s="100">
        <v>0.55061102703688303</v>
      </c>
      <c r="J183" s="100">
        <v>0.66586693669961405</v>
      </c>
      <c r="K183" s="100">
        <v>0.163728938113468</v>
      </c>
      <c r="L183" s="100">
        <v>0.170404125186917</v>
      </c>
      <c r="M183" s="85">
        <v>8.0579109717806005E-2</v>
      </c>
      <c r="N183" s="85">
        <v>0.61730027141133204</v>
      </c>
      <c r="O183" s="85">
        <v>0.302120618870861</v>
      </c>
      <c r="P183" s="85">
        <v>0.91695355026974001</v>
      </c>
      <c r="Q183" s="85">
        <v>5.68816110754094E-2</v>
      </c>
      <c r="R183" s="85">
        <v>2.6164838654849899E-2</v>
      </c>
      <c r="S183" s="85">
        <v>0.973985537849271</v>
      </c>
      <c r="T183" s="85">
        <v>7.1708614555253602E-3</v>
      </c>
      <c r="U183" s="85">
        <v>1.88436006952027E-2</v>
      </c>
      <c r="V183" s="85">
        <v>0.15854589387941101</v>
      </c>
      <c r="W183" s="85">
        <v>0.541791359571825</v>
      </c>
      <c r="X183" s="85">
        <v>0.29966274654876301</v>
      </c>
      <c r="Y183" s="85">
        <v>0.206418010028279</v>
      </c>
      <c r="Z183" s="85">
        <v>0.403942533919391</v>
      </c>
      <c r="AA183" s="85">
        <v>0.38963945605232803</v>
      </c>
      <c r="AB183" s="118">
        <v>9.7680000000000007</v>
      </c>
      <c r="AC183" s="119">
        <v>8.41</v>
      </c>
      <c r="AD183" s="55">
        <v>1000</v>
      </c>
      <c r="AE183" s="82">
        <v>4.1612</v>
      </c>
      <c r="AF183" s="82">
        <v>2.5903</v>
      </c>
      <c r="AG183" s="82">
        <v>2.1181000000000001</v>
      </c>
      <c r="AH183" s="82">
        <v>1.8084</v>
      </c>
      <c r="AI183" s="82">
        <v>1.6830000000000001</v>
      </c>
      <c r="AJ183" s="82">
        <v>1.5669</v>
      </c>
      <c r="AK183" s="82">
        <v>1.55</v>
      </c>
      <c r="AL183" s="82">
        <v>1.4701</v>
      </c>
      <c r="AM183" s="55">
        <v>1000</v>
      </c>
      <c r="AN183" s="82">
        <v>7.0274999999999999</v>
      </c>
      <c r="AO183" s="82">
        <v>5.3807</v>
      </c>
      <c r="AP183" s="82">
        <v>5.1063000000000001</v>
      </c>
      <c r="AQ183" s="82">
        <v>4.7667000000000002</v>
      </c>
      <c r="AR183" s="82">
        <v>4.6016000000000004</v>
      </c>
      <c r="AS183" s="82">
        <v>4.5025000000000004</v>
      </c>
      <c r="AT183" s="82">
        <v>4.4401999999999999</v>
      </c>
      <c r="AU183" s="56">
        <v>4.2640000000000002</v>
      </c>
    </row>
    <row r="184" spans="1:47">
      <c r="A184" s="75"/>
      <c r="C184" s="3" t="s">
        <v>93</v>
      </c>
      <c r="D184" s="85">
        <v>0.63829746948964206</v>
      </c>
      <c r="E184" s="85">
        <v>0.235457434214012</v>
      </c>
      <c r="F184" s="85">
        <v>0.12624509629634501</v>
      </c>
      <c r="G184" s="89">
        <v>0.21365683417741199</v>
      </c>
      <c r="H184" s="89">
        <v>2.65573976592548E-3</v>
      </c>
      <c r="I184" s="89">
        <v>0.78368742605666097</v>
      </c>
      <c r="J184" s="85">
        <v>0.39658883026007602</v>
      </c>
      <c r="K184" s="85">
        <v>4.5262302924206702E-2</v>
      </c>
      <c r="L184" s="85">
        <v>0.55814886681571596</v>
      </c>
      <c r="M184" s="85">
        <v>8.0579109717806005E-2</v>
      </c>
      <c r="N184" s="85">
        <v>0.61730027141133204</v>
      </c>
      <c r="O184" s="85">
        <v>0.302120618870861</v>
      </c>
      <c r="P184" s="85">
        <v>0.91695355026974001</v>
      </c>
      <c r="Q184" s="85">
        <v>5.68816110754094E-2</v>
      </c>
      <c r="R184" s="85">
        <v>2.6164838654849899E-2</v>
      </c>
      <c r="S184" s="85">
        <v>0.973985537849271</v>
      </c>
      <c r="T184" s="85">
        <v>7.1708614555253602E-3</v>
      </c>
      <c r="U184" s="85">
        <v>1.88436006952027E-2</v>
      </c>
      <c r="V184" s="85">
        <v>0.15854589387941101</v>
      </c>
      <c r="W184" s="85">
        <v>0.541791359571825</v>
      </c>
      <c r="X184" s="85">
        <v>0.29966274654876301</v>
      </c>
      <c r="Y184" s="85">
        <v>0.206418010028279</v>
      </c>
      <c r="Z184" s="85">
        <v>0.403942533919391</v>
      </c>
      <c r="AA184" s="85">
        <v>0.38963945605232803</v>
      </c>
      <c r="AB184" s="118">
        <v>9.6489999999999991</v>
      </c>
      <c r="AC184" s="119">
        <v>8.9290000000000003</v>
      </c>
      <c r="AD184" s="55">
        <v>1000</v>
      </c>
      <c r="AE184" s="82">
        <v>4.8337000000000003</v>
      </c>
      <c r="AF184" s="82">
        <v>3.3831000000000002</v>
      </c>
      <c r="AG184" s="82">
        <v>2.8473999999999999</v>
      </c>
      <c r="AH184" s="82">
        <v>2.7120000000000002</v>
      </c>
      <c r="AI184" s="82">
        <v>2.5074000000000001</v>
      </c>
      <c r="AJ184" s="82">
        <v>2.4763000000000002</v>
      </c>
      <c r="AK184" s="82">
        <v>2.3637999999999999</v>
      </c>
      <c r="AL184" s="82">
        <v>2.3168000000000002</v>
      </c>
      <c r="AM184" s="55">
        <v>1000</v>
      </c>
      <c r="AN184" s="82">
        <v>6.9779</v>
      </c>
      <c r="AO184" s="82">
        <v>5.5282999999999998</v>
      </c>
      <c r="AP184" s="82">
        <v>4.8727999999999998</v>
      </c>
      <c r="AQ184" s="82">
        <v>4.6703000000000001</v>
      </c>
      <c r="AR184" s="82">
        <v>4.5997000000000003</v>
      </c>
      <c r="AS184" s="82">
        <v>4.5761000000000003</v>
      </c>
      <c r="AT184" s="82">
        <v>4.5229999999999997</v>
      </c>
      <c r="AU184" s="56">
        <v>4.3093000000000004</v>
      </c>
    </row>
    <row r="185" spans="1:47">
      <c r="A185" s="75"/>
      <c r="C185" s="3" t="s">
        <v>94</v>
      </c>
      <c r="D185" s="86">
        <v>0.83792788416183905</v>
      </c>
      <c r="E185" s="86">
        <v>0.123919226771396</v>
      </c>
      <c r="F185" s="86">
        <v>3.8152889066763999E-2</v>
      </c>
      <c r="G185" s="86">
        <v>0.44015723580301902</v>
      </c>
      <c r="H185" s="86">
        <v>0.53117457691965897</v>
      </c>
      <c r="I185" s="86">
        <v>2.8668187277320199E-2</v>
      </c>
      <c r="J185" s="86">
        <v>0.82449960203892003</v>
      </c>
      <c r="K185" s="86">
        <v>2.4453011793987799E-2</v>
      </c>
      <c r="L185" s="86">
        <v>0.15104738616709101</v>
      </c>
      <c r="M185" s="86">
        <v>0.93978406287397198</v>
      </c>
      <c r="N185" s="86">
        <v>1.1614585180286199E-2</v>
      </c>
      <c r="O185" s="86">
        <v>4.8601351945740799E-2</v>
      </c>
      <c r="P185" s="85">
        <v>0.91695355026974001</v>
      </c>
      <c r="Q185" s="85">
        <v>5.68816110754094E-2</v>
      </c>
      <c r="R185" s="85">
        <v>2.6164838654849899E-2</v>
      </c>
      <c r="S185" s="85">
        <v>0.973985537849271</v>
      </c>
      <c r="T185" s="85">
        <v>7.1708614555253602E-3</v>
      </c>
      <c r="U185" s="85">
        <v>1.88436006952027E-2</v>
      </c>
      <c r="V185" s="85">
        <v>0.15854589387941101</v>
      </c>
      <c r="W185" s="85">
        <v>0.541791359571825</v>
      </c>
      <c r="X185" s="85">
        <v>0.29966274654876301</v>
      </c>
      <c r="Y185" s="85">
        <v>0.206418010028279</v>
      </c>
      <c r="Z185" s="85">
        <v>0.403942533919391</v>
      </c>
      <c r="AA185" s="85">
        <v>0.38963945605232803</v>
      </c>
      <c r="AB185" s="118">
        <v>5.2450000000000001</v>
      </c>
      <c r="AC185" s="119">
        <v>10.365</v>
      </c>
      <c r="AD185" s="55">
        <v>1000</v>
      </c>
      <c r="AE185" s="82">
        <v>2.3008999999999999</v>
      </c>
      <c r="AF185" s="82">
        <v>1.4039999999999999</v>
      </c>
      <c r="AG185" s="82">
        <v>1.0337000000000001</v>
      </c>
      <c r="AH185" s="82">
        <v>0.83540000000000003</v>
      </c>
      <c r="AI185" s="82">
        <v>0.7712</v>
      </c>
      <c r="AJ185" s="82">
        <v>0.71689999999999998</v>
      </c>
      <c r="AK185" s="82">
        <v>0.68230000000000002</v>
      </c>
      <c r="AL185" s="82">
        <v>0.6512</v>
      </c>
      <c r="AM185" s="55">
        <v>1000</v>
      </c>
      <c r="AN185" s="82">
        <v>6.8917000000000002</v>
      </c>
      <c r="AO185" s="82">
        <v>5.4090999999999996</v>
      </c>
      <c r="AP185" s="82">
        <v>4.9779999999999998</v>
      </c>
      <c r="AQ185" s="82">
        <v>4.7845000000000004</v>
      </c>
      <c r="AR185" s="82">
        <v>4.5141999999999998</v>
      </c>
      <c r="AS185" s="82">
        <v>4.5655999999999999</v>
      </c>
      <c r="AT185" s="82">
        <v>4.4592999999999998</v>
      </c>
      <c r="AU185" s="56">
        <v>4.3318000000000003</v>
      </c>
    </row>
    <row r="186" spans="1:47">
      <c r="A186" s="75"/>
      <c r="C186" s="3" t="s">
        <v>98</v>
      </c>
      <c r="D186" s="86">
        <v>0.83792788416183905</v>
      </c>
      <c r="E186" s="86">
        <v>0.123919226771396</v>
      </c>
      <c r="F186" s="86">
        <v>3.8152889066763999E-2</v>
      </c>
      <c r="G186" s="86">
        <v>0.44015723580301902</v>
      </c>
      <c r="H186" s="86">
        <v>0.53117457691965897</v>
      </c>
      <c r="I186" s="86">
        <v>2.8668187277320199E-2</v>
      </c>
      <c r="J186" s="86">
        <v>0.82449960203892003</v>
      </c>
      <c r="K186" s="86">
        <v>2.4453011793987799E-2</v>
      </c>
      <c r="L186" s="86">
        <v>0.15104738616709101</v>
      </c>
      <c r="M186" s="7">
        <v>0.56923142599877097</v>
      </c>
      <c r="N186" s="7">
        <v>0.31330722923564702</v>
      </c>
      <c r="O186" s="7">
        <v>0.11746134476558</v>
      </c>
      <c r="P186" s="85">
        <v>0.91695355026974001</v>
      </c>
      <c r="Q186" s="85">
        <v>5.68816110754094E-2</v>
      </c>
      <c r="R186" s="85">
        <v>2.6164838654849899E-2</v>
      </c>
      <c r="S186" s="85">
        <v>0.973985537849271</v>
      </c>
      <c r="T186" s="85">
        <v>7.1708614555253602E-3</v>
      </c>
      <c r="U186" s="85">
        <v>1.88436006952027E-2</v>
      </c>
      <c r="V186" s="85">
        <v>0.15854589387941101</v>
      </c>
      <c r="W186" s="85">
        <v>0.541791359571825</v>
      </c>
      <c r="X186" s="85">
        <v>0.29966274654876301</v>
      </c>
      <c r="Y186" s="86">
        <v>0.23091320113050001</v>
      </c>
      <c r="Z186" s="86">
        <v>0.44070512478503898</v>
      </c>
      <c r="AA186" s="86">
        <v>0.32838167408446001</v>
      </c>
      <c r="AB186" s="118">
        <v>6.0110000000000001</v>
      </c>
      <c r="AC186" s="119">
        <v>9.1910000000000007</v>
      </c>
      <c r="AD186" s="55">
        <v>100</v>
      </c>
      <c r="AE186" s="82">
        <v>2.7648999999999999</v>
      </c>
      <c r="AF186" s="82">
        <v>1.5911999999999999</v>
      </c>
      <c r="AG186" s="82">
        <v>1.1829000000000001</v>
      </c>
      <c r="AH186" s="82">
        <v>1.0002</v>
      </c>
      <c r="AI186" s="82">
        <v>0.89200000000000002</v>
      </c>
      <c r="AJ186" s="82">
        <v>0.80630000000000002</v>
      </c>
      <c r="AK186" s="82">
        <v>0.77400000000000002</v>
      </c>
      <c r="AL186" s="82">
        <v>0.73219999999999996</v>
      </c>
      <c r="AM186" s="55">
        <v>100</v>
      </c>
      <c r="AN186" s="82">
        <v>6.6989999999999998</v>
      </c>
      <c r="AO186" s="82">
        <v>5.5053999999999998</v>
      </c>
      <c r="AP186" s="82">
        <v>5.0327999999999999</v>
      </c>
      <c r="AQ186" s="82">
        <v>4.7607999999999997</v>
      </c>
      <c r="AR186" s="82">
        <v>4.4988000000000001</v>
      </c>
      <c r="AS186" s="82">
        <v>4.4551999999999996</v>
      </c>
      <c r="AT186" s="82">
        <v>4.4518000000000004</v>
      </c>
      <c r="AU186" s="56">
        <v>4.2910000000000004</v>
      </c>
    </row>
    <row r="187" spans="1:47">
      <c r="A187" s="75"/>
      <c r="C187" s="3" t="s">
        <v>95</v>
      </c>
      <c r="D187" s="86">
        <v>0.83792788416183905</v>
      </c>
      <c r="E187" s="86">
        <v>0.123919226771396</v>
      </c>
      <c r="F187" s="86">
        <v>3.8152889066763999E-2</v>
      </c>
      <c r="G187" s="86">
        <v>0.44015723580301902</v>
      </c>
      <c r="H187" s="86">
        <v>0.53117457691965897</v>
      </c>
      <c r="I187" s="86">
        <v>2.8668187277320199E-2</v>
      </c>
      <c r="J187" s="86">
        <v>0.82449960203892003</v>
      </c>
      <c r="K187" s="86">
        <v>2.4453011793987799E-2</v>
      </c>
      <c r="L187" s="86">
        <v>0.15104738616709101</v>
      </c>
      <c r="M187" s="86">
        <v>0.93978406287397198</v>
      </c>
      <c r="N187" s="86">
        <v>1.1614585180286199E-2</v>
      </c>
      <c r="O187" s="86">
        <v>4.8601351945740799E-2</v>
      </c>
      <c r="P187" s="85">
        <v>0.91695355026974001</v>
      </c>
      <c r="Q187" s="85">
        <v>5.68816110754094E-2</v>
      </c>
      <c r="R187" s="85">
        <v>2.6164838654849899E-2</v>
      </c>
      <c r="S187" s="85">
        <v>0.973985537849271</v>
      </c>
      <c r="T187" s="85">
        <v>7.1708614555253602E-3</v>
      </c>
      <c r="U187" s="85">
        <v>1.88436006952027E-2</v>
      </c>
      <c r="V187" s="85">
        <v>0.15854589387941101</v>
      </c>
      <c r="W187" s="85">
        <v>0.541791359571825</v>
      </c>
      <c r="X187" s="85">
        <v>0.29966274654876301</v>
      </c>
      <c r="Y187" s="86">
        <v>0.23091320113050001</v>
      </c>
      <c r="Z187" s="86">
        <v>0.44070512478503898</v>
      </c>
      <c r="AA187" s="86">
        <v>0.32838167408446001</v>
      </c>
      <c r="AB187" s="118">
        <v>4.9989999999999997</v>
      </c>
      <c r="AC187" s="119">
        <v>10.803000000000001</v>
      </c>
      <c r="AD187" s="55">
        <v>1000</v>
      </c>
      <c r="AE187" s="82">
        <v>2.4546999999999999</v>
      </c>
      <c r="AF187" s="82">
        <v>1.3416999999999999</v>
      </c>
      <c r="AG187" s="82">
        <v>1.048</v>
      </c>
      <c r="AH187" s="82">
        <v>0.87809999999999999</v>
      </c>
      <c r="AI187" s="82">
        <v>0.78129999999999999</v>
      </c>
      <c r="AJ187" s="82">
        <v>0.72430000000000005</v>
      </c>
      <c r="AK187" s="82">
        <v>0.69</v>
      </c>
      <c r="AL187" s="82">
        <v>0.65069999999999995</v>
      </c>
      <c r="AM187" s="55">
        <v>1000</v>
      </c>
      <c r="AN187" s="82">
        <v>6.7539999999999996</v>
      </c>
      <c r="AO187" s="82">
        <v>5.4610000000000003</v>
      </c>
      <c r="AP187" s="82">
        <v>5.0293999999999999</v>
      </c>
      <c r="AQ187" s="82">
        <v>4.5719000000000003</v>
      </c>
      <c r="AR187" s="82">
        <v>4.6102999999999996</v>
      </c>
      <c r="AS187" s="82">
        <v>4.4703999999999997</v>
      </c>
      <c r="AT187" s="82">
        <v>4.3181000000000003</v>
      </c>
      <c r="AU187" s="56">
        <v>4.3547000000000002</v>
      </c>
    </row>
    <row r="188" spans="1:47">
      <c r="A188" s="75"/>
      <c r="C188" s="3" t="s">
        <v>101</v>
      </c>
      <c r="D188" s="86">
        <v>0.83792788416183905</v>
      </c>
      <c r="E188" s="86">
        <v>0.123919226771396</v>
      </c>
      <c r="F188" s="86">
        <v>3.8152889066763999E-2</v>
      </c>
      <c r="G188" s="86">
        <v>0.44015723580301902</v>
      </c>
      <c r="H188" s="86">
        <v>0.53117457691965897</v>
      </c>
      <c r="I188" s="86">
        <v>2.8668187277320199E-2</v>
      </c>
      <c r="J188" s="86">
        <v>0.82449960203892003</v>
      </c>
      <c r="K188" s="86">
        <v>2.4453011793987799E-2</v>
      </c>
      <c r="L188" s="86">
        <v>0.15104738616709101</v>
      </c>
      <c r="M188" s="86">
        <v>0.93978406287397198</v>
      </c>
      <c r="N188" s="86">
        <v>1.1614585180286199E-2</v>
      </c>
      <c r="O188" s="86">
        <v>4.8601351945740799E-2</v>
      </c>
      <c r="P188" s="85">
        <v>0.91695355026974001</v>
      </c>
      <c r="Q188" s="85">
        <v>5.68816110754094E-2</v>
      </c>
      <c r="R188" s="85">
        <v>2.6164838654849899E-2</v>
      </c>
      <c r="S188" s="85">
        <v>0.973985537849271</v>
      </c>
      <c r="T188" s="85">
        <v>7.1708614555253602E-3</v>
      </c>
      <c r="U188" s="85">
        <v>1.88436006952027E-2</v>
      </c>
      <c r="V188" s="85">
        <v>0.15854589387941101</v>
      </c>
      <c r="W188" s="85">
        <v>0.541791359571825</v>
      </c>
      <c r="X188" s="85">
        <v>0.29966274654876301</v>
      </c>
      <c r="Y188" s="86">
        <v>0.23091320113050001</v>
      </c>
      <c r="Z188" s="86">
        <v>0.44070512478503898</v>
      </c>
      <c r="AA188" s="86">
        <v>0.32838167408446001</v>
      </c>
      <c r="AB188" s="118">
        <v>4.7149999999999999</v>
      </c>
      <c r="AC188" s="119">
        <v>10.84</v>
      </c>
      <c r="AD188" s="55">
        <v>1000</v>
      </c>
      <c r="AE188" s="82">
        <v>2.4546999999999999</v>
      </c>
      <c r="AF188" s="82">
        <v>1.3416999999999999</v>
      </c>
      <c r="AG188" s="82">
        <v>1.048</v>
      </c>
      <c r="AH188" s="82">
        <v>0.87809999999999999</v>
      </c>
      <c r="AI188" s="82">
        <v>0.78129999999999999</v>
      </c>
      <c r="AJ188" s="82">
        <v>0.72430000000000005</v>
      </c>
      <c r="AK188" s="82">
        <v>0.69</v>
      </c>
      <c r="AL188" s="82">
        <v>0.65069999999999995</v>
      </c>
      <c r="AM188" s="55">
        <v>1000</v>
      </c>
      <c r="AN188" s="82">
        <v>6.7539999999999996</v>
      </c>
      <c r="AO188" s="82">
        <v>5.4610000000000003</v>
      </c>
      <c r="AP188" s="82">
        <v>5.0293999999999999</v>
      </c>
      <c r="AQ188" s="82">
        <v>4.5719000000000003</v>
      </c>
      <c r="AR188" s="82">
        <v>4.6102999999999996</v>
      </c>
      <c r="AS188" s="82">
        <v>4.4703999999999997</v>
      </c>
      <c r="AT188" s="82">
        <v>4.3181000000000003</v>
      </c>
      <c r="AU188" s="56">
        <v>4.3547000000000002</v>
      </c>
    </row>
    <row r="189" spans="1:47" ht="17" thickBot="1">
      <c r="A189" s="76"/>
      <c r="B189" s="101"/>
      <c r="C189" s="102" t="s">
        <v>106</v>
      </c>
      <c r="D189" s="112">
        <v>0.45153794650328699</v>
      </c>
      <c r="E189" s="112">
        <v>0.51523273867718899</v>
      </c>
      <c r="F189" s="112">
        <v>3.3229314819523001E-2</v>
      </c>
      <c r="G189" s="112">
        <v>0.46357190443757501</v>
      </c>
      <c r="H189" s="112">
        <v>0.53489578032090801</v>
      </c>
      <c r="I189" s="112">
        <v>1.53231524151664E-3</v>
      </c>
      <c r="J189" s="112">
        <v>0.18455213154558101</v>
      </c>
      <c r="K189" s="112">
        <v>0.80648359871406905</v>
      </c>
      <c r="L189" s="112">
        <v>8.9642697403484704E-3</v>
      </c>
      <c r="M189" s="112">
        <v>0.98544505654682402</v>
      </c>
      <c r="N189" s="112">
        <v>2.9573714897861399E-3</v>
      </c>
      <c r="O189" s="112">
        <v>1.1597571963389E-2</v>
      </c>
      <c r="P189" s="112">
        <v>0.68794044647950403</v>
      </c>
      <c r="Q189" s="112">
        <v>0.15082817798656301</v>
      </c>
      <c r="R189" s="112">
        <v>0.16123137553393099</v>
      </c>
      <c r="S189" s="112">
        <v>0.66789695563057505</v>
      </c>
      <c r="T189" s="112">
        <v>0.296184934393046</v>
      </c>
      <c r="U189" s="112">
        <v>3.5918109976377899E-2</v>
      </c>
      <c r="V189" s="112">
        <v>0.27644842407030701</v>
      </c>
      <c r="W189" s="112">
        <v>0.28146505754797502</v>
      </c>
      <c r="X189" s="112">
        <v>0.44208651838171598</v>
      </c>
      <c r="Y189" s="112">
        <v>0.317160955394582</v>
      </c>
      <c r="Z189" s="112">
        <v>0.54979753532310605</v>
      </c>
      <c r="AA189" s="112">
        <v>0.13304150928231001</v>
      </c>
      <c r="AB189" s="116">
        <v>3.984</v>
      </c>
      <c r="AC189" s="117">
        <v>11.156000000000001</v>
      </c>
      <c r="AD189" s="57">
        <v>4.2744</v>
      </c>
      <c r="AE189" s="91">
        <v>1.7092000000000001</v>
      </c>
      <c r="AF189" s="91">
        <v>1.0647</v>
      </c>
      <c r="AG189" s="91">
        <v>0.82189999999999996</v>
      </c>
      <c r="AH189" s="91">
        <v>0.66959999999999997</v>
      </c>
      <c r="AI189" s="91">
        <v>0.59460000000000002</v>
      </c>
      <c r="AJ189" s="91">
        <v>0.53090000000000004</v>
      </c>
      <c r="AK189" s="91">
        <v>0.46939999999999998</v>
      </c>
      <c r="AL189" s="91">
        <v>0.44819999999999999</v>
      </c>
      <c r="AM189" s="57">
        <v>10.8308</v>
      </c>
      <c r="AN189" s="91">
        <v>6.3170000000000002</v>
      </c>
      <c r="AO189" s="91">
        <v>5.5420999999999996</v>
      </c>
      <c r="AP189" s="91">
        <v>4.9675000000000002</v>
      </c>
      <c r="AQ189" s="91">
        <v>4.7207999999999997</v>
      </c>
      <c r="AR189" s="91">
        <v>4.6798000000000002</v>
      </c>
      <c r="AS189" s="91">
        <v>4.5952999999999999</v>
      </c>
      <c r="AT189" s="91">
        <v>4.5800999999999998</v>
      </c>
      <c r="AU189" s="58">
        <v>4.5023999999999997</v>
      </c>
    </row>
    <row r="190" spans="1:47" ht="17" thickBot="1">
      <c r="A190" s="76">
        <v>360</v>
      </c>
      <c r="B190" s="101">
        <v>360</v>
      </c>
      <c r="C190" s="102" t="s">
        <v>96</v>
      </c>
      <c r="D190" s="111">
        <v>0.74837079558975494</v>
      </c>
      <c r="E190" s="111">
        <v>0.16135040309471199</v>
      </c>
      <c r="F190" s="111">
        <v>9.0278801315532106E-2</v>
      </c>
      <c r="G190" s="111">
        <v>0.96473177338467098</v>
      </c>
      <c r="H190" s="111">
        <v>1.6273799891564699E-2</v>
      </c>
      <c r="I190" s="111">
        <v>1.8994426723763301E-2</v>
      </c>
      <c r="J190" s="111">
        <v>0.95376511988050805</v>
      </c>
      <c r="K190" s="111">
        <v>3.0344691000581701E-2</v>
      </c>
      <c r="L190" s="111">
        <v>1.5890189118909801E-2</v>
      </c>
      <c r="M190" s="111">
        <v>0.29395870265160701</v>
      </c>
      <c r="N190" s="111">
        <v>0.42084269636862798</v>
      </c>
      <c r="O190" s="111">
        <v>0.28519860097976302</v>
      </c>
      <c r="P190" s="111">
        <v>0.81138465045433505</v>
      </c>
      <c r="Q190" s="111">
        <v>0.14174120537514101</v>
      </c>
      <c r="R190" s="111">
        <v>4.68741441705222E-2</v>
      </c>
      <c r="S190" s="111">
        <v>0.739554427316503</v>
      </c>
      <c r="T190" s="111">
        <v>5.6224674244073E-2</v>
      </c>
      <c r="U190" s="111">
        <v>0.20422089843942301</v>
      </c>
      <c r="V190" s="111">
        <v>0.26291622058749498</v>
      </c>
      <c r="W190" s="111">
        <v>0.35846075060629201</v>
      </c>
      <c r="X190" s="111">
        <v>0.37862302880621101</v>
      </c>
      <c r="Y190" s="111">
        <v>0.64754532186256897</v>
      </c>
      <c r="Z190" s="111">
        <v>0.34260539204888502</v>
      </c>
      <c r="AA190" s="111">
        <v>9.8492860885446201E-3</v>
      </c>
      <c r="AB190" s="116">
        <v>4.8810000000000002</v>
      </c>
      <c r="AC190" s="117">
        <v>9.4190000000000005</v>
      </c>
      <c r="AD190" s="57">
        <v>4.9873000000000003</v>
      </c>
      <c r="AE190" s="91">
        <v>2.1467999999999998</v>
      </c>
      <c r="AF190" s="91">
        <v>1.5072000000000001</v>
      </c>
      <c r="AG190" s="91">
        <v>1.222</v>
      </c>
      <c r="AH190" s="91">
        <v>1.0605</v>
      </c>
      <c r="AI190" s="91">
        <v>0.96919999999999995</v>
      </c>
      <c r="AJ190" s="91">
        <v>0.90959999999999996</v>
      </c>
      <c r="AK190" s="91">
        <v>0.82889999999999997</v>
      </c>
      <c r="AL190" s="58">
        <v>0.82120000000000004</v>
      </c>
      <c r="AM190" s="91">
        <v>9.6750000000000007</v>
      </c>
      <c r="AN190" s="91">
        <v>5.9947999999999997</v>
      </c>
      <c r="AO190" s="91">
        <v>5.2328000000000001</v>
      </c>
      <c r="AP190" s="91">
        <v>4.8421000000000003</v>
      </c>
      <c r="AQ190" s="91">
        <v>4.6151999999999997</v>
      </c>
      <c r="AR190" s="91">
        <v>4.5838999999999999</v>
      </c>
      <c r="AS190" s="91">
        <v>4.6026999999999996</v>
      </c>
      <c r="AT190" s="91">
        <v>4.3715000000000002</v>
      </c>
      <c r="AU190" s="58">
        <v>4.3097000000000003</v>
      </c>
    </row>
    <row r="191" spans="1:47">
      <c r="A191" s="74">
        <v>360</v>
      </c>
      <c r="B191" s="95">
        <v>720</v>
      </c>
      <c r="C191" s="96" t="s">
        <v>96</v>
      </c>
      <c r="D191" s="97">
        <v>0.91113456038698004</v>
      </c>
      <c r="E191" s="97">
        <v>4.0831682170734497E-2</v>
      </c>
      <c r="F191" s="97">
        <v>4.8033757442285101E-2</v>
      </c>
      <c r="G191" s="97">
        <v>0.79397932560254603</v>
      </c>
      <c r="H191" s="97">
        <v>3.2298057120736301E-2</v>
      </c>
      <c r="I191" s="97">
        <v>0.17372261727671701</v>
      </c>
      <c r="J191" s="97">
        <v>0.51947343239784405</v>
      </c>
      <c r="K191" s="97">
        <v>9.25360505416392E-2</v>
      </c>
      <c r="L191" s="97">
        <v>0.38799051706051602</v>
      </c>
      <c r="M191" s="97">
        <v>0.84458004804045705</v>
      </c>
      <c r="N191" s="97">
        <v>0.14007576209324499</v>
      </c>
      <c r="O191" s="97">
        <v>1.53441898662964E-2</v>
      </c>
      <c r="P191" s="97">
        <v>0.41523970850229402</v>
      </c>
      <c r="Q191" s="97">
        <v>0.12851480643254001</v>
      </c>
      <c r="R191" s="97">
        <v>0.45624548506516499</v>
      </c>
      <c r="S191" s="97">
        <v>0.936313518648619</v>
      </c>
      <c r="T191" s="97">
        <v>1.12814685386999E-2</v>
      </c>
      <c r="U191" s="97">
        <v>5.2405012812681E-2</v>
      </c>
      <c r="V191" s="97">
        <v>0.25587741355900201</v>
      </c>
      <c r="W191" s="97">
        <v>0.46486786635155503</v>
      </c>
      <c r="X191" s="97">
        <v>0.27925472008944102</v>
      </c>
      <c r="Y191" s="97">
        <v>0.47126761651402299</v>
      </c>
      <c r="Z191" s="97">
        <v>0.52127307352289098</v>
      </c>
      <c r="AA191" s="97">
        <v>7.4593099630854099E-3</v>
      </c>
      <c r="AB191" s="99">
        <v>5.5309999999999997</v>
      </c>
      <c r="AC191" s="107">
        <v>14.903</v>
      </c>
      <c r="AD191" s="53">
        <v>6.5339999999999998</v>
      </c>
      <c r="AE191" s="94">
        <v>2.4491000000000001</v>
      </c>
      <c r="AF191" s="94">
        <v>1.74</v>
      </c>
      <c r="AG191" s="94">
        <v>1.4823999999999999</v>
      </c>
      <c r="AH191" s="94">
        <v>1.3209</v>
      </c>
      <c r="AI191" s="94">
        <v>1.1673</v>
      </c>
      <c r="AJ191" s="94">
        <v>1.1422000000000001</v>
      </c>
      <c r="AK191" s="94">
        <v>1.1215999999999999</v>
      </c>
      <c r="AL191" s="54">
        <v>1.0811999999999999</v>
      </c>
      <c r="AM191" s="94">
        <v>18.260300000000001</v>
      </c>
      <c r="AN191" s="94">
        <v>7.0777999999999999</v>
      </c>
      <c r="AO191" s="94">
        <v>5.6855000000000002</v>
      </c>
      <c r="AP191" s="94">
        <v>5.1124999999999998</v>
      </c>
      <c r="AQ191" s="94">
        <v>4.9059999999999997</v>
      </c>
      <c r="AR191" s="94">
        <v>4.8415999999999997</v>
      </c>
      <c r="AS191" s="94">
        <v>4.7760999999999996</v>
      </c>
      <c r="AT191" s="94">
        <v>4.6261999999999999</v>
      </c>
      <c r="AU191" s="54">
        <v>4.5902000000000003</v>
      </c>
    </row>
    <row r="192" spans="1:47">
      <c r="A192" s="75">
        <v>360</v>
      </c>
      <c r="B192" s="2">
        <v>720</v>
      </c>
      <c r="C192" s="3" t="s">
        <v>92</v>
      </c>
      <c r="D192" s="86">
        <v>0.309949674896148</v>
      </c>
      <c r="E192" s="86">
        <v>9.9667568983153904E-2</v>
      </c>
      <c r="F192" s="86">
        <v>0.59038275612069702</v>
      </c>
      <c r="G192" s="86">
        <v>0.81121951000871295</v>
      </c>
      <c r="H192" s="86">
        <v>0.16643370618741299</v>
      </c>
      <c r="I192" s="86">
        <v>2.23467838038733E-2</v>
      </c>
      <c r="J192" s="86">
        <v>0.113222957393841</v>
      </c>
      <c r="K192" s="86">
        <v>0.478662003344689</v>
      </c>
      <c r="L192" s="86">
        <v>0.40811503926146903</v>
      </c>
      <c r="M192" s="86">
        <v>0.32557911430549002</v>
      </c>
      <c r="N192" s="86">
        <v>0.49261384924498802</v>
      </c>
      <c r="O192" s="86">
        <v>0.18180703644952101</v>
      </c>
      <c r="P192" s="86">
        <v>0.62926205292408399</v>
      </c>
      <c r="Q192" s="86">
        <v>0.18611304709249801</v>
      </c>
      <c r="R192" s="86">
        <v>0.184624899983416</v>
      </c>
      <c r="S192" s="86">
        <v>0.86451124370986498</v>
      </c>
      <c r="T192" s="86">
        <v>3.3658425217516601E-2</v>
      </c>
      <c r="U192" s="86">
        <v>0.10183033107261701</v>
      </c>
      <c r="V192" s="86">
        <v>0.398048828908038</v>
      </c>
      <c r="W192" s="86">
        <v>0.29863061570058502</v>
      </c>
      <c r="X192" s="86">
        <v>0.30332055539137598</v>
      </c>
      <c r="Y192" s="86">
        <v>0.26440406268748801</v>
      </c>
      <c r="Z192" s="86">
        <v>0.44232298984623702</v>
      </c>
      <c r="AA192" s="86">
        <v>0.29327294746627303</v>
      </c>
      <c r="AB192" s="7">
        <v>8.5540000000000003</v>
      </c>
      <c r="AC192" s="108">
        <v>10.231</v>
      </c>
      <c r="AD192" s="55">
        <v>8.8743999999999996</v>
      </c>
      <c r="AE192" s="82">
        <v>3.8672</v>
      </c>
      <c r="AF192" s="82">
        <v>2.7757999999999998</v>
      </c>
      <c r="AG192" s="82">
        <v>2.3250000000000002</v>
      </c>
      <c r="AH192" s="82">
        <v>2.0436000000000001</v>
      </c>
      <c r="AI192" s="82">
        <v>1.9357</v>
      </c>
      <c r="AJ192" s="82">
        <v>1.7831999999999999</v>
      </c>
      <c r="AK192" s="82">
        <v>1.796</v>
      </c>
      <c r="AL192" s="56">
        <v>1.6994</v>
      </c>
      <c r="AM192" s="82">
        <v>11.1022</v>
      </c>
      <c r="AN192" s="82">
        <v>6.6479999999999997</v>
      </c>
      <c r="AO192" s="82">
        <v>5.7325999999999997</v>
      </c>
      <c r="AP192" s="82">
        <v>5.1910999999999996</v>
      </c>
      <c r="AQ192" s="82">
        <v>5.0061</v>
      </c>
      <c r="AR192" s="82">
        <v>4.8066000000000004</v>
      </c>
      <c r="AS192" s="82">
        <v>4.6904000000000003</v>
      </c>
      <c r="AT192" s="82">
        <v>4.7968999999999999</v>
      </c>
      <c r="AU192" s="56">
        <v>4.6113</v>
      </c>
    </row>
    <row r="193" spans="1:47">
      <c r="A193" s="75">
        <v>360</v>
      </c>
      <c r="B193" s="2">
        <v>720</v>
      </c>
      <c r="C193" s="3" t="s">
        <v>93</v>
      </c>
      <c r="D193" s="88">
        <v>0.13772614855165599</v>
      </c>
      <c r="E193" s="88">
        <v>0.57192624069970199</v>
      </c>
      <c r="F193" s="88">
        <v>0.29034761074864102</v>
      </c>
      <c r="G193" s="88">
        <v>0.51309568504099301</v>
      </c>
      <c r="H193" s="88">
        <v>0.37249904428223202</v>
      </c>
      <c r="I193" s="88">
        <v>0.114405270676774</v>
      </c>
      <c r="J193" s="88">
        <v>0.57233025544395899</v>
      </c>
      <c r="K193" s="88">
        <v>0.146603908724559</v>
      </c>
      <c r="L193" s="88">
        <v>0.28106583583148098</v>
      </c>
      <c r="M193" s="88">
        <v>0.98688303054474102</v>
      </c>
      <c r="N193" s="88">
        <v>3.1047136732721401E-3</v>
      </c>
      <c r="O193" s="88">
        <v>1.0012255781986199E-2</v>
      </c>
      <c r="P193" s="88">
        <v>0.67867767044468996</v>
      </c>
      <c r="Q193" s="88">
        <v>0.13317667424098201</v>
      </c>
      <c r="R193" s="88">
        <v>0.188145655314327</v>
      </c>
      <c r="S193" s="88">
        <v>0.33343267552795303</v>
      </c>
      <c r="T193" s="88">
        <v>0.42135867077255201</v>
      </c>
      <c r="U193" s="88">
        <v>0.24520865369949299</v>
      </c>
      <c r="V193" s="88">
        <v>0.353492867289605</v>
      </c>
      <c r="W193" s="88">
        <v>0.36232153090518399</v>
      </c>
      <c r="X193" s="88">
        <v>0.28418560180520902</v>
      </c>
      <c r="Y193" s="88">
        <v>8.9284117528695105E-3</v>
      </c>
      <c r="Z193" s="88">
        <v>0.92616666590797803</v>
      </c>
      <c r="AA193" s="88">
        <v>6.4904922339151794E-2</v>
      </c>
      <c r="AB193" s="7">
        <v>7.9489999999999998</v>
      </c>
      <c r="AC193" s="108">
        <v>11.173</v>
      </c>
      <c r="AD193" s="55">
        <v>8.0585000000000004</v>
      </c>
      <c r="AE193" s="82">
        <v>3.3285</v>
      </c>
      <c r="AF193" s="82">
        <v>2.2408000000000001</v>
      </c>
      <c r="AG193" s="82">
        <v>1.7648999999999999</v>
      </c>
      <c r="AH193" s="82">
        <v>1.5461</v>
      </c>
      <c r="AI193" s="82">
        <v>1.4061999999999999</v>
      </c>
      <c r="AJ193" s="82">
        <v>1.3552999999999999</v>
      </c>
      <c r="AK193" s="82">
        <v>1.2625</v>
      </c>
      <c r="AL193" s="56">
        <v>1.1883999999999999</v>
      </c>
      <c r="AM193" s="82">
        <v>10.3263</v>
      </c>
      <c r="AN193" s="82">
        <v>6.6943000000000001</v>
      </c>
      <c r="AO193" s="82">
        <v>5.5335000000000001</v>
      </c>
      <c r="AP193" s="82">
        <v>5.1737000000000002</v>
      </c>
      <c r="AQ193" s="82">
        <v>4.8924000000000003</v>
      </c>
      <c r="AR193" s="82">
        <v>4.7760999999999996</v>
      </c>
      <c r="AS193" s="82">
        <v>4.6985999999999999</v>
      </c>
      <c r="AT193" s="82">
        <v>4.3727999999999998</v>
      </c>
      <c r="AU193" s="56">
        <v>4.2785000000000002</v>
      </c>
    </row>
    <row r="194" spans="1:47" ht="17" thickBot="1">
      <c r="A194" s="76">
        <v>360</v>
      </c>
      <c r="B194" s="101">
        <v>720</v>
      </c>
      <c r="C194" s="102" t="s">
        <v>94</v>
      </c>
      <c r="D194" s="111">
        <v>0.56647655346206605</v>
      </c>
      <c r="E194" s="111">
        <v>0.26901645196341301</v>
      </c>
      <c r="F194" s="111">
        <v>0.16450699457452</v>
      </c>
      <c r="G194" s="111">
        <v>0.38982374779538198</v>
      </c>
      <c r="H194" s="111">
        <v>0.47383563699772902</v>
      </c>
      <c r="I194" s="111">
        <v>0.13634061520688801</v>
      </c>
      <c r="J194" s="111">
        <v>0.66541921520443403</v>
      </c>
      <c r="K194" s="111">
        <v>0.28508246511553098</v>
      </c>
      <c r="L194" s="111">
        <v>4.9498319680034701E-2</v>
      </c>
      <c r="M194" s="111">
        <v>0.98964123921922797</v>
      </c>
      <c r="N194" s="111">
        <v>8.9471271736454305E-3</v>
      </c>
      <c r="O194" s="111">
        <v>1.41163360712637E-3</v>
      </c>
      <c r="P194" s="111">
        <v>0.92467361777811097</v>
      </c>
      <c r="Q194" s="111">
        <v>2.6856853838554901E-3</v>
      </c>
      <c r="R194" s="111">
        <v>7.2640696838032606E-2</v>
      </c>
      <c r="S194" s="111">
        <v>0.14305306997334399</v>
      </c>
      <c r="T194" s="111">
        <v>0.36476210519727298</v>
      </c>
      <c r="U194" s="111">
        <v>0.49218482482938197</v>
      </c>
      <c r="V194" s="111">
        <v>0.34245371455921703</v>
      </c>
      <c r="W194" s="111">
        <v>0.21866490380197801</v>
      </c>
      <c r="X194" s="111">
        <v>0.43888138163880402</v>
      </c>
      <c r="Y194" s="111">
        <v>9.8922360674774598E-3</v>
      </c>
      <c r="Z194" s="111">
        <v>0.91718397449449995</v>
      </c>
      <c r="AA194" s="111">
        <v>7.2923789438022496E-2</v>
      </c>
      <c r="AB194" s="105">
        <v>7.1669999999999998</v>
      </c>
      <c r="AC194" s="109">
        <v>12.715</v>
      </c>
      <c r="AD194" s="57">
        <v>7.1313000000000004</v>
      </c>
      <c r="AE194" s="91">
        <v>2.4276</v>
      </c>
      <c r="AF194" s="91">
        <v>1.6874</v>
      </c>
      <c r="AG194" s="91">
        <v>1.3280000000000001</v>
      </c>
      <c r="AH194" s="91">
        <v>1.1286</v>
      </c>
      <c r="AI194" s="91">
        <v>1.0117</v>
      </c>
      <c r="AJ194" s="91">
        <v>0.92259999999999998</v>
      </c>
      <c r="AK194" s="91">
        <v>0.86860000000000004</v>
      </c>
      <c r="AL194" s="58">
        <v>0.81240000000000001</v>
      </c>
      <c r="AM194" s="91">
        <v>13.4833</v>
      </c>
      <c r="AN194" s="91">
        <v>7.1760999999999999</v>
      </c>
      <c r="AO194" s="91">
        <v>6.0179999999999998</v>
      </c>
      <c r="AP194" s="91">
        <v>5.5701999999999998</v>
      </c>
      <c r="AQ194" s="91">
        <v>5.2977999999999996</v>
      </c>
      <c r="AR194" s="91">
        <v>5.0763999999999996</v>
      </c>
      <c r="AS194" s="91">
        <v>4.9984999999999999</v>
      </c>
      <c r="AT194" s="91">
        <v>4.9423000000000004</v>
      </c>
      <c r="AU194" s="58">
        <v>4.8413000000000004</v>
      </c>
    </row>
    <row r="195" spans="1:47">
      <c r="A195" s="74">
        <v>360</v>
      </c>
      <c r="B195" s="95">
        <v>1080</v>
      </c>
      <c r="C195" s="96" t="s">
        <v>96</v>
      </c>
      <c r="D195" s="97">
        <v>0.67750739532253001</v>
      </c>
      <c r="E195" s="97">
        <v>5.4080978346865601E-2</v>
      </c>
      <c r="F195" s="97">
        <v>0.268411626330604</v>
      </c>
      <c r="G195" s="97">
        <v>0.47781054709807202</v>
      </c>
      <c r="H195" s="97">
        <v>0.268622185230803</v>
      </c>
      <c r="I195" s="97">
        <v>0.25356726767112397</v>
      </c>
      <c r="J195" s="97">
        <v>0.69462689153027102</v>
      </c>
      <c r="K195" s="97">
        <v>0.16120139392694499</v>
      </c>
      <c r="L195" s="97">
        <v>0.14417171454278199</v>
      </c>
      <c r="M195" s="97">
        <v>0.76864860241709498</v>
      </c>
      <c r="N195" s="97">
        <v>0.17097177721651199</v>
      </c>
      <c r="O195" s="97">
        <v>6.03796203663928E-2</v>
      </c>
      <c r="P195" s="97">
        <v>0.75974923590350196</v>
      </c>
      <c r="Q195" s="97">
        <v>7.0484560715741496E-2</v>
      </c>
      <c r="R195" s="97">
        <v>0.16976620338075499</v>
      </c>
      <c r="S195" s="97">
        <v>0.84478182679373603</v>
      </c>
      <c r="T195" s="97">
        <v>4.9346021894057297E-2</v>
      </c>
      <c r="U195" s="97">
        <v>0.10587215131220599</v>
      </c>
      <c r="V195" s="97">
        <v>0.33275165905743198</v>
      </c>
      <c r="W195" s="97">
        <v>0.34267583323078699</v>
      </c>
      <c r="X195" s="97">
        <v>0.32457250771177998</v>
      </c>
      <c r="Y195" s="97">
        <v>0.74729770998871503</v>
      </c>
      <c r="Z195" s="97">
        <v>7.4876311367221907E-2</v>
      </c>
      <c r="AA195" s="97">
        <v>0.17782597864406199</v>
      </c>
      <c r="AB195" s="114">
        <v>6.2779999999999996</v>
      </c>
      <c r="AC195" s="115">
        <v>9.625</v>
      </c>
      <c r="AD195" s="53">
        <v>6.4093999999999998</v>
      </c>
      <c r="AE195" s="94">
        <v>2.806</v>
      </c>
      <c r="AF195" s="94">
        <v>2.0522</v>
      </c>
      <c r="AG195" s="94">
        <v>1.56</v>
      </c>
      <c r="AH195" s="94">
        <v>1.5116000000000001</v>
      </c>
      <c r="AI195" s="94">
        <v>1.3414999999999999</v>
      </c>
      <c r="AJ195" s="94">
        <v>1.3158000000000001</v>
      </c>
      <c r="AK195" s="94">
        <v>1.2393000000000001</v>
      </c>
      <c r="AL195" s="54">
        <v>1.2312000000000001</v>
      </c>
      <c r="AM195" s="53">
        <v>9.3648000000000007</v>
      </c>
      <c r="AN195" s="94">
        <v>6.1279000000000003</v>
      </c>
      <c r="AO195" s="94">
        <v>5.3529999999999998</v>
      </c>
      <c r="AP195" s="94">
        <v>5.0423999999999998</v>
      </c>
      <c r="AQ195" s="94">
        <v>4.6840999999999999</v>
      </c>
      <c r="AR195" s="94">
        <v>4.6124000000000001</v>
      </c>
      <c r="AS195" s="94">
        <v>4.5674999999999999</v>
      </c>
      <c r="AT195" s="94">
        <v>4.5376000000000003</v>
      </c>
      <c r="AU195" s="54">
        <v>4.4047999999999998</v>
      </c>
    </row>
    <row r="196" spans="1:47" ht="17" thickBot="1">
      <c r="A196" s="76">
        <v>360</v>
      </c>
      <c r="B196" s="101">
        <v>1080</v>
      </c>
      <c r="C196" s="102" t="s">
        <v>92</v>
      </c>
      <c r="D196" s="84">
        <v>0.29036932658619602</v>
      </c>
      <c r="E196" s="84">
        <v>0.143237019550087</v>
      </c>
      <c r="F196" s="84">
        <v>0.56639365386371598</v>
      </c>
      <c r="G196" s="84">
        <v>0.99284970372617998</v>
      </c>
      <c r="H196" s="84">
        <v>2.4875670292363499E-3</v>
      </c>
      <c r="I196" s="84">
        <v>4.6627292445827698E-3</v>
      </c>
      <c r="J196" s="84">
        <v>0.856685231314819</v>
      </c>
      <c r="K196" s="84">
        <v>2.8351953437146998E-2</v>
      </c>
      <c r="L196" s="84">
        <v>0.11496281524803301</v>
      </c>
      <c r="M196" s="84">
        <v>0.95614354454018602</v>
      </c>
      <c r="N196" s="84">
        <v>4.7168574919782503E-3</v>
      </c>
      <c r="O196" s="84">
        <v>3.9139597967835303E-2</v>
      </c>
      <c r="P196" s="84">
        <v>0.24230331668932401</v>
      </c>
      <c r="Q196" s="84">
        <v>0.43165653202383503</v>
      </c>
      <c r="R196" s="84">
        <v>0.326040151286839</v>
      </c>
      <c r="S196" s="84">
        <v>0.20064874775743799</v>
      </c>
      <c r="T196" s="84">
        <v>8.3847617251386994E-2</v>
      </c>
      <c r="U196" s="84">
        <v>0.71550363499117398</v>
      </c>
      <c r="V196" s="84">
        <v>0.23790316710083401</v>
      </c>
      <c r="W196" s="84">
        <v>0.36984399726351902</v>
      </c>
      <c r="X196" s="84">
        <v>0.392252835635646</v>
      </c>
      <c r="Y196" s="84">
        <v>6.3536400884038099E-2</v>
      </c>
      <c r="Z196" s="84">
        <v>0.26195278407410399</v>
      </c>
      <c r="AA196" s="84">
        <v>0.67451081504185695</v>
      </c>
      <c r="AB196" s="116">
        <v>5.7450000000000001</v>
      </c>
      <c r="AC196" s="117">
        <v>14.25</v>
      </c>
      <c r="AD196" s="57">
        <v>5.2034000000000002</v>
      </c>
      <c r="AE196" s="91">
        <v>2.4855999999999998</v>
      </c>
      <c r="AF196" s="91">
        <v>1.9412</v>
      </c>
      <c r="AG196" s="91">
        <v>1.6697</v>
      </c>
      <c r="AH196" s="91">
        <v>1.4992000000000001</v>
      </c>
      <c r="AI196" s="91">
        <v>1.4044000000000001</v>
      </c>
      <c r="AJ196" s="91">
        <v>1.3117000000000001</v>
      </c>
      <c r="AK196" s="91">
        <v>1.2698</v>
      </c>
      <c r="AL196" s="58">
        <v>1.2279</v>
      </c>
      <c r="AM196" s="57">
        <v>14.1699</v>
      </c>
      <c r="AN196" s="91">
        <v>8.9702999999999999</v>
      </c>
      <c r="AO196" s="91">
        <v>7.2606999999999999</v>
      </c>
      <c r="AP196" s="91">
        <v>6.7918000000000003</v>
      </c>
      <c r="AQ196" s="91">
        <v>6.6021999999999998</v>
      </c>
      <c r="AR196" s="91">
        <v>6.4088000000000003</v>
      </c>
      <c r="AS196" s="91">
        <v>6.1794000000000002</v>
      </c>
      <c r="AT196" s="91">
        <v>6.0871000000000004</v>
      </c>
      <c r="AU196" s="58">
        <v>5.9917999999999996</v>
      </c>
    </row>
    <row r="197" spans="1:47">
      <c r="A197" s="74">
        <v>360</v>
      </c>
      <c r="B197" s="95">
        <v>1440</v>
      </c>
      <c r="C197" s="96" t="s">
        <v>96</v>
      </c>
      <c r="D197" s="113">
        <v>0.57953913299736404</v>
      </c>
      <c r="E197" s="113">
        <v>0.24060704646193501</v>
      </c>
      <c r="F197" s="113">
        <v>0.17985382054069901</v>
      </c>
      <c r="G197" s="113">
        <v>2.9515239091061098E-2</v>
      </c>
      <c r="H197" s="113">
        <v>0.77943443111865995</v>
      </c>
      <c r="I197" s="113">
        <v>0.191050329790278</v>
      </c>
      <c r="J197" s="113">
        <v>0.63591689978707699</v>
      </c>
      <c r="K197" s="113">
        <v>0.265772439332358</v>
      </c>
      <c r="L197" s="113">
        <v>9.8310660880563797E-2</v>
      </c>
      <c r="M197" s="113">
        <v>0.93718389054933904</v>
      </c>
      <c r="N197" s="113">
        <v>7.7815657293880403E-3</v>
      </c>
      <c r="O197" s="113">
        <v>5.5034543721272498E-2</v>
      </c>
      <c r="P197" s="113">
        <v>0.99441639592970199</v>
      </c>
      <c r="Q197" s="113">
        <v>3.7654586837322299E-3</v>
      </c>
      <c r="R197" s="113">
        <v>1.81814538656543E-3</v>
      </c>
      <c r="S197" s="113">
        <v>0.87600066092223305</v>
      </c>
      <c r="T197" s="113">
        <v>8.9137960726020204E-2</v>
      </c>
      <c r="U197" s="113">
        <v>3.4861378351746602E-2</v>
      </c>
      <c r="V197" s="113">
        <v>0.24676965634734499</v>
      </c>
      <c r="W197" s="113">
        <v>0.34946732808212799</v>
      </c>
      <c r="X197" s="113">
        <v>0.40376301557052602</v>
      </c>
      <c r="Y197" s="113">
        <v>0.785066227241633</v>
      </c>
      <c r="Z197" s="113">
        <v>0.123386146246275</v>
      </c>
      <c r="AA197" s="113">
        <v>9.1547626512090696E-2</v>
      </c>
      <c r="AB197" s="114">
        <v>6.0449999999999999</v>
      </c>
      <c r="AC197" s="115">
        <v>8.48</v>
      </c>
      <c r="AD197" s="53">
        <v>6.4923999999999999</v>
      </c>
      <c r="AE197" s="94">
        <v>2.6400999999999999</v>
      </c>
      <c r="AF197" s="94">
        <v>1.7467999999999999</v>
      </c>
      <c r="AG197" s="94">
        <v>1.4518</v>
      </c>
      <c r="AH197" s="94">
        <v>1.2128000000000001</v>
      </c>
      <c r="AI197" s="94">
        <v>1.1127</v>
      </c>
      <c r="AJ197" s="94">
        <v>1.0499000000000001</v>
      </c>
      <c r="AK197" s="94">
        <v>0.97640000000000005</v>
      </c>
      <c r="AL197" s="54">
        <v>0.93269999999999997</v>
      </c>
      <c r="AM197" s="94">
        <v>8.8103999999999996</v>
      </c>
      <c r="AN197" s="94">
        <v>5.6439000000000004</v>
      </c>
      <c r="AO197" s="94">
        <v>4.8642000000000003</v>
      </c>
      <c r="AP197" s="94">
        <v>4.6086</v>
      </c>
      <c r="AQ197" s="94">
        <v>4.4530000000000003</v>
      </c>
      <c r="AR197" s="94">
        <v>4.3022</v>
      </c>
      <c r="AS197" s="94">
        <v>4.2175000000000002</v>
      </c>
      <c r="AT197" s="94">
        <v>4.1421999999999999</v>
      </c>
      <c r="AU197" s="54">
        <v>4.069</v>
      </c>
    </row>
    <row r="198" spans="1:47">
      <c r="A198" s="75"/>
      <c r="C198" s="3" t="s">
        <v>92</v>
      </c>
      <c r="D198" s="88">
        <v>0.79962399840975396</v>
      </c>
      <c r="E198" s="88">
        <v>3.3903851461319801E-2</v>
      </c>
      <c r="F198" s="88">
        <v>0.16647215012892499</v>
      </c>
      <c r="G198" s="88">
        <v>0.573854848516547</v>
      </c>
      <c r="H198" s="88">
        <v>3.6295729034718102E-2</v>
      </c>
      <c r="I198" s="88">
        <v>0.389849422448734</v>
      </c>
      <c r="J198" s="88">
        <v>0.63089287281566298</v>
      </c>
      <c r="K198" s="88">
        <v>0.34958785526598801</v>
      </c>
      <c r="L198" s="88">
        <v>1.9519271918347701E-2</v>
      </c>
      <c r="M198" s="88">
        <v>0.91120809393645796</v>
      </c>
      <c r="N198" s="88">
        <v>4.7944616646217901E-2</v>
      </c>
      <c r="O198" s="88">
        <v>4.0847289417323698E-2</v>
      </c>
      <c r="P198" s="88">
        <v>0.29811790297412</v>
      </c>
      <c r="Q198" s="88">
        <v>0.105004254184123</v>
      </c>
      <c r="R198" s="88">
        <v>0.59687784284175605</v>
      </c>
      <c r="S198" s="88">
        <v>0.65635861797441697</v>
      </c>
      <c r="T198" s="88">
        <v>0.12984978046308501</v>
      </c>
      <c r="U198" s="88">
        <v>0.21379160156249599</v>
      </c>
      <c r="V198" s="88">
        <v>0.18417993246817699</v>
      </c>
      <c r="W198" s="88">
        <v>0.41831041836858701</v>
      </c>
      <c r="X198" s="88">
        <v>0.397509649163234</v>
      </c>
      <c r="Y198" s="88">
        <v>0.63219270540600203</v>
      </c>
      <c r="Z198" s="88">
        <v>0.30377804708325901</v>
      </c>
      <c r="AA198" s="88">
        <v>6.4029247510738005E-2</v>
      </c>
      <c r="AB198" s="118">
        <v>5.4980000000000002</v>
      </c>
      <c r="AC198" s="119">
        <v>12.17</v>
      </c>
      <c r="AD198" s="55">
        <v>5.9276</v>
      </c>
      <c r="AE198" s="82">
        <v>2.5186000000000002</v>
      </c>
      <c r="AF198" s="82">
        <v>1.7229000000000001</v>
      </c>
      <c r="AG198" s="82">
        <v>1.5441</v>
      </c>
      <c r="AH198" s="82">
        <v>1.3455999999999999</v>
      </c>
      <c r="AI198" s="82">
        <v>1.2695000000000001</v>
      </c>
      <c r="AJ198" s="82">
        <v>1.2298</v>
      </c>
      <c r="AK198" s="82">
        <v>1.1153999999999999</v>
      </c>
      <c r="AL198" s="56">
        <v>1.1074999999999999</v>
      </c>
      <c r="AM198" s="82">
        <v>13.4696</v>
      </c>
      <c r="AN198" s="82">
        <v>7.2045000000000003</v>
      </c>
      <c r="AO198" s="82">
        <v>6.1538000000000004</v>
      </c>
      <c r="AP198" s="82">
        <v>5.8468999999999998</v>
      </c>
      <c r="AQ198" s="82">
        <v>5.4470999999999998</v>
      </c>
      <c r="AR198" s="82">
        <v>5.2934000000000001</v>
      </c>
      <c r="AS198" s="82">
        <v>5.1593999999999998</v>
      </c>
      <c r="AT198" s="82">
        <v>5.2</v>
      </c>
      <c r="AU198" s="56">
        <v>5.0853000000000002</v>
      </c>
    </row>
    <row r="199" spans="1:47" ht="17" thickBot="1">
      <c r="A199" s="76"/>
      <c r="B199" s="101"/>
      <c r="C199" s="102" t="s">
        <v>93</v>
      </c>
      <c r="D199" s="84">
        <v>0.95247679181750899</v>
      </c>
      <c r="E199" s="84">
        <v>1.3094056135016499E-2</v>
      </c>
      <c r="F199" s="84">
        <v>3.4429152047473897E-2</v>
      </c>
      <c r="G199" s="84">
        <v>7.2478396209355894E-2</v>
      </c>
      <c r="H199" s="84">
        <v>0.75928828884453003</v>
      </c>
      <c r="I199" s="84">
        <v>0.16823331494611299</v>
      </c>
      <c r="J199" s="84">
        <v>0.61528787108633198</v>
      </c>
      <c r="K199" s="84">
        <v>0.36728710865313002</v>
      </c>
      <c r="L199" s="84">
        <v>1.7425020260536401E-2</v>
      </c>
      <c r="M199" s="84">
        <v>0.61921616644939304</v>
      </c>
      <c r="N199" s="84">
        <v>0.23976531799251799</v>
      </c>
      <c r="O199" s="84">
        <v>0.141018515558087</v>
      </c>
      <c r="P199" s="84">
        <v>0.35833315257430398</v>
      </c>
      <c r="Q199" s="84">
        <v>0.621769613736462</v>
      </c>
      <c r="R199" s="84">
        <v>1.9897233689233702E-2</v>
      </c>
      <c r="S199" s="84">
        <v>2.1059273266192099E-2</v>
      </c>
      <c r="T199" s="84">
        <v>0.465561655717318</v>
      </c>
      <c r="U199" s="84">
        <v>0.51337907101648905</v>
      </c>
      <c r="V199" s="84">
        <v>0.27086202354364802</v>
      </c>
      <c r="W199" s="84">
        <v>0.33962686396770198</v>
      </c>
      <c r="X199" s="84">
        <v>0.389511112488649</v>
      </c>
      <c r="Y199" s="84">
        <v>0.414227606254924</v>
      </c>
      <c r="Z199" s="84">
        <v>0.123663277486007</v>
      </c>
      <c r="AA199" s="84">
        <v>0.46210911625906698</v>
      </c>
      <c r="AB199" s="116">
        <v>5.8879999999999999</v>
      </c>
      <c r="AC199" s="117">
        <v>11.996</v>
      </c>
      <c r="AD199" s="57">
        <v>5.9691999999999998</v>
      </c>
      <c r="AE199" s="91">
        <v>2.5032000000000001</v>
      </c>
      <c r="AF199" s="91">
        <v>1.7818000000000001</v>
      </c>
      <c r="AG199" s="91">
        <v>1.3355999999999999</v>
      </c>
      <c r="AH199" s="91">
        <v>1.1745000000000001</v>
      </c>
      <c r="AI199" s="91">
        <v>1.0462</v>
      </c>
      <c r="AJ199" s="91">
        <v>0.96079999999999999</v>
      </c>
      <c r="AK199" s="91">
        <v>0.89049999999999996</v>
      </c>
      <c r="AL199" s="58">
        <v>0.84970000000000001</v>
      </c>
      <c r="AM199" s="91">
        <v>11.7959</v>
      </c>
      <c r="AN199" s="91">
        <v>7.3783000000000003</v>
      </c>
      <c r="AO199" s="91">
        <v>6.3674999999999997</v>
      </c>
      <c r="AP199" s="91">
        <v>5.8082000000000003</v>
      </c>
      <c r="AQ199" s="91">
        <v>5.6742999999999997</v>
      </c>
      <c r="AR199" s="91">
        <v>5.6550000000000002</v>
      </c>
      <c r="AS199" s="91">
        <v>5.3791000000000002</v>
      </c>
      <c r="AT199" s="91">
        <v>5.2747999999999999</v>
      </c>
      <c r="AU199" s="58">
        <v>5.2781000000000002</v>
      </c>
    </row>
    <row r="200" spans="1:47">
      <c r="A200" s="74">
        <v>360</v>
      </c>
      <c r="B200" s="95">
        <v>1800</v>
      </c>
      <c r="C200" s="96" t="s">
        <v>96</v>
      </c>
      <c r="D200" s="97">
        <v>0.53267804873690205</v>
      </c>
      <c r="E200" s="97">
        <v>6.1791662453455298E-2</v>
      </c>
      <c r="F200" s="97">
        <v>0.40553028880964198</v>
      </c>
      <c r="G200" s="97">
        <v>0.86250892811679802</v>
      </c>
      <c r="H200" s="97">
        <v>3.5017619199761298E-2</v>
      </c>
      <c r="I200" s="97">
        <v>0.10247345268344001</v>
      </c>
      <c r="J200" s="97">
        <v>0.54821259354700203</v>
      </c>
      <c r="K200" s="97">
        <v>0.15592361241179101</v>
      </c>
      <c r="L200" s="97">
        <v>0.295863794041205</v>
      </c>
      <c r="M200" s="97">
        <v>0.89226713307941996</v>
      </c>
      <c r="N200" s="97">
        <v>8.9400000833036897E-2</v>
      </c>
      <c r="O200" s="97">
        <v>1.8332866087542799E-2</v>
      </c>
      <c r="P200" s="97">
        <v>0.30211660991776601</v>
      </c>
      <c r="Q200" s="97">
        <v>0.12365385058055101</v>
      </c>
      <c r="R200" s="97">
        <v>0.57422953950168099</v>
      </c>
      <c r="S200" s="97">
        <v>0.92728762928296804</v>
      </c>
      <c r="T200" s="97">
        <v>4.8597990514458601E-2</v>
      </c>
      <c r="U200" s="97">
        <v>2.4114380202572599E-2</v>
      </c>
      <c r="V200" s="97">
        <v>0.287398907970421</v>
      </c>
      <c r="W200" s="97">
        <v>0.33082352148451</v>
      </c>
      <c r="X200" s="97">
        <v>0.381777570545067</v>
      </c>
      <c r="Y200" s="97">
        <v>0.64149455664750799</v>
      </c>
      <c r="Z200" s="97">
        <v>0.218459700863607</v>
      </c>
      <c r="AA200" s="97">
        <v>0.14004574248888399</v>
      </c>
      <c r="AB200" s="114">
        <v>6.1289999999999996</v>
      </c>
      <c r="AC200" s="115">
        <v>9.5060000000000002</v>
      </c>
      <c r="AD200" s="53">
        <v>6.5433000000000003</v>
      </c>
      <c r="AE200" s="94">
        <v>2.9441000000000002</v>
      </c>
      <c r="AF200" s="94">
        <v>2.1615000000000002</v>
      </c>
      <c r="AG200" s="94">
        <v>1.8781000000000001</v>
      </c>
      <c r="AH200" s="94">
        <v>1.6234</v>
      </c>
      <c r="AI200" s="94">
        <v>1.4491000000000001</v>
      </c>
      <c r="AJ200" s="94">
        <v>1.4176</v>
      </c>
      <c r="AK200" s="94">
        <v>1.355</v>
      </c>
      <c r="AL200" s="54">
        <v>1.3116000000000001</v>
      </c>
      <c r="AM200" s="94">
        <v>11.2394</v>
      </c>
      <c r="AN200" s="94">
        <v>6.9337999999999997</v>
      </c>
      <c r="AO200" s="94">
        <v>6.1163999999999996</v>
      </c>
      <c r="AP200" s="94">
        <v>5.3863000000000003</v>
      </c>
      <c r="AQ200" s="94">
        <v>5.3365</v>
      </c>
      <c r="AR200" s="94">
        <v>5.1482000000000001</v>
      </c>
      <c r="AS200" s="94">
        <v>4.9508999999999999</v>
      </c>
      <c r="AT200" s="94">
        <v>4.9164000000000003</v>
      </c>
      <c r="AU200" s="54">
        <v>4.9192</v>
      </c>
    </row>
    <row r="201" spans="1:47">
      <c r="A201" s="75"/>
      <c r="C201" s="3" t="s">
        <v>92</v>
      </c>
      <c r="D201" s="85">
        <v>0.53267804873690205</v>
      </c>
      <c r="E201" s="85">
        <v>6.1791662453455298E-2</v>
      </c>
      <c r="F201" s="85">
        <v>0.40553028880964198</v>
      </c>
      <c r="G201" s="85">
        <v>0.86250892811679802</v>
      </c>
      <c r="H201" s="85">
        <v>3.5017619199761298E-2</v>
      </c>
      <c r="I201" s="85">
        <v>0.10247345268344001</v>
      </c>
      <c r="J201" s="85">
        <v>0.54821259354700203</v>
      </c>
      <c r="K201" s="85">
        <v>0.15592361241179101</v>
      </c>
      <c r="L201" s="85">
        <v>0.295863794041205</v>
      </c>
      <c r="M201" s="7">
        <v>0.68894377278749697</v>
      </c>
      <c r="N201" s="7">
        <v>8.7322202919959402E-3</v>
      </c>
      <c r="O201" s="7">
        <v>0.30232400692050598</v>
      </c>
      <c r="P201" s="7">
        <v>0.86335986841979795</v>
      </c>
      <c r="Q201" s="7">
        <v>4.6438245563193203E-2</v>
      </c>
      <c r="R201" s="7">
        <v>9.0201886017007904E-2</v>
      </c>
      <c r="S201" s="85">
        <v>0.92728762928296804</v>
      </c>
      <c r="T201" s="85">
        <v>4.8597990514458601E-2</v>
      </c>
      <c r="U201" s="85">
        <v>2.4114380202572599E-2</v>
      </c>
      <c r="V201" s="85">
        <v>0.287398907970421</v>
      </c>
      <c r="W201" s="85">
        <v>0.33082352148451</v>
      </c>
      <c r="X201" s="85">
        <v>0.381777570545067</v>
      </c>
      <c r="Y201" s="7">
        <v>0.53410715481580795</v>
      </c>
      <c r="Z201" s="7">
        <v>0.43289180768462399</v>
      </c>
      <c r="AA201" s="7">
        <v>3.3001037499566802E-2</v>
      </c>
      <c r="AB201" s="118">
        <v>6.3659999999999997</v>
      </c>
      <c r="AC201" s="119">
        <v>8.8800000000000008</v>
      </c>
      <c r="AD201" s="55">
        <v>6.7880000000000003</v>
      </c>
      <c r="AE201" s="82">
        <v>3.2332999999999998</v>
      </c>
      <c r="AF201" s="82">
        <v>2.3037000000000001</v>
      </c>
      <c r="AG201" s="82">
        <v>1.9997</v>
      </c>
      <c r="AH201" s="82">
        <v>1.8303</v>
      </c>
      <c r="AI201" s="82">
        <v>1.7373000000000001</v>
      </c>
      <c r="AJ201" s="82">
        <v>1.6428</v>
      </c>
      <c r="AK201" s="82">
        <v>1.5204</v>
      </c>
      <c r="AL201" s="56">
        <v>1.5666</v>
      </c>
      <c r="AM201" s="82">
        <v>8.9999000000000002</v>
      </c>
      <c r="AN201" s="82">
        <v>5.7275</v>
      </c>
      <c r="AO201" s="82">
        <v>5.0659000000000001</v>
      </c>
      <c r="AP201" s="82">
        <v>4.7789999999999999</v>
      </c>
      <c r="AQ201" s="82">
        <v>4.4832000000000001</v>
      </c>
      <c r="AR201" s="82">
        <v>4.2576999999999998</v>
      </c>
      <c r="AS201" s="82">
        <v>4.3114999999999997</v>
      </c>
      <c r="AT201" s="82">
        <v>4.3238000000000003</v>
      </c>
      <c r="AU201" s="56">
        <v>4.2446999999999999</v>
      </c>
    </row>
    <row r="202" spans="1:47">
      <c r="A202" s="75"/>
      <c r="C202" s="3" t="s">
        <v>93</v>
      </c>
      <c r="D202" s="86">
        <v>0.88042342052022404</v>
      </c>
      <c r="E202" s="86">
        <v>3.9463513176134002E-2</v>
      </c>
      <c r="F202" s="86">
        <v>8.0113066303641303E-2</v>
      </c>
      <c r="G202" s="86">
        <v>0.92776996157066804</v>
      </c>
      <c r="H202" s="86">
        <v>5.6909950668232297E-2</v>
      </c>
      <c r="I202" s="86">
        <v>1.53200877610994E-2</v>
      </c>
      <c r="J202" s="86">
        <v>0.60475714143211001</v>
      </c>
      <c r="K202" s="86">
        <v>0.15095092407447799</v>
      </c>
      <c r="L202" s="86">
        <v>0.24429193449341</v>
      </c>
      <c r="M202" s="86">
        <v>0.95461560570304305</v>
      </c>
      <c r="N202" s="86">
        <v>4.2211412105382998E-2</v>
      </c>
      <c r="O202" s="86">
        <v>3.1729821915734702E-3</v>
      </c>
      <c r="P202" s="86">
        <v>0.67921434856723495</v>
      </c>
      <c r="Q202" s="86">
        <v>9.2287772002747501E-2</v>
      </c>
      <c r="R202" s="86">
        <v>0.22849787943001601</v>
      </c>
      <c r="S202" s="88">
        <v>0.87181985332850098</v>
      </c>
      <c r="T202" s="88">
        <v>9.0661816950395796E-2</v>
      </c>
      <c r="U202" s="88">
        <v>3.7518329721102202E-2</v>
      </c>
      <c r="V202" s="88">
        <v>0.27845134606101002</v>
      </c>
      <c r="W202" s="88">
        <v>0.34138574357012202</v>
      </c>
      <c r="X202" s="88">
        <v>0.38016291036886701</v>
      </c>
      <c r="Y202" s="88">
        <v>0.14892199934408301</v>
      </c>
      <c r="Z202" s="88">
        <v>0.23996428434199199</v>
      </c>
      <c r="AA202" s="88">
        <v>0.61111371631392297</v>
      </c>
      <c r="AB202" s="118">
        <v>4.2469999999999999</v>
      </c>
      <c r="AC202" s="119">
        <v>11.426</v>
      </c>
      <c r="AD202" s="55">
        <v>4.2057000000000002</v>
      </c>
      <c r="AE202" s="82">
        <v>1.8697999999999999</v>
      </c>
      <c r="AF202" s="82">
        <v>1.2981</v>
      </c>
      <c r="AG202" s="82">
        <v>1.1004</v>
      </c>
      <c r="AH202" s="82">
        <v>0.97</v>
      </c>
      <c r="AI202" s="82">
        <v>0.84850000000000003</v>
      </c>
      <c r="AJ202" s="82">
        <v>0.82820000000000005</v>
      </c>
      <c r="AK202" s="82">
        <v>0.76149999999999995</v>
      </c>
      <c r="AL202" s="56">
        <v>0.74680000000000002</v>
      </c>
      <c r="AM202" s="82">
        <v>11.2079</v>
      </c>
      <c r="AN202" s="82">
        <v>6.8341000000000003</v>
      </c>
      <c r="AO202" s="82">
        <v>5.9127000000000001</v>
      </c>
      <c r="AP202" s="82">
        <v>5.6349</v>
      </c>
      <c r="AQ202" s="82">
        <v>5.4583000000000004</v>
      </c>
      <c r="AR202" s="82">
        <v>5.2396000000000003</v>
      </c>
      <c r="AS202" s="82">
        <v>5.1262999999999996</v>
      </c>
      <c r="AT202" s="82">
        <v>5.117</v>
      </c>
      <c r="AU202" s="56">
        <v>4.9569000000000001</v>
      </c>
    </row>
    <row r="203" spans="1:47">
      <c r="A203" s="75"/>
      <c r="C203" s="3" t="s">
        <v>94</v>
      </c>
      <c r="D203" s="88">
        <v>0.76867699549060198</v>
      </c>
      <c r="E203" s="88">
        <v>0.21806344109487699</v>
      </c>
      <c r="F203" s="88">
        <v>1.32595634145197E-2</v>
      </c>
      <c r="G203" s="88">
        <v>0.216440559579722</v>
      </c>
      <c r="H203" s="88">
        <v>0.60089948061410103</v>
      </c>
      <c r="I203" s="88">
        <v>0.182659959806176</v>
      </c>
      <c r="J203" s="88">
        <v>0.90840716975677904</v>
      </c>
      <c r="K203" s="88">
        <v>4.1558217528016002E-3</v>
      </c>
      <c r="L203" s="88">
        <v>8.7437008490418897E-2</v>
      </c>
      <c r="M203" s="88">
        <v>0.95289100136905802</v>
      </c>
      <c r="N203" s="88">
        <v>2.9212814899724601E-2</v>
      </c>
      <c r="O203" s="88">
        <v>1.7896183731216399E-2</v>
      </c>
      <c r="P203" s="88">
        <v>0.97896009522470595</v>
      </c>
      <c r="Q203" s="88">
        <v>9.0305645750737799E-3</v>
      </c>
      <c r="R203" s="88">
        <v>1.2009340200219799E-2</v>
      </c>
      <c r="S203" s="88">
        <v>0.87181985332850098</v>
      </c>
      <c r="T203" s="88">
        <v>9.0661816950395796E-2</v>
      </c>
      <c r="U203" s="88">
        <v>3.7518329721102202E-2</v>
      </c>
      <c r="V203" s="88">
        <v>0.27845134606101002</v>
      </c>
      <c r="W203" s="88">
        <v>0.34138574357012202</v>
      </c>
      <c r="X203" s="88">
        <v>0.38016291036886701</v>
      </c>
      <c r="Y203" s="88">
        <v>0.14892199934408301</v>
      </c>
      <c r="Z203" s="88">
        <v>0.23996428434199199</v>
      </c>
      <c r="AA203" s="88">
        <v>0.61111371631392297</v>
      </c>
      <c r="AB203" s="118">
        <v>4.9470000000000001</v>
      </c>
      <c r="AC203" s="119">
        <v>10.433999999999999</v>
      </c>
      <c r="AD203" s="55">
        <v>4.9314999999999998</v>
      </c>
      <c r="AE203" s="82">
        <v>1.9938</v>
      </c>
      <c r="AF203" s="82">
        <v>1.3520000000000001</v>
      </c>
      <c r="AG203" s="82">
        <v>1.1023000000000001</v>
      </c>
      <c r="AH203" s="82">
        <v>0.91959999999999997</v>
      </c>
      <c r="AI203" s="82">
        <v>0.84289999999999998</v>
      </c>
      <c r="AJ203" s="82">
        <v>0.77229999999999999</v>
      </c>
      <c r="AK203" s="82">
        <v>0.72819999999999996</v>
      </c>
      <c r="AL203" s="56">
        <v>0.71960000000000002</v>
      </c>
      <c r="AM203" s="82">
        <v>10.8226</v>
      </c>
      <c r="AN203" s="82">
        <v>6.6059000000000001</v>
      </c>
      <c r="AO203" s="82">
        <v>5.4108999999999998</v>
      </c>
      <c r="AP203" s="82">
        <v>5.2276999999999996</v>
      </c>
      <c r="AQ203" s="82">
        <v>5.0404999999999998</v>
      </c>
      <c r="AR203" s="82">
        <v>4.9147999999999996</v>
      </c>
      <c r="AS203" s="82">
        <v>4.8135000000000003</v>
      </c>
      <c r="AT203" s="82">
        <v>4.7599</v>
      </c>
      <c r="AU203" s="56">
        <v>4.7149000000000001</v>
      </c>
    </row>
    <row r="204" spans="1:47">
      <c r="A204" s="75"/>
      <c r="C204" s="3" t="s">
        <v>98</v>
      </c>
      <c r="D204" s="100">
        <v>0.80078249902078402</v>
      </c>
      <c r="E204" s="100">
        <v>0.104512149345193</v>
      </c>
      <c r="F204" s="100">
        <v>9.4705351634021495E-2</v>
      </c>
      <c r="G204" s="100">
        <v>0.32285877315183198</v>
      </c>
      <c r="H204" s="100">
        <v>0.52480220164075597</v>
      </c>
      <c r="I204" s="100">
        <v>0.15233902520741099</v>
      </c>
      <c r="J204" s="100">
        <v>0.87293177418704404</v>
      </c>
      <c r="K204" s="100">
        <v>9.2930558533149799E-2</v>
      </c>
      <c r="L204" s="100">
        <v>3.41376672798053E-2</v>
      </c>
      <c r="M204" s="88">
        <v>0.95289100136905802</v>
      </c>
      <c r="N204" s="88">
        <v>2.9212814899724601E-2</v>
      </c>
      <c r="O204" s="88">
        <v>1.7896183731216399E-2</v>
      </c>
      <c r="P204" s="88">
        <v>0.97896009522470595</v>
      </c>
      <c r="Q204" s="88">
        <v>9.0305645750737799E-3</v>
      </c>
      <c r="R204" s="88">
        <v>1.2009340200219799E-2</v>
      </c>
      <c r="S204" s="88">
        <v>0.87181985332850098</v>
      </c>
      <c r="T204" s="88">
        <v>9.0661816950395796E-2</v>
      </c>
      <c r="U204" s="88">
        <v>3.7518329721102202E-2</v>
      </c>
      <c r="V204" s="88">
        <v>0.27845134606101002</v>
      </c>
      <c r="W204" s="88">
        <v>0.34138574357012202</v>
      </c>
      <c r="X204" s="88">
        <v>0.38016291036886701</v>
      </c>
      <c r="Y204" s="88">
        <v>0.14892199934408301</v>
      </c>
      <c r="Z204" s="88">
        <v>0.23996428434199199</v>
      </c>
      <c r="AA204" s="88">
        <v>0.61111371631392297</v>
      </c>
      <c r="AB204" s="118">
        <v>4.6529999999999996</v>
      </c>
      <c r="AC204" s="119">
        <v>10.526</v>
      </c>
      <c r="AD204" s="55">
        <v>4.9020999999999999</v>
      </c>
      <c r="AE204" s="82">
        <v>1.9358</v>
      </c>
      <c r="AF204" s="82">
        <v>1.3331999999999999</v>
      </c>
      <c r="AG204" s="82">
        <v>1.0763</v>
      </c>
      <c r="AH204" s="82">
        <v>0.91080000000000005</v>
      </c>
      <c r="AI204" s="82">
        <v>0.83579999999999999</v>
      </c>
      <c r="AJ204" s="82">
        <v>0.75639999999999996</v>
      </c>
      <c r="AK204" s="82">
        <v>0.71040000000000003</v>
      </c>
      <c r="AL204" s="56">
        <v>0.68369999999999997</v>
      </c>
      <c r="AM204" s="82">
        <v>10.786300000000001</v>
      </c>
      <c r="AN204" s="82">
        <v>6.4329000000000001</v>
      </c>
      <c r="AO204" s="82">
        <v>5.5734000000000004</v>
      </c>
      <c r="AP204" s="82">
        <v>5.1970999999999998</v>
      </c>
      <c r="AQ204" s="82">
        <v>4.9623999999999997</v>
      </c>
      <c r="AR204" s="82">
        <v>4.9812000000000003</v>
      </c>
      <c r="AS204" s="82">
        <v>4.8106</v>
      </c>
      <c r="AT204" s="82">
        <v>4.7732000000000001</v>
      </c>
      <c r="AU204" s="56">
        <v>4.7203999999999997</v>
      </c>
    </row>
    <row r="205" spans="1:47" ht="17" thickBot="1">
      <c r="A205" s="76"/>
      <c r="B205" s="101"/>
      <c r="C205" s="102" t="s">
        <v>95</v>
      </c>
      <c r="D205" s="111">
        <v>0.79379398228071896</v>
      </c>
      <c r="E205" s="111">
        <v>0.14330370357845201</v>
      </c>
      <c r="F205" s="111">
        <v>6.2902314140827906E-2</v>
      </c>
      <c r="G205" s="111">
        <v>0.31277554693507598</v>
      </c>
      <c r="H205" s="111">
        <v>0.50583056658608505</v>
      </c>
      <c r="I205" s="111">
        <v>0.181393886478837</v>
      </c>
      <c r="J205" s="111">
        <v>0.43801840065659597</v>
      </c>
      <c r="K205" s="111">
        <v>0.420016309771228</v>
      </c>
      <c r="L205" s="111">
        <v>0.141965289572175</v>
      </c>
      <c r="M205" s="112">
        <v>0.95289100136905802</v>
      </c>
      <c r="N205" s="112">
        <v>2.9212814899724601E-2</v>
      </c>
      <c r="O205" s="112">
        <v>1.7896183731216399E-2</v>
      </c>
      <c r="P205" s="111">
        <v>0.41642084865378498</v>
      </c>
      <c r="Q205" s="111">
        <v>0.496525142729138</v>
      </c>
      <c r="R205" s="111">
        <v>8.7054008617076198E-2</v>
      </c>
      <c r="S205" s="111">
        <v>0.97646826223678995</v>
      </c>
      <c r="T205" s="111">
        <v>9.37196709509968E-3</v>
      </c>
      <c r="U205" s="111">
        <v>1.41597706681094E-2</v>
      </c>
      <c r="V205" s="111">
        <v>0.32347403727913898</v>
      </c>
      <c r="W205" s="111">
        <v>0.26222659566009798</v>
      </c>
      <c r="X205" s="111">
        <v>0.41429936706076198</v>
      </c>
      <c r="Y205" s="103">
        <v>0.64149455664750799</v>
      </c>
      <c r="Z205" s="103">
        <v>0.218459700863607</v>
      </c>
      <c r="AA205" s="103">
        <v>0.14004574248888399</v>
      </c>
      <c r="AB205" s="116">
        <v>6.0880000000000001</v>
      </c>
      <c r="AC205" s="117">
        <v>10.43</v>
      </c>
      <c r="AD205" s="57">
        <v>6.4377000000000004</v>
      </c>
      <c r="AE205" s="91">
        <v>2.5348000000000002</v>
      </c>
      <c r="AF205" s="91">
        <v>1.6415999999999999</v>
      </c>
      <c r="AG205" s="91">
        <v>1.2821</v>
      </c>
      <c r="AH205" s="91">
        <v>1.1544000000000001</v>
      </c>
      <c r="AI205" s="91">
        <v>0.99439999999999995</v>
      </c>
      <c r="AJ205" s="91">
        <v>0.85529999999999995</v>
      </c>
      <c r="AK205" s="91">
        <v>0.87270000000000003</v>
      </c>
      <c r="AL205" s="58">
        <v>0.85729999999999995</v>
      </c>
      <c r="AM205" s="91">
        <v>10.483000000000001</v>
      </c>
      <c r="AN205" s="91">
        <v>6.1360000000000001</v>
      </c>
      <c r="AO205" s="91">
        <v>5.2443999999999997</v>
      </c>
      <c r="AP205" s="91">
        <v>4.8369</v>
      </c>
      <c r="AQ205" s="91">
        <v>4.7221000000000002</v>
      </c>
      <c r="AR205" s="91">
        <v>4.5016999999999996</v>
      </c>
      <c r="AS205" s="91">
        <v>4.4440999999999997</v>
      </c>
      <c r="AT205" s="91">
        <v>4.4085000000000001</v>
      </c>
      <c r="AU205" s="58">
        <v>4.3395999999999999</v>
      </c>
    </row>
    <row r="206" spans="1:47">
      <c r="AC206" s="68" t="s">
        <v>132</v>
      </c>
      <c r="AD206" s="2">
        <f>MIN(AD7:AD205)</f>
        <v>2.0951</v>
      </c>
      <c r="AE206" s="2">
        <f t="shared" ref="AE206:AU206" si="0">MIN(AE7:AE205)</f>
        <v>0.78420000000000001</v>
      </c>
      <c r="AF206" s="2">
        <f t="shared" si="0"/>
        <v>0.60319999999999996</v>
      </c>
      <c r="AG206" s="2">
        <f t="shared" si="0"/>
        <v>0.51719999999999999</v>
      </c>
      <c r="AH206" s="2">
        <f t="shared" si="0"/>
        <v>0.47939999999999999</v>
      </c>
      <c r="AI206" s="2">
        <f t="shared" si="0"/>
        <v>0.45050000000000001</v>
      </c>
      <c r="AJ206" s="2">
        <f t="shared" si="0"/>
        <v>0.42070000000000002</v>
      </c>
      <c r="AK206" s="2">
        <f t="shared" si="0"/>
        <v>0.4078</v>
      </c>
      <c r="AL206" s="2">
        <f t="shared" si="0"/>
        <v>0.40229999999999999</v>
      </c>
      <c r="AM206" s="2">
        <f t="shared" si="0"/>
        <v>8.3869000000000007</v>
      </c>
      <c r="AN206" s="2">
        <f t="shared" si="0"/>
        <v>5.3876999999999997</v>
      </c>
      <c r="AO206" s="2">
        <f t="shared" si="0"/>
        <v>4.6176000000000004</v>
      </c>
      <c r="AP206" s="2">
        <f t="shared" si="0"/>
        <v>4.3785999999999996</v>
      </c>
      <c r="AQ206" s="2">
        <f t="shared" si="0"/>
        <v>4.2339000000000002</v>
      </c>
      <c r="AR206" s="2">
        <f t="shared" si="0"/>
        <v>4.0095999999999998</v>
      </c>
      <c r="AS206" s="2">
        <f t="shared" si="0"/>
        <v>3.8515999999999999</v>
      </c>
      <c r="AT206" s="2">
        <f t="shared" si="0"/>
        <v>3.7953999999999999</v>
      </c>
      <c r="AU206" s="2">
        <f t="shared" si="0"/>
        <v>3.7042000000000002</v>
      </c>
    </row>
  </sheetData>
  <mergeCells count="20">
    <mergeCell ref="AD3:AL5"/>
    <mergeCell ref="AM3:AU5"/>
    <mergeCell ref="D4:O4"/>
    <mergeCell ref="P4:AA4"/>
    <mergeCell ref="D5:F5"/>
    <mergeCell ref="G5:I5"/>
    <mergeCell ref="J5:L5"/>
    <mergeCell ref="M5:O5"/>
    <mergeCell ref="P5:R5"/>
    <mergeCell ref="S5:U5"/>
    <mergeCell ref="A2:A6"/>
    <mergeCell ref="B2:B6"/>
    <mergeCell ref="C2:AC2"/>
    <mergeCell ref="C3:C6"/>
    <mergeCell ref="D3:AA3"/>
    <mergeCell ref="AB3:AC3"/>
    <mergeCell ref="V5:X5"/>
    <mergeCell ref="Y5:AA5"/>
    <mergeCell ref="AB5:AB6"/>
    <mergeCell ref="AC5:AC6"/>
  </mergeCells>
  <conditionalFormatting sqref="AB7:AB205">
    <cfRule type="cellIs" dxfId="827" priority="1208" operator="greaterThan">
      <formula>#REF!*1.22222222</formula>
    </cfRule>
    <cfRule type="cellIs" dxfId="826" priority="1209" operator="between">
      <formula>#REF!</formula>
      <formula>#REF!*1.22222222</formula>
    </cfRule>
    <cfRule type="cellIs" dxfId="825" priority="1210" operator="between">
      <formula>#REF!*0.81818182</formula>
      <formula>#REF!</formula>
    </cfRule>
    <cfRule type="cellIs" dxfId="824" priority="1211" operator="lessThan">
      <formula>#REF!*0.81818182</formula>
    </cfRule>
  </conditionalFormatting>
  <conditionalFormatting sqref="AC7:AC205">
    <cfRule type="cellIs" dxfId="823" priority="1204" operator="greaterThan">
      <formula>#REF!*1.22222222</formula>
    </cfRule>
    <cfRule type="cellIs" dxfId="822" priority="1205" operator="between">
      <formula>#REF!</formula>
      <formula>#REF!*1.22222222</formula>
    </cfRule>
    <cfRule type="cellIs" dxfId="821" priority="1206" operator="between">
      <formula>#REF!*0.81818182</formula>
      <formula>#REF!</formula>
    </cfRule>
    <cfRule type="cellIs" dxfId="820" priority="1207" operator="lessThan">
      <formula>#REF!*0.81818182</formula>
    </cfRule>
  </conditionalFormatting>
  <conditionalFormatting sqref="AD7:AD205">
    <cfRule type="cellIs" dxfId="819" priority="19" operator="equal">
      <formula>$AD$206</formula>
    </cfRule>
  </conditionalFormatting>
  <conditionalFormatting sqref="AE7:AE205">
    <cfRule type="cellIs" dxfId="818" priority="18" operator="equal">
      <formula>$AE$206</formula>
    </cfRule>
  </conditionalFormatting>
  <conditionalFormatting sqref="AF7:AF205">
    <cfRule type="cellIs" dxfId="817" priority="17" operator="equal">
      <formula>$AF$206</formula>
    </cfRule>
  </conditionalFormatting>
  <conditionalFormatting sqref="AG7:AG205">
    <cfRule type="cellIs" dxfId="816" priority="16" operator="equal">
      <formula>$AG$206</formula>
    </cfRule>
  </conditionalFormatting>
  <conditionalFormatting sqref="AH7:AH205">
    <cfRule type="cellIs" dxfId="815" priority="15" operator="equal">
      <formula>$AH$206</formula>
    </cfRule>
  </conditionalFormatting>
  <conditionalFormatting sqref="AI7:AI205">
    <cfRule type="cellIs" dxfId="814" priority="14" operator="equal">
      <formula>$AI$206</formula>
    </cfRule>
  </conditionalFormatting>
  <conditionalFormatting sqref="AJ7:AJ205">
    <cfRule type="cellIs" dxfId="813" priority="13" operator="equal">
      <formula>$AJ$206</formula>
    </cfRule>
  </conditionalFormatting>
  <conditionalFormatting sqref="AK7:AK205">
    <cfRule type="cellIs" dxfId="812" priority="12" operator="equal">
      <formula>$AK$206</formula>
    </cfRule>
  </conditionalFormatting>
  <conditionalFormatting sqref="AL7:AL205">
    <cfRule type="cellIs" dxfId="811" priority="11" operator="equal">
      <formula>$AL$206</formula>
    </cfRule>
  </conditionalFormatting>
  <conditionalFormatting sqref="AM7:AM205">
    <cfRule type="cellIs" dxfId="810" priority="10" operator="equal">
      <formula>$AM$206</formula>
    </cfRule>
  </conditionalFormatting>
  <conditionalFormatting sqref="AN7:AN205">
    <cfRule type="cellIs" dxfId="809" priority="9" operator="equal">
      <formula>$AN$206</formula>
    </cfRule>
  </conditionalFormatting>
  <conditionalFormatting sqref="AO7:AO205">
    <cfRule type="cellIs" dxfId="808" priority="8" operator="equal">
      <formula>$AO$206</formula>
    </cfRule>
  </conditionalFormatting>
  <conditionalFormatting sqref="AP7:AP205">
    <cfRule type="cellIs" dxfId="807" priority="7" operator="equal">
      <formula>$AP$206</formula>
    </cfRule>
  </conditionalFormatting>
  <conditionalFormatting sqref="AQ7:AQ205">
    <cfRule type="cellIs" dxfId="806" priority="6" operator="equal">
      <formula>$AQ$206</formula>
    </cfRule>
  </conditionalFormatting>
  <conditionalFormatting sqref="AR7:AR205">
    <cfRule type="cellIs" dxfId="805" priority="5" operator="equal">
      <formula>$AR$206</formula>
    </cfRule>
  </conditionalFormatting>
  <conditionalFormatting sqref="AS7:AS205">
    <cfRule type="cellIs" dxfId="804" priority="4" operator="equal">
      <formula>$AS$206</formula>
    </cfRule>
  </conditionalFormatting>
  <conditionalFormatting sqref="AT7:AT205">
    <cfRule type="cellIs" dxfId="803" priority="3" operator="equal">
      <formula>$AT$206</formula>
    </cfRule>
  </conditionalFormatting>
  <conditionalFormatting sqref="AU7:AU205">
    <cfRule type="cellIs" dxfId="802" priority="1" operator="equal">
      <formula>$AU$206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5F5E-4185-544F-A3F9-CFEB31A9FFB8}">
  <dimension ref="A1:AA1797"/>
  <sheetViews>
    <sheetView workbookViewId="0">
      <selection activeCell="E14" sqref="E14"/>
    </sheetView>
  </sheetViews>
  <sheetFormatPr baseColWidth="10" defaultRowHeight="16"/>
  <cols>
    <col min="1" max="1" width="10.83203125" style="2"/>
    <col min="2" max="2" width="17.33203125" style="2" bestFit="1" customWidth="1"/>
    <col min="3" max="3" width="16.83203125" style="2" bestFit="1" customWidth="1"/>
    <col min="4" max="16384" width="10.83203125" style="2"/>
  </cols>
  <sheetData>
    <row r="1" spans="1:27" ht="24">
      <c r="A1" s="215" t="s">
        <v>38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</row>
    <row r="2" spans="1:27" ht="22" thickBot="1">
      <c r="A2" s="232" t="s">
        <v>174</v>
      </c>
      <c r="B2" s="232"/>
      <c r="C2" s="232"/>
      <c r="D2" s="233" t="s">
        <v>175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</row>
    <row r="3" spans="1:27" ht="17" thickBot="1">
      <c r="D3" s="228" t="s">
        <v>7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30"/>
    </row>
    <row r="4" spans="1:27" ht="17" thickBot="1">
      <c r="A4" s="223" t="s">
        <v>29</v>
      </c>
      <c r="B4" s="226" t="s">
        <v>37</v>
      </c>
      <c r="C4" s="227"/>
      <c r="D4" s="207" t="s">
        <v>9</v>
      </c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8"/>
      <c r="P4" s="228" t="s">
        <v>10</v>
      </c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30"/>
    </row>
    <row r="5" spans="1:27">
      <c r="A5" s="224"/>
      <c r="B5" s="219" t="s">
        <v>35</v>
      </c>
      <c r="C5" s="221" t="s">
        <v>36</v>
      </c>
      <c r="D5" s="231" t="s">
        <v>11</v>
      </c>
      <c r="E5" s="217"/>
      <c r="F5" s="218"/>
      <c r="G5" s="216" t="s">
        <v>12</v>
      </c>
      <c r="H5" s="217"/>
      <c r="I5" s="218"/>
      <c r="J5" s="216" t="s">
        <v>13</v>
      </c>
      <c r="K5" s="217"/>
      <c r="L5" s="218"/>
      <c r="M5" s="216" t="s">
        <v>14</v>
      </c>
      <c r="N5" s="217"/>
      <c r="O5" s="218"/>
      <c r="P5" s="216" t="s">
        <v>11</v>
      </c>
      <c r="Q5" s="217"/>
      <c r="R5" s="218"/>
      <c r="S5" s="216" t="s">
        <v>12</v>
      </c>
      <c r="T5" s="217"/>
      <c r="U5" s="218"/>
      <c r="V5" s="216" t="s">
        <v>13</v>
      </c>
      <c r="W5" s="217"/>
      <c r="X5" s="218"/>
      <c r="Y5" s="216" t="s">
        <v>14</v>
      </c>
      <c r="Z5" s="217"/>
      <c r="AA5" s="218"/>
    </row>
    <row r="6" spans="1:27" ht="17" thickBot="1">
      <c r="A6" s="225"/>
      <c r="B6" s="220"/>
      <c r="C6" s="222"/>
      <c r="D6" s="38" t="s">
        <v>16</v>
      </c>
      <c r="E6" s="5" t="s">
        <v>17</v>
      </c>
      <c r="F6" s="6" t="s">
        <v>18</v>
      </c>
      <c r="G6" s="4" t="s">
        <v>16</v>
      </c>
      <c r="H6" s="5" t="s">
        <v>17</v>
      </c>
      <c r="I6" s="6" t="s">
        <v>18</v>
      </c>
      <c r="J6" s="4" t="s">
        <v>16</v>
      </c>
      <c r="K6" s="5" t="s">
        <v>17</v>
      </c>
      <c r="L6" s="6" t="s">
        <v>18</v>
      </c>
      <c r="M6" s="4" t="s">
        <v>16</v>
      </c>
      <c r="N6" s="5" t="s">
        <v>17</v>
      </c>
      <c r="O6" s="6" t="s">
        <v>18</v>
      </c>
      <c r="P6" s="4" t="s">
        <v>16</v>
      </c>
      <c r="Q6" s="5" t="s">
        <v>17</v>
      </c>
      <c r="R6" s="6" t="s">
        <v>18</v>
      </c>
      <c r="S6" s="4" t="s">
        <v>16</v>
      </c>
      <c r="T6" s="5" t="s">
        <v>17</v>
      </c>
      <c r="U6" s="6" t="s">
        <v>18</v>
      </c>
      <c r="V6" s="4" t="s">
        <v>16</v>
      </c>
      <c r="W6" s="5" t="s">
        <v>17</v>
      </c>
      <c r="X6" s="6" t="s">
        <v>18</v>
      </c>
      <c r="Y6" s="4" t="s">
        <v>16</v>
      </c>
      <c r="Z6" s="5" t="s">
        <v>17</v>
      </c>
      <c r="AA6" s="6" t="s">
        <v>18</v>
      </c>
    </row>
    <row r="7" spans="1:27">
      <c r="A7" s="2">
        <v>2.5</v>
      </c>
      <c r="B7" s="2">
        <v>0.72150000000000003</v>
      </c>
      <c r="C7" s="2">
        <v>4.7663000000000002</v>
      </c>
      <c r="D7" s="2">
        <v>0.83864221299999997</v>
      </c>
      <c r="E7" s="2">
        <v>1.7909273999999999E-2</v>
      </c>
      <c r="F7" s="2">
        <v>0.143448513</v>
      </c>
      <c r="G7" s="2">
        <v>0.97007637899999999</v>
      </c>
      <c r="H7" s="2">
        <v>9.2740900000000005E-5</v>
      </c>
      <c r="I7" s="2">
        <v>2.9830880000000001E-2</v>
      </c>
      <c r="J7" s="2">
        <v>0.94512748800000002</v>
      </c>
      <c r="K7" s="2">
        <v>4.02E-2</v>
      </c>
      <c r="L7" s="2">
        <v>1.4662556E-2</v>
      </c>
      <c r="M7" s="2">
        <v>0.18653214300000001</v>
      </c>
      <c r="N7" s="2">
        <v>0.68</v>
      </c>
      <c r="O7" s="2">
        <v>0.133676722</v>
      </c>
      <c r="P7" s="2">
        <v>0.97101978600000005</v>
      </c>
      <c r="Q7" s="2">
        <v>2.6839250000000002E-3</v>
      </c>
      <c r="R7" s="2">
        <v>2.6296289E-2</v>
      </c>
      <c r="S7" s="2">
        <v>0.63091224899999998</v>
      </c>
      <c r="T7" s="2">
        <v>8.3663067999999993E-2</v>
      </c>
      <c r="U7" s="2">
        <v>0.28542468300000001</v>
      </c>
      <c r="V7" s="2">
        <v>0.31961717499999998</v>
      </c>
      <c r="W7" s="2">
        <v>8.6737159999999997E-3</v>
      </c>
      <c r="X7" s="2">
        <v>0.67170910900000003</v>
      </c>
      <c r="Y7" s="2">
        <v>0.34222838</v>
      </c>
      <c r="Z7" s="2">
        <v>0.630716897</v>
      </c>
      <c r="AA7" s="2">
        <v>2.7054722999999999E-2</v>
      </c>
    </row>
    <row r="8" spans="1:27">
      <c r="A8" s="2">
        <v>2.5</v>
      </c>
      <c r="B8" s="2">
        <v>1.2265999999999999</v>
      </c>
      <c r="C8" s="2">
        <v>4.9532999999999996</v>
      </c>
      <c r="D8" s="2">
        <v>8.6447575999999998E-2</v>
      </c>
      <c r="E8" s="2">
        <v>0.74218326400000001</v>
      </c>
      <c r="F8" s="2">
        <v>0.17136915999999999</v>
      </c>
      <c r="G8" s="2">
        <v>3.2544442E-2</v>
      </c>
      <c r="H8" s="2">
        <v>0.75888802499999997</v>
      </c>
      <c r="I8" s="2">
        <v>0.208567533</v>
      </c>
      <c r="J8" s="2">
        <v>0.48605937100000002</v>
      </c>
      <c r="K8" s="2">
        <v>0.36857806900000001</v>
      </c>
      <c r="L8" s="2">
        <v>0.145362559</v>
      </c>
      <c r="M8" s="2">
        <v>0.112904137</v>
      </c>
      <c r="N8" s="2">
        <v>0.60493330599999995</v>
      </c>
      <c r="O8" s="2">
        <v>0.28216255699999998</v>
      </c>
      <c r="P8" s="2">
        <v>0.96574459099999999</v>
      </c>
      <c r="Q8" s="2">
        <v>1.6509349999999999E-2</v>
      </c>
      <c r="R8" s="2">
        <v>1.7746057999999999E-2</v>
      </c>
      <c r="S8" s="2">
        <v>0.314753538</v>
      </c>
      <c r="T8" s="2">
        <v>0.64794031100000005</v>
      </c>
      <c r="U8" s="2">
        <v>3.7306152000000002E-2</v>
      </c>
      <c r="V8" s="2">
        <v>0.17791274800000001</v>
      </c>
      <c r="W8" s="2">
        <v>0.19105834499999999</v>
      </c>
      <c r="X8" s="2">
        <v>0.63102890599999995</v>
      </c>
      <c r="Y8" s="2">
        <v>0.37116303499999997</v>
      </c>
      <c r="Z8" s="2">
        <v>8.5449404000000007E-2</v>
      </c>
      <c r="AA8" s="2">
        <v>0.54338756099999996</v>
      </c>
    </row>
    <row r="9" spans="1:27">
      <c r="A9" s="2">
        <v>2.5</v>
      </c>
      <c r="B9" s="2">
        <v>1.6696</v>
      </c>
      <c r="C9" s="2">
        <v>5.2160000000000002</v>
      </c>
      <c r="D9" s="2">
        <v>3.8930828000000001E-2</v>
      </c>
      <c r="E9" s="2">
        <v>0.33218905500000001</v>
      </c>
      <c r="F9" s="2">
        <v>0.62888011700000002</v>
      </c>
      <c r="G9" s="2">
        <v>0.94061552900000001</v>
      </c>
      <c r="H9" s="2">
        <v>1.5818848999999999E-2</v>
      </c>
      <c r="I9" s="2">
        <v>4.3565621999999998E-2</v>
      </c>
      <c r="J9" s="2">
        <v>0.81589755100000005</v>
      </c>
      <c r="K9" s="2">
        <v>1.4829821E-2</v>
      </c>
      <c r="L9" s="2">
        <v>0.16927262800000001</v>
      </c>
      <c r="M9" s="2">
        <v>0.55141514899999999</v>
      </c>
      <c r="N9" s="2">
        <v>0.135179629</v>
      </c>
      <c r="O9" s="2">
        <v>0.31340522199999998</v>
      </c>
      <c r="P9" s="2">
        <v>0.18057866</v>
      </c>
      <c r="Q9" s="2">
        <v>0.28616470700000002</v>
      </c>
      <c r="R9" s="2">
        <v>0.53325663300000004</v>
      </c>
      <c r="S9" s="2">
        <v>0.97757376600000001</v>
      </c>
      <c r="T9" s="2">
        <v>4.5221039999999999E-3</v>
      </c>
      <c r="U9" s="2">
        <v>1.7904129000000001E-2</v>
      </c>
      <c r="V9" s="2">
        <v>0.17791274800000001</v>
      </c>
      <c r="W9" s="2">
        <v>0.19105834499999999</v>
      </c>
      <c r="X9" s="2">
        <v>0.63102890599999995</v>
      </c>
      <c r="Y9" s="2">
        <v>0.138531775</v>
      </c>
      <c r="Z9" s="2">
        <v>0.67221249100000002</v>
      </c>
      <c r="AA9" s="2">
        <v>0.18925573400000001</v>
      </c>
    </row>
    <row r="10" spans="1:27">
      <c r="A10" s="2">
        <v>2.5</v>
      </c>
      <c r="B10" s="2">
        <v>2.3317999999999999</v>
      </c>
      <c r="C10" s="2">
        <v>4.2511999999999999</v>
      </c>
      <c r="D10" s="2">
        <v>7.7520202999999996E-2</v>
      </c>
      <c r="E10" s="2">
        <v>0.64582988699999999</v>
      </c>
      <c r="F10" s="2">
        <v>0.27664991</v>
      </c>
      <c r="G10" s="2">
        <v>0.25070235000000002</v>
      </c>
      <c r="H10" s="2">
        <v>0.20597248400000001</v>
      </c>
      <c r="I10" s="2">
        <v>0.543325167</v>
      </c>
      <c r="J10" s="2">
        <v>4.0122663000000003E-2</v>
      </c>
      <c r="K10" s="2">
        <v>0.40790458299999999</v>
      </c>
      <c r="L10" s="2">
        <v>0.55197275400000001</v>
      </c>
      <c r="M10" s="2">
        <v>0.48771009900000001</v>
      </c>
      <c r="N10" s="2">
        <v>6.7005808E-2</v>
      </c>
      <c r="O10" s="2">
        <v>0.44528409299999999</v>
      </c>
      <c r="P10" s="2">
        <v>0.439717739</v>
      </c>
      <c r="Q10" s="2">
        <v>0.34546599300000003</v>
      </c>
      <c r="R10" s="2">
        <v>0.214816268</v>
      </c>
      <c r="S10" s="2">
        <v>0.95859526699999997</v>
      </c>
      <c r="T10" s="2">
        <v>1.0281482999999999E-2</v>
      </c>
      <c r="U10" s="2">
        <v>3.1123250000000002E-2</v>
      </c>
      <c r="V10" s="2">
        <v>0.60370912399999999</v>
      </c>
      <c r="W10" s="2">
        <v>0.27353079400000002</v>
      </c>
      <c r="X10" s="2">
        <v>0.12276008200000001</v>
      </c>
      <c r="Y10" s="2">
        <v>0.138531775</v>
      </c>
      <c r="Z10" s="2">
        <v>0.67221249100000002</v>
      </c>
      <c r="AA10" s="2">
        <v>0.18925573400000001</v>
      </c>
    </row>
    <row r="11" spans="1:27">
      <c r="A11" s="2">
        <v>2.5</v>
      </c>
      <c r="B11" s="2">
        <v>0.72150000000000003</v>
      </c>
      <c r="C11" s="2">
        <v>4.7663000000000002</v>
      </c>
      <c r="D11" s="2">
        <v>0.83864221299999997</v>
      </c>
      <c r="E11" s="2">
        <v>1.7909273999999999E-2</v>
      </c>
      <c r="F11" s="2">
        <v>0.143448513</v>
      </c>
      <c r="G11" s="2">
        <v>0.97007637899999999</v>
      </c>
      <c r="H11" s="2">
        <v>9.2740900000000005E-5</v>
      </c>
      <c r="I11" s="2">
        <v>2.9830880000000001E-2</v>
      </c>
      <c r="J11" s="2">
        <v>0.94512748800000002</v>
      </c>
      <c r="K11" s="2">
        <v>4.02E-2</v>
      </c>
      <c r="L11" s="2">
        <v>1.4662556E-2</v>
      </c>
      <c r="M11" s="2">
        <v>0.18653214300000001</v>
      </c>
      <c r="N11" s="2">
        <v>0.68</v>
      </c>
      <c r="O11" s="2">
        <v>0.133676722</v>
      </c>
      <c r="P11" s="2">
        <v>0.97101978600000005</v>
      </c>
      <c r="Q11" s="2">
        <v>2.6839250000000002E-3</v>
      </c>
      <c r="R11" s="2">
        <v>2.6296289E-2</v>
      </c>
      <c r="S11" s="2">
        <v>0.63091224899999998</v>
      </c>
      <c r="T11" s="2">
        <v>8.3663067999999993E-2</v>
      </c>
      <c r="U11" s="2">
        <v>0.28542468300000001</v>
      </c>
      <c r="V11" s="2">
        <v>0.31961717499999998</v>
      </c>
      <c r="W11" s="2">
        <v>8.6737159999999997E-3</v>
      </c>
      <c r="X11" s="2">
        <v>0.67170910900000003</v>
      </c>
      <c r="Y11" s="2">
        <v>0.34222838</v>
      </c>
      <c r="Z11" s="2">
        <v>0.630716897</v>
      </c>
      <c r="AA11" s="2">
        <v>2.7054722999999999E-2</v>
      </c>
    </row>
    <row r="12" spans="1:27">
      <c r="A12" s="2">
        <v>2.5</v>
      </c>
      <c r="B12" s="2">
        <v>0.74629999999999996</v>
      </c>
      <c r="C12" s="2">
        <v>5.7668999999999997</v>
      </c>
      <c r="D12" s="2">
        <v>0.83864221299999997</v>
      </c>
      <c r="E12" s="2">
        <v>1.7909273999999999E-2</v>
      </c>
      <c r="F12" s="2">
        <v>0.143448513</v>
      </c>
      <c r="G12" s="2">
        <v>0.97007637899999999</v>
      </c>
      <c r="H12" s="2">
        <v>9.2740900000000005E-5</v>
      </c>
      <c r="I12" s="2">
        <v>2.9830880000000001E-2</v>
      </c>
      <c r="J12" s="2">
        <v>0.94512748800000002</v>
      </c>
      <c r="K12" s="2">
        <v>4.02E-2</v>
      </c>
      <c r="L12" s="2">
        <v>1.4662556E-2</v>
      </c>
      <c r="M12" s="2">
        <v>0.18653214300000001</v>
      </c>
      <c r="N12" s="2">
        <v>0.68</v>
      </c>
      <c r="O12" s="2">
        <v>0.133676722</v>
      </c>
      <c r="P12" s="2">
        <v>0.18057866</v>
      </c>
      <c r="Q12" s="2">
        <v>0.28616470700000002</v>
      </c>
      <c r="R12" s="2">
        <v>0.53325663300000004</v>
      </c>
      <c r="S12" s="2">
        <v>0.97757376600000001</v>
      </c>
      <c r="T12" s="2">
        <v>4.5221039999999999E-3</v>
      </c>
      <c r="U12" s="2">
        <v>1.7904129000000001E-2</v>
      </c>
      <c r="V12" s="2">
        <v>0.17791274800000001</v>
      </c>
      <c r="W12" s="2">
        <v>0.19105834499999999</v>
      </c>
      <c r="X12" s="2">
        <v>0.63102890599999995</v>
      </c>
      <c r="Y12" s="2">
        <v>0.37116303499999997</v>
      </c>
      <c r="Z12" s="2">
        <v>8.5449404000000007E-2</v>
      </c>
      <c r="AA12" s="2">
        <v>0.54338756099999996</v>
      </c>
    </row>
    <row r="13" spans="1:27">
      <c r="A13" s="2">
        <v>2.5</v>
      </c>
      <c r="B13" s="2">
        <v>1.3284</v>
      </c>
      <c r="C13" s="2">
        <v>4.4939</v>
      </c>
      <c r="D13" s="2">
        <v>0.73209800800000002</v>
      </c>
      <c r="E13" s="2">
        <v>2.4486974000000002E-2</v>
      </c>
      <c r="F13" s="2">
        <v>0.24341501700000001</v>
      </c>
      <c r="G13" s="2">
        <v>0.43883567299999998</v>
      </c>
      <c r="H13" s="2">
        <v>0.27798366400000002</v>
      </c>
      <c r="I13" s="2">
        <v>0.283180663</v>
      </c>
      <c r="J13" s="2">
        <v>0.46025095599999999</v>
      </c>
      <c r="K13" s="2">
        <v>0.259966892</v>
      </c>
      <c r="L13" s="2">
        <v>0.27978215200000001</v>
      </c>
      <c r="M13" s="2">
        <v>0.85362999900000003</v>
      </c>
      <c r="N13" s="2">
        <v>6.7397146000000005E-2</v>
      </c>
      <c r="O13" s="2">
        <v>7.8972854999999995E-2</v>
      </c>
      <c r="P13" s="2">
        <v>0.69842273300000002</v>
      </c>
      <c r="Q13" s="2">
        <v>2.0450421E-2</v>
      </c>
      <c r="R13" s="2">
        <v>0.28112684700000001</v>
      </c>
      <c r="S13" s="2">
        <v>0.40361567100000001</v>
      </c>
      <c r="T13" s="2">
        <v>0.58689807500000002</v>
      </c>
      <c r="U13" s="2">
        <v>9.4862539999999995E-3</v>
      </c>
      <c r="V13" s="2">
        <v>0.13007401699999999</v>
      </c>
      <c r="W13" s="2">
        <v>0.61440432</v>
      </c>
      <c r="X13" s="2">
        <v>0.25552166300000001</v>
      </c>
      <c r="Y13" s="2">
        <v>0.72228306200000003</v>
      </c>
      <c r="Z13" s="2">
        <v>0.13478150699999999</v>
      </c>
      <c r="AA13" s="2">
        <v>0.142935431</v>
      </c>
    </row>
    <row r="14" spans="1:27">
      <c r="A14" s="2">
        <v>2.5</v>
      </c>
      <c r="B14" s="2">
        <v>0.55149999999999999</v>
      </c>
      <c r="C14" s="2">
        <v>4.5290999999999997</v>
      </c>
      <c r="D14" s="2">
        <v>0.91873892099999999</v>
      </c>
      <c r="E14" s="2">
        <v>6.6031531000000004E-2</v>
      </c>
      <c r="F14" s="2">
        <v>1.5229548000000001E-2</v>
      </c>
      <c r="G14" s="2">
        <v>0.42271776599999999</v>
      </c>
      <c r="H14" s="2">
        <v>0.51036483200000005</v>
      </c>
      <c r="I14" s="2">
        <v>6.6917402000000001E-2</v>
      </c>
      <c r="J14" s="2">
        <v>0.96527152999999999</v>
      </c>
      <c r="K14" s="2">
        <v>1.8234666E-2</v>
      </c>
      <c r="L14" s="2">
        <v>1.6493804000000001E-2</v>
      </c>
      <c r="M14" s="2">
        <v>0.85347957799999996</v>
      </c>
      <c r="N14" s="2">
        <v>0.103675367</v>
      </c>
      <c r="O14" s="2">
        <v>4.2845054E-2</v>
      </c>
      <c r="P14" s="2">
        <v>0.69842273300000002</v>
      </c>
      <c r="Q14" s="2">
        <v>2.0450421E-2</v>
      </c>
      <c r="R14" s="2">
        <v>0.28112684700000001</v>
      </c>
      <c r="S14" s="2">
        <v>0.40361567100000001</v>
      </c>
      <c r="T14" s="2">
        <v>0.58689807500000002</v>
      </c>
      <c r="U14" s="2">
        <v>9.4862539999999995E-3</v>
      </c>
      <c r="V14" s="2">
        <v>0.13007401699999999</v>
      </c>
      <c r="W14" s="2">
        <v>0.61440432</v>
      </c>
      <c r="X14" s="2">
        <v>0.25552166300000001</v>
      </c>
      <c r="Y14" s="2">
        <v>0.72228306200000003</v>
      </c>
      <c r="Z14" s="2">
        <v>0.13478150699999999</v>
      </c>
      <c r="AA14" s="2">
        <v>0.142935431</v>
      </c>
    </row>
    <row r="15" spans="1:27">
      <c r="A15" s="2">
        <v>2.5</v>
      </c>
      <c r="B15" s="2">
        <v>0.55149999999999999</v>
      </c>
      <c r="C15" s="2">
        <v>4.5290999999999997</v>
      </c>
      <c r="D15" s="2">
        <v>0.91873892099999999</v>
      </c>
      <c r="E15" s="2">
        <v>6.6031531000000004E-2</v>
      </c>
      <c r="F15" s="2">
        <v>1.5229548000000001E-2</v>
      </c>
      <c r="G15" s="2">
        <v>0.42271776599999999</v>
      </c>
      <c r="H15" s="2">
        <v>0.51036483200000005</v>
      </c>
      <c r="I15" s="2">
        <v>6.6917402000000001E-2</v>
      </c>
      <c r="J15" s="2">
        <v>0.96527152999999999</v>
      </c>
      <c r="K15" s="2">
        <v>1.8234666E-2</v>
      </c>
      <c r="L15" s="2">
        <v>1.6493804000000001E-2</v>
      </c>
      <c r="M15" s="2">
        <v>0.85347957799999996</v>
      </c>
      <c r="N15" s="2">
        <v>0.103675367</v>
      </c>
      <c r="O15" s="2">
        <v>4.2845054E-2</v>
      </c>
      <c r="P15" s="2">
        <v>0.69842273300000002</v>
      </c>
      <c r="Q15" s="2">
        <v>2.0450421E-2</v>
      </c>
      <c r="R15" s="2">
        <v>0.28112684700000001</v>
      </c>
      <c r="S15" s="2">
        <v>0.40361567100000001</v>
      </c>
      <c r="T15" s="2">
        <v>0.58689807500000002</v>
      </c>
      <c r="U15" s="2">
        <v>9.4862539999999995E-3</v>
      </c>
      <c r="V15" s="2">
        <v>0.13007401699999999</v>
      </c>
      <c r="W15" s="2">
        <v>0.61440432</v>
      </c>
      <c r="X15" s="2">
        <v>0.25552166300000001</v>
      </c>
      <c r="Y15" s="2">
        <v>0.72228306200000003</v>
      </c>
      <c r="Z15" s="2">
        <v>0.13478150699999999</v>
      </c>
      <c r="AA15" s="2">
        <v>0.142935431</v>
      </c>
    </row>
    <row r="16" spans="1:27">
      <c r="A16" s="2">
        <v>2.5</v>
      </c>
      <c r="B16" s="2">
        <v>0.55149999999999999</v>
      </c>
      <c r="C16" s="2">
        <v>4.5290999999999997</v>
      </c>
      <c r="D16" s="2">
        <v>0.91873892099999999</v>
      </c>
      <c r="E16" s="2">
        <v>6.6031531000000004E-2</v>
      </c>
      <c r="F16" s="2">
        <v>1.5229548000000001E-2</v>
      </c>
      <c r="G16" s="2">
        <v>0.42271776599999999</v>
      </c>
      <c r="H16" s="2">
        <v>0.51036483200000005</v>
      </c>
      <c r="I16" s="2">
        <v>6.6917402000000001E-2</v>
      </c>
      <c r="J16" s="2">
        <v>0.96527152999999999</v>
      </c>
      <c r="K16" s="2">
        <v>1.8234666E-2</v>
      </c>
      <c r="L16" s="2">
        <v>1.6493804000000001E-2</v>
      </c>
      <c r="M16" s="2">
        <v>0.85347957799999996</v>
      </c>
      <c r="N16" s="2">
        <v>0.103675367</v>
      </c>
      <c r="O16" s="2">
        <v>4.2845054E-2</v>
      </c>
      <c r="P16" s="2">
        <v>0.69842273300000002</v>
      </c>
      <c r="Q16" s="2">
        <v>2.0450421E-2</v>
      </c>
      <c r="R16" s="2">
        <v>0.28112684700000001</v>
      </c>
      <c r="S16" s="2">
        <v>0.40361567100000001</v>
      </c>
      <c r="T16" s="2">
        <v>0.58689807500000002</v>
      </c>
      <c r="U16" s="2">
        <v>9.4862539999999995E-3</v>
      </c>
      <c r="V16" s="2">
        <v>0.13007401699999999</v>
      </c>
      <c r="W16" s="2">
        <v>0.61440432</v>
      </c>
      <c r="X16" s="2">
        <v>0.25552166300000001</v>
      </c>
      <c r="Y16" s="2">
        <v>0.72228306200000003</v>
      </c>
      <c r="Z16" s="2">
        <v>0.13478150699999999</v>
      </c>
      <c r="AA16" s="2">
        <v>0.142935431</v>
      </c>
    </row>
    <row r="17" spans="1:27">
      <c r="A17" s="2">
        <v>2.5</v>
      </c>
      <c r="B17" s="2">
        <v>1.1909000000000001</v>
      </c>
      <c r="C17" s="2">
        <v>4.3813000000000004</v>
      </c>
      <c r="D17" s="2">
        <v>0.76148600099999997</v>
      </c>
      <c r="E17" s="2">
        <v>0.17649088700000001</v>
      </c>
      <c r="F17" s="2">
        <v>6.2023111999999998E-2</v>
      </c>
      <c r="G17" s="2">
        <v>0.54963909</v>
      </c>
      <c r="H17" s="2">
        <v>0.29302271699999999</v>
      </c>
      <c r="I17" s="2">
        <v>0.15733819299999999</v>
      </c>
      <c r="J17" s="2">
        <v>0.89778789800000003</v>
      </c>
      <c r="K17" s="2">
        <v>6.9644346999999995E-2</v>
      </c>
      <c r="L17" s="2">
        <v>3.2567754999999997E-2</v>
      </c>
      <c r="M17" s="2">
        <v>0.46435309000000002</v>
      </c>
      <c r="N17" s="2">
        <v>2.5792974E-2</v>
      </c>
      <c r="O17" s="2">
        <v>0.50985393599999995</v>
      </c>
      <c r="P17" s="2">
        <v>0.64618644400000003</v>
      </c>
      <c r="Q17" s="2">
        <v>0.101372534</v>
      </c>
      <c r="R17" s="2">
        <v>0.25244102200000001</v>
      </c>
      <c r="S17" s="2">
        <v>0.348050684</v>
      </c>
      <c r="T17" s="2">
        <v>0.54819947599999996</v>
      </c>
      <c r="U17" s="2">
        <v>0.103749841</v>
      </c>
      <c r="V17" s="2">
        <v>0.35734753299999999</v>
      </c>
      <c r="W17" s="2">
        <v>0.38123573199999999</v>
      </c>
      <c r="X17" s="2">
        <v>0.26141673500000001</v>
      </c>
      <c r="Y17" s="2">
        <v>0.65594215899999997</v>
      </c>
      <c r="Z17" s="2">
        <v>0.31141671999999998</v>
      </c>
      <c r="AA17" s="2">
        <v>3.2641121000000002E-2</v>
      </c>
    </row>
    <row r="18" spans="1:27">
      <c r="A18" s="2">
        <v>2.5</v>
      </c>
      <c r="B18" s="2">
        <v>1.3956999999999999</v>
      </c>
      <c r="C18" s="2">
        <v>4.3109999999999999</v>
      </c>
      <c r="D18" s="2">
        <v>0.70369679699999999</v>
      </c>
      <c r="E18" s="2">
        <v>9.9514235000000006E-2</v>
      </c>
      <c r="F18" s="2">
        <v>0.19678896800000001</v>
      </c>
      <c r="G18" s="2">
        <v>0.54963909</v>
      </c>
      <c r="H18" s="2">
        <v>0.29302271699999999</v>
      </c>
      <c r="I18" s="2">
        <v>0.15733819299999999</v>
      </c>
      <c r="J18" s="2">
        <v>0.89778789800000003</v>
      </c>
      <c r="K18" s="2">
        <v>6.9644346999999995E-2</v>
      </c>
      <c r="L18" s="2">
        <v>3.2567754999999997E-2</v>
      </c>
      <c r="M18" s="2">
        <v>0.46435309000000002</v>
      </c>
      <c r="N18" s="2">
        <v>2.5792974E-2</v>
      </c>
      <c r="O18" s="2">
        <v>0.50985393599999995</v>
      </c>
      <c r="P18" s="2">
        <v>0.64618644400000003</v>
      </c>
      <c r="Q18" s="2">
        <v>0.101372534</v>
      </c>
      <c r="R18" s="2">
        <v>0.25244102200000001</v>
      </c>
      <c r="S18" s="2">
        <v>0.348050684</v>
      </c>
      <c r="T18" s="2">
        <v>0.54819947599999996</v>
      </c>
      <c r="U18" s="2">
        <v>0.103749841</v>
      </c>
      <c r="V18" s="2">
        <v>0.35734753299999999</v>
      </c>
      <c r="W18" s="2">
        <v>0.38123573199999999</v>
      </c>
      <c r="X18" s="2">
        <v>0.26141673500000001</v>
      </c>
      <c r="Y18" s="2">
        <v>0.65594215899999997</v>
      </c>
      <c r="Z18" s="2">
        <v>0.31141671999999998</v>
      </c>
      <c r="AA18" s="2">
        <v>3.2641121000000002E-2</v>
      </c>
    </row>
    <row r="19" spans="1:27">
      <c r="A19" s="2">
        <v>2.5</v>
      </c>
      <c r="B19" s="2">
        <v>0.69830000000000003</v>
      </c>
      <c r="C19" s="2">
        <v>4.0065999999999997</v>
      </c>
      <c r="D19" s="2">
        <v>0.76148600099999997</v>
      </c>
      <c r="E19" s="2">
        <v>0.17649088700000001</v>
      </c>
      <c r="F19" s="2">
        <v>6.2023111999999998E-2</v>
      </c>
      <c r="G19" s="2">
        <v>0.73775271200000003</v>
      </c>
      <c r="H19" s="2">
        <v>5.4086890999999998E-2</v>
      </c>
      <c r="I19" s="2">
        <v>0.208160397</v>
      </c>
      <c r="J19" s="2">
        <v>0.98780119499999997</v>
      </c>
      <c r="K19" s="2">
        <v>1.1140852E-2</v>
      </c>
      <c r="L19" s="2">
        <v>1.0579529999999999E-3</v>
      </c>
      <c r="M19" s="2">
        <v>0.87754505900000002</v>
      </c>
      <c r="N19" s="2">
        <v>9.3294051000000003E-2</v>
      </c>
      <c r="O19" s="2">
        <v>2.9160889999999998E-2</v>
      </c>
      <c r="P19" s="2">
        <v>0.98351889400000003</v>
      </c>
      <c r="Q19" s="2">
        <v>1.2552247000000001E-2</v>
      </c>
      <c r="R19" s="2">
        <v>3.9288580000000004E-3</v>
      </c>
      <c r="S19" s="2">
        <v>0.278795707</v>
      </c>
      <c r="T19" s="2">
        <v>0.69836476400000003</v>
      </c>
      <c r="U19" s="2">
        <v>2.2839529000000001E-2</v>
      </c>
      <c r="V19" s="2">
        <v>0.35734753299999999</v>
      </c>
      <c r="W19" s="2">
        <v>0.38123573199999999</v>
      </c>
      <c r="X19" s="2">
        <v>0.26141673500000001</v>
      </c>
      <c r="Y19" s="2">
        <v>0.220595084</v>
      </c>
      <c r="Z19" s="2">
        <v>0.74063944699999995</v>
      </c>
      <c r="AA19" s="2">
        <v>3.8765468999999997E-2</v>
      </c>
    </row>
    <row r="20" spans="1:27">
      <c r="A20" s="2">
        <v>2.5</v>
      </c>
      <c r="B20" s="2">
        <v>0.73580000000000001</v>
      </c>
      <c r="C20" s="2">
        <v>3.9306000000000001</v>
      </c>
      <c r="D20" s="2">
        <v>0.76148600099999997</v>
      </c>
      <c r="E20" s="2">
        <v>0.17649088700000001</v>
      </c>
      <c r="F20" s="2">
        <v>6.2023111999999998E-2</v>
      </c>
      <c r="G20" s="2">
        <v>0.73775271200000003</v>
      </c>
      <c r="H20" s="2">
        <v>5.4086890999999998E-2</v>
      </c>
      <c r="I20" s="2">
        <v>0.208160397</v>
      </c>
      <c r="J20" s="2">
        <v>0.98780119499999997</v>
      </c>
      <c r="K20" s="2">
        <v>1.1140852E-2</v>
      </c>
      <c r="L20" s="2">
        <v>1.0579529999999999E-3</v>
      </c>
      <c r="M20" s="2">
        <v>0.87754505900000002</v>
      </c>
      <c r="N20" s="2">
        <v>9.3294051000000003E-2</v>
      </c>
      <c r="O20" s="2">
        <v>2.9160889999999998E-2</v>
      </c>
      <c r="P20" s="2">
        <v>0.98351889400000003</v>
      </c>
      <c r="Q20" s="2">
        <v>1.2552247000000001E-2</v>
      </c>
      <c r="R20" s="2">
        <v>3.9288580000000004E-3</v>
      </c>
      <c r="S20" s="2">
        <v>0.507203615</v>
      </c>
      <c r="T20" s="2">
        <v>0.39886508700000001</v>
      </c>
      <c r="U20" s="2">
        <v>9.3931297999999996E-2</v>
      </c>
      <c r="V20" s="2">
        <v>0.74379503300000005</v>
      </c>
      <c r="W20" s="2">
        <v>0.19401675199999999</v>
      </c>
      <c r="X20" s="2">
        <v>6.2188214999999998E-2</v>
      </c>
      <c r="Y20" s="2">
        <v>0.65594215899999997</v>
      </c>
      <c r="Z20" s="2">
        <v>0.31141671999999998</v>
      </c>
      <c r="AA20" s="2">
        <v>3.2641121000000002E-2</v>
      </c>
    </row>
    <row r="21" spans="1:27">
      <c r="A21" s="2">
        <v>2.5</v>
      </c>
      <c r="B21" s="2">
        <v>2.1109</v>
      </c>
      <c r="C21" s="2">
        <v>5.1131000000000002</v>
      </c>
      <c r="D21" s="2">
        <v>0.35860314599999998</v>
      </c>
      <c r="E21" s="2">
        <v>0.135806542</v>
      </c>
      <c r="F21" s="2">
        <v>0.50559031200000004</v>
      </c>
      <c r="G21" s="2">
        <v>0.41802058800000003</v>
      </c>
      <c r="H21" s="2">
        <v>0.16565801899999999</v>
      </c>
      <c r="I21" s="2">
        <v>0.41632139299999998</v>
      </c>
      <c r="J21" s="2">
        <v>3.0037253999999999E-2</v>
      </c>
      <c r="K21" s="2">
        <v>0.43431745599999999</v>
      </c>
      <c r="L21" s="2">
        <v>0.53564529000000005</v>
      </c>
      <c r="M21" s="2">
        <v>0.81072898000000004</v>
      </c>
      <c r="N21" s="2">
        <v>0.101734507</v>
      </c>
      <c r="O21" s="2">
        <v>8.7536512999999996E-2</v>
      </c>
      <c r="P21" s="2">
        <v>0.48281727200000002</v>
      </c>
      <c r="Q21" s="2">
        <v>3.3207539000000001E-2</v>
      </c>
      <c r="R21" s="2">
        <v>0.48397518899999997</v>
      </c>
      <c r="S21" s="2">
        <v>0.103407017</v>
      </c>
      <c r="T21" s="2">
        <v>0.67064806899999996</v>
      </c>
      <c r="U21" s="2">
        <v>0.225944914</v>
      </c>
      <c r="V21" s="2">
        <v>0.56738775100000005</v>
      </c>
      <c r="W21" s="2">
        <v>0.41652703699999999</v>
      </c>
      <c r="X21" s="2">
        <v>1.6085212000000002E-2</v>
      </c>
      <c r="Y21" s="2">
        <v>0.16232479399999999</v>
      </c>
      <c r="Z21" s="2">
        <v>0.27691345699999997</v>
      </c>
      <c r="AA21" s="2">
        <v>0.56076174899999998</v>
      </c>
    </row>
    <row r="22" spans="1:27">
      <c r="A22" s="2">
        <v>2.5</v>
      </c>
      <c r="B22" s="2">
        <v>1.9279999999999999</v>
      </c>
      <c r="C22" s="2">
        <v>5.1304999999999996</v>
      </c>
      <c r="D22" s="2">
        <v>0.18812493199999999</v>
      </c>
      <c r="E22" s="2">
        <v>0.64233488900000002</v>
      </c>
      <c r="F22" s="2">
        <v>0.16954017800000001</v>
      </c>
      <c r="G22" s="2">
        <v>0.67073195299999999</v>
      </c>
      <c r="H22" s="2">
        <v>0.104171023</v>
      </c>
      <c r="I22" s="2">
        <v>0.22509702300000001</v>
      </c>
      <c r="J22" s="2">
        <v>0.73197183799999999</v>
      </c>
      <c r="K22" s="2">
        <v>2.6846135E-2</v>
      </c>
      <c r="L22" s="2">
        <v>0.24118202699999999</v>
      </c>
      <c r="M22" s="2">
        <v>0.14958844499999999</v>
      </c>
      <c r="N22" s="2">
        <v>0.14813405299999999</v>
      </c>
      <c r="O22" s="2">
        <v>0.70227750200000005</v>
      </c>
      <c r="P22" s="2">
        <v>0.48281727200000002</v>
      </c>
      <c r="Q22" s="2">
        <v>3.3207539000000001E-2</v>
      </c>
      <c r="R22" s="2">
        <v>0.48397518899999997</v>
      </c>
      <c r="S22" s="2">
        <v>0.103407017</v>
      </c>
      <c r="T22" s="2">
        <v>0.67064806899999996</v>
      </c>
      <c r="U22" s="2">
        <v>0.225944914</v>
      </c>
      <c r="V22" s="2">
        <v>0.56738775100000005</v>
      </c>
      <c r="W22" s="2">
        <v>0.41652703699999999</v>
      </c>
      <c r="X22" s="2">
        <v>1.6085212000000002E-2</v>
      </c>
      <c r="Y22" s="2">
        <v>0.16232479399999999</v>
      </c>
      <c r="Z22" s="2">
        <v>0.27691345699999997</v>
      </c>
      <c r="AA22" s="2">
        <v>0.56076174899999998</v>
      </c>
    </row>
    <row r="23" spans="1:27">
      <c r="A23" s="2">
        <v>2.5</v>
      </c>
      <c r="B23" s="2">
        <v>1.3068</v>
      </c>
      <c r="C23" s="2">
        <v>5.0472999999999999</v>
      </c>
      <c r="D23" s="2">
        <v>0.18812493199999999</v>
      </c>
      <c r="E23" s="2">
        <v>0.64233488900000002</v>
      </c>
      <c r="F23" s="2">
        <v>0.16954017800000001</v>
      </c>
      <c r="G23" s="2">
        <v>0.67073195299999999</v>
      </c>
      <c r="H23" s="2">
        <v>0.104171023</v>
      </c>
      <c r="I23" s="2">
        <v>0.22509702300000001</v>
      </c>
      <c r="J23" s="2">
        <v>0.73197183799999999</v>
      </c>
      <c r="K23" s="2">
        <v>2.6846135E-2</v>
      </c>
      <c r="L23" s="2">
        <v>0.24118202699999999</v>
      </c>
      <c r="M23" s="2">
        <v>0.81072898000000004</v>
      </c>
      <c r="N23" s="2">
        <v>0.101734507</v>
      </c>
      <c r="O23" s="2">
        <v>8.7536512999999996E-2</v>
      </c>
      <c r="P23" s="2">
        <v>0.48281727200000002</v>
      </c>
      <c r="Q23" s="2">
        <v>3.3207539000000001E-2</v>
      </c>
      <c r="R23" s="2">
        <v>0.48397518899999997</v>
      </c>
      <c r="S23" s="2">
        <v>0.103407017</v>
      </c>
      <c r="T23" s="2">
        <v>0.67064806899999996</v>
      </c>
      <c r="U23" s="2">
        <v>0.225944914</v>
      </c>
      <c r="V23" s="2">
        <v>0.56738775100000005</v>
      </c>
      <c r="W23" s="2">
        <v>0.41652703699999999</v>
      </c>
      <c r="X23" s="2">
        <v>1.6085212000000002E-2</v>
      </c>
      <c r="Y23" s="2">
        <v>0.16232479399999999</v>
      </c>
      <c r="Z23" s="2">
        <v>0.27691345699999997</v>
      </c>
      <c r="AA23" s="2">
        <v>0.56076174899999998</v>
      </c>
    </row>
    <row r="24" spans="1:27">
      <c r="A24" s="2">
        <v>2.5</v>
      </c>
      <c r="B24" s="2">
        <v>1.3068</v>
      </c>
      <c r="C24" s="2">
        <v>5.0472999999999999</v>
      </c>
      <c r="D24" s="2">
        <v>0.18812493199999999</v>
      </c>
      <c r="E24" s="2">
        <v>0.64233488900000002</v>
      </c>
      <c r="F24" s="2">
        <v>0.16954017800000001</v>
      </c>
      <c r="G24" s="2">
        <v>0.67073195299999999</v>
      </c>
      <c r="H24" s="2">
        <v>0.104171023</v>
      </c>
      <c r="I24" s="2">
        <v>0.22509702300000001</v>
      </c>
      <c r="J24" s="2">
        <v>0.73197183799999999</v>
      </c>
      <c r="K24" s="2">
        <v>2.6846135E-2</v>
      </c>
      <c r="L24" s="2">
        <v>0.24118202699999999</v>
      </c>
      <c r="M24" s="2">
        <v>0.81072898000000004</v>
      </c>
      <c r="N24" s="2">
        <v>0.101734507</v>
      </c>
      <c r="O24" s="2">
        <v>8.7536512999999996E-2</v>
      </c>
      <c r="P24" s="2">
        <v>0.48281727200000002</v>
      </c>
      <c r="Q24" s="2">
        <v>3.3207539000000001E-2</v>
      </c>
      <c r="R24" s="2">
        <v>0.48397518899999997</v>
      </c>
      <c r="S24" s="2">
        <v>0.103407017</v>
      </c>
      <c r="T24" s="2">
        <v>0.67064806899999996</v>
      </c>
      <c r="U24" s="2">
        <v>0.225944914</v>
      </c>
      <c r="V24" s="2">
        <v>0.56738775100000005</v>
      </c>
      <c r="W24" s="2">
        <v>0.41652703699999999</v>
      </c>
      <c r="X24" s="2">
        <v>1.6085212000000002E-2</v>
      </c>
      <c r="Y24" s="2">
        <v>0.16232479399999999</v>
      </c>
      <c r="Z24" s="2">
        <v>0.27691345699999997</v>
      </c>
      <c r="AA24" s="2">
        <v>0.56076174899999998</v>
      </c>
    </row>
    <row r="25" spans="1:27">
      <c r="A25" s="2">
        <v>2.5</v>
      </c>
      <c r="B25" s="2">
        <v>1.6173999999999999</v>
      </c>
      <c r="C25" s="2">
        <v>5.1592000000000002</v>
      </c>
      <c r="D25" s="2">
        <v>0.18812493199999999</v>
      </c>
      <c r="E25" s="2">
        <v>0.64233488900000002</v>
      </c>
      <c r="F25" s="2">
        <v>0.16954017800000001</v>
      </c>
      <c r="G25" s="2">
        <v>0.67073195299999999</v>
      </c>
      <c r="H25" s="2">
        <v>0.104171023</v>
      </c>
      <c r="I25" s="2">
        <v>0.22509702300000001</v>
      </c>
      <c r="J25" s="2">
        <v>3.0037253999999999E-2</v>
      </c>
      <c r="K25" s="2">
        <v>0.43431745599999999</v>
      </c>
      <c r="L25" s="2">
        <v>0.53564529000000005</v>
      </c>
      <c r="M25" s="2">
        <v>0.81072898000000004</v>
      </c>
      <c r="N25" s="2">
        <v>0.101734507</v>
      </c>
      <c r="O25" s="2">
        <v>8.7536512999999996E-2</v>
      </c>
      <c r="P25" s="2">
        <v>0.48281727200000002</v>
      </c>
      <c r="Q25" s="2">
        <v>3.3207539000000001E-2</v>
      </c>
      <c r="R25" s="2">
        <v>0.48397518899999997</v>
      </c>
      <c r="S25" s="2">
        <v>0.103407017</v>
      </c>
      <c r="T25" s="2">
        <v>0.67064806899999996</v>
      </c>
      <c r="U25" s="2">
        <v>0.225944914</v>
      </c>
      <c r="V25" s="2">
        <v>0.56738775100000005</v>
      </c>
      <c r="W25" s="2">
        <v>0.41652703699999999</v>
      </c>
      <c r="X25" s="2">
        <v>1.6085212000000002E-2</v>
      </c>
      <c r="Y25" s="2">
        <v>0.16232479399999999</v>
      </c>
      <c r="Z25" s="2">
        <v>0.27691345699999997</v>
      </c>
      <c r="AA25" s="2">
        <v>0.56076174899999998</v>
      </c>
    </row>
    <row r="26" spans="1:27">
      <c r="A26" s="2">
        <v>2.5</v>
      </c>
      <c r="B26" s="2">
        <v>1.2606999999999999</v>
      </c>
      <c r="C26" s="2">
        <v>5.2840999999999996</v>
      </c>
      <c r="D26" s="2">
        <v>0.18812493199999999</v>
      </c>
      <c r="E26" s="2">
        <v>0.64233488900000002</v>
      </c>
      <c r="F26" s="2">
        <v>0.16954017800000001</v>
      </c>
      <c r="G26" s="2">
        <v>0.67073195299999999</v>
      </c>
      <c r="H26" s="2">
        <v>0.104171023</v>
      </c>
      <c r="I26" s="2">
        <v>0.22509702300000001</v>
      </c>
      <c r="J26" s="2">
        <v>0.73197183799999999</v>
      </c>
      <c r="K26" s="2">
        <v>2.6846135E-2</v>
      </c>
      <c r="L26" s="2">
        <v>0.24118202699999999</v>
      </c>
      <c r="M26" s="2">
        <v>0.81072898000000004</v>
      </c>
      <c r="N26" s="2">
        <v>0.101734507</v>
      </c>
      <c r="O26" s="2">
        <v>8.7536512999999996E-2</v>
      </c>
      <c r="P26" s="2">
        <v>0.48281727200000002</v>
      </c>
      <c r="Q26" s="2">
        <v>3.3207539000000001E-2</v>
      </c>
      <c r="R26" s="2">
        <v>0.48397518899999997</v>
      </c>
      <c r="S26" s="2">
        <v>0.103407017</v>
      </c>
      <c r="T26" s="2">
        <v>0.67064806899999996</v>
      </c>
      <c r="U26" s="2">
        <v>0.225944914</v>
      </c>
      <c r="V26" s="2">
        <v>0.26132385699999999</v>
      </c>
      <c r="W26" s="2">
        <v>0.437595071</v>
      </c>
      <c r="X26" s="2">
        <v>0.30108107200000001</v>
      </c>
      <c r="Y26" s="2">
        <v>0.16232479399999999</v>
      </c>
      <c r="Z26" s="2">
        <v>0.27691345699999997</v>
      </c>
      <c r="AA26" s="2">
        <v>0.56076174899999998</v>
      </c>
    </row>
    <row r="27" spans="1:27">
      <c r="A27" s="2">
        <v>2.5</v>
      </c>
      <c r="B27" s="2">
        <v>1.9279999999999999</v>
      </c>
      <c r="C27" s="2">
        <v>5.1304999999999996</v>
      </c>
      <c r="D27" s="2">
        <v>0.18812493199999999</v>
      </c>
      <c r="E27" s="2">
        <v>0.64233488900000002</v>
      </c>
      <c r="F27" s="2">
        <v>0.16954017800000001</v>
      </c>
      <c r="G27" s="2">
        <v>0.67073195299999999</v>
      </c>
      <c r="H27" s="2">
        <v>0.104171023</v>
      </c>
      <c r="I27" s="2">
        <v>0.22509702300000001</v>
      </c>
      <c r="J27" s="2">
        <v>0.73197183799999999</v>
      </c>
      <c r="K27" s="2">
        <v>2.6846135E-2</v>
      </c>
      <c r="L27" s="2">
        <v>0.24118202699999999</v>
      </c>
      <c r="M27" s="2">
        <v>0.14958844499999999</v>
      </c>
      <c r="N27" s="2">
        <v>0.14813405299999999</v>
      </c>
      <c r="O27" s="2">
        <v>0.70227750200000005</v>
      </c>
      <c r="P27" s="2">
        <v>0.48281727200000002</v>
      </c>
      <c r="Q27" s="2">
        <v>3.3207539000000001E-2</v>
      </c>
      <c r="R27" s="2">
        <v>0.48397518899999997</v>
      </c>
      <c r="S27" s="2">
        <v>0.103407017</v>
      </c>
      <c r="T27" s="2">
        <v>0.67064806899999996</v>
      </c>
      <c r="U27" s="2">
        <v>0.225944914</v>
      </c>
      <c r="V27" s="2">
        <v>0.56738775100000005</v>
      </c>
      <c r="W27" s="2">
        <v>0.41652703699999999</v>
      </c>
      <c r="X27" s="2">
        <v>1.6085212000000002E-2</v>
      </c>
      <c r="Y27" s="2">
        <v>0.16232479399999999</v>
      </c>
      <c r="Z27" s="2">
        <v>0.27691345699999997</v>
      </c>
      <c r="AA27" s="2">
        <v>0.56076174899999998</v>
      </c>
    </row>
    <row r="28" spans="1:27">
      <c r="A28" s="2">
        <v>2.5</v>
      </c>
      <c r="B28" s="2">
        <v>1.2606999999999999</v>
      </c>
      <c r="C28" s="2">
        <v>5.2840999999999996</v>
      </c>
      <c r="D28" s="2">
        <v>0.18812493199999999</v>
      </c>
      <c r="E28" s="2">
        <v>0.64233488900000002</v>
      </c>
      <c r="F28" s="2">
        <v>0.16954017800000001</v>
      </c>
      <c r="G28" s="2">
        <v>0.67073195299999999</v>
      </c>
      <c r="H28" s="2">
        <v>0.104171023</v>
      </c>
      <c r="I28" s="2">
        <v>0.22509702300000001</v>
      </c>
      <c r="J28" s="2">
        <v>0.73197183799999999</v>
      </c>
      <c r="K28" s="2">
        <v>2.6846135E-2</v>
      </c>
      <c r="L28" s="2">
        <v>0.24118202699999999</v>
      </c>
      <c r="M28" s="2">
        <v>0.81072898000000004</v>
      </c>
      <c r="N28" s="2">
        <v>0.101734507</v>
      </c>
      <c r="O28" s="2">
        <v>8.7536512999999996E-2</v>
      </c>
      <c r="P28" s="2">
        <v>0.48281727200000002</v>
      </c>
      <c r="Q28" s="2">
        <v>3.3207539000000001E-2</v>
      </c>
      <c r="R28" s="2">
        <v>0.48397518899999997</v>
      </c>
      <c r="S28" s="2">
        <v>0.103407017</v>
      </c>
      <c r="T28" s="2">
        <v>0.67064806899999996</v>
      </c>
      <c r="U28" s="2">
        <v>0.225944914</v>
      </c>
      <c r="V28" s="2">
        <v>0.26132385699999999</v>
      </c>
      <c r="W28" s="2">
        <v>0.437595071</v>
      </c>
      <c r="X28" s="2">
        <v>0.30108107200000001</v>
      </c>
      <c r="Y28" s="2">
        <v>0.16232479399999999</v>
      </c>
      <c r="Z28" s="2">
        <v>0.27691345699999997</v>
      </c>
      <c r="AA28" s="2">
        <v>0.56076174899999998</v>
      </c>
    </row>
    <row r="29" spans="1:27">
      <c r="A29" s="2">
        <v>2.5</v>
      </c>
      <c r="B29" s="2">
        <v>1.2606999999999999</v>
      </c>
      <c r="C29" s="2">
        <v>5.2840999999999996</v>
      </c>
      <c r="D29" s="2">
        <v>0.18812493199999999</v>
      </c>
      <c r="E29" s="2">
        <v>0.64233488900000002</v>
      </c>
      <c r="F29" s="2">
        <v>0.16954017800000001</v>
      </c>
      <c r="G29" s="2">
        <v>0.67073195299999999</v>
      </c>
      <c r="H29" s="2">
        <v>0.104171023</v>
      </c>
      <c r="I29" s="2">
        <v>0.22509702300000001</v>
      </c>
      <c r="J29" s="2">
        <v>0.73197183799999999</v>
      </c>
      <c r="K29" s="2">
        <v>2.6846135E-2</v>
      </c>
      <c r="L29" s="2">
        <v>0.24118202699999999</v>
      </c>
      <c r="M29" s="2">
        <v>0.81072898000000004</v>
      </c>
      <c r="N29" s="2">
        <v>0.101734507</v>
      </c>
      <c r="O29" s="2">
        <v>8.7536512999999996E-2</v>
      </c>
      <c r="P29" s="2">
        <v>0.48281727200000002</v>
      </c>
      <c r="Q29" s="2">
        <v>3.3207539000000001E-2</v>
      </c>
      <c r="R29" s="2">
        <v>0.48397518899999997</v>
      </c>
      <c r="S29" s="2">
        <v>0.103407017</v>
      </c>
      <c r="T29" s="2">
        <v>0.67064806899999996</v>
      </c>
      <c r="U29" s="2">
        <v>0.225944914</v>
      </c>
      <c r="V29" s="2">
        <v>0.26132385699999999</v>
      </c>
      <c r="W29" s="2">
        <v>0.437595071</v>
      </c>
      <c r="X29" s="2">
        <v>0.30108107200000001</v>
      </c>
      <c r="Y29" s="2">
        <v>0.16232479399999999</v>
      </c>
      <c r="Z29" s="2">
        <v>0.27691345699999997</v>
      </c>
      <c r="AA29" s="2">
        <v>0.56076174899999998</v>
      </c>
    </row>
    <row r="30" spans="1:27">
      <c r="A30" s="2">
        <v>2.5</v>
      </c>
      <c r="B30" s="2">
        <v>0.83350000000000002</v>
      </c>
      <c r="C30" s="2">
        <v>4.7960000000000003</v>
      </c>
      <c r="D30" s="2">
        <v>0.94989230800000002</v>
      </c>
      <c r="E30" s="2">
        <v>4.6125926999999997E-2</v>
      </c>
      <c r="F30" s="2">
        <v>3.981765E-3</v>
      </c>
      <c r="G30" s="2">
        <v>0.98964465199999996</v>
      </c>
      <c r="H30" s="2">
        <v>7.8034610000000003E-3</v>
      </c>
      <c r="I30" s="2">
        <v>2.5518870000000001E-3</v>
      </c>
      <c r="J30" s="2">
        <v>0.28266988100000001</v>
      </c>
      <c r="K30" s="2">
        <v>0.47111647600000001</v>
      </c>
      <c r="L30" s="2">
        <v>0.24621364300000001</v>
      </c>
      <c r="M30" s="2">
        <v>0.91260691299999996</v>
      </c>
      <c r="N30" s="2">
        <v>6.7759259000000002E-2</v>
      </c>
      <c r="O30" s="2">
        <v>1.9633827999999999E-2</v>
      </c>
      <c r="P30" s="2">
        <v>0.59263744699999998</v>
      </c>
      <c r="Q30" s="2">
        <v>0.14590208199999999</v>
      </c>
      <c r="R30" s="2">
        <v>0.26146047100000003</v>
      </c>
      <c r="S30" s="2">
        <v>0.36179726299999998</v>
      </c>
      <c r="T30" s="2">
        <v>0.241005569</v>
      </c>
      <c r="U30" s="2">
        <v>0.39719716799999999</v>
      </c>
      <c r="V30" s="2">
        <v>0.63195498299999997</v>
      </c>
      <c r="W30" s="2">
        <v>0.18445077700000001</v>
      </c>
      <c r="X30" s="2">
        <v>0.18359423999999999</v>
      </c>
      <c r="Y30" s="2">
        <v>0.58872604500000003</v>
      </c>
      <c r="Z30" s="2">
        <v>0.30365385700000003</v>
      </c>
      <c r="AA30" s="2">
        <v>0.107620098</v>
      </c>
    </row>
    <row r="31" spans="1:27">
      <c r="A31" s="2">
        <v>2.5</v>
      </c>
      <c r="B31" s="2">
        <v>1.3149</v>
      </c>
      <c r="C31" s="2">
        <v>4.7908999999999997</v>
      </c>
      <c r="D31" s="2">
        <v>0.32869628200000001</v>
      </c>
      <c r="E31" s="2">
        <v>0.21572623699999999</v>
      </c>
      <c r="F31" s="2">
        <v>0.45557748100000001</v>
      </c>
      <c r="G31" s="2">
        <v>0.98964465199999996</v>
      </c>
      <c r="H31" s="2">
        <v>7.8034610000000003E-3</v>
      </c>
      <c r="I31" s="2">
        <v>2.5518870000000001E-3</v>
      </c>
      <c r="J31" s="2">
        <v>0.28266988100000001</v>
      </c>
      <c r="K31" s="2">
        <v>0.47111647600000001</v>
      </c>
      <c r="L31" s="2">
        <v>0.24621364300000001</v>
      </c>
      <c r="M31" s="2">
        <v>0.91260691299999996</v>
      </c>
      <c r="N31" s="2">
        <v>6.7759259000000002E-2</v>
      </c>
      <c r="O31" s="2">
        <v>1.9633827999999999E-2</v>
      </c>
      <c r="P31" s="2">
        <v>0.59263744699999998</v>
      </c>
      <c r="Q31" s="2">
        <v>0.14590208199999999</v>
      </c>
      <c r="R31" s="2">
        <v>0.26146047100000003</v>
      </c>
      <c r="S31" s="2">
        <v>0.36179726299999998</v>
      </c>
      <c r="T31" s="2">
        <v>0.241005569</v>
      </c>
      <c r="U31" s="2">
        <v>0.39719716799999999</v>
      </c>
      <c r="V31" s="2">
        <v>0.63195498299999997</v>
      </c>
      <c r="W31" s="2">
        <v>0.18445077700000001</v>
      </c>
      <c r="X31" s="2">
        <v>0.18359423999999999</v>
      </c>
      <c r="Y31" s="2">
        <v>0.58872604500000003</v>
      </c>
      <c r="Z31" s="2">
        <v>0.30365385700000003</v>
      </c>
      <c r="AA31" s="2">
        <v>0.107620098</v>
      </c>
    </row>
    <row r="32" spans="1:27">
      <c r="A32" s="2">
        <v>2.5</v>
      </c>
      <c r="B32" s="2">
        <v>0.83350000000000002</v>
      </c>
      <c r="C32" s="2">
        <v>4.7960000000000003</v>
      </c>
      <c r="D32" s="2">
        <v>0.94989230800000002</v>
      </c>
      <c r="E32" s="2">
        <v>4.6125926999999997E-2</v>
      </c>
      <c r="F32" s="2">
        <v>3.981765E-3</v>
      </c>
      <c r="G32" s="2">
        <v>0.98964465199999996</v>
      </c>
      <c r="H32" s="2">
        <v>7.8034610000000003E-3</v>
      </c>
      <c r="I32" s="2">
        <v>2.5518870000000001E-3</v>
      </c>
      <c r="J32" s="2">
        <v>0.28266988100000001</v>
      </c>
      <c r="K32" s="2">
        <v>0.47111647600000001</v>
      </c>
      <c r="L32" s="2">
        <v>0.24621364300000001</v>
      </c>
      <c r="M32" s="2">
        <v>0.91260691299999996</v>
      </c>
      <c r="N32" s="2">
        <v>6.7759259000000002E-2</v>
      </c>
      <c r="O32" s="2">
        <v>1.9633827999999999E-2</v>
      </c>
      <c r="P32" s="2">
        <v>0.59263744699999998</v>
      </c>
      <c r="Q32" s="2">
        <v>0.14590208199999999</v>
      </c>
      <c r="R32" s="2">
        <v>0.26146047100000003</v>
      </c>
      <c r="S32" s="2">
        <v>0.36179726299999998</v>
      </c>
      <c r="T32" s="2">
        <v>0.241005569</v>
      </c>
      <c r="U32" s="2">
        <v>0.39719716799999999</v>
      </c>
      <c r="V32" s="2">
        <v>0.63195498299999997</v>
      </c>
      <c r="W32" s="2">
        <v>0.18445077700000001</v>
      </c>
      <c r="X32" s="2">
        <v>0.18359423999999999</v>
      </c>
      <c r="Y32" s="2">
        <v>0.58872604500000003</v>
      </c>
      <c r="Z32" s="2">
        <v>0.30365385700000003</v>
      </c>
      <c r="AA32" s="2">
        <v>0.107620098</v>
      </c>
    </row>
    <row r="33" spans="1:27">
      <c r="A33" s="2">
        <v>2.5</v>
      </c>
      <c r="B33" s="2">
        <v>0.83350000000000002</v>
      </c>
      <c r="C33" s="2">
        <v>4.7960000000000003</v>
      </c>
      <c r="D33" s="2">
        <v>0.94989230800000002</v>
      </c>
      <c r="E33" s="2">
        <v>4.6125926999999997E-2</v>
      </c>
      <c r="F33" s="2">
        <v>3.981765E-3</v>
      </c>
      <c r="G33" s="2">
        <v>0.98964465199999996</v>
      </c>
      <c r="H33" s="2">
        <v>7.8034610000000003E-3</v>
      </c>
      <c r="I33" s="2">
        <v>2.5518870000000001E-3</v>
      </c>
      <c r="J33" s="2">
        <v>0.28266988100000001</v>
      </c>
      <c r="K33" s="2">
        <v>0.47111647600000001</v>
      </c>
      <c r="L33" s="2">
        <v>0.24621364300000001</v>
      </c>
      <c r="M33" s="2">
        <v>0.91260691299999996</v>
      </c>
      <c r="N33" s="2">
        <v>6.7759259000000002E-2</v>
      </c>
      <c r="O33" s="2">
        <v>1.9633827999999999E-2</v>
      </c>
      <c r="P33" s="2">
        <v>0.59263744699999998</v>
      </c>
      <c r="Q33" s="2">
        <v>0.14590208199999999</v>
      </c>
      <c r="R33" s="2">
        <v>0.26146047100000003</v>
      </c>
      <c r="S33" s="2">
        <v>0.36179726299999998</v>
      </c>
      <c r="T33" s="2">
        <v>0.241005569</v>
      </c>
      <c r="U33" s="2">
        <v>0.39719716799999999</v>
      </c>
      <c r="V33" s="2">
        <v>0.63195498299999997</v>
      </c>
      <c r="W33" s="2">
        <v>0.18445077700000001</v>
      </c>
      <c r="X33" s="2">
        <v>0.18359423999999999</v>
      </c>
      <c r="Y33" s="2">
        <v>0.58872604500000003</v>
      </c>
      <c r="Z33" s="2">
        <v>0.30365385700000003</v>
      </c>
      <c r="AA33" s="2">
        <v>0.107620098</v>
      </c>
    </row>
    <row r="34" spans="1:27">
      <c r="A34" s="2">
        <v>2.5</v>
      </c>
      <c r="B34" s="2">
        <v>1.3149</v>
      </c>
      <c r="C34" s="2">
        <v>4.7908999999999997</v>
      </c>
      <c r="D34" s="2">
        <v>0.32869628200000001</v>
      </c>
      <c r="E34" s="2">
        <v>0.21572623699999999</v>
      </c>
      <c r="F34" s="2">
        <v>0.45557748100000001</v>
      </c>
      <c r="G34" s="2">
        <v>0.98964465199999996</v>
      </c>
      <c r="H34" s="2">
        <v>7.8034610000000003E-3</v>
      </c>
      <c r="I34" s="2">
        <v>2.5518870000000001E-3</v>
      </c>
      <c r="J34" s="2">
        <v>0.28266988100000001</v>
      </c>
      <c r="K34" s="2">
        <v>0.47111647600000001</v>
      </c>
      <c r="L34" s="2">
        <v>0.24621364300000001</v>
      </c>
      <c r="M34" s="2">
        <v>0.91260691299999996</v>
      </c>
      <c r="N34" s="2">
        <v>6.7759259000000002E-2</v>
      </c>
      <c r="O34" s="2">
        <v>1.9633827999999999E-2</v>
      </c>
      <c r="P34" s="2">
        <v>0.59263744699999998</v>
      </c>
      <c r="Q34" s="2">
        <v>0.14590208199999999</v>
      </c>
      <c r="R34" s="2">
        <v>0.26146047100000003</v>
      </c>
      <c r="S34" s="2">
        <v>0.36179726299999998</v>
      </c>
      <c r="T34" s="2">
        <v>0.241005569</v>
      </c>
      <c r="U34" s="2">
        <v>0.39719716799999999</v>
      </c>
      <c r="V34" s="2">
        <v>0.63195498299999997</v>
      </c>
      <c r="W34" s="2">
        <v>0.18445077700000001</v>
      </c>
      <c r="X34" s="2">
        <v>0.18359423999999999</v>
      </c>
      <c r="Y34" s="2">
        <v>0.58872604500000003</v>
      </c>
      <c r="Z34" s="2">
        <v>0.30365385700000003</v>
      </c>
      <c r="AA34" s="2">
        <v>0.107620098</v>
      </c>
    </row>
    <row r="35" spans="1:27">
      <c r="A35" s="2">
        <v>2.5</v>
      </c>
      <c r="B35" s="2">
        <v>1.1456</v>
      </c>
      <c r="C35" s="2">
        <v>5.1215000000000002</v>
      </c>
      <c r="D35" s="2">
        <v>0.229258872</v>
      </c>
      <c r="E35" s="2">
        <v>0.72454553200000005</v>
      </c>
      <c r="F35" s="2">
        <v>4.6195595999999998E-2</v>
      </c>
      <c r="G35" s="2">
        <v>0.77685927499999996</v>
      </c>
      <c r="H35" s="2">
        <v>0.21711000599999999</v>
      </c>
      <c r="I35" s="2">
        <v>6.0307190000000004E-3</v>
      </c>
      <c r="J35" s="2">
        <v>0.36544205800000001</v>
      </c>
      <c r="K35" s="2">
        <v>0.36332881299999997</v>
      </c>
      <c r="L35" s="2">
        <v>0.27122912900000001</v>
      </c>
      <c r="M35" s="2">
        <v>0.30144711400000002</v>
      </c>
      <c r="N35" s="2">
        <v>0.46034899699999998</v>
      </c>
      <c r="O35" s="2">
        <v>0.238203889</v>
      </c>
      <c r="P35" s="2">
        <v>0.478795374</v>
      </c>
      <c r="Q35" s="2">
        <v>0.34623661900000002</v>
      </c>
      <c r="R35" s="2">
        <v>0.17496800700000001</v>
      </c>
      <c r="S35" s="2">
        <v>8.3404623999999997E-2</v>
      </c>
      <c r="T35" s="2">
        <v>0.49049058699999998</v>
      </c>
      <c r="U35" s="2">
        <v>0.42610478800000001</v>
      </c>
      <c r="V35" s="2">
        <v>0.91101317400000004</v>
      </c>
      <c r="W35" s="2">
        <v>6.4020188000000006E-2</v>
      </c>
      <c r="X35" s="2">
        <v>2.4966637999999999E-2</v>
      </c>
      <c r="Y35" s="2">
        <v>0.26999957800000002</v>
      </c>
      <c r="Z35" s="2">
        <v>0.12738417599999999</v>
      </c>
      <c r="AA35" s="2">
        <v>0.60261624499999999</v>
      </c>
    </row>
    <row r="36" spans="1:27">
      <c r="A36" s="2">
        <v>2.5</v>
      </c>
      <c r="B36" s="2">
        <v>1.1456</v>
      </c>
      <c r="C36" s="2">
        <v>5.1215000000000002</v>
      </c>
      <c r="D36" s="2">
        <v>0.229258872</v>
      </c>
      <c r="E36" s="2">
        <v>0.72454553200000005</v>
      </c>
      <c r="F36" s="2">
        <v>4.6195595999999998E-2</v>
      </c>
      <c r="G36" s="2">
        <v>0.77685927499999996</v>
      </c>
      <c r="H36" s="2">
        <v>0.21711000599999999</v>
      </c>
      <c r="I36" s="2">
        <v>6.0307190000000004E-3</v>
      </c>
      <c r="J36" s="2">
        <v>0.36544205800000001</v>
      </c>
      <c r="K36" s="2">
        <v>0.36332881299999997</v>
      </c>
      <c r="L36" s="2">
        <v>0.27122912900000001</v>
      </c>
      <c r="M36" s="2">
        <v>0.30144711400000002</v>
      </c>
      <c r="N36" s="2">
        <v>0.46034899699999998</v>
      </c>
      <c r="O36" s="2">
        <v>0.238203889</v>
      </c>
      <c r="P36" s="2">
        <v>0.478795374</v>
      </c>
      <c r="Q36" s="2">
        <v>0.34623661900000002</v>
      </c>
      <c r="R36" s="2">
        <v>0.17496800700000001</v>
      </c>
      <c r="S36" s="2">
        <v>8.3404623999999997E-2</v>
      </c>
      <c r="T36" s="2">
        <v>0.49049058699999998</v>
      </c>
      <c r="U36" s="2">
        <v>0.42610478800000001</v>
      </c>
      <c r="V36" s="2">
        <v>0.91101317400000004</v>
      </c>
      <c r="W36" s="2">
        <v>6.4020188000000006E-2</v>
      </c>
      <c r="X36" s="2">
        <v>2.4966637999999999E-2</v>
      </c>
      <c r="Y36" s="2">
        <v>0.26999957800000002</v>
      </c>
      <c r="Z36" s="2">
        <v>0.12738417599999999</v>
      </c>
      <c r="AA36" s="2">
        <v>0.60261624499999999</v>
      </c>
    </row>
    <row r="37" spans="1:27">
      <c r="A37" s="2">
        <v>2.5</v>
      </c>
      <c r="B37" s="2">
        <v>1.1456</v>
      </c>
      <c r="C37" s="2">
        <v>5.1215000000000002</v>
      </c>
      <c r="D37" s="2">
        <v>0.229258872</v>
      </c>
      <c r="E37" s="2">
        <v>0.72454553200000005</v>
      </c>
      <c r="F37" s="2">
        <v>4.6195595999999998E-2</v>
      </c>
      <c r="G37" s="2">
        <v>0.77685927499999996</v>
      </c>
      <c r="H37" s="2">
        <v>0.21711000599999999</v>
      </c>
      <c r="I37" s="2">
        <v>6.0307190000000004E-3</v>
      </c>
      <c r="J37" s="2">
        <v>0.36544205800000001</v>
      </c>
      <c r="K37" s="2">
        <v>0.36332881299999997</v>
      </c>
      <c r="L37" s="2">
        <v>0.27122912900000001</v>
      </c>
      <c r="M37" s="2">
        <v>0.30144711400000002</v>
      </c>
      <c r="N37" s="2">
        <v>0.46034899699999998</v>
      </c>
      <c r="O37" s="2">
        <v>0.238203889</v>
      </c>
      <c r="P37" s="2">
        <v>0.478795374</v>
      </c>
      <c r="Q37" s="2">
        <v>0.34623661900000002</v>
      </c>
      <c r="R37" s="2">
        <v>0.17496800700000001</v>
      </c>
      <c r="S37" s="2">
        <v>8.3404623999999997E-2</v>
      </c>
      <c r="T37" s="2">
        <v>0.49049058699999998</v>
      </c>
      <c r="U37" s="2">
        <v>0.42610478800000001</v>
      </c>
      <c r="V37" s="2">
        <v>0.91101317400000004</v>
      </c>
      <c r="W37" s="2">
        <v>6.4020188000000006E-2</v>
      </c>
      <c r="X37" s="2">
        <v>2.4966637999999999E-2</v>
      </c>
      <c r="Y37" s="2">
        <v>0.26999957800000002</v>
      </c>
      <c r="Z37" s="2">
        <v>0.12738417599999999</v>
      </c>
      <c r="AA37" s="2">
        <v>0.60261624499999999</v>
      </c>
    </row>
    <row r="38" spans="1:27">
      <c r="A38" s="2">
        <v>2.5</v>
      </c>
      <c r="B38" s="2">
        <v>1.2945</v>
      </c>
      <c r="C38" s="2">
        <v>5.1307999999999998</v>
      </c>
      <c r="D38" s="2">
        <v>0.55835969799999996</v>
      </c>
      <c r="E38" s="2">
        <v>0.14674010100000001</v>
      </c>
      <c r="F38" s="2">
        <v>0.29490020099999997</v>
      </c>
      <c r="G38" s="2">
        <v>0.54290989300000003</v>
      </c>
      <c r="H38" s="2">
        <v>0.40301124799999999</v>
      </c>
      <c r="I38" s="2">
        <v>5.4078858E-2</v>
      </c>
      <c r="J38" s="2">
        <v>0.55908455300000004</v>
      </c>
      <c r="K38" s="2">
        <v>0.162447706</v>
      </c>
      <c r="L38" s="2">
        <v>0.27846774099999999</v>
      </c>
      <c r="M38" s="2">
        <v>5.6093582000000003E-2</v>
      </c>
      <c r="N38" s="2">
        <v>0.90085315099999996</v>
      </c>
      <c r="O38" s="2">
        <v>4.3053266999999999E-2</v>
      </c>
      <c r="P38" s="2">
        <v>0.382775378</v>
      </c>
      <c r="Q38" s="2">
        <v>0.28504564300000002</v>
      </c>
      <c r="R38" s="2">
        <v>0.33217897899999999</v>
      </c>
      <c r="S38" s="2">
        <v>0.22652729399999999</v>
      </c>
      <c r="T38" s="2">
        <v>9.8333192E-2</v>
      </c>
      <c r="U38" s="2">
        <v>0.67513951299999997</v>
      </c>
      <c r="V38" s="2">
        <v>0.96028769000000003</v>
      </c>
      <c r="W38" s="2">
        <v>1.0996349000000001E-2</v>
      </c>
      <c r="X38" s="2">
        <v>2.8715959999999999E-2</v>
      </c>
      <c r="Y38" s="2">
        <v>0.93836072699999995</v>
      </c>
      <c r="Z38" s="2">
        <v>3.2267774999999999E-2</v>
      </c>
      <c r="AA38" s="2">
        <v>2.9371498999999999E-2</v>
      </c>
    </row>
    <row r="39" spans="1:27">
      <c r="A39" s="2">
        <v>2.5</v>
      </c>
      <c r="B39" s="2">
        <v>1.2945</v>
      </c>
      <c r="C39" s="2">
        <v>5.1307999999999998</v>
      </c>
      <c r="D39" s="2">
        <v>0.55835969799999996</v>
      </c>
      <c r="E39" s="2">
        <v>0.14674010100000001</v>
      </c>
      <c r="F39" s="2">
        <v>0.29490020099999997</v>
      </c>
      <c r="G39" s="2">
        <v>0.54290989300000003</v>
      </c>
      <c r="H39" s="2">
        <v>0.40301124799999999</v>
      </c>
      <c r="I39" s="2">
        <v>5.4078858E-2</v>
      </c>
      <c r="J39" s="2">
        <v>0.55908455300000004</v>
      </c>
      <c r="K39" s="2">
        <v>0.162447706</v>
      </c>
      <c r="L39" s="2">
        <v>0.27846774099999999</v>
      </c>
      <c r="M39" s="2">
        <v>5.6093582000000003E-2</v>
      </c>
      <c r="N39" s="2">
        <v>0.90085315099999996</v>
      </c>
      <c r="O39" s="2">
        <v>4.3053266999999999E-2</v>
      </c>
      <c r="P39" s="2">
        <v>0.382775378</v>
      </c>
      <c r="Q39" s="2">
        <v>0.28504564300000002</v>
      </c>
      <c r="R39" s="2">
        <v>0.33217897899999999</v>
      </c>
      <c r="S39" s="2">
        <v>0.22652729399999999</v>
      </c>
      <c r="T39" s="2">
        <v>9.8333192E-2</v>
      </c>
      <c r="U39" s="2">
        <v>0.67513951299999997</v>
      </c>
      <c r="V39" s="2">
        <v>0.96028769000000003</v>
      </c>
      <c r="W39" s="2">
        <v>1.0996349000000001E-2</v>
      </c>
      <c r="X39" s="2">
        <v>2.8715959999999999E-2</v>
      </c>
      <c r="Y39" s="2">
        <v>0.93836072699999995</v>
      </c>
      <c r="Z39" s="2">
        <v>3.2267774999999999E-2</v>
      </c>
      <c r="AA39" s="2">
        <v>2.9371498999999999E-2</v>
      </c>
    </row>
    <row r="40" spans="1:27">
      <c r="A40" s="2">
        <v>2.5</v>
      </c>
      <c r="B40" s="2">
        <v>1.2945</v>
      </c>
      <c r="C40" s="2">
        <v>5.1307999999999998</v>
      </c>
      <c r="D40" s="2">
        <v>0.55835969799999996</v>
      </c>
      <c r="E40" s="2">
        <v>0.14674010100000001</v>
      </c>
      <c r="F40" s="2">
        <v>0.29490020099999997</v>
      </c>
      <c r="G40" s="2">
        <v>0.54290989300000003</v>
      </c>
      <c r="H40" s="2">
        <v>0.40301124799999999</v>
      </c>
      <c r="I40" s="2">
        <v>5.4078858E-2</v>
      </c>
      <c r="J40" s="2">
        <v>0.55908455300000004</v>
      </c>
      <c r="K40" s="2">
        <v>0.162447706</v>
      </c>
      <c r="L40" s="2">
        <v>0.27846774099999999</v>
      </c>
      <c r="M40" s="2">
        <v>5.6093582000000003E-2</v>
      </c>
      <c r="N40" s="2">
        <v>0.90085315099999996</v>
      </c>
      <c r="O40" s="2">
        <v>4.3053266999999999E-2</v>
      </c>
      <c r="P40" s="2">
        <v>0.382775378</v>
      </c>
      <c r="Q40" s="2">
        <v>0.28504564300000002</v>
      </c>
      <c r="R40" s="2">
        <v>0.33217897899999999</v>
      </c>
      <c r="S40" s="2">
        <v>0.22652729399999999</v>
      </c>
      <c r="T40" s="2">
        <v>9.8333192E-2</v>
      </c>
      <c r="U40" s="2">
        <v>0.67513951299999997</v>
      </c>
      <c r="V40" s="2">
        <v>0.96028769000000003</v>
      </c>
      <c r="W40" s="2">
        <v>1.0996349000000001E-2</v>
      </c>
      <c r="X40" s="2">
        <v>2.8715959999999999E-2</v>
      </c>
      <c r="Y40" s="2">
        <v>0.93836072699999995</v>
      </c>
      <c r="Z40" s="2">
        <v>3.2267774999999999E-2</v>
      </c>
      <c r="AA40" s="2">
        <v>2.9371498999999999E-2</v>
      </c>
    </row>
    <row r="41" spans="1:27">
      <c r="A41" s="2">
        <v>2.5</v>
      </c>
      <c r="B41" s="2">
        <v>1.2945</v>
      </c>
      <c r="C41" s="2">
        <v>5.1307999999999998</v>
      </c>
      <c r="D41" s="2">
        <v>0.55835969799999996</v>
      </c>
      <c r="E41" s="2">
        <v>0.14674010100000001</v>
      </c>
      <c r="F41" s="2">
        <v>0.29490020099999997</v>
      </c>
      <c r="G41" s="2">
        <v>0.54290989300000003</v>
      </c>
      <c r="H41" s="2">
        <v>0.40301124799999999</v>
      </c>
      <c r="I41" s="2">
        <v>5.4078858E-2</v>
      </c>
      <c r="J41" s="2">
        <v>0.55908455300000004</v>
      </c>
      <c r="K41" s="2">
        <v>0.162447706</v>
      </c>
      <c r="L41" s="2">
        <v>0.27846774099999999</v>
      </c>
      <c r="M41" s="2">
        <v>5.6093582000000003E-2</v>
      </c>
      <c r="N41" s="2">
        <v>0.90085315099999996</v>
      </c>
      <c r="O41" s="2">
        <v>4.3053266999999999E-2</v>
      </c>
      <c r="P41" s="2">
        <v>0.382775378</v>
      </c>
      <c r="Q41" s="2">
        <v>0.28504564300000002</v>
      </c>
      <c r="R41" s="2">
        <v>0.33217897899999999</v>
      </c>
      <c r="S41" s="2">
        <v>0.22652729399999999</v>
      </c>
      <c r="T41" s="2">
        <v>9.8333192E-2</v>
      </c>
      <c r="U41" s="2">
        <v>0.67513951299999997</v>
      </c>
      <c r="V41" s="2">
        <v>0.96028769000000003</v>
      </c>
      <c r="W41" s="2">
        <v>1.0996349000000001E-2</v>
      </c>
      <c r="X41" s="2">
        <v>2.8715959999999999E-2</v>
      </c>
      <c r="Y41" s="2">
        <v>0.93836072699999995</v>
      </c>
      <c r="Z41" s="2">
        <v>3.2267774999999999E-2</v>
      </c>
      <c r="AA41" s="2">
        <v>2.9371498999999999E-2</v>
      </c>
    </row>
    <row r="42" spans="1:27">
      <c r="A42" s="2">
        <v>2.5</v>
      </c>
      <c r="B42" s="2">
        <v>1.6024</v>
      </c>
      <c r="C42" s="2">
        <v>4.4143999999999997</v>
      </c>
      <c r="D42" s="2">
        <v>0.13393128300000001</v>
      </c>
      <c r="E42" s="2">
        <v>0.448227553</v>
      </c>
      <c r="F42" s="2">
        <v>0.41784116399999999</v>
      </c>
      <c r="G42" s="2">
        <v>0.45552320000000002</v>
      </c>
      <c r="H42" s="2">
        <v>0.115347007</v>
      </c>
      <c r="I42" s="2">
        <v>0.42912979299999998</v>
      </c>
      <c r="J42" s="2">
        <v>0.40916005799999999</v>
      </c>
      <c r="K42" s="2">
        <v>0.33100339699999998</v>
      </c>
      <c r="L42" s="2">
        <v>0.25983654499999997</v>
      </c>
      <c r="M42" s="2">
        <v>0.58118802700000005</v>
      </c>
      <c r="N42" s="2">
        <v>0.40500841599999998</v>
      </c>
      <c r="O42" s="2">
        <v>1.3803556999999999E-2</v>
      </c>
      <c r="P42" s="2">
        <v>0.88336501099999998</v>
      </c>
      <c r="Q42" s="2">
        <v>3.4238783000000002E-2</v>
      </c>
      <c r="R42" s="2">
        <v>8.2396206E-2</v>
      </c>
      <c r="S42" s="2">
        <v>0.37617996799999998</v>
      </c>
      <c r="T42" s="2">
        <v>0.55360438599999995</v>
      </c>
      <c r="U42" s="2">
        <v>7.0215646000000007E-2</v>
      </c>
      <c r="V42" s="2">
        <v>0.44361512400000003</v>
      </c>
      <c r="W42" s="2">
        <v>0.27734171000000002</v>
      </c>
      <c r="X42" s="2">
        <v>0.27904316600000001</v>
      </c>
      <c r="Y42" s="2">
        <v>6.4590864999999997E-2</v>
      </c>
      <c r="Z42" s="2">
        <v>0.81046360799999995</v>
      </c>
      <c r="AA42" s="2">
        <v>0.124945527</v>
      </c>
    </row>
    <row r="43" spans="1:27">
      <c r="A43" s="2">
        <v>2.5</v>
      </c>
      <c r="B43" s="2">
        <v>1.3577999999999999</v>
      </c>
      <c r="C43" s="2">
        <v>4.2835000000000001</v>
      </c>
      <c r="D43" s="2">
        <v>0.667859969</v>
      </c>
      <c r="E43" s="2">
        <v>0.12731214099999999</v>
      </c>
      <c r="F43" s="2">
        <v>0.20482789000000001</v>
      </c>
      <c r="G43" s="2">
        <v>0.45552320000000002</v>
      </c>
      <c r="H43" s="2">
        <v>0.115347007</v>
      </c>
      <c r="I43" s="2">
        <v>0.42912979299999998</v>
      </c>
      <c r="J43" s="2">
        <v>0.40916005799999999</v>
      </c>
      <c r="K43" s="2">
        <v>0.33100339699999998</v>
      </c>
      <c r="L43" s="2">
        <v>0.25983654499999997</v>
      </c>
      <c r="M43" s="2">
        <v>0.58118802700000005</v>
      </c>
      <c r="N43" s="2">
        <v>0.40500841599999998</v>
      </c>
      <c r="O43" s="2">
        <v>1.3803556999999999E-2</v>
      </c>
      <c r="P43" s="2">
        <v>0.88336501099999998</v>
      </c>
      <c r="Q43" s="2">
        <v>3.4238783000000002E-2</v>
      </c>
      <c r="R43" s="2">
        <v>8.2396206E-2</v>
      </c>
      <c r="S43" s="2">
        <v>0.37617996799999998</v>
      </c>
      <c r="T43" s="2">
        <v>0.55360438599999995</v>
      </c>
      <c r="U43" s="2">
        <v>7.0215646000000007E-2</v>
      </c>
      <c r="V43" s="2">
        <v>0.44361512400000003</v>
      </c>
      <c r="W43" s="2">
        <v>0.27734171000000002</v>
      </c>
      <c r="X43" s="2">
        <v>0.27904316600000001</v>
      </c>
      <c r="Y43" s="2">
        <v>6.4590864999999997E-2</v>
      </c>
      <c r="Z43" s="2">
        <v>0.81046360799999995</v>
      </c>
      <c r="AA43" s="2">
        <v>0.124945527</v>
      </c>
    </row>
    <row r="44" spans="1:27">
      <c r="A44" s="2">
        <v>2.5</v>
      </c>
      <c r="B44" s="2">
        <v>0.75039999999999996</v>
      </c>
      <c r="C44" s="2">
        <v>5.0536000000000003</v>
      </c>
      <c r="D44" s="2">
        <v>2.7080124000000001E-2</v>
      </c>
      <c r="E44" s="2">
        <v>0.865343737</v>
      </c>
      <c r="F44" s="2">
        <v>0.107576138</v>
      </c>
      <c r="G44" s="2">
        <v>0.95394694499999999</v>
      </c>
      <c r="H44" s="2">
        <v>4.9082659999999997E-3</v>
      </c>
      <c r="I44" s="2">
        <v>4.1144788000000002E-2</v>
      </c>
      <c r="J44" s="2">
        <v>0.94804963499999995</v>
      </c>
      <c r="K44" s="2">
        <v>2.5280555E-2</v>
      </c>
      <c r="L44" s="2">
        <v>2.6669809999999999E-2</v>
      </c>
      <c r="M44" s="2">
        <v>0.72054696399999996</v>
      </c>
      <c r="N44" s="2">
        <v>0.163413687</v>
      </c>
      <c r="O44" s="2">
        <v>0.116039349</v>
      </c>
      <c r="P44" s="2">
        <v>0.56008357900000005</v>
      </c>
      <c r="Q44" s="2">
        <v>9.8015089999999999E-3</v>
      </c>
      <c r="R44" s="2">
        <v>0.43011491200000002</v>
      </c>
      <c r="S44" s="2">
        <v>0.85044042099999995</v>
      </c>
      <c r="T44" s="2">
        <v>8.4762825999999999E-2</v>
      </c>
      <c r="U44" s="2">
        <v>6.4796752999999999E-2</v>
      </c>
      <c r="V44" s="2">
        <v>0.27563953699999999</v>
      </c>
      <c r="W44" s="2">
        <v>0.262268528</v>
      </c>
      <c r="X44" s="2">
        <v>0.46209193500000001</v>
      </c>
      <c r="Y44" s="2">
        <v>0.46933151499999998</v>
      </c>
      <c r="Z44" s="2">
        <v>0.18449204899999999</v>
      </c>
      <c r="AA44" s="2">
        <v>0.34617643599999998</v>
      </c>
    </row>
    <row r="45" spans="1:27">
      <c r="A45" s="2">
        <v>2.5</v>
      </c>
      <c r="B45" s="2">
        <v>1.9957</v>
      </c>
      <c r="C45" s="2">
        <v>5.0808999999999997</v>
      </c>
      <c r="D45" s="2">
        <v>0.16670079900000001</v>
      </c>
      <c r="E45" s="2">
        <v>0.69185690600000005</v>
      </c>
      <c r="F45" s="2">
        <v>0.141442295</v>
      </c>
      <c r="G45" s="2">
        <v>0.110921037</v>
      </c>
      <c r="H45" s="2">
        <v>7.0474510000000004E-2</v>
      </c>
      <c r="I45" s="2">
        <v>0.81860445299999995</v>
      </c>
      <c r="J45" s="2">
        <v>1.117224E-3</v>
      </c>
      <c r="K45" s="2">
        <v>0.59308254800000004</v>
      </c>
      <c r="L45" s="2">
        <v>0.40580022700000001</v>
      </c>
      <c r="M45" s="2">
        <v>0.18176139899999999</v>
      </c>
      <c r="N45" s="2">
        <v>0.75221160300000001</v>
      </c>
      <c r="O45" s="2">
        <v>6.6026998000000003E-2</v>
      </c>
      <c r="P45" s="2">
        <v>0.72394435300000004</v>
      </c>
      <c r="Q45" s="2">
        <v>0.111157309</v>
      </c>
      <c r="R45" s="2">
        <v>0.16489833800000001</v>
      </c>
      <c r="S45" s="2">
        <v>0.58745296800000002</v>
      </c>
      <c r="T45" s="2">
        <v>2.0252205999999998E-2</v>
      </c>
      <c r="U45" s="2">
        <v>0.39229482599999999</v>
      </c>
      <c r="V45" s="2">
        <v>0.40225394399999997</v>
      </c>
      <c r="W45" s="2">
        <v>0.31194333899999999</v>
      </c>
      <c r="X45" s="2">
        <v>0.28580271699999998</v>
      </c>
      <c r="Y45" s="2">
        <v>0.149056988</v>
      </c>
      <c r="Z45" s="2">
        <v>0.38253856200000003</v>
      </c>
      <c r="AA45" s="2">
        <v>0.46840445000000003</v>
      </c>
    </row>
    <row r="46" spans="1:27">
      <c r="A46" s="2">
        <v>2.5</v>
      </c>
      <c r="B46" s="2">
        <v>0.80079999999999996</v>
      </c>
      <c r="C46" s="2">
        <v>5.0277000000000003</v>
      </c>
      <c r="D46" s="2">
        <v>2.7080124000000001E-2</v>
      </c>
      <c r="E46" s="2">
        <v>0.865343737</v>
      </c>
      <c r="F46" s="2">
        <v>0.107576138</v>
      </c>
      <c r="G46" s="2">
        <v>0.95394694499999999</v>
      </c>
      <c r="H46" s="2">
        <v>4.9082659999999997E-3</v>
      </c>
      <c r="I46" s="2">
        <v>4.1144788000000002E-2</v>
      </c>
      <c r="J46" s="2">
        <v>0.74235735300000005</v>
      </c>
      <c r="K46" s="2">
        <v>8.9618243E-2</v>
      </c>
      <c r="L46" s="2">
        <v>0.16802440399999999</v>
      </c>
      <c r="M46" s="2">
        <v>0.17165212499999999</v>
      </c>
      <c r="N46" s="2">
        <v>0.81699963399999997</v>
      </c>
      <c r="O46" s="2">
        <v>1.1348242E-2</v>
      </c>
      <c r="P46" s="2">
        <v>0.168572529</v>
      </c>
      <c r="Q46" s="2">
        <v>0.46447113099999998</v>
      </c>
      <c r="R46" s="2">
        <v>0.36695633999999999</v>
      </c>
      <c r="S46" s="2">
        <v>0.85044042099999995</v>
      </c>
      <c r="T46" s="2">
        <v>8.4762825999999999E-2</v>
      </c>
      <c r="U46" s="2">
        <v>6.4796752999999999E-2</v>
      </c>
      <c r="V46" s="2">
        <v>0.27563953699999999</v>
      </c>
      <c r="W46" s="2">
        <v>0.262268528</v>
      </c>
      <c r="X46" s="2">
        <v>0.46209193500000001</v>
      </c>
      <c r="Y46" s="2">
        <v>0.46933151499999998</v>
      </c>
      <c r="Z46" s="2">
        <v>0.18449204899999999</v>
      </c>
      <c r="AA46" s="2">
        <v>0.34617643599999998</v>
      </c>
    </row>
    <row r="47" spans="1:27">
      <c r="A47" s="2">
        <v>2.5</v>
      </c>
      <c r="B47" s="2">
        <v>2.7122000000000002</v>
      </c>
      <c r="C47" s="2">
        <v>3.7042000000000002</v>
      </c>
      <c r="D47" s="2">
        <v>0.76926411100000003</v>
      </c>
      <c r="E47" s="2">
        <v>0.21682161899999999</v>
      </c>
      <c r="F47" s="2">
        <v>1.3914269E-2</v>
      </c>
      <c r="G47" s="2">
        <v>0.221594451</v>
      </c>
      <c r="H47" s="2">
        <v>6.7835160000000005E-2</v>
      </c>
      <c r="I47" s="2">
        <v>0.71057038900000002</v>
      </c>
      <c r="J47" s="2">
        <v>5.6155704000000001E-2</v>
      </c>
      <c r="K47" s="2">
        <v>0.13827187699999999</v>
      </c>
      <c r="L47" s="2">
        <v>0.80557241899999998</v>
      </c>
      <c r="M47" s="2">
        <v>0.112766414</v>
      </c>
      <c r="N47" s="2">
        <v>0.21817587799999999</v>
      </c>
      <c r="O47" s="2">
        <v>0.66905770799999997</v>
      </c>
      <c r="P47" s="2">
        <v>0.88179566099999995</v>
      </c>
      <c r="Q47" s="2">
        <v>9.4955762999999999E-2</v>
      </c>
      <c r="R47" s="2">
        <v>2.3248576999999999E-2</v>
      </c>
      <c r="S47" s="2">
        <v>0.61175121899999996</v>
      </c>
      <c r="T47" s="2">
        <v>0.37871200300000002</v>
      </c>
      <c r="U47" s="2">
        <v>9.5367779999999992E-3</v>
      </c>
      <c r="V47" s="2">
        <v>0.92036864799999996</v>
      </c>
      <c r="W47" s="2">
        <v>6.8095753999999994E-2</v>
      </c>
      <c r="X47" s="2">
        <v>1.1535597999999999E-2</v>
      </c>
      <c r="Y47" s="2">
        <v>0.97024526899999997</v>
      </c>
      <c r="Z47" s="2">
        <v>2.5868915999999999E-2</v>
      </c>
      <c r="AA47" s="2">
        <v>3.8858149999999999E-3</v>
      </c>
    </row>
    <row r="48" spans="1:27">
      <c r="A48" s="2">
        <v>2.5</v>
      </c>
      <c r="B48" s="2">
        <v>2.7094999999999998</v>
      </c>
      <c r="C48" s="2">
        <v>3.7665999999999999</v>
      </c>
      <c r="D48" s="2">
        <v>0.93911540299999996</v>
      </c>
      <c r="E48" s="2">
        <v>4.9358211999999999E-2</v>
      </c>
      <c r="F48" s="2">
        <v>1.1526385E-2</v>
      </c>
      <c r="G48" s="2">
        <v>0.221594451</v>
      </c>
      <c r="H48" s="2">
        <v>6.7835160000000005E-2</v>
      </c>
      <c r="I48" s="2">
        <v>0.71057038900000002</v>
      </c>
      <c r="J48" s="2">
        <v>5.6155704000000001E-2</v>
      </c>
      <c r="K48" s="2">
        <v>0.13827187699999999</v>
      </c>
      <c r="L48" s="2">
        <v>0.80557241899999998</v>
      </c>
      <c r="M48" s="2">
        <v>0.112766414</v>
      </c>
      <c r="N48" s="2">
        <v>0.21817587799999999</v>
      </c>
      <c r="O48" s="2">
        <v>0.66905770799999997</v>
      </c>
      <c r="P48" s="2">
        <v>0.88179566099999995</v>
      </c>
      <c r="Q48" s="2">
        <v>9.4955762999999999E-2</v>
      </c>
      <c r="R48" s="2">
        <v>2.3248576999999999E-2</v>
      </c>
      <c r="S48" s="2">
        <v>0.61175121899999996</v>
      </c>
      <c r="T48" s="2">
        <v>0.37871200300000002</v>
      </c>
      <c r="U48" s="2">
        <v>9.5367779999999992E-3</v>
      </c>
      <c r="V48" s="2">
        <v>0.92036864799999996</v>
      </c>
      <c r="W48" s="2">
        <v>6.8095753999999994E-2</v>
      </c>
      <c r="X48" s="2">
        <v>1.1535597999999999E-2</v>
      </c>
      <c r="Y48" s="2">
        <v>0.97024526899999997</v>
      </c>
      <c r="Z48" s="2">
        <v>2.5868915999999999E-2</v>
      </c>
      <c r="AA48" s="2">
        <v>3.8858149999999999E-3</v>
      </c>
    </row>
    <row r="49" spans="1:27">
      <c r="A49" s="2">
        <v>2.5</v>
      </c>
      <c r="B49" s="2">
        <v>2.7094999999999998</v>
      </c>
      <c r="C49" s="2">
        <v>3.7665999999999999</v>
      </c>
      <c r="D49" s="2">
        <v>0.93911540299999996</v>
      </c>
      <c r="E49" s="2">
        <v>4.9358211999999999E-2</v>
      </c>
      <c r="F49" s="2">
        <v>1.1526385E-2</v>
      </c>
      <c r="G49" s="2">
        <v>0.221594451</v>
      </c>
      <c r="H49" s="2">
        <v>6.7835160000000005E-2</v>
      </c>
      <c r="I49" s="2">
        <v>0.71057038900000002</v>
      </c>
      <c r="J49" s="2">
        <v>5.6155704000000001E-2</v>
      </c>
      <c r="K49" s="2">
        <v>0.13827187699999999</v>
      </c>
      <c r="L49" s="2">
        <v>0.80557241899999998</v>
      </c>
      <c r="M49" s="2">
        <v>0.112766414</v>
      </c>
      <c r="N49" s="2">
        <v>0.21817587799999999</v>
      </c>
      <c r="O49" s="2">
        <v>0.66905770799999997</v>
      </c>
      <c r="P49" s="2">
        <v>0.88179566099999995</v>
      </c>
      <c r="Q49" s="2">
        <v>9.4955762999999999E-2</v>
      </c>
      <c r="R49" s="2">
        <v>2.3248576999999999E-2</v>
      </c>
      <c r="S49" s="2">
        <v>0.61175121899999996</v>
      </c>
      <c r="T49" s="2">
        <v>0.37871200300000002</v>
      </c>
      <c r="U49" s="2">
        <v>9.5367779999999992E-3</v>
      </c>
      <c r="V49" s="2">
        <v>0.92036864799999996</v>
      </c>
      <c r="W49" s="2">
        <v>6.8095753999999994E-2</v>
      </c>
      <c r="X49" s="2">
        <v>1.1535597999999999E-2</v>
      </c>
      <c r="Y49" s="2">
        <v>0.97024526899999997</v>
      </c>
      <c r="Z49" s="2">
        <v>2.5868915999999999E-2</v>
      </c>
      <c r="AA49" s="2">
        <v>3.8858149999999999E-3</v>
      </c>
    </row>
    <row r="50" spans="1:27">
      <c r="A50" s="2">
        <v>2.5</v>
      </c>
      <c r="B50" s="2">
        <v>2.7094999999999998</v>
      </c>
      <c r="C50" s="2">
        <v>3.7665999999999999</v>
      </c>
      <c r="D50" s="2">
        <v>0.93911540299999996</v>
      </c>
      <c r="E50" s="2">
        <v>4.9358211999999999E-2</v>
      </c>
      <c r="F50" s="2">
        <v>1.1526385E-2</v>
      </c>
      <c r="G50" s="2">
        <v>0.221594451</v>
      </c>
      <c r="H50" s="2">
        <v>6.7835160000000005E-2</v>
      </c>
      <c r="I50" s="2">
        <v>0.71057038900000002</v>
      </c>
      <c r="J50" s="2">
        <v>5.6155704000000001E-2</v>
      </c>
      <c r="K50" s="2">
        <v>0.13827187699999999</v>
      </c>
      <c r="L50" s="2">
        <v>0.80557241899999998</v>
      </c>
      <c r="M50" s="2">
        <v>0.112766414</v>
      </c>
      <c r="N50" s="2">
        <v>0.21817587799999999</v>
      </c>
      <c r="O50" s="2">
        <v>0.66905770799999997</v>
      </c>
      <c r="P50" s="2">
        <v>0.88179566099999995</v>
      </c>
      <c r="Q50" s="2">
        <v>9.4955762999999999E-2</v>
      </c>
      <c r="R50" s="2">
        <v>2.3248576999999999E-2</v>
      </c>
      <c r="S50" s="2">
        <v>0.61175121899999996</v>
      </c>
      <c r="T50" s="2">
        <v>0.37871200300000002</v>
      </c>
      <c r="U50" s="2">
        <v>9.5367779999999992E-3</v>
      </c>
      <c r="V50" s="2">
        <v>0.92036864799999996</v>
      </c>
      <c r="W50" s="2">
        <v>6.8095753999999994E-2</v>
      </c>
      <c r="X50" s="2">
        <v>1.1535597999999999E-2</v>
      </c>
      <c r="Y50" s="2">
        <v>0.97024526899999997</v>
      </c>
      <c r="Z50" s="2">
        <v>2.5868915999999999E-2</v>
      </c>
      <c r="AA50" s="2">
        <v>3.8858149999999999E-3</v>
      </c>
    </row>
    <row r="51" spans="1:27">
      <c r="A51" s="2">
        <v>2.5</v>
      </c>
      <c r="B51" s="2">
        <v>1.8007</v>
      </c>
      <c r="C51" s="2">
        <v>4.2283999999999997</v>
      </c>
      <c r="D51" s="2">
        <v>5.0300134000000003E-2</v>
      </c>
      <c r="E51" s="2">
        <v>0.87360727199999999</v>
      </c>
      <c r="F51" s="2">
        <v>7.6092593E-2</v>
      </c>
      <c r="G51" s="2">
        <v>0.12164828699999999</v>
      </c>
      <c r="H51" s="2">
        <v>0.477485243</v>
      </c>
      <c r="I51" s="2">
        <v>0.40086646999999997</v>
      </c>
      <c r="J51" s="2">
        <v>0.92700051100000003</v>
      </c>
      <c r="K51" s="2">
        <v>1.3485588E-2</v>
      </c>
      <c r="L51" s="2">
        <v>5.9513901000000001E-2</v>
      </c>
      <c r="M51" s="2">
        <v>0.134050948</v>
      </c>
      <c r="N51" s="2">
        <v>0.12830058499999999</v>
      </c>
      <c r="O51" s="2">
        <v>0.737648466</v>
      </c>
      <c r="P51" s="2">
        <v>6.6619233999999999E-2</v>
      </c>
      <c r="Q51" s="2">
        <v>0.73763809899999999</v>
      </c>
      <c r="R51" s="2">
        <v>0.19574266600000001</v>
      </c>
      <c r="S51" s="2">
        <v>0.35709528800000001</v>
      </c>
      <c r="T51" s="2">
        <v>0.63576432800000005</v>
      </c>
      <c r="U51" s="2">
        <v>7.1403830000000001E-3</v>
      </c>
      <c r="V51" s="2">
        <v>4.1283721000000002E-2</v>
      </c>
      <c r="W51" s="2">
        <v>0.646455267</v>
      </c>
      <c r="X51" s="2">
        <v>0.312261012</v>
      </c>
      <c r="Y51" s="2">
        <v>0.71079825200000002</v>
      </c>
      <c r="Z51" s="2">
        <v>0.27362270500000002</v>
      </c>
      <c r="AA51" s="2">
        <v>1.5579043000000001E-2</v>
      </c>
    </row>
    <row r="52" spans="1:27">
      <c r="A52" s="2">
        <v>2.5</v>
      </c>
      <c r="B52" s="2">
        <v>1.6143000000000001</v>
      </c>
      <c r="C52" s="2">
        <v>4.4084000000000003</v>
      </c>
      <c r="D52" s="2">
        <v>0.13122384000000001</v>
      </c>
      <c r="E52" s="2">
        <v>0.78330480199999997</v>
      </c>
      <c r="F52" s="2">
        <v>8.5471357999999997E-2</v>
      </c>
      <c r="G52" s="2">
        <v>6.8089741999999995E-2</v>
      </c>
      <c r="H52" s="2">
        <v>0.44779496400000002</v>
      </c>
      <c r="I52" s="2">
        <v>0.484115295</v>
      </c>
      <c r="J52" s="2">
        <v>0.231985624</v>
      </c>
      <c r="K52" s="2">
        <v>0.28402998600000001</v>
      </c>
      <c r="L52" s="2">
        <v>0.48398438900000001</v>
      </c>
      <c r="M52" s="2">
        <v>0.60553483799999996</v>
      </c>
      <c r="N52" s="2">
        <v>0.28871780800000002</v>
      </c>
      <c r="O52" s="2">
        <v>0.105747354</v>
      </c>
      <c r="P52" s="2">
        <v>0.34642452400000001</v>
      </c>
      <c r="Q52" s="2">
        <v>0.134745001</v>
      </c>
      <c r="R52" s="2">
        <v>0.51883047500000001</v>
      </c>
      <c r="S52" s="2">
        <v>0.30655189399999999</v>
      </c>
      <c r="T52" s="2">
        <v>0.67280767699999999</v>
      </c>
      <c r="U52" s="2">
        <v>2.0640428999999998E-2</v>
      </c>
      <c r="V52" s="2">
        <v>0.95489576099999995</v>
      </c>
      <c r="W52" s="2">
        <v>1.7442467999999999E-2</v>
      </c>
      <c r="X52" s="2">
        <v>2.7661771000000002E-2</v>
      </c>
      <c r="Y52" s="2">
        <v>0.88424033199999996</v>
      </c>
      <c r="Z52" s="2">
        <v>2.8113907E-2</v>
      </c>
      <c r="AA52" s="2">
        <v>8.7645760000000003E-2</v>
      </c>
    </row>
    <row r="53" spans="1:27">
      <c r="A53" s="2">
        <v>2.5</v>
      </c>
      <c r="B53" s="2">
        <v>2.4516</v>
      </c>
      <c r="C53" s="2">
        <v>4.1997999999999998</v>
      </c>
      <c r="D53" s="2">
        <v>0.31413975900000002</v>
      </c>
      <c r="E53" s="2">
        <v>0.22953108799999999</v>
      </c>
      <c r="F53" s="2">
        <v>0.45632915299999999</v>
      </c>
      <c r="G53" s="2">
        <v>0.283864057</v>
      </c>
      <c r="H53" s="2">
        <v>0.32691899400000002</v>
      </c>
      <c r="I53" s="2">
        <v>0.38921695000000001</v>
      </c>
      <c r="J53" s="2">
        <v>0.45771420499999999</v>
      </c>
      <c r="K53" s="2">
        <v>0.21478994900000001</v>
      </c>
      <c r="L53" s="2">
        <v>0.32749584599999998</v>
      </c>
      <c r="M53" s="2">
        <v>0.134050948</v>
      </c>
      <c r="N53" s="2">
        <v>0.12830058499999999</v>
      </c>
      <c r="O53" s="2">
        <v>0.737648466</v>
      </c>
      <c r="P53" s="2">
        <v>0.70780533400000001</v>
      </c>
      <c r="Q53" s="2">
        <v>0.18079398099999999</v>
      </c>
      <c r="R53" s="2">
        <v>0.111400684</v>
      </c>
      <c r="S53" s="2">
        <v>0.12138637300000001</v>
      </c>
      <c r="T53" s="2">
        <v>0.83984009199999998</v>
      </c>
      <c r="U53" s="2">
        <v>3.8773534999999998E-2</v>
      </c>
      <c r="V53" s="2">
        <v>4.1283721000000002E-2</v>
      </c>
      <c r="W53" s="2">
        <v>0.646455267</v>
      </c>
      <c r="X53" s="2">
        <v>0.312261012</v>
      </c>
      <c r="Y53" s="2">
        <v>0.71079825200000002</v>
      </c>
      <c r="Z53" s="2">
        <v>0.27362270500000002</v>
      </c>
      <c r="AA53" s="2">
        <v>1.5579043000000001E-2</v>
      </c>
    </row>
    <row r="54" spans="1:27">
      <c r="A54" s="2">
        <v>2.5</v>
      </c>
      <c r="B54" s="2">
        <v>2.7635000000000001</v>
      </c>
      <c r="C54" s="2">
        <v>4.2233000000000001</v>
      </c>
      <c r="D54" s="2">
        <v>0.26355299500000001</v>
      </c>
      <c r="E54" s="2">
        <v>0.268770711</v>
      </c>
      <c r="F54" s="2">
        <v>0.46767629399999999</v>
      </c>
      <c r="G54" s="2">
        <v>0.14771145999999999</v>
      </c>
      <c r="H54" s="2">
        <v>6.9968326999999997E-2</v>
      </c>
      <c r="I54" s="2">
        <v>0.78232021299999999</v>
      </c>
      <c r="J54" s="2">
        <v>0.66048495699999998</v>
      </c>
      <c r="K54" s="2">
        <v>0.10805361099999999</v>
      </c>
      <c r="L54" s="2">
        <v>0.23146143199999999</v>
      </c>
      <c r="M54" s="2">
        <v>0.134050948</v>
      </c>
      <c r="N54" s="2">
        <v>0.12830058499999999</v>
      </c>
      <c r="O54" s="2">
        <v>0.737648466</v>
      </c>
      <c r="P54" s="2">
        <v>6.6619233999999999E-2</v>
      </c>
      <c r="Q54" s="2">
        <v>0.73763809899999999</v>
      </c>
      <c r="R54" s="2">
        <v>0.19574266600000001</v>
      </c>
      <c r="S54" s="2">
        <v>0.35709528800000001</v>
      </c>
      <c r="T54" s="2">
        <v>0.63576432800000005</v>
      </c>
      <c r="U54" s="2">
        <v>7.1403830000000001E-3</v>
      </c>
      <c r="V54" s="2">
        <v>4.1283721000000002E-2</v>
      </c>
      <c r="W54" s="2">
        <v>0.646455267</v>
      </c>
      <c r="X54" s="2">
        <v>0.312261012</v>
      </c>
      <c r="Y54" s="2">
        <v>0.71079825200000002</v>
      </c>
      <c r="Z54" s="2">
        <v>0.27362270500000002</v>
      </c>
      <c r="AA54" s="2">
        <v>1.5579043000000001E-2</v>
      </c>
    </row>
    <row r="55" spans="1:27">
      <c r="A55" s="2">
        <v>2.5</v>
      </c>
      <c r="B55" s="2">
        <v>2.1901999999999999</v>
      </c>
      <c r="C55" s="2">
        <v>4.1238999999999999</v>
      </c>
      <c r="D55" s="2">
        <v>0.29494211100000001</v>
      </c>
      <c r="E55" s="2">
        <v>0.413582742</v>
      </c>
      <c r="F55" s="2">
        <v>0.29147514699999999</v>
      </c>
      <c r="G55" s="2">
        <v>0.39447502600000001</v>
      </c>
      <c r="H55" s="2">
        <v>0.33150235300000003</v>
      </c>
      <c r="I55" s="2">
        <v>0.27402262100000002</v>
      </c>
      <c r="J55" s="2">
        <v>0.17798667000000001</v>
      </c>
      <c r="K55" s="2">
        <v>0.54213392500000002</v>
      </c>
      <c r="L55" s="2">
        <v>0.279879404</v>
      </c>
      <c r="M55" s="2">
        <v>6.4455225000000005E-2</v>
      </c>
      <c r="N55" s="2">
        <v>7.5128650000000005E-2</v>
      </c>
      <c r="O55" s="2">
        <v>0.86041612599999995</v>
      </c>
      <c r="P55" s="2">
        <v>0.424536788</v>
      </c>
      <c r="Q55" s="2">
        <v>0.36733651099999998</v>
      </c>
      <c r="R55" s="2">
        <v>0.2081267</v>
      </c>
      <c r="S55" s="2">
        <v>0.17932743900000001</v>
      </c>
      <c r="T55" s="2">
        <v>0.763620309</v>
      </c>
      <c r="U55" s="2">
        <v>5.7052252999999997E-2</v>
      </c>
      <c r="V55" s="2">
        <v>0.35947342500000001</v>
      </c>
      <c r="W55" s="2">
        <v>0.50360225199999997</v>
      </c>
      <c r="X55" s="2">
        <v>0.13692432299999999</v>
      </c>
      <c r="Y55" s="2">
        <v>0.76823870599999999</v>
      </c>
      <c r="Z55" s="2">
        <v>0.114568894</v>
      </c>
      <c r="AA55" s="2">
        <v>0.117192401</v>
      </c>
    </row>
    <row r="56" spans="1:27">
      <c r="A56" s="2">
        <v>2.5</v>
      </c>
      <c r="B56" s="2">
        <v>2.2694000000000001</v>
      </c>
      <c r="C56" s="2">
        <v>4.5244</v>
      </c>
      <c r="D56" s="2">
        <v>0.29494211100000001</v>
      </c>
      <c r="E56" s="2">
        <v>0.413582742</v>
      </c>
      <c r="F56" s="2">
        <v>0.29147514699999999</v>
      </c>
      <c r="G56" s="2">
        <v>0.39447502600000001</v>
      </c>
      <c r="H56" s="2">
        <v>0.33150235300000003</v>
      </c>
      <c r="I56" s="2">
        <v>0.27402262100000002</v>
      </c>
      <c r="J56" s="2">
        <v>0.17798667000000001</v>
      </c>
      <c r="K56" s="2">
        <v>0.54213392500000002</v>
      </c>
      <c r="L56" s="2">
        <v>0.279879404</v>
      </c>
      <c r="M56" s="2">
        <v>6.4455225000000005E-2</v>
      </c>
      <c r="N56" s="2">
        <v>7.5128650000000005E-2</v>
      </c>
      <c r="O56" s="2">
        <v>0.86041612599999995</v>
      </c>
      <c r="P56" s="2">
        <v>0.424536788</v>
      </c>
      <c r="Q56" s="2">
        <v>0.36733651099999998</v>
      </c>
      <c r="R56" s="2">
        <v>0.2081267</v>
      </c>
      <c r="S56" s="2">
        <v>0.17932743900000001</v>
      </c>
      <c r="T56" s="2">
        <v>0.763620309</v>
      </c>
      <c r="U56" s="2">
        <v>5.7052252999999997E-2</v>
      </c>
      <c r="V56" s="2">
        <v>0.30099107899999999</v>
      </c>
      <c r="W56" s="2">
        <v>0.29819801600000001</v>
      </c>
      <c r="X56" s="2">
        <v>0.400810905</v>
      </c>
      <c r="Y56" s="2">
        <v>0.73686485599999996</v>
      </c>
      <c r="Z56" s="2">
        <v>0.11650392800000001</v>
      </c>
      <c r="AA56" s="2">
        <v>0.14663121500000001</v>
      </c>
    </row>
    <row r="57" spans="1:27">
      <c r="A57" s="2">
        <v>2.5</v>
      </c>
      <c r="B57" s="2">
        <v>2.2694000000000001</v>
      </c>
      <c r="C57" s="2">
        <v>4.5244</v>
      </c>
      <c r="D57" s="2">
        <v>0.29494211100000001</v>
      </c>
      <c r="E57" s="2">
        <v>0.413582742</v>
      </c>
      <c r="F57" s="2">
        <v>0.29147514699999999</v>
      </c>
      <c r="G57" s="2">
        <v>0.39447502600000001</v>
      </c>
      <c r="H57" s="2">
        <v>0.33150235300000003</v>
      </c>
      <c r="I57" s="2">
        <v>0.27402262100000002</v>
      </c>
      <c r="J57" s="2">
        <v>0.17798667000000001</v>
      </c>
      <c r="K57" s="2">
        <v>0.54213392500000002</v>
      </c>
      <c r="L57" s="2">
        <v>0.279879404</v>
      </c>
      <c r="M57" s="2">
        <v>6.4455225000000005E-2</v>
      </c>
      <c r="N57" s="2">
        <v>7.5128650000000005E-2</v>
      </c>
      <c r="O57" s="2">
        <v>0.86041612599999995</v>
      </c>
      <c r="P57" s="2">
        <v>0.424536788</v>
      </c>
      <c r="Q57" s="2">
        <v>0.36733651099999998</v>
      </c>
      <c r="R57" s="2">
        <v>0.2081267</v>
      </c>
      <c r="S57" s="2">
        <v>0.17932743900000001</v>
      </c>
      <c r="T57" s="2">
        <v>0.763620309</v>
      </c>
      <c r="U57" s="2">
        <v>5.7052252999999997E-2</v>
      </c>
      <c r="V57" s="2">
        <v>0.30099107899999999</v>
      </c>
      <c r="W57" s="2">
        <v>0.29819801600000001</v>
      </c>
      <c r="X57" s="2">
        <v>0.400810905</v>
      </c>
      <c r="Y57" s="2">
        <v>0.73686485599999996</v>
      </c>
      <c r="Z57" s="2">
        <v>0.11650392800000001</v>
      </c>
      <c r="AA57" s="2">
        <v>0.14663121500000001</v>
      </c>
    </row>
    <row r="58" spans="1:27">
      <c r="A58" s="2">
        <v>2.5</v>
      </c>
      <c r="B58" s="2">
        <v>2.1901999999999999</v>
      </c>
      <c r="C58" s="2">
        <v>4.1238999999999999</v>
      </c>
      <c r="D58" s="2">
        <v>0.29494211100000001</v>
      </c>
      <c r="E58" s="2">
        <v>0.413582742</v>
      </c>
      <c r="F58" s="2">
        <v>0.29147514699999999</v>
      </c>
      <c r="G58" s="2">
        <v>0.39447502600000001</v>
      </c>
      <c r="H58" s="2">
        <v>0.33150235300000003</v>
      </c>
      <c r="I58" s="2">
        <v>0.27402262100000002</v>
      </c>
      <c r="J58" s="2">
        <v>0.17798667000000001</v>
      </c>
      <c r="K58" s="2">
        <v>0.54213392500000002</v>
      </c>
      <c r="L58" s="2">
        <v>0.279879404</v>
      </c>
      <c r="M58" s="2">
        <v>6.4455225000000005E-2</v>
      </c>
      <c r="N58" s="2">
        <v>7.5128650000000005E-2</v>
      </c>
      <c r="O58" s="2">
        <v>0.86041612599999995</v>
      </c>
      <c r="P58" s="2">
        <v>0.424536788</v>
      </c>
      <c r="Q58" s="2">
        <v>0.36733651099999998</v>
      </c>
      <c r="R58" s="2">
        <v>0.2081267</v>
      </c>
      <c r="S58" s="2">
        <v>0.17932743900000001</v>
      </c>
      <c r="T58" s="2">
        <v>0.763620309</v>
      </c>
      <c r="U58" s="2">
        <v>5.7052252999999997E-2</v>
      </c>
      <c r="V58" s="2">
        <v>0.35947342500000001</v>
      </c>
      <c r="W58" s="2">
        <v>0.50360225199999997</v>
      </c>
      <c r="X58" s="2">
        <v>0.13692432299999999</v>
      </c>
      <c r="Y58" s="2">
        <v>0.76823870599999999</v>
      </c>
      <c r="Z58" s="2">
        <v>0.114568894</v>
      </c>
      <c r="AA58" s="2">
        <v>0.117192401</v>
      </c>
    </row>
    <row r="59" spans="1:27">
      <c r="A59" s="2">
        <v>2.5</v>
      </c>
      <c r="B59" s="2">
        <v>2.2887</v>
      </c>
      <c r="C59" s="2">
        <v>4.8768000000000002</v>
      </c>
      <c r="D59" s="2">
        <v>0.29494211100000001</v>
      </c>
      <c r="E59" s="2">
        <v>0.413582742</v>
      </c>
      <c r="F59" s="2">
        <v>0.29147514699999999</v>
      </c>
      <c r="G59" s="2">
        <v>0.39447502600000001</v>
      </c>
      <c r="H59" s="2">
        <v>0.33150235300000003</v>
      </c>
      <c r="I59" s="2">
        <v>0.27402262100000002</v>
      </c>
      <c r="J59" s="2">
        <v>0.17798667000000001</v>
      </c>
      <c r="K59" s="2">
        <v>0.54213392500000002</v>
      </c>
      <c r="L59" s="2">
        <v>0.279879404</v>
      </c>
      <c r="M59" s="2">
        <v>6.4455225000000005E-2</v>
      </c>
      <c r="N59" s="2">
        <v>7.5128650000000005E-2</v>
      </c>
      <c r="O59" s="2">
        <v>0.86041612599999995</v>
      </c>
      <c r="P59" s="2">
        <v>1.6706307E-2</v>
      </c>
      <c r="Q59" s="2">
        <v>0.444485782</v>
      </c>
      <c r="R59" s="2">
        <v>0.53880791100000003</v>
      </c>
      <c r="S59" s="2">
        <v>0.99165611099999995</v>
      </c>
      <c r="T59" s="2">
        <v>5.2385929999999997E-3</v>
      </c>
      <c r="U59" s="2">
        <v>3.1052969999999999E-3</v>
      </c>
      <c r="V59" s="2">
        <v>0.30099107899999999</v>
      </c>
      <c r="W59" s="2">
        <v>0.29819801600000001</v>
      </c>
      <c r="X59" s="2">
        <v>0.400810905</v>
      </c>
      <c r="Y59" s="2">
        <v>0.73686485599999996</v>
      </c>
      <c r="Z59" s="2">
        <v>0.11650392800000001</v>
      </c>
      <c r="AA59" s="2">
        <v>0.14663121500000001</v>
      </c>
    </row>
    <row r="60" spans="1:27">
      <c r="A60" s="2">
        <v>2.5</v>
      </c>
      <c r="B60" s="2">
        <v>1.137</v>
      </c>
      <c r="C60" s="2">
        <v>4.8658000000000001</v>
      </c>
      <c r="D60" s="2">
        <v>0.89090770100000005</v>
      </c>
      <c r="E60" s="2">
        <v>9.9938419000000001E-2</v>
      </c>
      <c r="F60" s="2">
        <v>9.1538799999999997E-3</v>
      </c>
      <c r="G60" s="2">
        <v>0.32682934000000002</v>
      </c>
      <c r="H60" s="2">
        <v>9.5957505999999998E-2</v>
      </c>
      <c r="I60" s="2">
        <v>0.57721315399999995</v>
      </c>
      <c r="J60" s="2">
        <v>0.81337588699999996</v>
      </c>
      <c r="K60" s="2">
        <v>0.166234733</v>
      </c>
      <c r="L60" s="2">
        <v>2.0389379999999999E-2</v>
      </c>
      <c r="M60" s="2">
        <v>0.71329093300000002</v>
      </c>
      <c r="N60" s="2">
        <v>0.249612948</v>
      </c>
      <c r="O60" s="2">
        <v>3.7096118999999997E-2</v>
      </c>
      <c r="P60" s="2">
        <v>1.6706307E-2</v>
      </c>
      <c r="Q60" s="2">
        <v>0.444485782</v>
      </c>
      <c r="R60" s="2">
        <v>0.53880791100000003</v>
      </c>
      <c r="S60" s="2">
        <v>0.99165611099999995</v>
      </c>
      <c r="T60" s="2">
        <v>5.2385929999999997E-3</v>
      </c>
      <c r="U60" s="2">
        <v>3.1052969999999999E-3</v>
      </c>
      <c r="V60" s="2">
        <v>0.30099107899999999</v>
      </c>
      <c r="W60" s="2">
        <v>0.29819801600000001</v>
      </c>
      <c r="X60" s="2">
        <v>0.400810905</v>
      </c>
      <c r="Y60" s="2">
        <v>0.73686485599999996</v>
      </c>
      <c r="Z60" s="2">
        <v>0.11650392800000001</v>
      </c>
      <c r="AA60" s="2">
        <v>0.14663121500000001</v>
      </c>
    </row>
    <row r="61" spans="1:27">
      <c r="A61" s="2">
        <v>2.5</v>
      </c>
      <c r="B61" s="2">
        <v>1.6662999999999999</v>
      </c>
      <c r="C61" s="2">
        <v>4.8814000000000002</v>
      </c>
      <c r="D61" s="2">
        <v>0.89090770100000005</v>
      </c>
      <c r="E61" s="2">
        <v>9.9938419000000001E-2</v>
      </c>
      <c r="F61" s="2">
        <v>9.1538799999999997E-3</v>
      </c>
      <c r="G61" s="2">
        <v>0.32682934000000002</v>
      </c>
      <c r="H61" s="2">
        <v>9.5957505999999998E-2</v>
      </c>
      <c r="I61" s="2">
        <v>0.57721315399999995</v>
      </c>
      <c r="J61" s="2">
        <v>1.0887678E-2</v>
      </c>
      <c r="K61" s="2">
        <v>0.48321818599999999</v>
      </c>
      <c r="L61" s="2">
        <v>0.50589413599999999</v>
      </c>
      <c r="M61" s="2">
        <v>0.71329093300000002</v>
      </c>
      <c r="N61" s="2">
        <v>0.249612948</v>
      </c>
      <c r="O61" s="2">
        <v>3.7096118999999997E-2</v>
      </c>
      <c r="P61" s="2">
        <v>1.6706307E-2</v>
      </c>
      <c r="Q61" s="2">
        <v>0.444485782</v>
      </c>
      <c r="R61" s="2">
        <v>0.53880791100000003</v>
      </c>
      <c r="S61" s="2">
        <v>0.99165611099999995</v>
      </c>
      <c r="T61" s="2">
        <v>5.2385929999999997E-3</v>
      </c>
      <c r="U61" s="2">
        <v>3.1052969999999999E-3</v>
      </c>
      <c r="V61" s="2">
        <v>0.30099107899999999</v>
      </c>
      <c r="W61" s="2">
        <v>0.29819801600000001</v>
      </c>
      <c r="X61" s="2">
        <v>0.400810905</v>
      </c>
      <c r="Y61" s="2">
        <v>0.73686485599999996</v>
      </c>
      <c r="Z61" s="2">
        <v>0.11650392800000001</v>
      </c>
      <c r="AA61" s="2">
        <v>0.14663121500000001</v>
      </c>
    </row>
    <row r="62" spans="1:27">
      <c r="A62" s="2">
        <v>2.5</v>
      </c>
      <c r="B62" s="2">
        <v>2.2694000000000001</v>
      </c>
      <c r="C62" s="2">
        <v>4.5244</v>
      </c>
      <c r="D62" s="2">
        <v>0.29494211100000001</v>
      </c>
      <c r="E62" s="2">
        <v>0.413582742</v>
      </c>
      <c r="F62" s="2">
        <v>0.29147514699999999</v>
      </c>
      <c r="G62" s="2">
        <v>0.39447502600000001</v>
      </c>
      <c r="H62" s="2">
        <v>0.33150235300000003</v>
      </c>
      <c r="I62" s="2">
        <v>0.27402262100000002</v>
      </c>
      <c r="J62" s="2">
        <v>0.17798667000000001</v>
      </c>
      <c r="K62" s="2">
        <v>0.54213392500000002</v>
      </c>
      <c r="L62" s="2">
        <v>0.279879404</v>
      </c>
      <c r="M62" s="2">
        <v>6.4455225000000005E-2</v>
      </c>
      <c r="N62" s="2">
        <v>7.5128650000000005E-2</v>
      </c>
      <c r="O62" s="2">
        <v>0.86041612599999995</v>
      </c>
      <c r="P62" s="2">
        <v>0.424536788</v>
      </c>
      <c r="Q62" s="2">
        <v>0.36733651099999998</v>
      </c>
      <c r="R62" s="2">
        <v>0.2081267</v>
      </c>
      <c r="S62" s="2">
        <v>0.17932743900000001</v>
      </c>
      <c r="T62" s="2">
        <v>0.763620309</v>
      </c>
      <c r="U62" s="2">
        <v>5.7052252999999997E-2</v>
      </c>
      <c r="V62" s="2">
        <v>0.30099107899999999</v>
      </c>
      <c r="W62" s="2">
        <v>0.29819801600000001</v>
      </c>
      <c r="X62" s="2">
        <v>0.400810905</v>
      </c>
      <c r="Y62" s="2">
        <v>0.73686485599999996</v>
      </c>
      <c r="Z62" s="2">
        <v>0.11650392800000001</v>
      </c>
      <c r="AA62" s="2">
        <v>0.14663121500000001</v>
      </c>
    </row>
    <row r="63" spans="1:27">
      <c r="A63" s="2">
        <v>2.5</v>
      </c>
      <c r="B63" s="2">
        <v>1.4965999999999999</v>
      </c>
      <c r="C63" s="2">
        <v>4.7850999999999999</v>
      </c>
      <c r="D63" s="2">
        <v>0.65553392899999996</v>
      </c>
      <c r="E63" s="2">
        <v>0.180631707</v>
      </c>
      <c r="F63" s="2">
        <v>0.16383436400000001</v>
      </c>
      <c r="G63" s="2">
        <v>0.27744259700000001</v>
      </c>
      <c r="H63" s="2">
        <v>5.0259409999999999E-3</v>
      </c>
      <c r="I63" s="2">
        <v>0.71753146199999995</v>
      </c>
      <c r="J63" s="2">
        <v>0.81337588699999996</v>
      </c>
      <c r="K63" s="2">
        <v>0.166234733</v>
      </c>
      <c r="L63" s="2">
        <v>2.0389379999999999E-2</v>
      </c>
      <c r="M63" s="2">
        <v>0.71329093300000002</v>
      </c>
      <c r="N63" s="2">
        <v>0.249612948</v>
      </c>
      <c r="O63" s="2">
        <v>3.7096118999999997E-2</v>
      </c>
      <c r="P63" s="2">
        <v>1.6706307E-2</v>
      </c>
      <c r="Q63" s="2">
        <v>0.444485782</v>
      </c>
      <c r="R63" s="2">
        <v>0.53880791100000003</v>
      </c>
      <c r="S63" s="2">
        <v>0.99165611099999995</v>
      </c>
      <c r="T63" s="2">
        <v>5.2385929999999997E-3</v>
      </c>
      <c r="U63" s="2">
        <v>3.1052969999999999E-3</v>
      </c>
      <c r="V63" s="2">
        <v>0.30099107899999999</v>
      </c>
      <c r="W63" s="2">
        <v>0.29819801600000001</v>
      </c>
      <c r="X63" s="2">
        <v>0.400810905</v>
      </c>
      <c r="Y63" s="2">
        <v>0.73686485599999996</v>
      </c>
      <c r="Z63" s="2">
        <v>0.11650392800000001</v>
      </c>
      <c r="AA63" s="2">
        <v>0.14663121500000001</v>
      </c>
    </row>
    <row r="64" spans="1:27">
      <c r="A64" s="2">
        <v>2.5</v>
      </c>
      <c r="B64" s="2">
        <v>1.9637</v>
      </c>
      <c r="C64" s="2">
        <v>4.5411999999999999</v>
      </c>
      <c r="D64" s="2">
        <v>0.89090770100000005</v>
      </c>
      <c r="E64" s="2">
        <v>9.9938419000000001E-2</v>
      </c>
      <c r="F64" s="2">
        <v>9.1538799999999997E-3</v>
      </c>
      <c r="G64" s="2">
        <v>0.39447502600000001</v>
      </c>
      <c r="H64" s="2">
        <v>0.33150235300000003</v>
      </c>
      <c r="I64" s="2">
        <v>0.27402262100000002</v>
      </c>
      <c r="J64" s="2">
        <v>0.17798667000000001</v>
      </c>
      <c r="K64" s="2">
        <v>0.54213392500000002</v>
      </c>
      <c r="L64" s="2">
        <v>0.279879404</v>
      </c>
      <c r="M64" s="2">
        <v>6.4455225000000005E-2</v>
      </c>
      <c r="N64" s="2">
        <v>7.5128650000000005E-2</v>
      </c>
      <c r="O64" s="2">
        <v>0.86041612599999995</v>
      </c>
      <c r="P64" s="2">
        <v>0.424536788</v>
      </c>
      <c r="Q64" s="2">
        <v>0.36733651099999998</v>
      </c>
      <c r="R64" s="2">
        <v>0.2081267</v>
      </c>
      <c r="S64" s="2">
        <v>0.17932743900000001</v>
      </c>
      <c r="T64" s="2">
        <v>0.763620309</v>
      </c>
      <c r="U64" s="2">
        <v>5.7052252999999997E-2</v>
      </c>
      <c r="V64" s="2">
        <v>0.30099107899999999</v>
      </c>
      <c r="W64" s="2">
        <v>0.29819801600000001</v>
      </c>
      <c r="X64" s="2">
        <v>0.400810905</v>
      </c>
      <c r="Y64" s="2">
        <v>0.73686485599999996</v>
      </c>
      <c r="Z64" s="2">
        <v>0.11650392800000001</v>
      </c>
      <c r="AA64" s="2">
        <v>0.14663121500000001</v>
      </c>
    </row>
    <row r="65" spans="1:27">
      <c r="A65" s="2">
        <v>2.5</v>
      </c>
      <c r="B65" s="2">
        <v>1.1105</v>
      </c>
      <c r="C65" s="2">
        <v>4.8258999999999999</v>
      </c>
      <c r="D65" s="2">
        <v>0.29494211100000001</v>
      </c>
      <c r="E65" s="2">
        <v>0.413582742</v>
      </c>
      <c r="F65" s="2">
        <v>0.29147514699999999</v>
      </c>
      <c r="G65" s="2">
        <v>0.39447502600000001</v>
      </c>
      <c r="H65" s="2">
        <v>0.33150235300000003</v>
      </c>
      <c r="I65" s="2">
        <v>0.27402262100000002</v>
      </c>
      <c r="J65" s="2">
        <v>0.81337588699999996</v>
      </c>
      <c r="K65" s="2">
        <v>0.166234733</v>
      </c>
      <c r="L65" s="2">
        <v>2.0389379999999999E-2</v>
      </c>
      <c r="M65" s="2">
        <v>0.71329093300000002</v>
      </c>
      <c r="N65" s="2">
        <v>0.249612948</v>
      </c>
      <c r="O65" s="2">
        <v>3.7096118999999997E-2</v>
      </c>
      <c r="P65" s="2">
        <v>1.6706307E-2</v>
      </c>
      <c r="Q65" s="2">
        <v>0.444485782</v>
      </c>
      <c r="R65" s="2">
        <v>0.53880791100000003</v>
      </c>
      <c r="S65" s="2">
        <v>0.99165611099999995</v>
      </c>
      <c r="T65" s="2">
        <v>5.2385929999999997E-3</v>
      </c>
      <c r="U65" s="2">
        <v>3.1052969999999999E-3</v>
      </c>
      <c r="V65" s="2">
        <v>0.30099107899999999</v>
      </c>
      <c r="W65" s="2">
        <v>0.29819801600000001</v>
      </c>
      <c r="X65" s="2">
        <v>0.400810905</v>
      </c>
      <c r="Y65" s="2">
        <v>0.73686485599999996</v>
      </c>
      <c r="Z65" s="2">
        <v>0.11650392800000001</v>
      </c>
      <c r="AA65" s="2">
        <v>0.14663121500000001</v>
      </c>
    </row>
    <row r="66" spans="1:27">
      <c r="A66" s="2">
        <v>2.5</v>
      </c>
      <c r="B66" s="2">
        <v>2.2442000000000002</v>
      </c>
      <c r="C66" s="2">
        <v>4.649</v>
      </c>
      <c r="D66" s="2">
        <v>0.29494211100000001</v>
      </c>
      <c r="E66" s="2">
        <v>0.413582742</v>
      </c>
      <c r="F66" s="2">
        <v>0.29147514699999999</v>
      </c>
      <c r="G66" s="2">
        <v>0.39447502600000001</v>
      </c>
      <c r="H66" s="2">
        <v>0.33150235300000003</v>
      </c>
      <c r="I66" s="2">
        <v>0.27402262100000002</v>
      </c>
      <c r="J66" s="2">
        <v>0.17798667000000001</v>
      </c>
      <c r="K66" s="2">
        <v>0.54213392500000002</v>
      </c>
      <c r="L66" s="2">
        <v>0.279879404</v>
      </c>
      <c r="M66" s="2">
        <v>6.4455225000000005E-2</v>
      </c>
      <c r="N66" s="2">
        <v>7.5128650000000005E-2</v>
      </c>
      <c r="O66" s="2">
        <v>0.86041612599999995</v>
      </c>
      <c r="P66" s="2">
        <v>0.424536788</v>
      </c>
      <c r="Q66" s="2">
        <v>0.36733651099999998</v>
      </c>
      <c r="R66" s="2">
        <v>0.2081267</v>
      </c>
      <c r="S66" s="2">
        <v>0.17932743900000001</v>
      </c>
      <c r="T66" s="2">
        <v>0.763620309</v>
      </c>
      <c r="U66" s="2">
        <v>5.7052252999999997E-2</v>
      </c>
      <c r="V66" s="2">
        <v>0.30099107899999999</v>
      </c>
      <c r="W66" s="2">
        <v>0.29819801600000001</v>
      </c>
      <c r="X66" s="2">
        <v>0.400810905</v>
      </c>
      <c r="Y66" s="2">
        <v>0.76823870599999999</v>
      </c>
      <c r="Z66" s="2">
        <v>0.114568894</v>
      </c>
      <c r="AA66" s="2">
        <v>0.117192401</v>
      </c>
    </row>
    <row r="67" spans="1:27">
      <c r="A67" s="2">
        <v>2.5</v>
      </c>
      <c r="B67" s="2">
        <v>2.4367999999999999</v>
      </c>
      <c r="C67" s="2">
        <v>4.7077999999999998</v>
      </c>
      <c r="D67" s="2">
        <v>0.46155212600000001</v>
      </c>
      <c r="E67" s="2">
        <v>0.103166356</v>
      </c>
      <c r="F67" s="2">
        <v>0.43528151799999998</v>
      </c>
      <c r="G67" s="2">
        <v>0.24388247800000001</v>
      </c>
      <c r="H67" s="2">
        <v>0.11340302200000001</v>
      </c>
      <c r="I67" s="2">
        <v>0.64271449999999997</v>
      </c>
      <c r="J67" s="2">
        <v>0.27355009600000002</v>
      </c>
      <c r="K67" s="2">
        <v>0.19253076199999999</v>
      </c>
      <c r="L67" s="2">
        <v>0.53391914200000001</v>
      </c>
      <c r="M67" s="2">
        <v>0.25546480500000002</v>
      </c>
      <c r="N67" s="2">
        <v>0.52070079800000002</v>
      </c>
      <c r="O67" s="2">
        <v>0.22383439799999999</v>
      </c>
      <c r="P67" s="2">
        <v>0.488599646</v>
      </c>
      <c r="Q67" s="2">
        <v>0.23160386599999999</v>
      </c>
      <c r="R67" s="2">
        <v>0.27979648800000001</v>
      </c>
      <c r="S67" s="2">
        <v>0.96384428</v>
      </c>
      <c r="T67" s="2">
        <v>2.3669236E-2</v>
      </c>
      <c r="U67" s="2">
        <v>1.2486484000000001E-2</v>
      </c>
      <c r="V67" s="2">
        <v>0.29879045199999998</v>
      </c>
      <c r="W67" s="2">
        <v>0.29350336300000002</v>
      </c>
      <c r="X67" s="2">
        <v>0.407706185</v>
      </c>
      <c r="Y67" s="2">
        <v>0.206195885</v>
      </c>
      <c r="Z67" s="2">
        <v>0.56194354899999999</v>
      </c>
      <c r="AA67" s="2">
        <v>0.23186056499999999</v>
      </c>
    </row>
    <row r="68" spans="1:27">
      <c r="A68" s="2">
        <v>2.5</v>
      </c>
      <c r="B68" s="2">
        <v>2.4367999999999999</v>
      </c>
      <c r="C68" s="2">
        <v>4.7077999999999998</v>
      </c>
      <c r="D68" s="2">
        <v>0.46155212600000001</v>
      </c>
      <c r="E68" s="2">
        <v>0.103166356</v>
      </c>
      <c r="F68" s="2">
        <v>0.43528151799999998</v>
      </c>
      <c r="G68" s="2">
        <v>0.24388247800000001</v>
      </c>
      <c r="H68" s="2">
        <v>0.11340302200000001</v>
      </c>
      <c r="I68" s="2">
        <v>0.64271449999999997</v>
      </c>
      <c r="J68" s="2">
        <v>0.27355009600000002</v>
      </c>
      <c r="K68" s="2">
        <v>0.19253076199999999</v>
      </c>
      <c r="L68" s="2">
        <v>0.53391914200000001</v>
      </c>
      <c r="M68" s="2">
        <v>0.25546480500000002</v>
      </c>
      <c r="N68" s="2">
        <v>0.52070079800000002</v>
      </c>
      <c r="O68" s="2">
        <v>0.22383439799999999</v>
      </c>
      <c r="P68" s="2">
        <v>0.488599646</v>
      </c>
      <c r="Q68" s="2">
        <v>0.23160386599999999</v>
      </c>
      <c r="R68" s="2">
        <v>0.27979648800000001</v>
      </c>
      <c r="S68" s="2">
        <v>0.96384428</v>
      </c>
      <c r="T68" s="2">
        <v>2.3669236E-2</v>
      </c>
      <c r="U68" s="2">
        <v>1.2486484000000001E-2</v>
      </c>
      <c r="V68" s="2">
        <v>0.29879045199999998</v>
      </c>
      <c r="W68" s="2">
        <v>0.29350336300000002</v>
      </c>
      <c r="X68" s="2">
        <v>0.407706185</v>
      </c>
      <c r="Y68" s="2">
        <v>0.206195885</v>
      </c>
      <c r="Z68" s="2">
        <v>0.56194354899999999</v>
      </c>
      <c r="AA68" s="2">
        <v>0.23186056499999999</v>
      </c>
    </row>
    <row r="69" spans="1:27">
      <c r="A69" s="2">
        <v>2.5</v>
      </c>
      <c r="B69" s="2">
        <v>1.4023000000000001</v>
      </c>
      <c r="C69" s="2">
        <v>4.7815000000000003</v>
      </c>
      <c r="D69" s="2">
        <v>0.84570072600000001</v>
      </c>
      <c r="E69" s="2">
        <v>2.9811194999999999E-2</v>
      </c>
      <c r="F69" s="2">
        <v>0.12448808</v>
      </c>
      <c r="G69" s="2">
        <v>0.449135648</v>
      </c>
      <c r="H69" s="2">
        <v>0.29836996399999999</v>
      </c>
      <c r="I69" s="2">
        <v>0.25249438800000001</v>
      </c>
      <c r="J69" s="2">
        <v>0.44629142100000002</v>
      </c>
      <c r="K69" s="2">
        <v>0.158624715</v>
      </c>
      <c r="L69" s="2">
        <v>0.39508386400000001</v>
      </c>
      <c r="M69" s="2">
        <v>0.13083471199999999</v>
      </c>
      <c r="N69" s="2">
        <v>0.75798088299999999</v>
      </c>
      <c r="O69" s="2">
        <v>0.111184405</v>
      </c>
      <c r="P69" s="2">
        <v>0.26245979400000002</v>
      </c>
      <c r="Q69" s="2">
        <v>0.353216158</v>
      </c>
      <c r="R69" s="2">
        <v>0.38432404799999997</v>
      </c>
      <c r="S69" s="2">
        <v>0.96384428</v>
      </c>
      <c r="T69" s="2">
        <v>2.3669236E-2</v>
      </c>
      <c r="U69" s="2">
        <v>1.2486484000000001E-2</v>
      </c>
      <c r="V69" s="2">
        <v>0.29879045199999998</v>
      </c>
      <c r="W69" s="2">
        <v>0.29350336300000002</v>
      </c>
      <c r="X69" s="2">
        <v>0.407706185</v>
      </c>
      <c r="Y69" s="2">
        <v>0.206195885</v>
      </c>
      <c r="Z69" s="2">
        <v>0.56194354899999999</v>
      </c>
      <c r="AA69" s="2">
        <v>0.23186056499999999</v>
      </c>
    </row>
    <row r="70" spans="1:27">
      <c r="A70" s="2">
        <v>2.5</v>
      </c>
      <c r="B70" s="2">
        <v>2.2980999999999998</v>
      </c>
      <c r="C70" s="2">
        <v>4.7382</v>
      </c>
      <c r="D70" s="2">
        <v>0.46155212600000001</v>
      </c>
      <c r="E70" s="2">
        <v>0.103166356</v>
      </c>
      <c r="F70" s="2">
        <v>0.43528151799999998</v>
      </c>
      <c r="G70" s="2">
        <v>0.24388247800000001</v>
      </c>
      <c r="H70" s="2">
        <v>0.11340302200000001</v>
      </c>
      <c r="I70" s="2">
        <v>0.64271449999999997</v>
      </c>
      <c r="J70" s="2">
        <v>0.27355009600000002</v>
      </c>
      <c r="K70" s="2">
        <v>0.19253076199999999</v>
      </c>
      <c r="L70" s="2">
        <v>0.53391914200000001</v>
      </c>
      <c r="M70" s="2">
        <v>0.13083471199999999</v>
      </c>
      <c r="N70" s="2">
        <v>0.75798088299999999</v>
      </c>
      <c r="O70" s="2">
        <v>0.111184405</v>
      </c>
      <c r="P70" s="2">
        <v>0.488599646</v>
      </c>
      <c r="Q70" s="2">
        <v>0.23160386599999999</v>
      </c>
      <c r="R70" s="2">
        <v>0.27979648800000001</v>
      </c>
      <c r="S70" s="2">
        <v>0.96384428</v>
      </c>
      <c r="T70" s="2">
        <v>2.3669236E-2</v>
      </c>
      <c r="U70" s="2">
        <v>1.2486484000000001E-2</v>
      </c>
      <c r="V70" s="2">
        <v>0.29879045199999998</v>
      </c>
      <c r="W70" s="2">
        <v>0.29350336300000002</v>
      </c>
      <c r="X70" s="2">
        <v>0.407706185</v>
      </c>
      <c r="Y70" s="2">
        <v>5.9580185000000001E-2</v>
      </c>
      <c r="Z70" s="2">
        <v>0.60233834100000005</v>
      </c>
      <c r="AA70" s="2">
        <v>0.33808147399999999</v>
      </c>
    </row>
    <row r="71" spans="1:27">
      <c r="A71" s="2">
        <v>2.5</v>
      </c>
      <c r="B71" s="2">
        <v>2.0390000000000001</v>
      </c>
      <c r="C71" s="2">
        <v>5.3281000000000001</v>
      </c>
      <c r="D71" s="2">
        <v>0.46155212600000001</v>
      </c>
      <c r="E71" s="2">
        <v>0.103166356</v>
      </c>
      <c r="F71" s="2">
        <v>0.43528151799999998</v>
      </c>
      <c r="G71" s="2">
        <v>0.24388247800000001</v>
      </c>
      <c r="H71" s="2">
        <v>0.11340302200000001</v>
      </c>
      <c r="I71" s="2">
        <v>0.64271449999999997</v>
      </c>
      <c r="J71" s="2">
        <v>0.33429956300000002</v>
      </c>
      <c r="K71" s="2">
        <v>0.46933450500000001</v>
      </c>
      <c r="L71" s="2">
        <v>0.19636593199999999</v>
      </c>
      <c r="M71" s="2">
        <v>0.25546480500000002</v>
      </c>
      <c r="N71" s="2">
        <v>0.52070079800000002</v>
      </c>
      <c r="O71" s="2">
        <v>0.22383439799999999</v>
      </c>
      <c r="P71" s="2">
        <v>0.488599646</v>
      </c>
      <c r="Q71" s="2">
        <v>0.23160386599999999</v>
      </c>
      <c r="R71" s="2">
        <v>0.27979648800000001</v>
      </c>
      <c r="S71" s="2">
        <v>0.96384428</v>
      </c>
      <c r="T71" s="2">
        <v>2.3669236E-2</v>
      </c>
      <c r="U71" s="2">
        <v>1.2486484000000001E-2</v>
      </c>
      <c r="V71" s="2">
        <v>0.29879045199999998</v>
      </c>
      <c r="W71" s="2">
        <v>0.29350336300000002</v>
      </c>
      <c r="X71" s="2">
        <v>0.407706185</v>
      </c>
      <c r="Y71" s="2">
        <v>1.1521762E-2</v>
      </c>
      <c r="Z71" s="2">
        <v>5.6203375999999999E-2</v>
      </c>
      <c r="AA71" s="2">
        <v>0.93227486299999995</v>
      </c>
    </row>
    <row r="72" spans="1:27">
      <c r="A72" s="2">
        <v>2.5</v>
      </c>
      <c r="B72" s="2">
        <v>2.0097</v>
      </c>
      <c r="C72" s="2">
        <v>4.5633999999999997</v>
      </c>
      <c r="D72" s="2">
        <v>0.46155212600000001</v>
      </c>
      <c r="E72" s="2">
        <v>0.103166356</v>
      </c>
      <c r="F72" s="2">
        <v>0.43528151799999998</v>
      </c>
      <c r="G72" s="2">
        <v>0.24388247800000001</v>
      </c>
      <c r="H72" s="2">
        <v>0.11340302200000001</v>
      </c>
      <c r="I72" s="2">
        <v>0.64271449999999997</v>
      </c>
      <c r="J72" s="2">
        <v>0.33429956300000002</v>
      </c>
      <c r="K72" s="2">
        <v>0.46933450500000001</v>
      </c>
      <c r="L72" s="2">
        <v>0.19636593199999999</v>
      </c>
      <c r="M72" s="2">
        <v>0.25546480500000002</v>
      </c>
      <c r="N72" s="2">
        <v>0.52070079800000002</v>
      </c>
      <c r="O72" s="2">
        <v>0.22383439799999999</v>
      </c>
      <c r="P72" s="2">
        <v>0.488599646</v>
      </c>
      <c r="Q72" s="2">
        <v>0.23160386599999999</v>
      </c>
      <c r="R72" s="2">
        <v>0.27979648800000001</v>
      </c>
      <c r="S72" s="2">
        <v>0.96384428</v>
      </c>
      <c r="T72" s="2">
        <v>2.3669236E-2</v>
      </c>
      <c r="U72" s="2">
        <v>1.2486484000000001E-2</v>
      </c>
      <c r="V72" s="2">
        <v>0.29879045199999998</v>
      </c>
      <c r="W72" s="2">
        <v>0.29350336300000002</v>
      </c>
      <c r="X72" s="2">
        <v>0.407706185</v>
      </c>
      <c r="Y72" s="2">
        <v>0.206195885</v>
      </c>
      <c r="Z72" s="2">
        <v>0.56194354899999999</v>
      </c>
      <c r="AA72" s="2">
        <v>0.23186056499999999</v>
      </c>
    </row>
    <row r="73" spans="1:27">
      <c r="A73" s="2">
        <v>2.5</v>
      </c>
      <c r="B73" s="2">
        <v>1.4702</v>
      </c>
      <c r="C73" s="2">
        <v>4.8910999999999998</v>
      </c>
      <c r="D73" s="2">
        <v>0.46155212600000001</v>
      </c>
      <c r="E73" s="2">
        <v>0.103166356</v>
      </c>
      <c r="F73" s="2">
        <v>0.43528151799999998</v>
      </c>
      <c r="G73" s="2">
        <v>0.86425019700000005</v>
      </c>
      <c r="H73" s="2">
        <v>0.129892168</v>
      </c>
      <c r="I73" s="2">
        <v>5.8576349999999999E-3</v>
      </c>
      <c r="J73" s="2">
        <v>0.44629142100000002</v>
      </c>
      <c r="K73" s="2">
        <v>0.158624715</v>
      </c>
      <c r="L73" s="2">
        <v>0.39508386400000001</v>
      </c>
      <c r="M73" s="2">
        <v>0.13083471199999999</v>
      </c>
      <c r="N73" s="2">
        <v>0.75798088299999999</v>
      </c>
      <c r="O73" s="2">
        <v>0.111184405</v>
      </c>
      <c r="P73" s="2">
        <v>0.26245979400000002</v>
      </c>
      <c r="Q73" s="2">
        <v>0.353216158</v>
      </c>
      <c r="R73" s="2">
        <v>0.38432404799999997</v>
      </c>
      <c r="S73" s="2">
        <v>0.96384428</v>
      </c>
      <c r="T73" s="2">
        <v>2.3669236E-2</v>
      </c>
      <c r="U73" s="2">
        <v>1.2486484000000001E-2</v>
      </c>
      <c r="V73" s="2">
        <v>0.29879045199999998</v>
      </c>
      <c r="W73" s="2">
        <v>0.29350336300000002</v>
      </c>
      <c r="X73" s="2">
        <v>0.407706185</v>
      </c>
      <c r="Y73" s="2">
        <v>0.206195885</v>
      </c>
      <c r="Z73" s="2">
        <v>0.56194354899999999</v>
      </c>
      <c r="AA73" s="2">
        <v>0.23186056499999999</v>
      </c>
    </row>
    <row r="74" spans="1:27">
      <c r="A74" s="2">
        <v>2.5</v>
      </c>
      <c r="B74" s="2">
        <v>1.3794999999999999</v>
      </c>
      <c r="C74" s="2">
        <v>4.7763999999999998</v>
      </c>
      <c r="D74" s="2">
        <v>0.84570072600000001</v>
      </c>
      <c r="E74" s="2">
        <v>2.9811194999999999E-2</v>
      </c>
      <c r="F74" s="2">
        <v>0.12448808</v>
      </c>
      <c r="G74" s="2">
        <v>0.449135648</v>
      </c>
      <c r="H74" s="2">
        <v>0.29836996399999999</v>
      </c>
      <c r="I74" s="2">
        <v>0.25249438800000001</v>
      </c>
      <c r="J74" s="2">
        <v>0.44629142100000002</v>
      </c>
      <c r="K74" s="2">
        <v>0.158624715</v>
      </c>
      <c r="L74" s="2">
        <v>0.39508386400000001</v>
      </c>
      <c r="M74" s="2">
        <v>0.13083471199999999</v>
      </c>
      <c r="N74" s="2">
        <v>0.75798088299999999</v>
      </c>
      <c r="O74" s="2">
        <v>0.111184405</v>
      </c>
      <c r="P74" s="2">
        <v>0.488599646</v>
      </c>
      <c r="Q74" s="2">
        <v>0.23160386599999999</v>
      </c>
      <c r="R74" s="2">
        <v>0.27979648800000001</v>
      </c>
      <c r="S74" s="2">
        <v>0.96384428</v>
      </c>
      <c r="T74" s="2">
        <v>2.3669236E-2</v>
      </c>
      <c r="U74" s="2">
        <v>1.2486484000000001E-2</v>
      </c>
      <c r="V74" s="2">
        <v>0.29879045199999998</v>
      </c>
      <c r="W74" s="2">
        <v>0.29350336300000002</v>
      </c>
      <c r="X74" s="2">
        <v>0.407706185</v>
      </c>
      <c r="Y74" s="2">
        <v>5.9580185000000001E-2</v>
      </c>
      <c r="Z74" s="2">
        <v>0.60233834100000005</v>
      </c>
      <c r="AA74" s="2">
        <v>0.33808147399999999</v>
      </c>
    </row>
    <row r="75" spans="1:27">
      <c r="A75" s="2">
        <v>2.5</v>
      </c>
      <c r="B75" s="2">
        <v>1.0308999999999999</v>
      </c>
      <c r="C75" s="2">
        <v>4.7332000000000001</v>
      </c>
      <c r="D75" s="2">
        <v>0.78505277200000001</v>
      </c>
      <c r="E75" s="2">
        <v>9.5582319999999998E-3</v>
      </c>
      <c r="F75" s="2">
        <v>0.20538899499999999</v>
      </c>
      <c r="G75" s="2">
        <v>0.86425019700000005</v>
      </c>
      <c r="H75" s="2">
        <v>0.129892168</v>
      </c>
      <c r="I75" s="2">
        <v>5.8576349999999999E-3</v>
      </c>
      <c r="J75" s="2">
        <v>0.33429956300000002</v>
      </c>
      <c r="K75" s="2">
        <v>0.46933450500000001</v>
      </c>
      <c r="L75" s="2">
        <v>0.19636593199999999</v>
      </c>
      <c r="M75" s="2">
        <v>9.6499249999999995E-2</v>
      </c>
      <c r="N75" s="2">
        <v>0.7420968</v>
      </c>
      <c r="O75" s="2">
        <v>0.16140395099999999</v>
      </c>
      <c r="P75" s="2">
        <v>0.488599646</v>
      </c>
      <c r="Q75" s="2">
        <v>0.23160386599999999</v>
      </c>
      <c r="R75" s="2">
        <v>0.27979648800000001</v>
      </c>
      <c r="S75" s="2">
        <v>0.96384428</v>
      </c>
      <c r="T75" s="2">
        <v>2.3669236E-2</v>
      </c>
      <c r="U75" s="2">
        <v>1.2486484000000001E-2</v>
      </c>
      <c r="V75" s="2">
        <v>0.29879045199999998</v>
      </c>
      <c r="W75" s="2">
        <v>0.29350336300000002</v>
      </c>
      <c r="X75" s="2">
        <v>0.407706185</v>
      </c>
      <c r="Y75" s="2">
        <v>0.206195885</v>
      </c>
      <c r="Z75" s="2">
        <v>0.56194354899999999</v>
      </c>
      <c r="AA75" s="2">
        <v>0.23186056499999999</v>
      </c>
    </row>
    <row r="76" spans="1:27">
      <c r="A76" s="2">
        <v>2.5</v>
      </c>
      <c r="B76" s="2">
        <v>1.6451</v>
      </c>
      <c r="C76" s="2">
        <v>4.6210000000000004</v>
      </c>
      <c r="D76" s="2">
        <v>0.84570072600000001</v>
      </c>
      <c r="E76" s="2">
        <v>2.9811194999999999E-2</v>
      </c>
      <c r="F76" s="2">
        <v>0.12448808</v>
      </c>
      <c r="G76" s="2">
        <v>0.449135648</v>
      </c>
      <c r="H76" s="2">
        <v>0.29836996399999999</v>
      </c>
      <c r="I76" s="2">
        <v>0.25249438800000001</v>
      </c>
      <c r="J76" s="2">
        <v>0.27355009600000002</v>
      </c>
      <c r="K76" s="2">
        <v>0.19253076199999999</v>
      </c>
      <c r="L76" s="2">
        <v>0.53391914200000001</v>
      </c>
      <c r="M76" s="2">
        <v>0.25546480500000002</v>
      </c>
      <c r="N76" s="2">
        <v>0.52070079800000002</v>
      </c>
      <c r="O76" s="2">
        <v>0.22383439799999999</v>
      </c>
      <c r="P76" s="2">
        <v>0.488599646</v>
      </c>
      <c r="Q76" s="2">
        <v>0.23160386599999999</v>
      </c>
      <c r="R76" s="2">
        <v>0.27979648800000001</v>
      </c>
      <c r="S76" s="2">
        <v>0.96384428</v>
      </c>
      <c r="T76" s="2">
        <v>2.3669236E-2</v>
      </c>
      <c r="U76" s="2">
        <v>1.2486484000000001E-2</v>
      </c>
      <c r="V76" s="2">
        <v>0.29879045199999998</v>
      </c>
      <c r="W76" s="2">
        <v>0.29350336300000002</v>
      </c>
      <c r="X76" s="2">
        <v>0.407706185</v>
      </c>
      <c r="Y76" s="2">
        <v>0.206195885</v>
      </c>
      <c r="Z76" s="2">
        <v>0.56194354899999999</v>
      </c>
      <c r="AA76" s="2">
        <v>0.23186056499999999</v>
      </c>
    </row>
    <row r="77" spans="1:27">
      <c r="A77" s="2">
        <v>2.5</v>
      </c>
      <c r="B77" s="2">
        <v>1.0732999999999999</v>
      </c>
      <c r="C77" s="2">
        <v>4.4322999999999997</v>
      </c>
      <c r="D77" s="2">
        <v>0.60850272900000002</v>
      </c>
      <c r="E77" s="2">
        <v>0.16265147599999999</v>
      </c>
      <c r="F77" s="2">
        <v>0.22884579599999999</v>
      </c>
      <c r="G77" s="2">
        <v>0.66178459300000003</v>
      </c>
      <c r="H77" s="2">
        <v>0.117768596</v>
      </c>
      <c r="I77" s="2">
        <v>0.22044681099999999</v>
      </c>
      <c r="J77" s="2">
        <v>0.50694728300000003</v>
      </c>
      <c r="K77" s="2">
        <v>0.37474104899999999</v>
      </c>
      <c r="L77" s="2">
        <v>0.11831166799999999</v>
      </c>
      <c r="M77" s="2">
        <v>0.83315845600000005</v>
      </c>
      <c r="N77" s="2">
        <v>0.15918447699999999</v>
      </c>
      <c r="O77" s="2">
        <v>7.657067E-3</v>
      </c>
      <c r="P77" s="2">
        <v>2.1938955999999999E-2</v>
      </c>
      <c r="Q77" s="2">
        <v>0.66311354199999994</v>
      </c>
      <c r="R77" s="2">
        <v>0.31494750199999999</v>
      </c>
      <c r="S77" s="2">
        <v>0.46393502199999997</v>
      </c>
      <c r="T77" s="2">
        <v>0.44686032399999998</v>
      </c>
      <c r="U77" s="2">
        <v>8.9204653999999994E-2</v>
      </c>
      <c r="V77" s="2">
        <v>0.45947757700000003</v>
      </c>
      <c r="W77" s="2">
        <v>0.41123390599999998</v>
      </c>
      <c r="X77" s="2">
        <v>0.12928851799999999</v>
      </c>
      <c r="Y77" s="2">
        <v>0.88739089100000001</v>
      </c>
      <c r="Z77" s="2">
        <v>5.6024787999999999E-2</v>
      </c>
      <c r="AA77" s="2">
        <v>5.6584321999999999E-2</v>
      </c>
    </row>
    <row r="78" spans="1:27">
      <c r="A78" s="2">
        <v>2.5</v>
      </c>
      <c r="B78" s="2">
        <v>1.5664</v>
      </c>
      <c r="C78" s="2">
        <v>5.1841999999999997</v>
      </c>
      <c r="D78" s="2">
        <v>0.60850272900000002</v>
      </c>
      <c r="E78" s="2">
        <v>0.16265147599999999</v>
      </c>
      <c r="F78" s="2">
        <v>0.22884579599999999</v>
      </c>
      <c r="G78" s="2">
        <v>0.92084548899999996</v>
      </c>
      <c r="H78" s="2">
        <v>4.6465810000000003E-2</v>
      </c>
      <c r="I78" s="2">
        <v>3.2688702E-2</v>
      </c>
      <c r="J78" s="2">
        <v>0.42653789399999997</v>
      </c>
      <c r="K78" s="2">
        <v>0.13644980200000001</v>
      </c>
      <c r="L78" s="2">
        <v>0.43701230499999999</v>
      </c>
      <c r="M78" s="2">
        <v>0.251401455</v>
      </c>
      <c r="N78" s="2">
        <v>0.46328226099999997</v>
      </c>
      <c r="O78" s="2">
        <v>0.285316285</v>
      </c>
      <c r="P78" s="2">
        <v>3.0587093999999999E-2</v>
      </c>
      <c r="Q78" s="2">
        <v>0.50528725500000005</v>
      </c>
      <c r="R78" s="2">
        <v>0.46412565099999997</v>
      </c>
      <c r="S78" s="2">
        <v>0.330154744</v>
      </c>
      <c r="T78" s="2">
        <v>2.6308820000000002E-3</v>
      </c>
      <c r="U78" s="2">
        <v>0.66721437400000005</v>
      </c>
      <c r="V78" s="2">
        <v>0.45947757700000003</v>
      </c>
      <c r="W78" s="2">
        <v>0.41123390599999998</v>
      </c>
      <c r="X78" s="2">
        <v>0.12928851799999999</v>
      </c>
      <c r="Y78" s="2">
        <v>0.88739089100000001</v>
      </c>
      <c r="Z78" s="2">
        <v>5.6024787999999999E-2</v>
      </c>
      <c r="AA78" s="2">
        <v>5.6584321999999999E-2</v>
      </c>
    </row>
    <row r="79" spans="1:27">
      <c r="A79" s="2">
        <v>2.5</v>
      </c>
      <c r="B79" s="2">
        <v>1.4423999999999999</v>
      </c>
      <c r="C79" s="2">
        <v>5.2055999999999996</v>
      </c>
      <c r="D79" s="2">
        <v>0.60850272900000002</v>
      </c>
      <c r="E79" s="2">
        <v>0.16265147599999999</v>
      </c>
      <c r="F79" s="2">
        <v>0.22884579599999999</v>
      </c>
      <c r="G79" s="2">
        <v>0.66178459300000003</v>
      </c>
      <c r="H79" s="2">
        <v>0.117768596</v>
      </c>
      <c r="I79" s="2">
        <v>0.22044681099999999</v>
      </c>
      <c r="J79" s="2">
        <v>0.50694728300000003</v>
      </c>
      <c r="K79" s="2">
        <v>0.37474104899999999</v>
      </c>
      <c r="L79" s="2">
        <v>0.11831166799999999</v>
      </c>
      <c r="M79" s="2">
        <v>0.251401455</v>
      </c>
      <c r="N79" s="2">
        <v>0.46328226099999997</v>
      </c>
      <c r="O79" s="2">
        <v>0.285316285</v>
      </c>
      <c r="P79" s="2">
        <v>3.0587093999999999E-2</v>
      </c>
      <c r="Q79" s="2">
        <v>0.50528725500000005</v>
      </c>
      <c r="R79" s="2">
        <v>0.46412565099999997</v>
      </c>
      <c r="S79" s="2">
        <v>0.330154744</v>
      </c>
      <c r="T79" s="2">
        <v>2.6308820000000002E-3</v>
      </c>
      <c r="U79" s="2">
        <v>0.66721437400000005</v>
      </c>
      <c r="V79" s="2">
        <v>0.45947757700000003</v>
      </c>
      <c r="W79" s="2">
        <v>0.41123390599999998</v>
      </c>
      <c r="X79" s="2">
        <v>0.12928851799999999</v>
      </c>
      <c r="Y79" s="2">
        <v>0.88739089100000001</v>
      </c>
      <c r="Z79" s="2">
        <v>5.6024787999999999E-2</v>
      </c>
      <c r="AA79" s="2">
        <v>5.6584321999999999E-2</v>
      </c>
    </row>
    <row r="80" spans="1:27">
      <c r="A80" s="2">
        <v>2.5</v>
      </c>
      <c r="B80" s="2">
        <v>1.0732999999999999</v>
      </c>
      <c r="C80" s="2">
        <v>4.4322999999999997</v>
      </c>
      <c r="D80" s="2">
        <v>0.60850272900000002</v>
      </c>
      <c r="E80" s="2">
        <v>0.16265147599999999</v>
      </c>
      <c r="F80" s="2">
        <v>0.22884579599999999</v>
      </c>
      <c r="G80" s="2">
        <v>0.66178459300000003</v>
      </c>
      <c r="H80" s="2">
        <v>0.117768596</v>
      </c>
      <c r="I80" s="2">
        <v>0.22044681099999999</v>
      </c>
      <c r="J80" s="2">
        <v>0.50694728300000003</v>
      </c>
      <c r="K80" s="2">
        <v>0.37474104899999999</v>
      </c>
      <c r="L80" s="2">
        <v>0.11831166799999999</v>
      </c>
      <c r="M80" s="2">
        <v>0.83315845600000005</v>
      </c>
      <c r="N80" s="2">
        <v>0.15918447699999999</v>
      </c>
      <c r="O80" s="2">
        <v>7.657067E-3</v>
      </c>
      <c r="P80" s="2">
        <v>2.1938955999999999E-2</v>
      </c>
      <c r="Q80" s="2">
        <v>0.66311354199999994</v>
      </c>
      <c r="R80" s="2">
        <v>0.31494750199999999</v>
      </c>
      <c r="S80" s="2">
        <v>0.46393502199999997</v>
      </c>
      <c r="T80" s="2">
        <v>0.44686032399999998</v>
      </c>
      <c r="U80" s="2">
        <v>8.9204653999999994E-2</v>
      </c>
      <c r="V80" s="2">
        <v>0.45947757700000003</v>
      </c>
      <c r="W80" s="2">
        <v>0.41123390599999998</v>
      </c>
      <c r="X80" s="2">
        <v>0.12928851799999999</v>
      </c>
      <c r="Y80" s="2">
        <v>0.88739089100000001</v>
      </c>
      <c r="Z80" s="2">
        <v>5.6024787999999999E-2</v>
      </c>
      <c r="AA80" s="2">
        <v>5.6584321999999999E-2</v>
      </c>
    </row>
    <row r="81" spans="1:27">
      <c r="A81" s="2">
        <v>2.5</v>
      </c>
      <c r="B81" s="2">
        <v>1.0732999999999999</v>
      </c>
      <c r="C81" s="2">
        <v>4.4322999999999997</v>
      </c>
      <c r="D81" s="2">
        <v>0.60850272900000002</v>
      </c>
      <c r="E81" s="2">
        <v>0.16265147599999999</v>
      </c>
      <c r="F81" s="2">
        <v>0.22884579599999999</v>
      </c>
      <c r="G81" s="2">
        <v>0.66178459300000003</v>
      </c>
      <c r="H81" s="2">
        <v>0.117768596</v>
      </c>
      <c r="I81" s="2">
        <v>0.22044681099999999</v>
      </c>
      <c r="J81" s="2">
        <v>0.50694728300000003</v>
      </c>
      <c r="K81" s="2">
        <v>0.37474104899999999</v>
      </c>
      <c r="L81" s="2">
        <v>0.11831166799999999</v>
      </c>
      <c r="M81" s="2">
        <v>0.83315845600000005</v>
      </c>
      <c r="N81" s="2">
        <v>0.15918447699999999</v>
      </c>
      <c r="O81" s="2">
        <v>7.657067E-3</v>
      </c>
      <c r="P81" s="2">
        <v>2.1938955999999999E-2</v>
      </c>
      <c r="Q81" s="2">
        <v>0.66311354199999994</v>
      </c>
      <c r="R81" s="2">
        <v>0.31494750199999999</v>
      </c>
      <c r="S81" s="2">
        <v>0.46393502199999997</v>
      </c>
      <c r="T81" s="2">
        <v>0.44686032399999998</v>
      </c>
      <c r="U81" s="2">
        <v>8.9204653999999994E-2</v>
      </c>
      <c r="V81" s="2">
        <v>0.45947757700000003</v>
      </c>
      <c r="W81" s="2">
        <v>0.41123390599999998</v>
      </c>
      <c r="X81" s="2">
        <v>0.12928851799999999</v>
      </c>
      <c r="Y81" s="2">
        <v>0.88739089100000001</v>
      </c>
      <c r="Z81" s="2">
        <v>5.6024787999999999E-2</v>
      </c>
      <c r="AA81" s="2">
        <v>5.6584321999999999E-2</v>
      </c>
    </row>
    <row r="82" spans="1:27">
      <c r="A82" s="2">
        <v>2.5</v>
      </c>
      <c r="B82" s="2">
        <v>1.2045999999999999</v>
      </c>
      <c r="C82" s="2">
        <v>4.3095999999999997</v>
      </c>
      <c r="D82" s="2">
        <v>0.19170517300000001</v>
      </c>
      <c r="E82" s="2">
        <v>0.45820443900000002</v>
      </c>
      <c r="F82" s="2">
        <v>0.35009038799999997</v>
      </c>
      <c r="G82" s="2">
        <v>0.66178459300000003</v>
      </c>
      <c r="H82" s="2">
        <v>0.117768596</v>
      </c>
      <c r="I82" s="2">
        <v>0.22044681099999999</v>
      </c>
      <c r="J82" s="2">
        <v>0.50694728300000003</v>
      </c>
      <c r="K82" s="2">
        <v>0.37474104899999999</v>
      </c>
      <c r="L82" s="2">
        <v>0.11831166799999999</v>
      </c>
      <c r="M82" s="2">
        <v>0.83315845600000005</v>
      </c>
      <c r="N82" s="2">
        <v>0.15918447699999999</v>
      </c>
      <c r="O82" s="2">
        <v>7.657067E-3</v>
      </c>
      <c r="P82" s="2">
        <v>2.1938955999999999E-2</v>
      </c>
      <c r="Q82" s="2">
        <v>0.66311354199999994</v>
      </c>
      <c r="R82" s="2">
        <v>0.31494750199999999</v>
      </c>
      <c r="S82" s="2">
        <v>0.46393502199999997</v>
      </c>
      <c r="T82" s="2">
        <v>0.44686032399999998</v>
      </c>
      <c r="U82" s="2">
        <v>8.9204653999999994E-2</v>
      </c>
      <c r="V82" s="2">
        <v>0.45947757700000003</v>
      </c>
      <c r="W82" s="2">
        <v>0.41123390599999998</v>
      </c>
      <c r="X82" s="2">
        <v>0.12928851799999999</v>
      </c>
      <c r="Y82" s="2">
        <v>0.88739089100000001</v>
      </c>
      <c r="Z82" s="2">
        <v>5.6024787999999999E-2</v>
      </c>
      <c r="AA82" s="2">
        <v>5.6584321999999999E-2</v>
      </c>
    </row>
    <row r="83" spans="1:27">
      <c r="A83" s="2">
        <v>2.5</v>
      </c>
      <c r="B83" s="2">
        <v>0.71279999999999999</v>
      </c>
      <c r="C83" s="2">
        <v>4.7365000000000004</v>
      </c>
      <c r="D83" s="2">
        <v>0.87369799800000003</v>
      </c>
      <c r="E83" s="2">
        <v>7.0351539000000005E-2</v>
      </c>
      <c r="F83" s="2">
        <v>5.5950461999999999E-2</v>
      </c>
      <c r="G83" s="2">
        <v>0.89781186800000001</v>
      </c>
      <c r="H83" s="2">
        <v>1.1283069E-2</v>
      </c>
      <c r="I83" s="2">
        <v>9.0905062999999994E-2</v>
      </c>
      <c r="J83" s="2">
        <v>0.67222212000000003</v>
      </c>
      <c r="K83" s="2">
        <v>0.22281424</v>
      </c>
      <c r="L83" s="2">
        <v>0.10496364</v>
      </c>
      <c r="M83" s="2">
        <v>0.84584502100000003</v>
      </c>
      <c r="N83" s="2">
        <v>9.1511950999999994E-2</v>
      </c>
      <c r="O83" s="2">
        <v>6.2643028000000003E-2</v>
      </c>
      <c r="P83" s="2">
        <v>0.96603667500000001</v>
      </c>
      <c r="Q83" s="2">
        <v>3.457927E-3</v>
      </c>
      <c r="R83" s="2">
        <v>3.0505398E-2</v>
      </c>
      <c r="S83" s="2">
        <v>0.228240893</v>
      </c>
      <c r="T83" s="2">
        <v>0.73324032100000003</v>
      </c>
      <c r="U83" s="2">
        <v>3.8518786999999999E-2</v>
      </c>
      <c r="V83" s="2">
        <v>0.33009953199999997</v>
      </c>
      <c r="W83" s="2">
        <v>0.37452776799999998</v>
      </c>
      <c r="X83" s="2">
        <v>0.29537269999999999</v>
      </c>
      <c r="Y83" s="2">
        <v>1.5463887000000001E-2</v>
      </c>
      <c r="Z83" s="2">
        <v>0.31043097400000003</v>
      </c>
      <c r="AA83" s="2">
        <v>0.67410513900000002</v>
      </c>
    </row>
    <row r="84" spans="1:27">
      <c r="A84" s="2">
        <v>2.5</v>
      </c>
      <c r="B84" s="2">
        <v>1.5788</v>
      </c>
      <c r="C84" s="2">
        <v>4.5669000000000004</v>
      </c>
      <c r="D84" s="2">
        <v>0.970355721</v>
      </c>
      <c r="E84" s="2">
        <v>9.7771019999999993E-3</v>
      </c>
      <c r="F84" s="2">
        <v>1.9867177E-2</v>
      </c>
      <c r="G84" s="2">
        <v>0.63749378899999998</v>
      </c>
      <c r="H84" s="2">
        <v>0.32371849800000002</v>
      </c>
      <c r="I84" s="2">
        <v>3.8787714000000001E-2</v>
      </c>
      <c r="J84" s="2">
        <v>0.17277156900000001</v>
      </c>
      <c r="K84" s="2">
        <v>0.18415397</v>
      </c>
      <c r="L84" s="2">
        <v>0.64307446099999999</v>
      </c>
      <c r="M84" s="2">
        <v>0.411238989</v>
      </c>
      <c r="N84" s="2">
        <v>0.18204561399999999</v>
      </c>
      <c r="O84" s="2">
        <v>0.40671539699999998</v>
      </c>
      <c r="P84" s="2">
        <v>0.67591899600000005</v>
      </c>
      <c r="Q84" s="2">
        <v>0.21713489799999999</v>
      </c>
      <c r="R84" s="2">
        <v>0.106946107</v>
      </c>
      <c r="S84" s="2">
        <v>0.66273759099999996</v>
      </c>
      <c r="T84" s="2">
        <v>0.30036075299999998</v>
      </c>
      <c r="U84" s="2">
        <v>3.6901655999999998E-2</v>
      </c>
      <c r="V84" s="2">
        <v>0.33552543299999998</v>
      </c>
      <c r="W84" s="2">
        <v>0.37772630899999998</v>
      </c>
      <c r="X84" s="2">
        <v>0.28674825799999998</v>
      </c>
      <c r="Y84" s="2">
        <v>0.48754531800000001</v>
      </c>
      <c r="Z84" s="2">
        <v>4.0996932999999999E-2</v>
      </c>
      <c r="AA84" s="2">
        <v>0.47145774899999998</v>
      </c>
    </row>
    <row r="85" spans="1:27">
      <c r="A85" s="2">
        <v>2.5</v>
      </c>
      <c r="B85" s="2">
        <v>1.2810999999999999</v>
      </c>
      <c r="C85" s="2">
        <v>4.9957000000000003</v>
      </c>
      <c r="D85" s="2">
        <v>0.72516322600000005</v>
      </c>
      <c r="E85" s="2">
        <v>0.15427328300000001</v>
      </c>
      <c r="F85" s="2">
        <v>0.12056349199999999</v>
      </c>
      <c r="G85" s="2">
        <v>0.92086828899999995</v>
      </c>
      <c r="H85" s="2">
        <v>6.6694524000000005E-2</v>
      </c>
      <c r="I85" s="2">
        <v>1.2437185999999999E-2</v>
      </c>
      <c r="J85" s="2">
        <v>8.7411933999999997E-2</v>
      </c>
      <c r="K85" s="2">
        <v>0.29581828700000001</v>
      </c>
      <c r="L85" s="2">
        <v>0.61676977899999996</v>
      </c>
      <c r="M85" s="2">
        <v>0.97861288099999999</v>
      </c>
      <c r="N85" s="2">
        <v>1.7593032000000002E-2</v>
      </c>
      <c r="O85" s="2">
        <v>3.7940869999999998E-3</v>
      </c>
      <c r="P85" s="2">
        <v>0.54024380699999996</v>
      </c>
      <c r="Q85" s="2">
        <v>4.1407889999999998E-3</v>
      </c>
      <c r="R85" s="2">
        <v>0.455615404</v>
      </c>
      <c r="S85" s="2">
        <v>0.66088691499999996</v>
      </c>
      <c r="T85" s="2">
        <v>0.15654029</v>
      </c>
      <c r="U85" s="2">
        <v>0.18257279500000001</v>
      </c>
      <c r="V85" s="2">
        <v>0.40274479600000002</v>
      </c>
      <c r="W85" s="2">
        <v>0.40420031200000001</v>
      </c>
      <c r="X85" s="2">
        <v>0.19305489300000001</v>
      </c>
      <c r="Y85" s="2">
        <v>0.23018829299999999</v>
      </c>
      <c r="Z85" s="2">
        <v>0.42233138100000001</v>
      </c>
      <c r="AA85" s="2">
        <v>0.34748032499999998</v>
      </c>
    </row>
    <row r="86" spans="1:27">
      <c r="A86" s="2">
        <v>2.5</v>
      </c>
      <c r="B86" s="2">
        <v>1.6849000000000001</v>
      </c>
      <c r="C86" s="2">
        <v>4.9631999999999996</v>
      </c>
      <c r="D86" s="2">
        <v>0.95809503500000004</v>
      </c>
      <c r="E86" s="2">
        <v>1.4227172E-2</v>
      </c>
      <c r="F86" s="2">
        <v>2.7677792999999999E-2</v>
      </c>
      <c r="G86" s="2">
        <v>0.19945094299999999</v>
      </c>
      <c r="H86" s="2">
        <v>0.124963454</v>
      </c>
      <c r="I86" s="2">
        <v>0.67558560300000003</v>
      </c>
      <c r="J86" s="2">
        <v>0.84203675899999997</v>
      </c>
      <c r="K86" s="2">
        <v>1.7890842000000001E-2</v>
      </c>
      <c r="L86" s="2">
        <v>0.14007239799999999</v>
      </c>
      <c r="M86" s="2">
        <v>0.58173507000000002</v>
      </c>
      <c r="N86" s="2">
        <v>6.0185475000000002E-2</v>
      </c>
      <c r="O86" s="2">
        <v>0.35807945499999999</v>
      </c>
      <c r="P86" s="2">
        <v>0.26885997699999997</v>
      </c>
      <c r="Q86" s="2">
        <v>0.44155970700000002</v>
      </c>
      <c r="R86" s="2">
        <v>0.289580316</v>
      </c>
      <c r="S86" s="2">
        <v>5.4501545999999998E-2</v>
      </c>
      <c r="T86" s="2">
        <v>0.57320497000000004</v>
      </c>
      <c r="U86" s="2">
        <v>0.37229348400000001</v>
      </c>
      <c r="V86" s="2">
        <v>0.20917248899999999</v>
      </c>
      <c r="W86" s="2">
        <v>0.45024119800000001</v>
      </c>
      <c r="X86" s="2">
        <v>0.34058631299999997</v>
      </c>
      <c r="Y86" s="2">
        <v>0.246681287</v>
      </c>
      <c r="Z86" s="2">
        <v>0.56718174600000004</v>
      </c>
      <c r="AA86" s="2">
        <v>0.18613696699999999</v>
      </c>
    </row>
    <row r="87" spans="1:27">
      <c r="A87" s="2">
        <v>2.5</v>
      </c>
      <c r="B87" s="2">
        <v>0.86890000000000001</v>
      </c>
      <c r="C87" s="2">
        <v>5.1619000000000002</v>
      </c>
      <c r="D87" s="2">
        <v>0.66933037299999998</v>
      </c>
      <c r="E87" s="2">
        <v>0.268980475</v>
      </c>
      <c r="F87" s="2">
        <v>6.1689151999999997E-2</v>
      </c>
      <c r="G87" s="2">
        <v>0.885030027</v>
      </c>
      <c r="H87" s="2">
        <v>5.7191329999999999E-2</v>
      </c>
      <c r="I87" s="2">
        <v>5.7778643999999997E-2</v>
      </c>
      <c r="J87" s="2">
        <v>0.58786132400000002</v>
      </c>
      <c r="K87" s="2">
        <v>9.4460014999999994E-2</v>
      </c>
      <c r="L87" s="2">
        <v>0.31767866099999997</v>
      </c>
      <c r="M87" s="2">
        <v>0.49624818599999998</v>
      </c>
      <c r="N87" s="2">
        <v>0.492112995</v>
      </c>
      <c r="O87" s="2">
        <v>1.1638819E-2</v>
      </c>
      <c r="P87" s="2">
        <v>0.834352498</v>
      </c>
      <c r="Q87" s="2">
        <v>1.2374675999999999E-2</v>
      </c>
      <c r="R87" s="2">
        <v>0.153272826</v>
      </c>
      <c r="S87" s="2">
        <v>0.85376855100000004</v>
      </c>
      <c r="T87" s="2">
        <v>6.4725767000000003E-2</v>
      </c>
      <c r="U87" s="2">
        <v>8.1505682999999995E-2</v>
      </c>
      <c r="V87" s="2">
        <v>0.288755543</v>
      </c>
      <c r="W87" s="2">
        <v>0.39337125099999998</v>
      </c>
      <c r="X87" s="2">
        <v>0.31787320600000002</v>
      </c>
      <c r="Y87" s="2">
        <v>5.1780130000000004E-3</v>
      </c>
      <c r="Z87" s="2">
        <v>0.133585811</v>
      </c>
      <c r="AA87" s="2">
        <v>0.86123617600000002</v>
      </c>
    </row>
    <row r="88" spans="1:27">
      <c r="A88" s="2">
        <v>2.5</v>
      </c>
      <c r="B88" s="2">
        <v>0.59230000000000005</v>
      </c>
      <c r="C88" s="2">
        <v>5.2587999999999999</v>
      </c>
      <c r="D88" s="2">
        <v>0.84362901400000001</v>
      </c>
      <c r="E88" s="2">
        <v>0.10603454700000001</v>
      </c>
      <c r="F88" s="2">
        <v>5.0336438999999997E-2</v>
      </c>
      <c r="G88" s="2">
        <v>0.57042427500000004</v>
      </c>
      <c r="H88" s="2">
        <v>0.41339564400000001</v>
      </c>
      <c r="I88" s="2">
        <v>1.6180080999999999E-2</v>
      </c>
      <c r="J88" s="2">
        <v>0.80888111699999998</v>
      </c>
      <c r="K88" s="2">
        <v>0.14159332699999999</v>
      </c>
      <c r="L88" s="2">
        <v>4.9525555999999998E-2</v>
      </c>
      <c r="M88" s="2">
        <v>0.72079684600000005</v>
      </c>
      <c r="N88" s="2">
        <v>0.26144697099999997</v>
      </c>
      <c r="O88" s="2">
        <v>1.7756182999999998E-2</v>
      </c>
      <c r="P88" s="2">
        <v>0.33067362</v>
      </c>
      <c r="Q88" s="2">
        <v>0.22126855400000001</v>
      </c>
      <c r="R88" s="2">
        <v>0.44805782599999999</v>
      </c>
      <c r="S88" s="2">
        <v>0.82148806299999999</v>
      </c>
      <c r="T88" s="2">
        <v>3.6953350000000003E-2</v>
      </c>
      <c r="U88" s="2">
        <v>0.14155858700000001</v>
      </c>
      <c r="V88" s="2">
        <v>0.336907546</v>
      </c>
      <c r="W88" s="2">
        <v>0.28004499199999999</v>
      </c>
      <c r="X88" s="2">
        <v>0.38304746200000001</v>
      </c>
      <c r="Y88" s="2">
        <v>0.12305129200000001</v>
      </c>
      <c r="Z88" s="2">
        <v>0.44855504699999998</v>
      </c>
      <c r="AA88" s="2">
        <v>0.42839366099999998</v>
      </c>
    </row>
    <row r="89" spans="1:27">
      <c r="A89" s="2">
        <v>2.5</v>
      </c>
      <c r="B89" s="2">
        <v>0.58240000000000003</v>
      </c>
      <c r="C89" s="2">
        <v>5.2595999999999998</v>
      </c>
      <c r="D89" s="2">
        <v>0.84362901400000001</v>
      </c>
      <c r="E89" s="2">
        <v>0.10603454700000001</v>
      </c>
      <c r="F89" s="2">
        <v>5.0336438999999997E-2</v>
      </c>
      <c r="G89" s="2">
        <v>0.57042427500000004</v>
      </c>
      <c r="H89" s="2">
        <v>0.41339564400000001</v>
      </c>
      <c r="I89" s="2">
        <v>1.6180080999999999E-2</v>
      </c>
      <c r="J89" s="2">
        <v>0.80888111699999998</v>
      </c>
      <c r="K89" s="2">
        <v>0.14159332699999999</v>
      </c>
      <c r="L89" s="2">
        <v>4.9525555999999998E-2</v>
      </c>
      <c r="M89" s="2">
        <v>0.72079684600000005</v>
      </c>
      <c r="N89" s="2">
        <v>0.26144697099999997</v>
      </c>
      <c r="O89" s="2">
        <v>1.7756182999999998E-2</v>
      </c>
      <c r="P89" s="2">
        <v>0.33067362</v>
      </c>
      <c r="Q89" s="2">
        <v>0.22126855400000001</v>
      </c>
      <c r="R89" s="2">
        <v>0.44805782599999999</v>
      </c>
      <c r="S89" s="2">
        <v>0.48373642700000002</v>
      </c>
      <c r="T89" s="2">
        <v>0.148214175</v>
      </c>
      <c r="U89" s="2">
        <v>0.368049397</v>
      </c>
      <c r="V89" s="2">
        <v>0.223162734</v>
      </c>
      <c r="W89" s="2">
        <v>0.36595028800000001</v>
      </c>
      <c r="X89" s="2">
        <v>0.41088697800000001</v>
      </c>
      <c r="Y89" s="2">
        <v>3.7245263000000001E-2</v>
      </c>
      <c r="Z89" s="2">
        <v>0.69823480599999999</v>
      </c>
      <c r="AA89" s="2">
        <v>0.26451993099999999</v>
      </c>
    </row>
    <row r="90" spans="1:27">
      <c r="A90" s="2">
        <v>2.5</v>
      </c>
      <c r="B90" s="2">
        <v>0.86890000000000001</v>
      </c>
      <c r="C90" s="2">
        <v>5.1619000000000002</v>
      </c>
      <c r="D90" s="2">
        <v>0.66933037299999998</v>
      </c>
      <c r="E90" s="2">
        <v>0.268980475</v>
      </c>
      <c r="F90" s="2">
        <v>6.1689151999999997E-2</v>
      </c>
      <c r="G90" s="2">
        <v>0.885030027</v>
      </c>
      <c r="H90" s="2">
        <v>5.7191329999999999E-2</v>
      </c>
      <c r="I90" s="2">
        <v>5.7778643999999997E-2</v>
      </c>
      <c r="J90" s="2">
        <v>0.58786132400000002</v>
      </c>
      <c r="K90" s="2">
        <v>9.4460014999999994E-2</v>
      </c>
      <c r="L90" s="2">
        <v>0.31767866099999997</v>
      </c>
      <c r="M90" s="2">
        <v>0.49624818599999998</v>
      </c>
      <c r="N90" s="2">
        <v>0.492112995</v>
      </c>
      <c r="O90" s="2">
        <v>1.1638819E-2</v>
      </c>
      <c r="P90" s="2">
        <v>0.834352498</v>
      </c>
      <c r="Q90" s="2">
        <v>1.2374675999999999E-2</v>
      </c>
      <c r="R90" s="2">
        <v>0.153272826</v>
      </c>
      <c r="S90" s="2">
        <v>0.85376855100000004</v>
      </c>
      <c r="T90" s="2">
        <v>6.4725767000000003E-2</v>
      </c>
      <c r="U90" s="2">
        <v>8.1505682999999995E-2</v>
      </c>
      <c r="V90" s="2">
        <v>0.288755543</v>
      </c>
      <c r="W90" s="2">
        <v>0.39337125099999998</v>
      </c>
      <c r="X90" s="2">
        <v>0.31787320600000002</v>
      </c>
      <c r="Y90" s="2">
        <v>5.1780130000000004E-3</v>
      </c>
      <c r="Z90" s="2">
        <v>0.133585811</v>
      </c>
      <c r="AA90" s="2">
        <v>0.86123617600000002</v>
      </c>
    </row>
    <row r="91" spans="1:27">
      <c r="A91" s="2">
        <v>2.5</v>
      </c>
      <c r="B91" s="2">
        <v>1.0882000000000001</v>
      </c>
      <c r="C91" s="2">
        <v>4.6980000000000004</v>
      </c>
      <c r="D91" s="2">
        <v>0.21179367199999999</v>
      </c>
      <c r="E91" s="2">
        <v>0.49660328199999998</v>
      </c>
      <c r="F91" s="2">
        <v>0.29160304599999998</v>
      </c>
      <c r="G91" s="2">
        <v>0.57042427500000004</v>
      </c>
      <c r="H91" s="2">
        <v>0.41339564400000001</v>
      </c>
      <c r="I91" s="2">
        <v>1.6180080999999999E-2</v>
      </c>
      <c r="J91" s="2">
        <v>0.80888111699999998</v>
      </c>
      <c r="K91" s="2">
        <v>0.14159332699999999</v>
      </c>
      <c r="L91" s="2">
        <v>4.9525555999999998E-2</v>
      </c>
      <c r="M91" s="2">
        <v>0.56449881599999996</v>
      </c>
      <c r="N91" s="2">
        <v>9.6032343000000006E-2</v>
      </c>
      <c r="O91" s="2">
        <v>0.33946884100000002</v>
      </c>
      <c r="P91" s="2">
        <v>0.69802717299999995</v>
      </c>
      <c r="Q91" s="2">
        <v>0.29492052200000002</v>
      </c>
      <c r="R91" s="2">
        <v>7.0523060000000004E-3</v>
      </c>
      <c r="S91" s="2">
        <v>0.82148806299999999</v>
      </c>
      <c r="T91" s="2">
        <v>3.6953350000000003E-2</v>
      </c>
      <c r="U91" s="2">
        <v>0.14155858700000001</v>
      </c>
      <c r="V91" s="2">
        <v>0.336907546</v>
      </c>
      <c r="W91" s="2">
        <v>0.28004499199999999</v>
      </c>
      <c r="X91" s="2">
        <v>0.38304746200000001</v>
      </c>
      <c r="Y91" s="2">
        <v>0.12305129200000001</v>
      </c>
      <c r="Z91" s="2">
        <v>0.44855504699999998</v>
      </c>
      <c r="AA91" s="2">
        <v>0.42839366099999998</v>
      </c>
    </row>
    <row r="92" spans="1:27">
      <c r="A92" s="2">
        <v>2.5</v>
      </c>
      <c r="B92" s="2">
        <v>1.1173</v>
      </c>
      <c r="C92" s="2">
        <v>4.7477</v>
      </c>
      <c r="D92" s="2">
        <v>0.21179367199999999</v>
      </c>
      <c r="E92" s="2">
        <v>0.49660328199999998</v>
      </c>
      <c r="F92" s="2">
        <v>0.29160304599999998</v>
      </c>
      <c r="G92" s="2">
        <v>0.57042427500000004</v>
      </c>
      <c r="H92" s="2">
        <v>0.41339564400000001</v>
      </c>
      <c r="I92" s="2">
        <v>1.6180080999999999E-2</v>
      </c>
      <c r="J92" s="2">
        <v>0.25311824799999999</v>
      </c>
      <c r="K92" s="2">
        <v>0.40712453100000001</v>
      </c>
      <c r="L92" s="2">
        <v>0.339757221</v>
      </c>
      <c r="M92" s="2">
        <v>0.99105205699999999</v>
      </c>
      <c r="N92" s="2">
        <v>5.2084269999999998E-3</v>
      </c>
      <c r="O92" s="2">
        <v>3.7395150000000001E-3</v>
      </c>
      <c r="P92" s="2">
        <v>0.822972068</v>
      </c>
      <c r="Q92" s="2">
        <v>0.105008351</v>
      </c>
      <c r="R92" s="2">
        <v>7.2019580999999999E-2</v>
      </c>
      <c r="S92" s="2">
        <v>0.82148806299999999</v>
      </c>
      <c r="T92" s="2">
        <v>3.6953350000000003E-2</v>
      </c>
      <c r="U92" s="2">
        <v>0.14155858700000001</v>
      </c>
      <c r="V92" s="2">
        <v>0.336907546</v>
      </c>
      <c r="W92" s="2">
        <v>0.28004499199999999</v>
      </c>
      <c r="X92" s="2">
        <v>0.38304746200000001</v>
      </c>
      <c r="Y92" s="2">
        <v>0.12305129200000001</v>
      </c>
      <c r="Z92" s="2">
        <v>0.44855504699999998</v>
      </c>
      <c r="AA92" s="2">
        <v>0.42839366099999998</v>
      </c>
    </row>
    <row r="93" spans="1:27">
      <c r="A93" s="2">
        <v>2.5</v>
      </c>
      <c r="B93" s="2">
        <v>0.83120000000000005</v>
      </c>
      <c r="C93" s="2">
        <v>4.5965999999999996</v>
      </c>
      <c r="D93" s="2">
        <v>0.66406548300000001</v>
      </c>
      <c r="E93" s="2">
        <v>3.0968530000000001E-3</v>
      </c>
      <c r="F93" s="2">
        <v>0.33283766399999998</v>
      </c>
      <c r="G93" s="2">
        <v>0.73415661399999999</v>
      </c>
      <c r="H93" s="2">
        <v>0.20008895800000001</v>
      </c>
      <c r="I93" s="2">
        <v>6.5754428000000004E-2</v>
      </c>
      <c r="J93" s="2">
        <v>0.46804690399999999</v>
      </c>
      <c r="K93" s="2">
        <v>0.51400304399999996</v>
      </c>
      <c r="L93" s="2">
        <v>1.7950052000000001E-2</v>
      </c>
      <c r="M93" s="2">
        <v>0.32098459800000001</v>
      </c>
      <c r="N93" s="2">
        <v>0.67545020899999997</v>
      </c>
      <c r="O93" s="2">
        <v>3.5651929999999999E-3</v>
      </c>
      <c r="P93" s="2">
        <v>0.91426068900000002</v>
      </c>
      <c r="Q93" s="2">
        <v>8.3028653999999993E-2</v>
      </c>
      <c r="R93" s="2">
        <v>2.710657E-3</v>
      </c>
      <c r="S93" s="2">
        <v>0.81276232000000004</v>
      </c>
      <c r="T93" s="2">
        <v>0.157458132</v>
      </c>
      <c r="U93" s="2">
        <v>2.9779547999999999E-2</v>
      </c>
      <c r="V93" s="2">
        <v>0.26750755399999998</v>
      </c>
      <c r="W93" s="2">
        <v>0.31145176499999999</v>
      </c>
      <c r="X93" s="2">
        <v>0.42104068100000003</v>
      </c>
      <c r="Y93" s="2">
        <v>5.0792166999999999E-2</v>
      </c>
      <c r="Z93" s="2">
        <v>0.49042286200000001</v>
      </c>
      <c r="AA93" s="2">
        <v>0.45878497099999999</v>
      </c>
    </row>
    <row r="94" spans="1:27">
      <c r="A94" s="2">
        <v>2.5</v>
      </c>
      <c r="B94" s="2">
        <v>0.82820000000000005</v>
      </c>
      <c r="C94" s="2">
        <v>4.4588999999999999</v>
      </c>
      <c r="D94" s="2">
        <v>0.66406548300000001</v>
      </c>
      <c r="E94" s="2">
        <v>3.0968530000000001E-3</v>
      </c>
      <c r="F94" s="2">
        <v>0.33283766399999998</v>
      </c>
      <c r="G94" s="2">
        <v>0.73415661399999999</v>
      </c>
      <c r="H94" s="2">
        <v>0.20008895800000001</v>
      </c>
      <c r="I94" s="2">
        <v>6.5754428000000004E-2</v>
      </c>
      <c r="J94" s="2">
        <v>0.898162605</v>
      </c>
      <c r="K94" s="2">
        <v>0.101037609</v>
      </c>
      <c r="L94" s="2">
        <v>7.9978600000000003E-4</v>
      </c>
      <c r="M94" s="2">
        <v>0.94494884599999995</v>
      </c>
      <c r="N94" s="2">
        <v>5.7621549999999997E-3</v>
      </c>
      <c r="O94" s="2">
        <v>4.9288999E-2</v>
      </c>
      <c r="P94" s="2">
        <v>0.473678777</v>
      </c>
      <c r="Q94" s="2">
        <v>0.11521366099999999</v>
      </c>
      <c r="R94" s="2">
        <v>0.41110756199999998</v>
      </c>
      <c r="S94" s="2">
        <v>0.81276232000000004</v>
      </c>
      <c r="T94" s="2">
        <v>0.157458132</v>
      </c>
      <c r="U94" s="2">
        <v>2.9779547999999999E-2</v>
      </c>
      <c r="V94" s="2">
        <v>5.5671030000000003E-3</v>
      </c>
      <c r="W94" s="2">
        <v>0.97313176700000004</v>
      </c>
      <c r="X94" s="2">
        <v>2.1301130000000001E-2</v>
      </c>
      <c r="Y94" s="2">
        <v>0.57976130800000003</v>
      </c>
      <c r="Z94" s="2">
        <v>0.27641142299999999</v>
      </c>
      <c r="AA94" s="2">
        <v>0.14382726900000001</v>
      </c>
    </row>
    <row r="95" spans="1:27">
      <c r="A95" s="2">
        <v>2.5</v>
      </c>
      <c r="B95" s="2">
        <v>0.91520000000000001</v>
      </c>
      <c r="C95" s="2">
        <v>4.3148999999999997</v>
      </c>
      <c r="D95" s="2">
        <v>0.66406548300000001</v>
      </c>
      <c r="E95" s="2">
        <v>3.0968530000000001E-3</v>
      </c>
      <c r="F95" s="2">
        <v>0.33283766399999998</v>
      </c>
      <c r="G95" s="2">
        <v>0.714378297</v>
      </c>
      <c r="H95" s="2">
        <v>0.18787727000000001</v>
      </c>
      <c r="I95" s="2">
        <v>9.7744434000000005E-2</v>
      </c>
      <c r="J95" s="2">
        <v>0.94052791099999999</v>
      </c>
      <c r="K95" s="2">
        <v>6.4126160000000003E-3</v>
      </c>
      <c r="L95" s="2">
        <v>5.3059473000000003E-2</v>
      </c>
      <c r="M95" s="2">
        <v>0.94494884599999995</v>
      </c>
      <c r="N95" s="2">
        <v>5.7621549999999997E-3</v>
      </c>
      <c r="O95" s="2">
        <v>4.9288999E-2</v>
      </c>
      <c r="P95" s="2">
        <v>0.473678777</v>
      </c>
      <c r="Q95" s="2">
        <v>0.11521366099999999</v>
      </c>
      <c r="R95" s="2">
        <v>0.41110756199999998</v>
      </c>
      <c r="S95" s="2">
        <v>0.81276232000000004</v>
      </c>
      <c r="T95" s="2">
        <v>0.157458132</v>
      </c>
      <c r="U95" s="2">
        <v>2.9779547999999999E-2</v>
      </c>
      <c r="V95" s="2">
        <v>5.5671030000000003E-3</v>
      </c>
      <c r="W95" s="2">
        <v>0.97313176700000004</v>
      </c>
      <c r="X95" s="2">
        <v>2.1301130000000001E-2</v>
      </c>
      <c r="Y95" s="2">
        <v>0.73945390899999996</v>
      </c>
      <c r="Z95" s="2">
        <v>0.221555008</v>
      </c>
      <c r="AA95" s="2">
        <v>3.8991083000000003E-2</v>
      </c>
    </row>
    <row r="96" spans="1:27">
      <c r="A96" s="2">
        <v>2.5</v>
      </c>
      <c r="B96" s="2">
        <v>1.0187999999999999</v>
      </c>
      <c r="C96" s="2">
        <v>3.8458000000000001</v>
      </c>
      <c r="D96" s="2">
        <v>0.66406548300000001</v>
      </c>
      <c r="E96" s="2">
        <v>3.0968530000000001E-3</v>
      </c>
      <c r="F96" s="2">
        <v>0.33283766399999998</v>
      </c>
      <c r="G96" s="2">
        <v>0.714378297</v>
      </c>
      <c r="H96" s="2">
        <v>0.18787727000000001</v>
      </c>
      <c r="I96" s="2">
        <v>9.7744434000000005E-2</v>
      </c>
      <c r="J96" s="2">
        <v>0.94052791099999999</v>
      </c>
      <c r="K96" s="2">
        <v>6.4126160000000003E-3</v>
      </c>
      <c r="L96" s="2">
        <v>5.3059473000000003E-2</v>
      </c>
      <c r="M96" s="2">
        <v>0.74010668700000004</v>
      </c>
      <c r="N96" s="2">
        <v>3.8112206000000003E-2</v>
      </c>
      <c r="O96" s="2">
        <v>0.22178110700000001</v>
      </c>
      <c r="P96" s="2">
        <v>0.91426068900000002</v>
      </c>
      <c r="Q96" s="2">
        <v>8.3028653999999993E-2</v>
      </c>
      <c r="R96" s="2">
        <v>2.710657E-3</v>
      </c>
      <c r="S96" s="2">
        <v>0.81276232000000004</v>
      </c>
      <c r="T96" s="2">
        <v>0.157458132</v>
      </c>
      <c r="U96" s="2">
        <v>2.9779547999999999E-2</v>
      </c>
      <c r="V96" s="2">
        <v>5.5671030000000003E-3</v>
      </c>
      <c r="W96" s="2">
        <v>0.97313176700000004</v>
      </c>
      <c r="X96" s="2">
        <v>2.1301130000000001E-2</v>
      </c>
      <c r="Y96" s="2">
        <v>0.57976130800000003</v>
      </c>
      <c r="Z96" s="2">
        <v>0.27641142299999999</v>
      </c>
      <c r="AA96" s="2">
        <v>0.14382726900000001</v>
      </c>
    </row>
    <row r="97" spans="1:27">
      <c r="A97" s="2">
        <v>2.5</v>
      </c>
      <c r="B97" s="2">
        <v>0.66459999999999997</v>
      </c>
      <c r="C97" s="2">
        <v>3.8858000000000001</v>
      </c>
      <c r="D97" s="2">
        <v>0.66364045299999996</v>
      </c>
      <c r="E97" s="2">
        <v>0.25253350099999999</v>
      </c>
      <c r="F97" s="2">
        <v>8.3826045000000002E-2</v>
      </c>
      <c r="G97" s="2">
        <v>6.372891E-2</v>
      </c>
      <c r="H97" s="2">
        <v>0.89463624200000003</v>
      </c>
      <c r="I97" s="2">
        <v>4.1634848000000002E-2</v>
      </c>
      <c r="J97" s="2">
        <v>0.47168548900000001</v>
      </c>
      <c r="K97" s="2">
        <v>0.46949892300000001</v>
      </c>
      <c r="L97" s="2">
        <v>5.8815587000000003E-2</v>
      </c>
      <c r="M97" s="2">
        <v>0.32098459800000001</v>
      </c>
      <c r="N97" s="2">
        <v>0.67545020899999997</v>
      </c>
      <c r="O97" s="2">
        <v>3.5651929999999999E-3</v>
      </c>
      <c r="P97" s="2">
        <v>0.91426068900000002</v>
      </c>
      <c r="Q97" s="2">
        <v>8.3028653999999993E-2</v>
      </c>
      <c r="R97" s="2">
        <v>2.710657E-3</v>
      </c>
      <c r="S97" s="2">
        <v>0.81276232000000004</v>
      </c>
      <c r="T97" s="2">
        <v>0.157458132</v>
      </c>
      <c r="U97" s="2">
        <v>2.9779547999999999E-2</v>
      </c>
      <c r="V97" s="2">
        <v>5.5671030000000003E-3</v>
      </c>
      <c r="W97" s="2">
        <v>0.97313176700000004</v>
      </c>
      <c r="X97" s="2">
        <v>2.1301130000000001E-2</v>
      </c>
      <c r="Y97" s="2">
        <v>0.73945390899999996</v>
      </c>
      <c r="Z97" s="2">
        <v>0.221555008</v>
      </c>
      <c r="AA97" s="2">
        <v>3.8991083000000003E-2</v>
      </c>
    </row>
    <row r="98" spans="1:27">
      <c r="A98" s="2">
        <v>2.5</v>
      </c>
      <c r="B98" s="2">
        <v>0.92910000000000004</v>
      </c>
      <c r="C98" s="2">
        <v>3.7917000000000001</v>
      </c>
      <c r="D98" s="2">
        <v>0.66406548300000001</v>
      </c>
      <c r="E98" s="2">
        <v>3.0968530000000001E-3</v>
      </c>
      <c r="F98" s="2">
        <v>0.33283766399999998</v>
      </c>
      <c r="G98" s="2">
        <v>0.73415661399999999</v>
      </c>
      <c r="H98" s="2">
        <v>0.20008895800000001</v>
      </c>
      <c r="I98" s="2">
        <v>6.5754428000000004E-2</v>
      </c>
      <c r="J98" s="2">
        <v>0.46804690399999999</v>
      </c>
      <c r="K98" s="2">
        <v>0.51400304399999996</v>
      </c>
      <c r="L98" s="2">
        <v>1.7950052000000001E-2</v>
      </c>
      <c r="M98" s="2">
        <v>0.76223724000000004</v>
      </c>
      <c r="N98" s="2">
        <v>0.17098881599999999</v>
      </c>
      <c r="O98" s="2">
        <v>6.6773944000000002E-2</v>
      </c>
      <c r="P98" s="2">
        <v>0.99179154400000002</v>
      </c>
      <c r="Q98" s="2">
        <v>6.1345510000000002E-3</v>
      </c>
      <c r="R98" s="2">
        <v>2.073905E-3</v>
      </c>
      <c r="S98" s="2">
        <v>0.81276232000000004</v>
      </c>
      <c r="T98" s="2">
        <v>0.157458132</v>
      </c>
      <c r="U98" s="2">
        <v>2.9779547999999999E-2</v>
      </c>
      <c r="V98" s="2">
        <v>5.5671030000000003E-3</v>
      </c>
      <c r="W98" s="2">
        <v>0.97313176700000004</v>
      </c>
      <c r="X98" s="2">
        <v>2.1301130000000001E-2</v>
      </c>
      <c r="Y98" s="2">
        <v>0.73945390899999996</v>
      </c>
      <c r="Z98" s="2">
        <v>0.221555008</v>
      </c>
      <c r="AA98" s="2">
        <v>3.8991083000000003E-2</v>
      </c>
    </row>
    <row r="99" spans="1:27">
      <c r="A99" s="2">
        <v>2.5</v>
      </c>
      <c r="B99" s="2">
        <v>0.9355</v>
      </c>
      <c r="C99" s="2">
        <v>4.7797999999999998</v>
      </c>
      <c r="D99" s="2">
        <v>0.66406548300000001</v>
      </c>
      <c r="E99" s="2">
        <v>3.0968530000000001E-3</v>
      </c>
      <c r="F99" s="2">
        <v>0.33283766399999998</v>
      </c>
      <c r="G99" s="2">
        <v>0.714378297</v>
      </c>
      <c r="H99" s="2">
        <v>0.18787727000000001</v>
      </c>
      <c r="I99" s="2">
        <v>9.7744434000000005E-2</v>
      </c>
      <c r="J99" s="2">
        <v>0.94052791099999999</v>
      </c>
      <c r="K99" s="2">
        <v>6.4126160000000003E-3</v>
      </c>
      <c r="L99" s="2">
        <v>5.3059473000000003E-2</v>
      </c>
      <c r="M99" s="2">
        <v>0.76223724000000004</v>
      </c>
      <c r="N99" s="2">
        <v>0.17098881599999999</v>
      </c>
      <c r="O99" s="2">
        <v>6.6773944000000002E-2</v>
      </c>
      <c r="P99" s="2">
        <v>0.15361635000000001</v>
      </c>
      <c r="Q99" s="2">
        <v>0.35717947799999999</v>
      </c>
      <c r="R99" s="2">
        <v>0.48920417199999999</v>
      </c>
      <c r="S99" s="2">
        <v>0.45886375699999998</v>
      </c>
      <c r="T99" s="2">
        <v>0.31875404299999999</v>
      </c>
      <c r="U99" s="2">
        <v>0.222382199</v>
      </c>
      <c r="V99" s="2">
        <v>5.5671030000000003E-3</v>
      </c>
      <c r="W99" s="2">
        <v>0.97313176700000004</v>
      </c>
      <c r="X99" s="2">
        <v>2.1301130000000001E-2</v>
      </c>
      <c r="Y99" s="2">
        <v>0.57976130800000003</v>
      </c>
      <c r="Z99" s="2">
        <v>0.27641142299999999</v>
      </c>
      <c r="AA99" s="2">
        <v>0.14382726900000001</v>
      </c>
    </row>
    <row r="100" spans="1:27">
      <c r="A100" s="2">
        <v>2.5</v>
      </c>
      <c r="B100" s="2">
        <v>1.627</v>
      </c>
      <c r="C100" s="2">
        <v>4.8948</v>
      </c>
      <c r="D100" s="2">
        <v>0.75363741100000003</v>
      </c>
      <c r="E100" s="2">
        <v>0.17694659900000001</v>
      </c>
      <c r="F100" s="2">
        <v>6.9415990999999996E-2</v>
      </c>
      <c r="G100" s="2">
        <v>0.491756215</v>
      </c>
      <c r="H100" s="2">
        <v>6.8060585000000007E-2</v>
      </c>
      <c r="I100" s="2">
        <v>0.4401832</v>
      </c>
      <c r="J100" s="2">
        <v>8.067701E-3</v>
      </c>
      <c r="K100" s="2">
        <v>0.71726765699999995</v>
      </c>
      <c r="L100" s="2">
        <v>0.27466464200000001</v>
      </c>
      <c r="M100" s="2">
        <v>0.61164234399999995</v>
      </c>
      <c r="N100" s="2">
        <v>0.21338846</v>
      </c>
      <c r="O100" s="2">
        <v>0.17496919599999999</v>
      </c>
      <c r="P100" s="2">
        <v>0.69270038499999997</v>
      </c>
      <c r="Q100" s="2">
        <v>7.3672525000000003E-2</v>
      </c>
      <c r="R100" s="2">
        <v>0.23362708900000001</v>
      </c>
      <c r="S100" s="2">
        <v>9.1925150000000001E-3</v>
      </c>
      <c r="T100" s="2">
        <v>0.33671228199999997</v>
      </c>
      <c r="U100" s="2">
        <v>0.65409520300000001</v>
      </c>
      <c r="V100" s="2">
        <v>0.86652604</v>
      </c>
      <c r="W100" s="2">
        <v>4.5261320000000001E-2</v>
      </c>
      <c r="X100" s="2">
        <v>8.8212639999999995E-2</v>
      </c>
      <c r="Y100" s="2">
        <v>0.54457736899999998</v>
      </c>
      <c r="Z100" s="2">
        <v>0.41967268800000002</v>
      </c>
      <c r="AA100" s="2">
        <v>3.5749942999999999E-2</v>
      </c>
    </row>
    <row r="101" spans="1:27">
      <c r="A101" s="2">
        <v>2.5</v>
      </c>
      <c r="B101" s="2">
        <v>1.5592999999999999</v>
      </c>
      <c r="C101" s="2">
        <v>4.9917999999999996</v>
      </c>
      <c r="D101" s="2">
        <v>0.75363741100000003</v>
      </c>
      <c r="E101" s="2">
        <v>0.17694659900000001</v>
      </c>
      <c r="F101" s="2">
        <v>6.9415990999999996E-2</v>
      </c>
      <c r="G101" s="2">
        <v>0.99892282300000002</v>
      </c>
      <c r="H101" s="2">
        <v>8.88082E-4</v>
      </c>
      <c r="I101" s="2">
        <v>1.8909499999999999E-4</v>
      </c>
      <c r="J101" s="2">
        <v>5.8755162E-2</v>
      </c>
      <c r="K101" s="2">
        <v>0.17750365100000001</v>
      </c>
      <c r="L101" s="2">
        <v>0.76374118599999996</v>
      </c>
      <c r="M101" s="2">
        <v>0.85342624700000003</v>
      </c>
      <c r="N101" s="2">
        <v>0.107716982</v>
      </c>
      <c r="O101" s="2">
        <v>3.8856770999999998E-2</v>
      </c>
      <c r="P101" s="2">
        <v>0.387790947</v>
      </c>
      <c r="Q101" s="2">
        <v>0.121576156</v>
      </c>
      <c r="R101" s="2">
        <v>0.49063289700000001</v>
      </c>
      <c r="S101" s="2">
        <v>0.168820364</v>
      </c>
      <c r="T101" s="2">
        <v>0.47397210099999998</v>
      </c>
      <c r="U101" s="2">
        <v>0.35720753399999999</v>
      </c>
      <c r="V101" s="2">
        <v>0.83772465299999999</v>
      </c>
      <c r="W101" s="2">
        <v>0.14041810699999999</v>
      </c>
      <c r="X101" s="2">
        <v>2.185724E-2</v>
      </c>
      <c r="Y101" s="2">
        <v>0.49674285400000001</v>
      </c>
      <c r="Z101" s="2">
        <v>0.19439883999999999</v>
      </c>
      <c r="AA101" s="2">
        <v>0.308858305</v>
      </c>
    </row>
    <row r="102" spans="1:27">
      <c r="A102" s="2">
        <v>2.5</v>
      </c>
      <c r="B102" s="2">
        <v>1.7264999999999999</v>
      </c>
      <c r="C102" s="2">
        <v>4.9625000000000004</v>
      </c>
      <c r="D102" s="2">
        <v>0.75363741100000003</v>
      </c>
      <c r="E102" s="2">
        <v>0.17694659900000001</v>
      </c>
      <c r="F102" s="2">
        <v>6.9415990999999996E-2</v>
      </c>
      <c r="G102" s="2">
        <v>0.99892282300000002</v>
      </c>
      <c r="H102" s="2">
        <v>8.88082E-4</v>
      </c>
      <c r="I102" s="2">
        <v>1.8909499999999999E-4</v>
      </c>
      <c r="J102" s="2">
        <v>5.8755162E-2</v>
      </c>
      <c r="K102" s="2">
        <v>0.17750365100000001</v>
      </c>
      <c r="L102" s="2">
        <v>0.76374118599999996</v>
      </c>
      <c r="M102" s="2">
        <v>0.61164234399999995</v>
      </c>
      <c r="N102" s="2">
        <v>0.21338846</v>
      </c>
      <c r="O102" s="2">
        <v>0.17496919599999999</v>
      </c>
      <c r="P102" s="2">
        <v>0.69270038499999997</v>
      </c>
      <c r="Q102" s="2">
        <v>7.3672525000000003E-2</v>
      </c>
      <c r="R102" s="2">
        <v>0.23362708900000001</v>
      </c>
      <c r="S102" s="2">
        <v>9.1925150000000001E-3</v>
      </c>
      <c r="T102" s="2">
        <v>0.33671228199999997</v>
      </c>
      <c r="U102" s="2">
        <v>0.65409520300000001</v>
      </c>
      <c r="V102" s="2">
        <v>0.86652604</v>
      </c>
      <c r="W102" s="2">
        <v>4.5261320000000001E-2</v>
      </c>
      <c r="X102" s="2">
        <v>8.8212639999999995E-2</v>
      </c>
      <c r="Y102" s="2">
        <v>0.54457736899999998</v>
      </c>
      <c r="Z102" s="2">
        <v>0.41967268800000002</v>
      </c>
      <c r="AA102" s="2">
        <v>3.5749942999999999E-2</v>
      </c>
    </row>
    <row r="103" spans="1:27">
      <c r="A103" s="2">
        <v>2.5</v>
      </c>
      <c r="B103" s="2">
        <v>1.3579000000000001</v>
      </c>
      <c r="C103" s="2">
        <v>5.3090000000000002</v>
      </c>
      <c r="D103" s="2">
        <v>0.29877122299999997</v>
      </c>
      <c r="E103" s="2">
        <v>0.178848906</v>
      </c>
      <c r="F103" s="2">
        <v>0.52237987100000005</v>
      </c>
      <c r="G103" s="2">
        <v>0.77865458300000001</v>
      </c>
      <c r="H103" s="2">
        <v>0.13311980400000001</v>
      </c>
      <c r="I103" s="2">
        <v>8.8225612999999994E-2</v>
      </c>
      <c r="J103" s="2">
        <v>0.42415150299999999</v>
      </c>
      <c r="K103" s="2">
        <v>0.54510167399999998</v>
      </c>
      <c r="L103" s="2">
        <v>3.0746822E-2</v>
      </c>
      <c r="M103" s="2">
        <v>0.61164234399999995</v>
      </c>
      <c r="N103" s="2">
        <v>0.21338846</v>
      </c>
      <c r="O103" s="2">
        <v>0.17496919599999999</v>
      </c>
      <c r="P103" s="2">
        <v>0.69270038499999997</v>
      </c>
      <c r="Q103" s="2">
        <v>7.3672525000000003E-2</v>
      </c>
      <c r="R103" s="2">
        <v>0.23362708900000001</v>
      </c>
      <c r="S103" s="2">
        <v>9.1925150000000001E-3</v>
      </c>
      <c r="T103" s="2">
        <v>0.33671228199999997</v>
      </c>
      <c r="U103" s="2">
        <v>0.65409520300000001</v>
      </c>
      <c r="V103" s="2">
        <v>0.193919224</v>
      </c>
      <c r="W103" s="2">
        <v>0.509034286</v>
      </c>
      <c r="X103" s="2">
        <v>0.29704649100000002</v>
      </c>
      <c r="Y103" s="2">
        <v>0.49674285400000001</v>
      </c>
      <c r="Z103" s="2">
        <v>0.19439883999999999</v>
      </c>
      <c r="AA103" s="2">
        <v>0.308858305</v>
      </c>
    </row>
    <row r="104" spans="1:27">
      <c r="A104" s="2">
        <v>2.5</v>
      </c>
      <c r="B104" s="2">
        <v>1.5188999999999999</v>
      </c>
      <c r="C104" s="2">
        <v>5.226</v>
      </c>
      <c r="D104" s="2">
        <v>0.92323476800000004</v>
      </c>
      <c r="E104" s="2">
        <v>8.0797279999999996E-3</v>
      </c>
      <c r="F104" s="2">
        <v>6.8685504999999994E-2</v>
      </c>
      <c r="G104" s="2">
        <v>0.99892282300000002</v>
      </c>
      <c r="H104" s="2">
        <v>8.88082E-4</v>
      </c>
      <c r="I104" s="2">
        <v>1.8909499999999999E-4</v>
      </c>
      <c r="J104" s="2">
        <v>5.8755162E-2</v>
      </c>
      <c r="K104" s="2">
        <v>0.17750365100000001</v>
      </c>
      <c r="L104" s="2">
        <v>0.76374118599999996</v>
      </c>
      <c r="M104" s="2">
        <v>0.61164234399999995</v>
      </c>
      <c r="N104" s="2">
        <v>0.21338846</v>
      </c>
      <c r="O104" s="2">
        <v>0.17496919599999999</v>
      </c>
      <c r="P104" s="2">
        <v>0.69270038499999997</v>
      </c>
      <c r="Q104" s="2">
        <v>7.3672525000000003E-2</v>
      </c>
      <c r="R104" s="2">
        <v>0.23362708900000001</v>
      </c>
      <c r="S104" s="2">
        <v>9.1925150000000001E-3</v>
      </c>
      <c r="T104" s="2">
        <v>0.33671228199999997</v>
      </c>
      <c r="U104" s="2">
        <v>0.65409520300000001</v>
      </c>
      <c r="V104" s="2">
        <v>0.193919224</v>
      </c>
      <c r="W104" s="2">
        <v>0.509034286</v>
      </c>
      <c r="X104" s="2">
        <v>0.29704649100000002</v>
      </c>
      <c r="Y104" s="2">
        <v>0.49674285400000001</v>
      </c>
      <c r="Z104" s="2">
        <v>0.19439883999999999</v>
      </c>
      <c r="AA104" s="2">
        <v>0.308858305</v>
      </c>
    </row>
    <row r="105" spans="1:27">
      <c r="A105" s="2">
        <v>2.5</v>
      </c>
      <c r="B105" s="2">
        <v>0.88549999999999995</v>
      </c>
      <c r="C105" s="2">
        <v>5.2941000000000003</v>
      </c>
      <c r="D105" s="2">
        <v>0.75363741100000003</v>
      </c>
      <c r="E105" s="2">
        <v>0.17694659900000001</v>
      </c>
      <c r="F105" s="2">
        <v>6.9415990999999996E-2</v>
      </c>
      <c r="G105" s="2">
        <v>0.77865458300000001</v>
      </c>
      <c r="H105" s="2">
        <v>0.13311980400000001</v>
      </c>
      <c r="I105" s="2">
        <v>8.8225612999999994E-2</v>
      </c>
      <c r="J105" s="2">
        <v>0.42415150299999999</v>
      </c>
      <c r="K105" s="2">
        <v>0.54510167399999998</v>
      </c>
      <c r="L105" s="2">
        <v>3.0746822E-2</v>
      </c>
      <c r="M105" s="2">
        <v>0.61164234399999995</v>
      </c>
      <c r="N105" s="2">
        <v>0.21338846</v>
      </c>
      <c r="O105" s="2">
        <v>0.17496919599999999</v>
      </c>
      <c r="P105" s="2">
        <v>0.69270038499999997</v>
      </c>
      <c r="Q105" s="2">
        <v>7.3672525000000003E-2</v>
      </c>
      <c r="R105" s="2">
        <v>0.23362708900000001</v>
      </c>
      <c r="S105" s="2">
        <v>9.1925150000000001E-3</v>
      </c>
      <c r="T105" s="2">
        <v>0.33671228199999997</v>
      </c>
      <c r="U105" s="2">
        <v>0.65409520300000001</v>
      </c>
      <c r="V105" s="2">
        <v>0.193919224</v>
      </c>
      <c r="W105" s="2">
        <v>0.509034286</v>
      </c>
      <c r="X105" s="2">
        <v>0.29704649100000002</v>
      </c>
      <c r="Y105" s="2">
        <v>0.49674285400000001</v>
      </c>
      <c r="Z105" s="2">
        <v>0.19439883999999999</v>
      </c>
      <c r="AA105" s="2">
        <v>0.308858305</v>
      </c>
    </row>
    <row r="106" spans="1:27">
      <c r="A106" s="2">
        <v>2.5</v>
      </c>
      <c r="B106" s="2">
        <v>1.8940999999999999</v>
      </c>
      <c r="C106" s="2">
        <v>5.343</v>
      </c>
      <c r="D106" s="2">
        <v>0.29877122299999997</v>
      </c>
      <c r="E106" s="2">
        <v>0.178848906</v>
      </c>
      <c r="F106" s="2">
        <v>0.52237987100000005</v>
      </c>
      <c r="G106" s="2">
        <v>0.99892282300000002</v>
      </c>
      <c r="H106" s="2">
        <v>8.88082E-4</v>
      </c>
      <c r="I106" s="2">
        <v>1.8909499999999999E-4</v>
      </c>
      <c r="J106" s="2">
        <v>5.8755162E-2</v>
      </c>
      <c r="K106" s="2">
        <v>0.17750365100000001</v>
      </c>
      <c r="L106" s="2">
        <v>0.76374118599999996</v>
      </c>
      <c r="M106" s="2">
        <v>0.85342624700000003</v>
      </c>
      <c r="N106" s="2">
        <v>0.107716982</v>
      </c>
      <c r="O106" s="2">
        <v>3.8856770999999998E-2</v>
      </c>
      <c r="P106" s="2">
        <v>0.69270038499999997</v>
      </c>
      <c r="Q106" s="2">
        <v>7.3672525000000003E-2</v>
      </c>
      <c r="R106" s="2">
        <v>0.23362708900000001</v>
      </c>
      <c r="S106" s="2">
        <v>9.1925150000000001E-3</v>
      </c>
      <c r="T106" s="2">
        <v>0.33671228199999997</v>
      </c>
      <c r="U106" s="2">
        <v>0.65409520300000001</v>
      </c>
      <c r="V106" s="2">
        <v>0.193919224</v>
      </c>
      <c r="W106" s="2">
        <v>0.509034286</v>
      </c>
      <c r="X106" s="2">
        <v>0.29704649100000002</v>
      </c>
      <c r="Y106" s="2">
        <v>0.49674285400000001</v>
      </c>
      <c r="Z106" s="2">
        <v>0.19439883999999999</v>
      </c>
      <c r="AA106" s="2">
        <v>0.308858305</v>
      </c>
    </row>
    <row r="107" spans="1:27">
      <c r="A107" s="2">
        <v>2.5</v>
      </c>
      <c r="B107" s="2">
        <v>2.0722999999999998</v>
      </c>
      <c r="C107" s="2">
        <v>4.1253000000000002</v>
      </c>
      <c r="D107" s="2">
        <v>0.45747270099999998</v>
      </c>
      <c r="E107" s="2">
        <v>2.2857869999999999E-2</v>
      </c>
      <c r="F107" s="2">
        <v>0.51966942900000002</v>
      </c>
      <c r="G107" s="2">
        <v>0.90251962299999999</v>
      </c>
      <c r="H107" s="2">
        <v>5.6911617999999997E-2</v>
      </c>
      <c r="I107" s="2">
        <v>4.0568759000000003E-2</v>
      </c>
      <c r="J107" s="2">
        <v>0.28957977800000001</v>
      </c>
      <c r="K107" s="2">
        <v>0.43961396800000002</v>
      </c>
      <c r="L107" s="2">
        <v>0.27080625400000002</v>
      </c>
      <c r="M107" s="2">
        <v>0.18193583299999999</v>
      </c>
      <c r="N107" s="2">
        <v>9.9871803999999995E-2</v>
      </c>
      <c r="O107" s="2">
        <v>0.718192363</v>
      </c>
      <c r="P107" s="2">
        <v>0.79012900200000002</v>
      </c>
      <c r="Q107" s="2">
        <v>0.191485724</v>
      </c>
      <c r="R107" s="2">
        <v>1.8385274E-2</v>
      </c>
      <c r="S107" s="2">
        <v>0.58925113299999998</v>
      </c>
      <c r="T107" s="2">
        <v>0.114637979</v>
      </c>
      <c r="U107" s="2">
        <v>0.29611088800000002</v>
      </c>
      <c r="V107" s="2">
        <v>0.81806114900000004</v>
      </c>
      <c r="W107" s="2">
        <v>0.17098011799999999</v>
      </c>
      <c r="X107" s="2">
        <v>1.0958733999999999E-2</v>
      </c>
      <c r="Y107" s="2">
        <v>0.55753303200000004</v>
      </c>
      <c r="Z107" s="2">
        <v>0.35637069100000002</v>
      </c>
      <c r="AA107" s="2">
        <v>8.6096275999999999E-2</v>
      </c>
    </row>
    <row r="108" spans="1:27">
      <c r="A108" s="2">
        <v>2.5</v>
      </c>
      <c r="B108" s="2">
        <v>1.9006000000000001</v>
      </c>
      <c r="C108" s="2">
        <v>4.2230999999999996</v>
      </c>
      <c r="D108" s="2">
        <v>0.45747270099999998</v>
      </c>
      <c r="E108" s="2">
        <v>2.2857869999999999E-2</v>
      </c>
      <c r="F108" s="2">
        <v>0.51966942900000002</v>
      </c>
      <c r="G108" s="2">
        <v>0.90251962299999999</v>
      </c>
      <c r="H108" s="2">
        <v>5.6911617999999997E-2</v>
      </c>
      <c r="I108" s="2">
        <v>4.0568759000000003E-2</v>
      </c>
      <c r="J108" s="2">
        <v>0.11557487700000001</v>
      </c>
      <c r="K108" s="2">
        <v>0.25090235399999999</v>
      </c>
      <c r="L108" s="2">
        <v>0.63352276900000004</v>
      </c>
      <c r="M108" s="2">
        <v>0.72089912700000003</v>
      </c>
      <c r="N108" s="2">
        <v>0.16652345399999999</v>
      </c>
      <c r="O108" s="2">
        <v>0.11257742</v>
      </c>
      <c r="P108" s="2">
        <v>0.42061842300000002</v>
      </c>
      <c r="Q108" s="2">
        <v>0.51364060499999997</v>
      </c>
      <c r="R108" s="2">
        <v>6.5740971999999995E-2</v>
      </c>
      <c r="S108" s="2">
        <v>0.250811593</v>
      </c>
      <c r="T108" s="2">
        <v>0.46549764799999999</v>
      </c>
      <c r="U108" s="2">
        <v>0.28369075900000001</v>
      </c>
      <c r="V108" s="2">
        <v>0.81806114900000004</v>
      </c>
      <c r="W108" s="2">
        <v>0.17098011799999999</v>
      </c>
      <c r="X108" s="2">
        <v>1.0958733999999999E-2</v>
      </c>
      <c r="Y108" s="2">
        <v>0.55753303200000004</v>
      </c>
      <c r="Z108" s="2">
        <v>0.35637069100000002</v>
      </c>
      <c r="AA108" s="2">
        <v>8.6096275999999999E-2</v>
      </c>
    </row>
    <row r="109" spans="1:27">
      <c r="A109" s="2">
        <v>2.5</v>
      </c>
      <c r="B109" s="2">
        <v>1.6076999999999999</v>
      </c>
      <c r="C109" s="2">
        <v>4.2843999999999998</v>
      </c>
      <c r="D109" s="2">
        <v>0.103126817</v>
      </c>
      <c r="E109" s="2">
        <v>0.36101787000000002</v>
      </c>
      <c r="F109" s="2">
        <v>0.535855313</v>
      </c>
      <c r="G109" s="2">
        <v>0.492923426</v>
      </c>
      <c r="H109" s="2">
        <v>0.11143417</v>
      </c>
      <c r="I109" s="2">
        <v>0.395642404</v>
      </c>
      <c r="J109" s="2">
        <v>0.94180206700000002</v>
      </c>
      <c r="K109" s="2">
        <v>9.3415330000000008E-3</v>
      </c>
      <c r="L109" s="2">
        <v>4.8856401000000001E-2</v>
      </c>
      <c r="M109" s="2">
        <v>0.14003601800000001</v>
      </c>
      <c r="N109" s="2">
        <v>0.754253854</v>
      </c>
      <c r="O109" s="2">
        <v>0.105710129</v>
      </c>
      <c r="P109" s="2">
        <v>0.93780612799999996</v>
      </c>
      <c r="Q109" s="2">
        <v>4.6349936000000001E-2</v>
      </c>
      <c r="R109" s="2">
        <v>1.5843935E-2</v>
      </c>
      <c r="S109" s="2">
        <v>0.250811593</v>
      </c>
      <c r="T109" s="2">
        <v>0.46549764799999999</v>
      </c>
      <c r="U109" s="2">
        <v>0.28369075900000001</v>
      </c>
      <c r="V109" s="2">
        <v>0.81806114900000004</v>
      </c>
      <c r="W109" s="2">
        <v>0.17098011799999999</v>
      </c>
      <c r="X109" s="2">
        <v>1.0958733999999999E-2</v>
      </c>
      <c r="Y109" s="2">
        <v>0.55753303200000004</v>
      </c>
      <c r="Z109" s="2">
        <v>0.35637069100000002</v>
      </c>
      <c r="AA109" s="2">
        <v>8.6096275999999999E-2</v>
      </c>
    </row>
    <row r="110" spans="1:27">
      <c r="A110" s="2">
        <v>2.5</v>
      </c>
      <c r="B110" s="2">
        <v>1.4762</v>
      </c>
      <c r="C110" s="2">
        <v>4.2179000000000002</v>
      </c>
      <c r="D110" s="2">
        <v>0.45747270099999998</v>
      </c>
      <c r="E110" s="2">
        <v>2.2857869999999999E-2</v>
      </c>
      <c r="F110" s="2">
        <v>0.51966942900000002</v>
      </c>
      <c r="G110" s="2">
        <v>0.90251962299999999</v>
      </c>
      <c r="H110" s="2">
        <v>5.6911617999999997E-2</v>
      </c>
      <c r="I110" s="2">
        <v>4.0568759000000003E-2</v>
      </c>
      <c r="J110" s="2">
        <v>0.28957977800000001</v>
      </c>
      <c r="K110" s="2">
        <v>0.43961396800000002</v>
      </c>
      <c r="L110" s="2">
        <v>0.27080625400000002</v>
      </c>
      <c r="M110" s="2">
        <v>0.72089912700000003</v>
      </c>
      <c r="N110" s="2">
        <v>0.16652345399999999</v>
      </c>
      <c r="O110" s="2">
        <v>0.11257742</v>
      </c>
      <c r="P110" s="2">
        <v>0.42061842300000002</v>
      </c>
      <c r="Q110" s="2">
        <v>0.51364060499999997</v>
      </c>
      <c r="R110" s="2">
        <v>6.5740971999999995E-2</v>
      </c>
      <c r="S110" s="2">
        <v>0.250811593</v>
      </c>
      <c r="T110" s="2">
        <v>0.46549764799999999</v>
      </c>
      <c r="U110" s="2">
        <v>0.28369075900000001</v>
      </c>
      <c r="V110" s="2">
        <v>0.81806114900000004</v>
      </c>
      <c r="W110" s="2">
        <v>0.17098011799999999</v>
      </c>
      <c r="X110" s="2">
        <v>1.0958733999999999E-2</v>
      </c>
      <c r="Y110" s="2">
        <v>0.55753303200000004</v>
      </c>
      <c r="Z110" s="2">
        <v>0.35637069100000002</v>
      </c>
      <c r="AA110" s="2">
        <v>8.6096275999999999E-2</v>
      </c>
    </row>
    <row r="111" spans="1:27">
      <c r="A111" s="2">
        <v>2.5</v>
      </c>
      <c r="B111" s="2">
        <v>1.1914</v>
      </c>
      <c r="C111" s="2">
        <v>4.1467000000000001</v>
      </c>
      <c r="D111" s="2">
        <v>0.45747270099999998</v>
      </c>
      <c r="E111" s="2">
        <v>2.2857869999999999E-2</v>
      </c>
      <c r="F111" s="2">
        <v>0.51966942900000002</v>
      </c>
      <c r="G111" s="2">
        <v>0.90251962299999999</v>
      </c>
      <c r="H111" s="2">
        <v>5.6911617999999997E-2</v>
      </c>
      <c r="I111" s="2">
        <v>4.0568759000000003E-2</v>
      </c>
      <c r="J111" s="2">
        <v>0.94180206700000002</v>
      </c>
      <c r="K111" s="2">
        <v>9.3415330000000008E-3</v>
      </c>
      <c r="L111" s="2">
        <v>4.8856401000000001E-2</v>
      </c>
      <c r="M111" s="2">
        <v>0.14003601800000001</v>
      </c>
      <c r="N111" s="2">
        <v>0.754253854</v>
      </c>
      <c r="O111" s="2">
        <v>0.105710129</v>
      </c>
      <c r="P111" s="2">
        <v>0.93780612799999996</v>
      </c>
      <c r="Q111" s="2">
        <v>4.6349936000000001E-2</v>
      </c>
      <c r="R111" s="2">
        <v>1.5843935E-2</v>
      </c>
      <c r="S111" s="2">
        <v>0.250811593</v>
      </c>
      <c r="T111" s="2">
        <v>0.46549764799999999</v>
      </c>
      <c r="U111" s="2">
        <v>0.28369075900000001</v>
      </c>
      <c r="V111" s="2">
        <v>0.81806114900000004</v>
      </c>
      <c r="W111" s="2">
        <v>0.17098011799999999</v>
      </c>
      <c r="X111" s="2">
        <v>1.0958733999999999E-2</v>
      </c>
      <c r="Y111" s="2">
        <v>0.55753303200000004</v>
      </c>
      <c r="Z111" s="2">
        <v>0.35637069100000002</v>
      </c>
      <c r="AA111" s="2">
        <v>8.6096275999999999E-2</v>
      </c>
    </row>
    <row r="112" spans="1:27">
      <c r="A112" s="2">
        <v>2.5</v>
      </c>
      <c r="B112" s="2">
        <v>1.9186000000000001</v>
      </c>
      <c r="C112" s="2">
        <v>5.4569999999999999</v>
      </c>
      <c r="D112" s="2">
        <v>0.32632382599999998</v>
      </c>
      <c r="E112" s="2">
        <v>4.7857677000000001E-2</v>
      </c>
      <c r="F112" s="2">
        <v>0.62581849700000003</v>
      </c>
      <c r="G112" s="2">
        <v>0.60582789100000001</v>
      </c>
      <c r="H112" s="2">
        <v>0.12445772099999999</v>
      </c>
      <c r="I112" s="2">
        <v>0.26971438800000003</v>
      </c>
      <c r="J112" s="2">
        <v>0.48368611</v>
      </c>
      <c r="K112" s="2">
        <v>0.217393163</v>
      </c>
      <c r="L112" s="2">
        <v>0.298920727</v>
      </c>
      <c r="M112" s="2">
        <v>0.333160544</v>
      </c>
      <c r="N112" s="2">
        <v>0.575599364</v>
      </c>
      <c r="O112" s="2">
        <v>9.1240091999999995E-2</v>
      </c>
      <c r="P112" s="2">
        <v>0.53370729100000003</v>
      </c>
      <c r="Q112" s="2">
        <v>0.116504066</v>
      </c>
      <c r="R112" s="2">
        <v>0.34978864399999998</v>
      </c>
      <c r="S112" s="2">
        <v>0.41554804499999998</v>
      </c>
      <c r="T112" s="2">
        <v>0.14776203199999999</v>
      </c>
      <c r="U112" s="2">
        <v>0.43668992299999998</v>
      </c>
      <c r="V112" s="2">
        <v>0.21005879999999999</v>
      </c>
      <c r="W112" s="2">
        <v>7.3192331999999999E-2</v>
      </c>
      <c r="X112" s="2">
        <v>0.71674886699999996</v>
      </c>
      <c r="Y112" s="2">
        <v>0.45640249900000002</v>
      </c>
      <c r="Z112" s="2">
        <v>0.51728479500000002</v>
      </c>
      <c r="AA112" s="2">
        <v>2.6312706000000002E-2</v>
      </c>
    </row>
    <row r="113" spans="1:27">
      <c r="A113" s="2">
        <v>2.5</v>
      </c>
      <c r="B113" s="2">
        <v>1.0410999999999999</v>
      </c>
      <c r="C113" s="2">
        <v>5.0650000000000004</v>
      </c>
      <c r="D113" s="2">
        <v>0.61339038700000004</v>
      </c>
      <c r="E113" s="2">
        <v>0.33803508500000001</v>
      </c>
      <c r="F113" s="2">
        <v>4.8574526999999999E-2</v>
      </c>
      <c r="G113" s="2">
        <v>0.52350325099999995</v>
      </c>
      <c r="H113" s="2">
        <v>0.390115292</v>
      </c>
      <c r="I113" s="2">
        <v>8.6381456999999995E-2</v>
      </c>
      <c r="J113" s="2">
        <v>0.23847328100000001</v>
      </c>
      <c r="K113" s="2">
        <v>0.58023678199999995</v>
      </c>
      <c r="L113" s="2">
        <v>0.18128993700000001</v>
      </c>
      <c r="M113" s="2">
        <v>0.64123490500000002</v>
      </c>
      <c r="N113" s="2">
        <v>0.102364676</v>
      </c>
      <c r="O113" s="2">
        <v>0.25640041899999999</v>
      </c>
      <c r="P113" s="2">
        <v>0.51569772599999997</v>
      </c>
      <c r="Q113" s="2">
        <v>0.36900126500000002</v>
      </c>
      <c r="R113" s="2">
        <v>0.115301009</v>
      </c>
      <c r="S113" s="2">
        <v>0.41554804499999998</v>
      </c>
      <c r="T113" s="2">
        <v>0.14776203199999999</v>
      </c>
      <c r="U113" s="2">
        <v>0.43668992299999998</v>
      </c>
      <c r="V113" s="2">
        <v>0.21005879999999999</v>
      </c>
      <c r="W113" s="2">
        <v>7.3192331999999999E-2</v>
      </c>
      <c r="X113" s="2">
        <v>0.71674886699999996</v>
      </c>
      <c r="Y113" s="2">
        <v>0.45640249900000002</v>
      </c>
      <c r="Z113" s="2">
        <v>0.51728479500000002</v>
      </c>
      <c r="AA113" s="2">
        <v>2.6312706000000002E-2</v>
      </c>
    </row>
    <row r="114" spans="1:27">
      <c r="A114" s="2">
        <v>2.5</v>
      </c>
      <c r="B114" s="2">
        <v>1.7034</v>
      </c>
      <c r="C114" s="2">
        <v>6.2488000000000001</v>
      </c>
      <c r="D114" s="2">
        <v>0.32632382599999998</v>
      </c>
      <c r="E114" s="2">
        <v>4.7857677000000001E-2</v>
      </c>
      <c r="F114" s="2">
        <v>0.62581849700000003</v>
      </c>
      <c r="G114" s="2">
        <v>0.41828873599999999</v>
      </c>
      <c r="H114" s="2">
        <v>0.50404833199999999</v>
      </c>
      <c r="I114" s="2">
        <v>7.7662932000000004E-2</v>
      </c>
      <c r="J114" s="2">
        <v>0.48368611</v>
      </c>
      <c r="K114" s="2">
        <v>0.217393163</v>
      </c>
      <c r="L114" s="2">
        <v>0.298920727</v>
      </c>
      <c r="M114" s="2">
        <v>0.333160544</v>
      </c>
      <c r="N114" s="2">
        <v>0.575599364</v>
      </c>
      <c r="O114" s="2">
        <v>9.1240091999999995E-2</v>
      </c>
      <c r="P114" s="2">
        <v>0.53370729100000003</v>
      </c>
      <c r="Q114" s="2">
        <v>0.116504066</v>
      </c>
      <c r="R114" s="2">
        <v>0.34978864399999998</v>
      </c>
      <c r="S114" s="2">
        <v>0.11961994099999999</v>
      </c>
      <c r="T114" s="2">
        <v>0.32177962700000001</v>
      </c>
      <c r="U114" s="2">
        <v>0.55860043199999998</v>
      </c>
      <c r="V114" s="2">
        <v>0.21005879999999999</v>
      </c>
      <c r="W114" s="2">
        <v>7.3192331999999999E-2</v>
      </c>
      <c r="X114" s="2">
        <v>0.71674886699999996</v>
      </c>
      <c r="Y114" s="2">
        <v>0.257999598</v>
      </c>
      <c r="Z114" s="2">
        <v>0.19268418900000001</v>
      </c>
      <c r="AA114" s="2">
        <v>0.549316213</v>
      </c>
    </row>
    <row r="115" spans="1:27">
      <c r="A115" s="2">
        <v>2.5</v>
      </c>
      <c r="B115" s="2">
        <v>1.9186000000000001</v>
      </c>
      <c r="C115" s="2">
        <v>5.4569999999999999</v>
      </c>
      <c r="D115" s="2">
        <v>0.32632382599999998</v>
      </c>
      <c r="E115" s="2">
        <v>4.7857677000000001E-2</v>
      </c>
      <c r="F115" s="2">
        <v>0.62581849700000003</v>
      </c>
      <c r="G115" s="2">
        <v>0.60582789100000001</v>
      </c>
      <c r="H115" s="2">
        <v>0.12445772099999999</v>
      </c>
      <c r="I115" s="2">
        <v>0.26971438800000003</v>
      </c>
      <c r="J115" s="2">
        <v>0.48368611</v>
      </c>
      <c r="K115" s="2">
        <v>0.217393163</v>
      </c>
      <c r="L115" s="2">
        <v>0.298920727</v>
      </c>
      <c r="M115" s="2">
        <v>0.333160544</v>
      </c>
      <c r="N115" s="2">
        <v>0.575599364</v>
      </c>
      <c r="O115" s="2">
        <v>9.1240091999999995E-2</v>
      </c>
      <c r="P115" s="2">
        <v>0.53370729100000003</v>
      </c>
      <c r="Q115" s="2">
        <v>0.116504066</v>
      </c>
      <c r="R115" s="2">
        <v>0.34978864399999998</v>
      </c>
      <c r="S115" s="2">
        <v>0.41554804499999998</v>
      </c>
      <c r="T115" s="2">
        <v>0.14776203199999999</v>
      </c>
      <c r="U115" s="2">
        <v>0.43668992299999998</v>
      </c>
      <c r="V115" s="2">
        <v>0.21005879999999999</v>
      </c>
      <c r="W115" s="2">
        <v>7.3192331999999999E-2</v>
      </c>
      <c r="X115" s="2">
        <v>0.71674886699999996</v>
      </c>
      <c r="Y115" s="2">
        <v>0.45640249900000002</v>
      </c>
      <c r="Z115" s="2">
        <v>0.51728479500000002</v>
      </c>
      <c r="AA115" s="2">
        <v>2.6312706000000002E-2</v>
      </c>
    </row>
    <row r="116" spans="1:27">
      <c r="A116" s="2">
        <v>2.5</v>
      </c>
      <c r="B116" s="2">
        <v>1.393</v>
      </c>
      <c r="C116" s="2">
        <v>5.3528000000000002</v>
      </c>
      <c r="D116" s="2">
        <v>0.32632382599999998</v>
      </c>
      <c r="E116" s="2">
        <v>4.7857677000000001E-2</v>
      </c>
      <c r="F116" s="2">
        <v>0.62581849700000003</v>
      </c>
      <c r="G116" s="2">
        <v>0.41828873599999999</v>
      </c>
      <c r="H116" s="2">
        <v>0.50404833199999999</v>
      </c>
      <c r="I116" s="2">
        <v>7.7662932000000004E-2</v>
      </c>
      <c r="J116" s="2">
        <v>0.94880353500000003</v>
      </c>
      <c r="K116" s="2">
        <v>3.1827940000000001E-3</v>
      </c>
      <c r="L116" s="2">
        <v>4.8013671000000001E-2</v>
      </c>
      <c r="M116" s="2">
        <v>0.333160544</v>
      </c>
      <c r="N116" s="2">
        <v>0.575599364</v>
      </c>
      <c r="O116" s="2">
        <v>9.1240091999999995E-2</v>
      </c>
      <c r="P116" s="2">
        <v>0.53370729100000003</v>
      </c>
      <c r="Q116" s="2">
        <v>0.116504066</v>
      </c>
      <c r="R116" s="2">
        <v>0.34978864399999998</v>
      </c>
      <c r="S116" s="2">
        <v>0.41554804499999998</v>
      </c>
      <c r="T116" s="2">
        <v>0.14776203199999999</v>
      </c>
      <c r="U116" s="2">
        <v>0.43668992299999998</v>
      </c>
      <c r="V116" s="2">
        <v>0.21005879999999999</v>
      </c>
      <c r="W116" s="2">
        <v>7.3192331999999999E-2</v>
      </c>
      <c r="X116" s="2">
        <v>0.71674886699999996</v>
      </c>
      <c r="Y116" s="2">
        <v>0.45640249900000002</v>
      </c>
      <c r="Z116" s="2">
        <v>0.51728479500000002</v>
      </c>
      <c r="AA116" s="2">
        <v>2.6312706000000002E-2</v>
      </c>
    </row>
    <row r="117" spans="1:27">
      <c r="A117" s="2">
        <v>2.5</v>
      </c>
      <c r="B117" s="2">
        <v>1.2068000000000001</v>
      </c>
      <c r="C117" s="2">
        <v>4.6066000000000003</v>
      </c>
      <c r="D117" s="2">
        <v>0.70363891899999997</v>
      </c>
      <c r="E117" s="2">
        <v>0.12904496900000001</v>
      </c>
      <c r="F117" s="2">
        <v>0.16731611199999999</v>
      </c>
      <c r="G117" s="2">
        <v>0.59250277100000004</v>
      </c>
      <c r="H117" s="2">
        <v>0.19365158299999999</v>
      </c>
      <c r="I117" s="2">
        <v>0.213845646</v>
      </c>
      <c r="J117" s="2">
        <v>0.16139740499999999</v>
      </c>
      <c r="K117" s="2">
        <v>0.58635162500000004</v>
      </c>
      <c r="L117" s="2">
        <v>0.25225097000000002</v>
      </c>
      <c r="M117" s="2">
        <v>0.74377557000000005</v>
      </c>
      <c r="N117" s="2">
        <v>0.18091230699999999</v>
      </c>
      <c r="O117" s="2">
        <v>7.5312122999999995E-2</v>
      </c>
      <c r="P117" s="2">
        <v>0.79662235299999995</v>
      </c>
      <c r="Q117" s="2">
        <v>7.1102029999999998E-3</v>
      </c>
      <c r="R117" s="2">
        <v>0.19626744400000001</v>
      </c>
      <c r="S117" s="2">
        <v>0.51309304499999997</v>
      </c>
      <c r="T117" s="2">
        <v>0.24772560900000001</v>
      </c>
      <c r="U117" s="2">
        <v>0.23918134599999999</v>
      </c>
      <c r="V117" s="2">
        <v>0.34453761900000002</v>
      </c>
      <c r="W117" s="2">
        <v>0.26278539200000001</v>
      </c>
      <c r="X117" s="2">
        <v>0.39267698899999998</v>
      </c>
      <c r="Y117" s="2">
        <v>0.97958746299999999</v>
      </c>
      <c r="Z117" s="2">
        <v>6.9858979999999999E-3</v>
      </c>
      <c r="AA117" s="2">
        <v>1.3426639000000001E-2</v>
      </c>
    </row>
    <row r="118" spans="1:27">
      <c r="A118" s="2">
        <v>2.5</v>
      </c>
      <c r="B118" s="2">
        <v>1.22</v>
      </c>
      <c r="C118" s="2">
        <v>5.4466000000000001</v>
      </c>
      <c r="D118" s="2">
        <v>0.69985932100000003</v>
      </c>
      <c r="E118" s="2">
        <v>0.10554986500000001</v>
      </c>
      <c r="F118" s="2">
        <v>0.194590814</v>
      </c>
      <c r="G118" s="2">
        <v>0.58784376999999999</v>
      </c>
      <c r="H118" s="2">
        <v>7.5237975999999998E-2</v>
      </c>
      <c r="I118" s="2">
        <v>0.33691825399999997</v>
      </c>
      <c r="J118" s="2">
        <v>0.70178655199999995</v>
      </c>
      <c r="K118" s="2">
        <v>0.180650004</v>
      </c>
      <c r="L118" s="2">
        <v>0.117563443</v>
      </c>
      <c r="M118" s="2">
        <v>0.94098121400000001</v>
      </c>
      <c r="N118" s="2">
        <v>4.4932998000000002E-2</v>
      </c>
      <c r="O118" s="2">
        <v>1.4085788E-2</v>
      </c>
      <c r="P118" s="2">
        <v>0.62314685299999995</v>
      </c>
      <c r="Q118" s="2">
        <v>5.7393463999999998E-2</v>
      </c>
      <c r="R118" s="2">
        <v>0.31945968299999999</v>
      </c>
      <c r="S118" s="2">
        <v>0.120716544</v>
      </c>
      <c r="T118" s="2">
        <v>0.15919904800000001</v>
      </c>
      <c r="U118" s="2">
        <v>0.72008440799999995</v>
      </c>
      <c r="V118" s="2">
        <v>0.381583705</v>
      </c>
      <c r="W118" s="2">
        <v>0.38733403599999999</v>
      </c>
      <c r="X118" s="2">
        <v>0.23108225900000001</v>
      </c>
      <c r="Y118" s="2">
        <v>0.67944059400000001</v>
      </c>
      <c r="Z118" s="2">
        <v>2.7848609E-2</v>
      </c>
      <c r="AA118" s="2">
        <v>0.292710796</v>
      </c>
    </row>
    <row r="119" spans="1:27">
      <c r="A119" s="2">
        <v>2.5</v>
      </c>
      <c r="B119" s="2">
        <v>1.4569000000000001</v>
      </c>
      <c r="C119" s="2">
        <v>4.4237000000000002</v>
      </c>
      <c r="D119" s="2">
        <v>0.76330882600000005</v>
      </c>
      <c r="E119" s="2">
        <v>5.2679557000000002E-2</v>
      </c>
      <c r="F119" s="2">
        <v>0.18401161799999999</v>
      </c>
      <c r="G119" s="2">
        <v>0.94627004299999995</v>
      </c>
      <c r="H119" s="2">
        <v>4.1656565999999999E-2</v>
      </c>
      <c r="I119" s="2">
        <v>1.2073392E-2</v>
      </c>
      <c r="J119" s="2">
        <v>0.25133746400000001</v>
      </c>
      <c r="K119" s="2">
        <v>7.0076970000000002E-3</v>
      </c>
      <c r="L119" s="2">
        <v>0.74165484000000004</v>
      </c>
      <c r="M119" s="2">
        <v>0.94537101599999995</v>
      </c>
      <c r="N119" s="2">
        <v>1.7616327000000001E-2</v>
      </c>
      <c r="O119" s="2">
        <v>3.7012657999999997E-2</v>
      </c>
      <c r="P119" s="2">
        <v>0.57839422100000004</v>
      </c>
      <c r="Q119" s="2">
        <v>6.1503066000000002E-2</v>
      </c>
      <c r="R119" s="2">
        <v>0.36010271199999999</v>
      </c>
      <c r="S119" s="2">
        <v>0.945742262</v>
      </c>
      <c r="T119" s="2">
        <v>3.2042307999999999E-2</v>
      </c>
      <c r="U119" s="2">
        <v>2.2215430000000001E-2</v>
      </c>
      <c r="V119" s="2">
        <v>0.30179229699999999</v>
      </c>
      <c r="W119" s="2">
        <v>0.45860964500000001</v>
      </c>
      <c r="X119" s="2">
        <v>0.239598059</v>
      </c>
      <c r="Y119" s="2">
        <v>0.49830987300000001</v>
      </c>
      <c r="Z119" s="2">
        <v>0.42402520199999999</v>
      </c>
      <c r="AA119" s="2">
        <v>7.7664925999999995E-2</v>
      </c>
    </row>
    <row r="120" spans="1:27">
      <c r="A120" s="2">
        <v>2.5</v>
      </c>
      <c r="B120" s="2">
        <v>1.22</v>
      </c>
      <c r="C120" s="2">
        <v>5.4466000000000001</v>
      </c>
      <c r="D120" s="2">
        <v>0.69985932100000003</v>
      </c>
      <c r="E120" s="2">
        <v>0.10554986500000001</v>
      </c>
      <c r="F120" s="2">
        <v>0.194590814</v>
      </c>
      <c r="G120" s="2">
        <v>0.58784376999999999</v>
      </c>
      <c r="H120" s="2">
        <v>7.5237975999999998E-2</v>
      </c>
      <c r="I120" s="2">
        <v>0.33691825399999997</v>
      </c>
      <c r="J120" s="2">
        <v>0.70178655199999995</v>
      </c>
      <c r="K120" s="2">
        <v>0.180650004</v>
      </c>
      <c r="L120" s="2">
        <v>0.117563443</v>
      </c>
      <c r="M120" s="2">
        <v>0.94098121400000001</v>
      </c>
      <c r="N120" s="2">
        <v>4.4932998000000002E-2</v>
      </c>
      <c r="O120" s="2">
        <v>1.4085788E-2</v>
      </c>
      <c r="P120" s="2">
        <v>0.62314685299999995</v>
      </c>
      <c r="Q120" s="2">
        <v>5.7393463999999998E-2</v>
      </c>
      <c r="R120" s="2">
        <v>0.31945968299999999</v>
      </c>
      <c r="S120" s="2">
        <v>0.120716544</v>
      </c>
      <c r="T120" s="2">
        <v>0.15919904800000001</v>
      </c>
      <c r="U120" s="2">
        <v>0.72008440799999995</v>
      </c>
      <c r="V120" s="2">
        <v>0.381583705</v>
      </c>
      <c r="W120" s="2">
        <v>0.38733403599999999</v>
      </c>
      <c r="X120" s="2">
        <v>0.23108225900000001</v>
      </c>
      <c r="Y120" s="2">
        <v>0.67944059400000001</v>
      </c>
      <c r="Z120" s="2">
        <v>2.7848609E-2</v>
      </c>
      <c r="AA120" s="2">
        <v>0.292710796</v>
      </c>
    </row>
    <row r="121" spans="1:27">
      <c r="A121" s="2">
        <v>2.5</v>
      </c>
      <c r="B121" s="2">
        <v>1.4864999999999999</v>
      </c>
      <c r="C121" s="2">
        <v>4.3316999999999997</v>
      </c>
      <c r="D121" s="2">
        <v>0.76330882600000005</v>
      </c>
      <c r="E121" s="2">
        <v>5.2679557000000002E-2</v>
      </c>
      <c r="F121" s="2">
        <v>0.18401161799999999</v>
      </c>
      <c r="G121" s="2">
        <v>0.94627004299999995</v>
      </c>
      <c r="H121" s="2">
        <v>4.1656565999999999E-2</v>
      </c>
      <c r="I121" s="2">
        <v>1.2073392E-2</v>
      </c>
      <c r="J121" s="2">
        <v>0.25133746400000001</v>
      </c>
      <c r="K121" s="2">
        <v>7.0076970000000002E-3</v>
      </c>
      <c r="L121" s="2">
        <v>0.74165484000000004</v>
      </c>
      <c r="M121" s="2">
        <v>0.94537101599999995</v>
      </c>
      <c r="N121" s="2">
        <v>1.7616327000000001E-2</v>
      </c>
      <c r="O121" s="2">
        <v>3.7012657999999997E-2</v>
      </c>
      <c r="P121" s="2">
        <v>0.61041040999999996</v>
      </c>
      <c r="Q121" s="2">
        <v>0.13192103899999999</v>
      </c>
      <c r="R121" s="2">
        <v>0.25766855100000002</v>
      </c>
      <c r="S121" s="2">
        <v>0.60513263900000003</v>
      </c>
      <c r="T121" s="2">
        <v>0.31137297800000002</v>
      </c>
      <c r="U121" s="2">
        <v>8.3494383000000005E-2</v>
      </c>
      <c r="V121" s="2">
        <v>0.40110620699999999</v>
      </c>
      <c r="W121" s="2">
        <v>0.34638137600000002</v>
      </c>
      <c r="X121" s="2">
        <v>0.25251241699999999</v>
      </c>
      <c r="Y121" s="2">
        <v>0.94405561599999999</v>
      </c>
      <c r="Z121" s="2">
        <v>8.0266780000000006E-3</v>
      </c>
      <c r="AA121" s="2">
        <v>4.7917705999999997E-2</v>
      </c>
    </row>
    <row r="122" spans="1:27">
      <c r="A122" s="2">
        <v>2.5</v>
      </c>
      <c r="B122" s="2">
        <v>0.96860000000000002</v>
      </c>
      <c r="C122" s="2">
        <v>4.4211</v>
      </c>
      <c r="D122" s="2">
        <v>0.80266039600000005</v>
      </c>
      <c r="E122" s="2">
        <v>1.3312928999999999E-2</v>
      </c>
      <c r="F122" s="2">
        <v>0.184026675</v>
      </c>
      <c r="G122" s="2">
        <v>0.88853198700000002</v>
      </c>
      <c r="H122" s="2">
        <v>4.19005E-2</v>
      </c>
      <c r="I122" s="2">
        <v>6.9567512999999997E-2</v>
      </c>
      <c r="J122" s="2">
        <v>0.84321227499999996</v>
      </c>
      <c r="K122" s="2">
        <v>0.12458231</v>
      </c>
      <c r="L122" s="2">
        <v>3.2205416000000001E-2</v>
      </c>
      <c r="M122" s="2">
        <v>0.43811049699999999</v>
      </c>
      <c r="N122" s="2">
        <v>0.29126804499999998</v>
      </c>
      <c r="O122" s="2">
        <v>0.27062145799999998</v>
      </c>
      <c r="P122" s="2">
        <v>0.57839422100000004</v>
      </c>
      <c r="Q122" s="2">
        <v>6.1503066000000002E-2</v>
      </c>
      <c r="R122" s="2">
        <v>0.36010271199999999</v>
      </c>
      <c r="S122" s="2">
        <v>0.945742262</v>
      </c>
      <c r="T122" s="2">
        <v>3.2042307999999999E-2</v>
      </c>
      <c r="U122" s="2">
        <v>2.2215430000000001E-2</v>
      </c>
      <c r="V122" s="2">
        <v>0.30179229699999999</v>
      </c>
      <c r="W122" s="2">
        <v>0.45860964500000001</v>
      </c>
      <c r="X122" s="2">
        <v>0.239598059</v>
      </c>
      <c r="Y122" s="2">
        <v>0.49830987300000001</v>
      </c>
      <c r="Z122" s="2">
        <v>0.42402520199999999</v>
      </c>
      <c r="AA122" s="2">
        <v>7.7664925999999995E-2</v>
      </c>
    </row>
    <row r="123" spans="1:27">
      <c r="A123" s="2">
        <v>2.5</v>
      </c>
      <c r="B123" s="2">
        <v>0.62490000000000001</v>
      </c>
      <c r="C123" s="2">
        <v>3.8254999999999999</v>
      </c>
      <c r="D123" s="2">
        <v>0.96198461199999996</v>
      </c>
      <c r="E123" s="2">
        <v>8.281231E-3</v>
      </c>
      <c r="F123" s="2">
        <v>2.9734157000000001E-2</v>
      </c>
      <c r="G123" s="2">
        <v>0.94177265499999996</v>
      </c>
      <c r="H123" s="2">
        <v>1.6547972000000001E-2</v>
      </c>
      <c r="I123" s="2">
        <v>4.1679372999999999E-2</v>
      </c>
      <c r="J123" s="2">
        <v>0.93742224200000002</v>
      </c>
      <c r="K123" s="2">
        <v>2.5716184E-2</v>
      </c>
      <c r="L123" s="2">
        <v>3.6861574000000001E-2</v>
      </c>
      <c r="M123" s="2">
        <v>0.79310630400000004</v>
      </c>
      <c r="N123" s="2">
        <v>0.108303336</v>
      </c>
      <c r="O123" s="2">
        <v>9.8590359000000002E-2</v>
      </c>
      <c r="P123" s="2">
        <v>0.789715163</v>
      </c>
      <c r="Q123" s="2">
        <v>0.166422976</v>
      </c>
      <c r="R123" s="2">
        <v>4.3861861000000002E-2</v>
      </c>
      <c r="S123" s="2">
        <v>0.87411645599999999</v>
      </c>
      <c r="T123" s="2">
        <v>7.4463225999999993E-2</v>
      </c>
      <c r="U123" s="2">
        <v>5.1420318E-2</v>
      </c>
      <c r="V123" s="2">
        <v>0.68195025499999995</v>
      </c>
      <c r="W123" s="2">
        <v>0.30816247699999999</v>
      </c>
      <c r="X123" s="2">
        <v>9.8872679999999994E-3</v>
      </c>
      <c r="Y123" s="2">
        <v>0.89325430699999997</v>
      </c>
      <c r="Z123" s="2">
        <v>9.8669565000000001E-2</v>
      </c>
      <c r="AA123" s="2">
        <v>8.0761280000000001E-3</v>
      </c>
    </row>
    <row r="124" spans="1:27">
      <c r="A124" s="2">
        <v>2.5</v>
      </c>
      <c r="B124" s="2">
        <v>0.40610000000000002</v>
      </c>
      <c r="C124" s="2">
        <v>4.8451000000000004</v>
      </c>
      <c r="D124" s="2">
        <v>0.89379510900000003</v>
      </c>
      <c r="E124" s="2">
        <v>7.9031968999999994E-2</v>
      </c>
      <c r="F124" s="2">
        <v>2.7172921999999999E-2</v>
      </c>
      <c r="G124" s="2">
        <v>0.94336978199999999</v>
      </c>
      <c r="H124" s="2">
        <v>4.8759741000000002E-2</v>
      </c>
      <c r="I124" s="2">
        <v>7.8704759999999995E-3</v>
      </c>
      <c r="J124" s="2">
        <v>0.90202720000000003</v>
      </c>
      <c r="K124" s="2">
        <v>7.9356985000000005E-2</v>
      </c>
      <c r="L124" s="2">
        <v>1.8615815000000001E-2</v>
      </c>
      <c r="M124" s="2">
        <v>0.98310757999999998</v>
      </c>
      <c r="N124" s="2">
        <v>1.3789375E-2</v>
      </c>
      <c r="O124" s="2">
        <v>3.1030459999999999E-3</v>
      </c>
      <c r="P124" s="2">
        <v>0.29797720599999999</v>
      </c>
      <c r="Q124" s="2">
        <v>0.361274339</v>
      </c>
      <c r="R124" s="2">
        <v>0.34074845599999998</v>
      </c>
      <c r="S124" s="2">
        <v>0.76899103499999999</v>
      </c>
      <c r="T124" s="2">
        <v>2.2962729000000001E-2</v>
      </c>
      <c r="U124" s="2">
        <v>0.208046235</v>
      </c>
      <c r="V124" s="2">
        <v>7.5544309000000004E-2</v>
      </c>
      <c r="W124" s="2">
        <v>0.45870607800000002</v>
      </c>
      <c r="X124" s="2">
        <v>0.46574961199999998</v>
      </c>
      <c r="Y124" s="2">
        <v>0.57092180800000003</v>
      </c>
      <c r="Z124" s="2">
        <v>0.37247272300000001</v>
      </c>
      <c r="AA124" s="2">
        <v>5.6605468999999999E-2</v>
      </c>
    </row>
    <row r="125" spans="1:27">
      <c r="A125" s="2">
        <v>2.5</v>
      </c>
      <c r="B125" s="2">
        <v>1.3707</v>
      </c>
      <c r="C125" s="2">
        <v>3.7222</v>
      </c>
      <c r="D125" s="2">
        <v>0.43380770299999999</v>
      </c>
      <c r="E125" s="2">
        <v>0.12502301800000001</v>
      </c>
      <c r="F125" s="2">
        <v>0.441169278</v>
      </c>
      <c r="G125" s="2">
        <v>0.98668726399999995</v>
      </c>
      <c r="H125" s="2">
        <v>1.026896E-3</v>
      </c>
      <c r="I125" s="2">
        <v>1.2285839999999999E-2</v>
      </c>
      <c r="J125" s="2">
        <v>0.59142572999999998</v>
      </c>
      <c r="K125" s="2">
        <v>3.3604153999999997E-2</v>
      </c>
      <c r="L125" s="2">
        <v>0.37497011600000002</v>
      </c>
      <c r="M125" s="2">
        <v>0.79310630400000004</v>
      </c>
      <c r="N125" s="2">
        <v>0.108303336</v>
      </c>
      <c r="O125" s="2">
        <v>9.8590359000000002E-2</v>
      </c>
      <c r="P125" s="2">
        <v>0.789715163</v>
      </c>
      <c r="Q125" s="2">
        <v>0.166422976</v>
      </c>
      <c r="R125" s="2">
        <v>4.3861861000000002E-2</v>
      </c>
      <c r="S125" s="2">
        <v>0.87411645599999999</v>
      </c>
      <c r="T125" s="2">
        <v>7.4463225999999993E-2</v>
      </c>
      <c r="U125" s="2">
        <v>5.1420318E-2</v>
      </c>
      <c r="V125" s="2">
        <v>0.68195025499999995</v>
      </c>
      <c r="W125" s="2">
        <v>0.30816247699999999</v>
      </c>
      <c r="X125" s="2">
        <v>9.8872679999999994E-3</v>
      </c>
      <c r="Y125" s="2">
        <v>0.89325430699999997</v>
      </c>
      <c r="Z125" s="2">
        <v>9.8669565000000001E-2</v>
      </c>
      <c r="AA125" s="2">
        <v>8.0761280000000001E-3</v>
      </c>
    </row>
    <row r="126" spans="1:27">
      <c r="A126" s="2">
        <v>2.5</v>
      </c>
      <c r="B126" s="2">
        <v>0.40229999999999999</v>
      </c>
      <c r="C126" s="2">
        <v>4.8567</v>
      </c>
      <c r="D126" s="2">
        <v>0.96198461199999996</v>
      </c>
      <c r="E126" s="2">
        <v>8.281231E-3</v>
      </c>
      <c r="F126" s="2">
        <v>2.9734157000000001E-2</v>
      </c>
      <c r="G126" s="2">
        <v>0.94336978199999999</v>
      </c>
      <c r="H126" s="2">
        <v>4.8759741000000002E-2</v>
      </c>
      <c r="I126" s="2">
        <v>7.8704759999999995E-3</v>
      </c>
      <c r="J126" s="2">
        <v>0.90202720000000003</v>
      </c>
      <c r="K126" s="2">
        <v>7.9356985000000005E-2</v>
      </c>
      <c r="L126" s="2">
        <v>1.8615815000000001E-2</v>
      </c>
      <c r="M126" s="2">
        <v>0.98310757999999998</v>
      </c>
      <c r="N126" s="2">
        <v>1.3789375E-2</v>
      </c>
      <c r="O126" s="2">
        <v>3.1030459999999999E-3</v>
      </c>
      <c r="P126" s="2">
        <v>0.29797720599999999</v>
      </c>
      <c r="Q126" s="2">
        <v>0.361274339</v>
      </c>
      <c r="R126" s="2">
        <v>0.34074845599999998</v>
      </c>
      <c r="S126" s="2">
        <v>0.76899103499999999</v>
      </c>
      <c r="T126" s="2">
        <v>2.2962729000000001E-2</v>
      </c>
      <c r="U126" s="2">
        <v>0.208046235</v>
      </c>
      <c r="V126" s="2">
        <v>7.5544309000000004E-2</v>
      </c>
      <c r="W126" s="2">
        <v>0.45870607800000002</v>
      </c>
      <c r="X126" s="2">
        <v>0.46574961199999998</v>
      </c>
      <c r="Y126" s="2">
        <v>0.57092180800000003</v>
      </c>
      <c r="Z126" s="2">
        <v>0.37247272300000001</v>
      </c>
      <c r="AA126" s="2">
        <v>5.6605468999999999E-2</v>
      </c>
    </row>
    <row r="127" spans="1:27">
      <c r="A127" s="2">
        <v>2.5</v>
      </c>
      <c r="B127" s="2">
        <v>0.59770000000000001</v>
      </c>
      <c r="C127" s="2">
        <v>4.0814000000000004</v>
      </c>
      <c r="D127" s="2">
        <v>0.611625207</v>
      </c>
      <c r="E127" s="2">
        <v>0.34602313200000001</v>
      </c>
      <c r="F127" s="2">
        <v>4.2351659999999999E-2</v>
      </c>
      <c r="G127" s="2">
        <v>0.97105039599999998</v>
      </c>
      <c r="H127" s="2">
        <v>4.287702E-3</v>
      </c>
      <c r="I127" s="2">
        <v>2.4661901999999999E-2</v>
      </c>
      <c r="J127" s="2">
        <v>0.86146744399999997</v>
      </c>
      <c r="K127" s="2">
        <v>0.131413266</v>
      </c>
      <c r="L127" s="2">
        <v>7.119289E-3</v>
      </c>
      <c r="M127" s="2">
        <v>0.82321753799999997</v>
      </c>
      <c r="N127" s="2">
        <v>5.9523962999999999E-2</v>
      </c>
      <c r="O127" s="2">
        <v>0.117258498</v>
      </c>
      <c r="P127" s="2">
        <v>0.87990123499999995</v>
      </c>
      <c r="Q127" s="2">
        <v>6.8646394999999999E-2</v>
      </c>
      <c r="R127" s="2">
        <v>5.1452369999999997E-2</v>
      </c>
      <c r="S127" s="2">
        <v>0.85484833900000001</v>
      </c>
      <c r="T127" s="2">
        <v>6.9164327999999997E-2</v>
      </c>
      <c r="U127" s="2">
        <v>7.5987333000000004E-2</v>
      </c>
      <c r="V127" s="2">
        <v>0.39230843599999998</v>
      </c>
      <c r="W127" s="2">
        <v>0.39975006899999999</v>
      </c>
      <c r="X127" s="2">
        <v>0.207941496</v>
      </c>
      <c r="Y127" s="2">
        <v>0.15722103100000001</v>
      </c>
      <c r="Z127" s="2">
        <v>0.76203900499999999</v>
      </c>
      <c r="AA127" s="2">
        <v>8.0739963999999997E-2</v>
      </c>
    </row>
    <row r="128" spans="1:27">
      <c r="A128" s="2">
        <v>2.5</v>
      </c>
      <c r="B128" s="2">
        <v>1.0969</v>
      </c>
      <c r="C128" s="2">
        <v>3.7997000000000001</v>
      </c>
      <c r="D128" s="2">
        <v>0.81501657199999999</v>
      </c>
      <c r="E128" s="2">
        <v>0.14527926999999999</v>
      </c>
      <c r="F128" s="2">
        <v>3.9704156999999997E-2</v>
      </c>
      <c r="G128" s="2">
        <v>0.24527447499999999</v>
      </c>
      <c r="H128" s="2">
        <v>0.46206007500000001</v>
      </c>
      <c r="I128" s="2">
        <v>0.29266544999999999</v>
      </c>
      <c r="J128" s="2">
        <v>0.75343018699999997</v>
      </c>
      <c r="K128" s="2">
        <v>8.4767905000000005E-2</v>
      </c>
      <c r="L128" s="2">
        <v>0.16180190799999999</v>
      </c>
      <c r="M128" s="2">
        <v>0.53951356699999997</v>
      </c>
      <c r="N128" s="2">
        <v>0.36585193500000002</v>
      </c>
      <c r="O128" s="2">
        <v>9.4634497999999997E-2</v>
      </c>
      <c r="P128" s="2">
        <v>0.87990123499999995</v>
      </c>
      <c r="Q128" s="2">
        <v>6.8646394999999999E-2</v>
      </c>
      <c r="R128" s="2">
        <v>5.1452369999999997E-2</v>
      </c>
      <c r="S128" s="2">
        <v>0.85484833900000001</v>
      </c>
      <c r="T128" s="2">
        <v>6.9164327999999997E-2</v>
      </c>
      <c r="U128" s="2">
        <v>7.5987333000000004E-2</v>
      </c>
      <c r="V128" s="2">
        <v>0.86326475700000005</v>
      </c>
      <c r="W128" s="2">
        <v>0.12616013100000001</v>
      </c>
      <c r="X128" s="2">
        <v>1.0575111999999999E-2</v>
      </c>
      <c r="Y128" s="2">
        <v>0.15722103100000001</v>
      </c>
      <c r="Z128" s="2">
        <v>0.76203900499999999</v>
      </c>
      <c r="AA128" s="2">
        <v>8.0739963999999997E-2</v>
      </c>
    </row>
    <row r="129" spans="1:27">
      <c r="A129" s="2">
        <v>2.5</v>
      </c>
      <c r="B129" s="2">
        <v>1.8052999999999999</v>
      </c>
      <c r="C129" s="2">
        <v>4.7298</v>
      </c>
      <c r="D129" s="2">
        <v>0.28983637699999998</v>
      </c>
      <c r="E129" s="2">
        <v>5.6770978999999999E-2</v>
      </c>
      <c r="F129" s="2">
        <v>0.65339264399999997</v>
      </c>
      <c r="G129" s="2">
        <v>0.49195184199999997</v>
      </c>
      <c r="H129" s="2">
        <v>0.43386468299999997</v>
      </c>
      <c r="I129" s="2">
        <v>7.4183474999999999E-2</v>
      </c>
      <c r="J129" s="2">
        <v>0.91967317599999998</v>
      </c>
      <c r="K129" s="2">
        <v>2.7948430999999999E-2</v>
      </c>
      <c r="L129" s="2">
        <v>5.2378394000000002E-2</v>
      </c>
      <c r="M129" s="2">
        <v>0.47987795799999999</v>
      </c>
      <c r="N129" s="2">
        <v>2.1319375000000002E-2</v>
      </c>
      <c r="O129" s="2">
        <v>0.49880266699999998</v>
      </c>
      <c r="P129" s="2">
        <v>0.66044962299999999</v>
      </c>
      <c r="Q129" s="2">
        <v>0.14005984199999999</v>
      </c>
      <c r="R129" s="2">
        <v>0.199490535</v>
      </c>
      <c r="S129" s="2">
        <v>0.65378381900000004</v>
      </c>
      <c r="T129" s="2">
        <v>0.22868387900000001</v>
      </c>
      <c r="U129" s="2">
        <v>0.11753230200000001</v>
      </c>
      <c r="V129" s="2">
        <v>0.47715937400000002</v>
      </c>
      <c r="W129" s="2">
        <v>5.1378007000000003E-2</v>
      </c>
      <c r="X129" s="2">
        <v>0.47146261900000003</v>
      </c>
      <c r="Y129" s="2">
        <v>0.83258065800000003</v>
      </c>
      <c r="Z129" s="2">
        <v>2.834192E-2</v>
      </c>
      <c r="AA129" s="2">
        <v>0.13907742200000001</v>
      </c>
    </row>
    <row r="130" spans="1:27">
      <c r="A130" s="2">
        <v>2.5</v>
      </c>
      <c r="B130" s="2">
        <v>0.78249999999999997</v>
      </c>
      <c r="C130" s="2">
        <v>4.4691000000000001</v>
      </c>
      <c r="D130" s="2">
        <v>0.82633661199999997</v>
      </c>
      <c r="E130" s="2">
        <v>3.5241663999999999E-2</v>
      </c>
      <c r="F130" s="2">
        <v>0.138421724</v>
      </c>
      <c r="G130" s="2">
        <v>0.49195184199999997</v>
      </c>
      <c r="H130" s="2">
        <v>0.43386468299999997</v>
      </c>
      <c r="I130" s="2">
        <v>7.4183474999999999E-2</v>
      </c>
      <c r="J130" s="2">
        <v>0.91967317599999998</v>
      </c>
      <c r="K130" s="2">
        <v>2.7948430999999999E-2</v>
      </c>
      <c r="L130" s="2">
        <v>5.2378394000000002E-2</v>
      </c>
      <c r="M130" s="2">
        <v>0.83850592400000001</v>
      </c>
      <c r="N130" s="2">
        <v>6.3473000000000002E-2</v>
      </c>
      <c r="O130" s="2">
        <v>9.8021076999999998E-2</v>
      </c>
      <c r="P130" s="2">
        <v>0.71331567900000004</v>
      </c>
      <c r="Q130" s="2">
        <v>7.2976251000000006E-2</v>
      </c>
      <c r="R130" s="2">
        <v>0.213708069</v>
      </c>
      <c r="S130" s="2">
        <v>0.84310188799999997</v>
      </c>
      <c r="T130" s="2">
        <v>7.0372386999999995E-2</v>
      </c>
      <c r="U130" s="2">
        <v>8.6525725999999997E-2</v>
      </c>
      <c r="V130" s="2">
        <v>0.236268333</v>
      </c>
      <c r="W130" s="2">
        <v>0.448347628</v>
      </c>
      <c r="X130" s="2">
        <v>0.315384039</v>
      </c>
      <c r="Y130" s="2">
        <v>0.83258065800000003</v>
      </c>
      <c r="Z130" s="2">
        <v>2.834192E-2</v>
      </c>
      <c r="AA130" s="2">
        <v>0.13907742200000001</v>
      </c>
    </row>
    <row r="131" spans="1:27">
      <c r="A131" s="2">
        <v>2.5</v>
      </c>
      <c r="B131" s="2">
        <v>2.0548999999999999</v>
      </c>
      <c r="C131" s="2">
        <v>5.4436999999999998</v>
      </c>
      <c r="D131" s="2">
        <v>0.26528864600000002</v>
      </c>
      <c r="E131" s="2">
        <v>6.0007247999999999E-2</v>
      </c>
      <c r="F131" s="2">
        <v>0.67470410599999997</v>
      </c>
      <c r="G131" s="2">
        <v>0.86217989900000003</v>
      </c>
      <c r="H131" s="2">
        <v>4.8503510000000001E-3</v>
      </c>
      <c r="I131" s="2">
        <v>0.13296975</v>
      </c>
      <c r="J131" s="2">
        <v>0.17309080900000001</v>
      </c>
      <c r="K131" s="2">
        <v>0.37592511499999998</v>
      </c>
      <c r="L131" s="2">
        <v>0.45098407600000001</v>
      </c>
      <c r="M131" s="2">
        <v>0.75898639800000001</v>
      </c>
      <c r="N131" s="2">
        <v>0.10862498700000001</v>
      </c>
      <c r="O131" s="2">
        <v>0.13238861499999999</v>
      </c>
      <c r="P131" s="2">
        <v>3.2831214999999997E-2</v>
      </c>
      <c r="Q131" s="2">
        <v>0.229034133</v>
      </c>
      <c r="R131" s="2">
        <v>0.73813465199999995</v>
      </c>
      <c r="S131" s="2">
        <v>7.5978862999999994E-2</v>
      </c>
      <c r="T131" s="2">
        <v>0.494981112</v>
      </c>
      <c r="U131" s="2">
        <v>0.42904002499999999</v>
      </c>
      <c r="V131" s="2">
        <v>0.54888028099999997</v>
      </c>
      <c r="W131" s="2">
        <v>0.221580471</v>
      </c>
      <c r="X131" s="2">
        <v>0.229539248</v>
      </c>
      <c r="Y131" s="2">
        <v>0.118384027</v>
      </c>
      <c r="Z131" s="2">
        <v>0.70089480199999998</v>
      </c>
      <c r="AA131" s="2">
        <v>0.18072117100000001</v>
      </c>
    </row>
    <row r="132" spans="1:27">
      <c r="A132" s="2">
        <v>2.5</v>
      </c>
      <c r="B132" s="2">
        <v>1.5570999999999999</v>
      </c>
      <c r="C132" s="2">
        <v>5.4215999999999998</v>
      </c>
      <c r="D132" s="2">
        <v>0.51911054899999998</v>
      </c>
      <c r="E132" s="2">
        <v>0.26550380699999998</v>
      </c>
      <c r="F132" s="2">
        <v>0.21538564399999999</v>
      </c>
      <c r="G132" s="2">
        <v>0.79527440000000005</v>
      </c>
      <c r="H132" s="2">
        <v>0.100438814</v>
      </c>
      <c r="I132" s="2">
        <v>0.10428678700000001</v>
      </c>
      <c r="J132" s="2">
        <v>0.17309080900000001</v>
      </c>
      <c r="K132" s="2">
        <v>0.37592511499999998</v>
      </c>
      <c r="L132" s="2">
        <v>0.45098407600000001</v>
      </c>
      <c r="M132" s="2">
        <v>0.75898639800000001</v>
      </c>
      <c r="N132" s="2">
        <v>0.10862498700000001</v>
      </c>
      <c r="O132" s="2">
        <v>0.13238861499999999</v>
      </c>
      <c r="P132" s="2">
        <v>3.2831214999999997E-2</v>
      </c>
      <c r="Q132" s="2">
        <v>0.229034133</v>
      </c>
      <c r="R132" s="2">
        <v>0.73813465199999995</v>
      </c>
      <c r="S132" s="2">
        <v>7.5978862999999994E-2</v>
      </c>
      <c r="T132" s="2">
        <v>0.494981112</v>
      </c>
      <c r="U132" s="2">
        <v>0.42904002499999999</v>
      </c>
      <c r="V132" s="2">
        <v>0.54888028099999997</v>
      </c>
      <c r="W132" s="2">
        <v>0.221580471</v>
      </c>
      <c r="X132" s="2">
        <v>0.229539248</v>
      </c>
      <c r="Y132" s="2">
        <v>0.118384027</v>
      </c>
      <c r="Z132" s="2">
        <v>0.70089480199999998</v>
      </c>
      <c r="AA132" s="2">
        <v>0.18072117100000001</v>
      </c>
    </row>
    <row r="133" spans="1:27">
      <c r="A133" s="2">
        <v>2.5</v>
      </c>
      <c r="B133" s="2">
        <v>0.79979999999999996</v>
      </c>
      <c r="C133" s="2">
        <v>4.6567999999999996</v>
      </c>
      <c r="D133" s="2">
        <v>0.48090015000000003</v>
      </c>
      <c r="E133" s="2">
        <v>0.51826761700000001</v>
      </c>
      <c r="F133" s="2">
        <v>8.3223300000000004E-4</v>
      </c>
      <c r="G133" s="2">
        <v>0.98078411799999998</v>
      </c>
      <c r="H133" s="2">
        <v>6.5525700000000002E-4</v>
      </c>
      <c r="I133" s="2">
        <v>1.8560625000000001E-2</v>
      </c>
      <c r="J133" s="2">
        <v>0.76809444800000004</v>
      </c>
      <c r="K133" s="2">
        <v>0.15850418899999999</v>
      </c>
      <c r="L133" s="2">
        <v>7.3401363999999997E-2</v>
      </c>
      <c r="M133" s="2">
        <v>0.40139239999999998</v>
      </c>
      <c r="N133" s="2">
        <v>0.41480123099999999</v>
      </c>
      <c r="O133" s="2">
        <v>0.18380637</v>
      </c>
      <c r="P133" s="2">
        <v>4.7637172999999998E-2</v>
      </c>
      <c r="Q133" s="2">
        <v>0.65337514100000005</v>
      </c>
      <c r="R133" s="2">
        <v>0.298987685</v>
      </c>
      <c r="S133" s="2">
        <v>0.61516899400000002</v>
      </c>
      <c r="T133" s="2">
        <v>6.2656429999999999E-2</v>
      </c>
      <c r="U133" s="2">
        <v>0.32217457599999999</v>
      </c>
      <c r="V133" s="2">
        <v>0.286486462</v>
      </c>
      <c r="W133" s="2">
        <v>0.630245049</v>
      </c>
      <c r="X133" s="2">
        <v>8.3268489000000001E-2</v>
      </c>
      <c r="Y133" s="2">
        <v>0.118384027</v>
      </c>
      <c r="Z133" s="2">
        <v>0.70089480199999998</v>
      </c>
      <c r="AA133" s="2">
        <v>0.18072117100000001</v>
      </c>
    </row>
    <row r="134" spans="1:27">
      <c r="A134" s="2">
        <v>2.5</v>
      </c>
      <c r="B134" s="2">
        <v>2.0295999999999998</v>
      </c>
      <c r="C134" s="2">
        <v>4.5895000000000001</v>
      </c>
      <c r="D134" s="2">
        <v>0.26528864600000002</v>
      </c>
      <c r="E134" s="2">
        <v>6.0007247999999999E-2</v>
      </c>
      <c r="F134" s="2">
        <v>0.67470410599999997</v>
      </c>
      <c r="G134" s="2">
        <v>0.86217989900000003</v>
      </c>
      <c r="H134" s="2">
        <v>4.8503510000000001E-3</v>
      </c>
      <c r="I134" s="2">
        <v>0.13296975</v>
      </c>
      <c r="J134" s="2">
        <v>0.454433527</v>
      </c>
      <c r="K134" s="2">
        <v>9.5859559999999996E-3</v>
      </c>
      <c r="L134" s="2">
        <v>0.53598051700000005</v>
      </c>
      <c r="M134" s="2">
        <v>0.40139239999999998</v>
      </c>
      <c r="N134" s="2">
        <v>0.41480123099999999</v>
      </c>
      <c r="O134" s="2">
        <v>0.18380637</v>
      </c>
      <c r="P134" s="2">
        <v>4.7637172999999998E-2</v>
      </c>
      <c r="Q134" s="2">
        <v>0.65337514100000005</v>
      </c>
      <c r="R134" s="2">
        <v>0.298987685</v>
      </c>
      <c r="S134" s="2">
        <v>0.65254068099999996</v>
      </c>
      <c r="T134" s="2">
        <v>0.21852271100000001</v>
      </c>
      <c r="U134" s="2">
        <v>0.12893660800000001</v>
      </c>
      <c r="V134" s="2">
        <v>0.54888028099999997</v>
      </c>
      <c r="W134" s="2">
        <v>0.221580471</v>
      </c>
      <c r="X134" s="2">
        <v>0.229539248</v>
      </c>
      <c r="Y134" s="2">
        <v>0.118384027</v>
      </c>
      <c r="Z134" s="2">
        <v>0.70089480199999998</v>
      </c>
      <c r="AA134" s="2">
        <v>0.18072117100000001</v>
      </c>
    </row>
    <row r="135" spans="1:27">
      <c r="A135" s="2">
        <v>2.5</v>
      </c>
      <c r="B135" s="2">
        <v>2.2667000000000002</v>
      </c>
      <c r="C135" s="2">
        <v>4.6052</v>
      </c>
      <c r="D135" s="2">
        <v>0.26528864600000002</v>
      </c>
      <c r="E135" s="2">
        <v>6.0007247999999999E-2</v>
      </c>
      <c r="F135" s="2">
        <v>0.67470410599999997</v>
      </c>
      <c r="G135" s="2">
        <v>0.62879312899999995</v>
      </c>
      <c r="H135" s="2">
        <v>0.17637720700000001</v>
      </c>
      <c r="I135" s="2">
        <v>0.19482966400000001</v>
      </c>
      <c r="J135" s="2">
        <v>0.70692121699999999</v>
      </c>
      <c r="K135" s="2">
        <v>5.2909801999999999E-2</v>
      </c>
      <c r="L135" s="2">
        <v>0.240168981</v>
      </c>
      <c r="M135" s="2">
        <v>6.0829697000000002E-2</v>
      </c>
      <c r="N135" s="2">
        <v>0.35635002799999999</v>
      </c>
      <c r="O135" s="2">
        <v>0.582820275</v>
      </c>
      <c r="P135" s="2">
        <v>0.25349122800000001</v>
      </c>
      <c r="Q135" s="2">
        <v>0.69297002900000004</v>
      </c>
      <c r="R135" s="2">
        <v>5.3538743E-2</v>
      </c>
      <c r="S135" s="2">
        <v>7.5978862999999994E-2</v>
      </c>
      <c r="T135" s="2">
        <v>0.494981112</v>
      </c>
      <c r="U135" s="2">
        <v>0.42904002499999999</v>
      </c>
      <c r="V135" s="2">
        <v>0.54888028099999997</v>
      </c>
      <c r="W135" s="2">
        <v>0.221580471</v>
      </c>
      <c r="X135" s="2">
        <v>0.229539248</v>
      </c>
      <c r="Y135" s="2">
        <v>0.118384027</v>
      </c>
      <c r="Z135" s="2">
        <v>0.70089480199999998</v>
      </c>
      <c r="AA135" s="2">
        <v>0.18072117100000001</v>
      </c>
    </row>
    <row r="136" spans="1:27">
      <c r="A136" s="2">
        <v>2.5</v>
      </c>
      <c r="B136" s="2">
        <v>0.76239999999999997</v>
      </c>
      <c r="C136" s="2">
        <v>4.4234999999999998</v>
      </c>
      <c r="D136" s="2">
        <v>0.48090015000000003</v>
      </c>
      <c r="E136" s="2">
        <v>0.51826761700000001</v>
      </c>
      <c r="F136" s="2">
        <v>8.3223300000000004E-4</v>
      </c>
      <c r="G136" s="2">
        <v>0.98078411799999998</v>
      </c>
      <c r="H136" s="2">
        <v>6.5525700000000002E-4</v>
      </c>
      <c r="I136" s="2">
        <v>1.8560625000000001E-2</v>
      </c>
      <c r="J136" s="2">
        <v>0.76809444800000004</v>
      </c>
      <c r="K136" s="2">
        <v>0.15850418899999999</v>
      </c>
      <c r="L136" s="2">
        <v>7.3401363999999997E-2</v>
      </c>
      <c r="M136" s="2">
        <v>0.40139239999999998</v>
      </c>
      <c r="N136" s="2">
        <v>0.41480123099999999</v>
      </c>
      <c r="O136" s="2">
        <v>0.18380637</v>
      </c>
      <c r="P136" s="2">
        <v>8.4709194000000002E-2</v>
      </c>
      <c r="Q136" s="2">
        <v>0.78269592799999999</v>
      </c>
      <c r="R136" s="2">
        <v>0.132594877</v>
      </c>
      <c r="S136" s="2">
        <v>0.61516899400000002</v>
      </c>
      <c r="T136" s="2">
        <v>6.2656429999999999E-2</v>
      </c>
      <c r="U136" s="2">
        <v>0.32217457599999999</v>
      </c>
      <c r="V136" s="2">
        <v>0.286486462</v>
      </c>
      <c r="W136" s="2">
        <v>0.630245049</v>
      </c>
      <c r="X136" s="2">
        <v>8.3268489000000001E-2</v>
      </c>
      <c r="Y136" s="2">
        <v>0.52726548600000001</v>
      </c>
      <c r="Z136" s="2">
        <v>0.40130318500000001</v>
      </c>
      <c r="AA136" s="2">
        <v>7.1431328000000002E-2</v>
      </c>
    </row>
    <row r="137" spans="1:27">
      <c r="A137" s="2">
        <v>2.5</v>
      </c>
      <c r="B137" s="2">
        <v>0.82889999999999997</v>
      </c>
      <c r="C137" s="2">
        <v>4.5164999999999997</v>
      </c>
      <c r="D137" s="2">
        <v>0.765281714</v>
      </c>
      <c r="E137" s="2">
        <v>0.12080434700000001</v>
      </c>
      <c r="F137" s="2">
        <v>0.11391394000000001</v>
      </c>
      <c r="G137" s="2">
        <v>0.87727741199999998</v>
      </c>
      <c r="H137" s="2">
        <v>0.106686898</v>
      </c>
      <c r="I137" s="2">
        <v>1.6035689999999998E-2</v>
      </c>
      <c r="J137" s="2">
        <v>0.35849792899999999</v>
      </c>
      <c r="K137" s="2">
        <v>0.63690880500000002</v>
      </c>
      <c r="L137" s="2">
        <v>4.5932660000000004E-3</v>
      </c>
      <c r="M137" s="2">
        <v>0.46969612900000002</v>
      </c>
      <c r="N137" s="2">
        <v>0.26669267800000002</v>
      </c>
      <c r="O137" s="2">
        <v>0.26361119300000002</v>
      </c>
      <c r="P137" s="2">
        <v>0.40095469299999997</v>
      </c>
      <c r="Q137" s="2">
        <v>0.439881994</v>
      </c>
      <c r="R137" s="2">
        <v>0.159163314</v>
      </c>
      <c r="S137" s="2">
        <v>0.46163548900000001</v>
      </c>
      <c r="T137" s="2">
        <v>0.36341272899999999</v>
      </c>
      <c r="U137" s="2">
        <v>0.174951782</v>
      </c>
      <c r="V137" s="2">
        <v>0.21839597999999999</v>
      </c>
      <c r="W137" s="2">
        <v>0.37805129799999998</v>
      </c>
      <c r="X137" s="2">
        <v>0.40355272199999997</v>
      </c>
      <c r="Y137" s="2">
        <v>0.95817317400000002</v>
      </c>
      <c r="Z137" s="2">
        <v>3.4863689000000003E-2</v>
      </c>
      <c r="AA137" s="2">
        <v>6.9631370000000003E-3</v>
      </c>
    </row>
    <row r="138" spans="1:27">
      <c r="A138" s="2">
        <v>2.5</v>
      </c>
      <c r="B138" s="2">
        <v>0.74619999999999997</v>
      </c>
      <c r="C138" s="2">
        <v>4.5629</v>
      </c>
      <c r="D138" s="2">
        <v>0.79380377899999999</v>
      </c>
      <c r="E138" s="2">
        <v>0.18796254700000001</v>
      </c>
      <c r="F138" s="2">
        <v>1.8233673999999998E-2</v>
      </c>
      <c r="G138" s="2">
        <v>0.87727741199999998</v>
      </c>
      <c r="H138" s="2">
        <v>0.106686898</v>
      </c>
      <c r="I138" s="2">
        <v>1.6035689999999998E-2</v>
      </c>
      <c r="J138" s="2">
        <v>0.35849792899999999</v>
      </c>
      <c r="K138" s="2">
        <v>0.63690880500000002</v>
      </c>
      <c r="L138" s="2">
        <v>4.5932660000000004E-3</v>
      </c>
      <c r="M138" s="2">
        <v>0.46969612900000002</v>
      </c>
      <c r="N138" s="2">
        <v>0.26669267800000002</v>
      </c>
      <c r="O138" s="2">
        <v>0.26361119300000002</v>
      </c>
      <c r="P138" s="2">
        <v>0.40095469299999997</v>
      </c>
      <c r="Q138" s="2">
        <v>0.439881994</v>
      </c>
      <c r="R138" s="2">
        <v>0.159163314</v>
      </c>
      <c r="S138" s="2">
        <v>0.46163548900000001</v>
      </c>
      <c r="T138" s="2">
        <v>0.36341272899999999</v>
      </c>
      <c r="U138" s="2">
        <v>0.174951782</v>
      </c>
      <c r="V138" s="2">
        <v>0.21839597999999999</v>
      </c>
      <c r="W138" s="2">
        <v>0.37805129799999998</v>
      </c>
      <c r="X138" s="2">
        <v>0.40355272199999997</v>
      </c>
      <c r="Y138" s="2">
        <v>0.95817317400000002</v>
      </c>
      <c r="Z138" s="2">
        <v>3.4863689000000003E-2</v>
      </c>
      <c r="AA138" s="2">
        <v>6.9631370000000003E-3</v>
      </c>
    </row>
    <row r="139" spans="1:27">
      <c r="A139" s="2">
        <v>2.5</v>
      </c>
      <c r="B139" s="2">
        <v>1.667</v>
      </c>
      <c r="C139" s="2">
        <v>4.3334999999999999</v>
      </c>
      <c r="D139" s="2">
        <v>0.85551821699999997</v>
      </c>
      <c r="E139" s="2">
        <v>0.137934417</v>
      </c>
      <c r="F139" s="2">
        <v>6.5473659999999998E-3</v>
      </c>
      <c r="G139" s="2">
        <v>0.58525241299999997</v>
      </c>
      <c r="H139" s="2">
        <v>0.230118183</v>
      </c>
      <c r="I139" s="2">
        <v>0.184629404</v>
      </c>
      <c r="J139" s="2">
        <v>0.19961357299999999</v>
      </c>
      <c r="K139" s="2">
        <v>7.0205543999999995E-2</v>
      </c>
      <c r="L139" s="2">
        <v>0.73018088299999995</v>
      </c>
      <c r="M139" s="2">
        <v>0.49455439499999998</v>
      </c>
      <c r="N139" s="2">
        <v>0.22599234900000001</v>
      </c>
      <c r="O139" s="2">
        <v>0.27945325599999998</v>
      </c>
      <c r="P139" s="2">
        <v>0.95907246300000004</v>
      </c>
      <c r="Q139" s="2">
        <v>2.4889374999999998E-2</v>
      </c>
      <c r="R139" s="2">
        <v>1.6038163000000001E-2</v>
      </c>
      <c r="S139" s="2">
        <v>0.77786173599999997</v>
      </c>
      <c r="T139" s="2">
        <v>0.203763113</v>
      </c>
      <c r="U139" s="2">
        <v>1.8375150999999999E-2</v>
      </c>
      <c r="V139" s="2">
        <v>0.35829877100000002</v>
      </c>
      <c r="W139" s="2">
        <v>0.3525739</v>
      </c>
      <c r="X139" s="2">
        <v>0.28912732800000002</v>
      </c>
      <c r="Y139" s="2">
        <v>0.52548906500000003</v>
      </c>
      <c r="Z139" s="2">
        <v>0.10287647599999999</v>
      </c>
      <c r="AA139" s="2">
        <v>0.37163445899999997</v>
      </c>
    </row>
    <row r="140" spans="1:27">
      <c r="A140" s="2">
        <v>2.5</v>
      </c>
      <c r="B140" s="2">
        <v>0.74439999999999995</v>
      </c>
      <c r="C140" s="2">
        <v>4.5716000000000001</v>
      </c>
      <c r="D140" s="2">
        <v>0.88959956200000001</v>
      </c>
      <c r="E140" s="2">
        <v>7.2003425999999995E-2</v>
      </c>
      <c r="F140" s="2">
        <v>3.8397011000000002E-2</v>
      </c>
      <c r="G140" s="2">
        <v>0.82676674699999997</v>
      </c>
      <c r="H140" s="2">
        <v>0.14950358799999999</v>
      </c>
      <c r="I140" s="2">
        <v>2.3729665E-2</v>
      </c>
      <c r="J140" s="2">
        <v>0.37679588899999999</v>
      </c>
      <c r="K140" s="2">
        <v>0.57486609300000002</v>
      </c>
      <c r="L140" s="2">
        <v>4.8338018000000003E-2</v>
      </c>
      <c r="M140" s="2">
        <v>0.67358500300000002</v>
      </c>
      <c r="N140" s="2">
        <v>0.10069526600000001</v>
      </c>
      <c r="O140" s="2">
        <v>0.22571973100000001</v>
      </c>
      <c r="P140" s="2">
        <v>0.46615728699999998</v>
      </c>
      <c r="Q140" s="2">
        <v>0.32205710300000001</v>
      </c>
      <c r="R140" s="2">
        <v>0.21178561100000001</v>
      </c>
      <c r="S140" s="2">
        <v>0.93047073400000002</v>
      </c>
      <c r="T140" s="2">
        <v>1.3310526E-2</v>
      </c>
      <c r="U140" s="2">
        <v>5.6218740000000003E-2</v>
      </c>
      <c r="V140" s="2">
        <v>0.240118359</v>
      </c>
      <c r="W140" s="2">
        <v>0.35667031900000001</v>
      </c>
      <c r="X140" s="2">
        <v>0.40321132199999998</v>
      </c>
      <c r="Y140" s="2">
        <v>0.61612569399999995</v>
      </c>
      <c r="Z140" s="2">
        <v>0.137271961</v>
      </c>
      <c r="AA140" s="2">
        <v>0.246602345</v>
      </c>
    </row>
    <row r="141" spans="1:27">
      <c r="A141" s="2">
        <v>2.5</v>
      </c>
      <c r="B141" s="2">
        <v>1.7517</v>
      </c>
      <c r="C141" s="2">
        <v>4.2918000000000003</v>
      </c>
      <c r="D141" s="2">
        <v>0.218026524</v>
      </c>
      <c r="E141" s="2">
        <v>0.41877460300000002</v>
      </c>
      <c r="F141" s="2">
        <v>0.36319887299999998</v>
      </c>
      <c r="G141" s="2">
        <v>0.82676674699999997</v>
      </c>
      <c r="H141" s="2">
        <v>0.14950358799999999</v>
      </c>
      <c r="I141" s="2">
        <v>2.3729665E-2</v>
      </c>
      <c r="J141" s="2">
        <v>5.5943373999999997E-2</v>
      </c>
      <c r="K141" s="2">
        <v>0.60270655699999998</v>
      </c>
      <c r="L141" s="2">
        <v>0.34135006899999998</v>
      </c>
      <c r="M141" s="2">
        <v>0.394378701</v>
      </c>
      <c r="N141" s="2">
        <v>4.5675212999999999E-2</v>
      </c>
      <c r="O141" s="2">
        <v>0.55994608599999995</v>
      </c>
      <c r="P141" s="2">
        <v>0.87500190700000002</v>
      </c>
      <c r="Q141" s="2">
        <v>8.7755573000000003E-2</v>
      </c>
      <c r="R141" s="2">
        <v>3.7242520000000001E-2</v>
      </c>
      <c r="S141" s="2">
        <v>0.99457891600000004</v>
      </c>
      <c r="T141" s="2">
        <v>1.228507E-3</v>
      </c>
      <c r="U141" s="2">
        <v>4.1925770000000003E-3</v>
      </c>
      <c r="V141" s="2">
        <v>0.240118359</v>
      </c>
      <c r="W141" s="2">
        <v>0.35667031900000001</v>
      </c>
      <c r="X141" s="2">
        <v>0.40321132199999998</v>
      </c>
      <c r="Y141" s="2">
        <v>0.61612569399999995</v>
      </c>
      <c r="Z141" s="2">
        <v>0.137271961</v>
      </c>
      <c r="AA141" s="2">
        <v>0.246602345</v>
      </c>
    </row>
    <row r="142" spans="1:27">
      <c r="A142" s="2">
        <v>2.5</v>
      </c>
      <c r="B142" s="2">
        <v>1.1524000000000001</v>
      </c>
      <c r="C142" s="2">
        <v>4.3593999999999999</v>
      </c>
      <c r="D142" s="2">
        <v>0.88959956200000001</v>
      </c>
      <c r="E142" s="2">
        <v>7.2003425999999995E-2</v>
      </c>
      <c r="F142" s="2">
        <v>3.8397011000000002E-2</v>
      </c>
      <c r="G142" s="2">
        <v>0.82676674699999997</v>
      </c>
      <c r="H142" s="2">
        <v>0.14950358799999999</v>
      </c>
      <c r="I142" s="2">
        <v>2.3729665E-2</v>
      </c>
      <c r="J142" s="2">
        <v>0.37679588899999999</v>
      </c>
      <c r="K142" s="2">
        <v>0.57486609300000002</v>
      </c>
      <c r="L142" s="2">
        <v>4.8338018000000003E-2</v>
      </c>
      <c r="M142" s="2">
        <v>0.394378701</v>
      </c>
      <c r="N142" s="2">
        <v>4.5675212999999999E-2</v>
      </c>
      <c r="O142" s="2">
        <v>0.55994608599999995</v>
      </c>
      <c r="P142" s="2">
        <v>0.87500190700000002</v>
      </c>
      <c r="Q142" s="2">
        <v>8.7755573000000003E-2</v>
      </c>
      <c r="R142" s="2">
        <v>3.7242520000000001E-2</v>
      </c>
      <c r="S142" s="2">
        <v>0.99457891600000004</v>
      </c>
      <c r="T142" s="2">
        <v>1.228507E-3</v>
      </c>
      <c r="U142" s="2">
        <v>4.1925770000000003E-3</v>
      </c>
      <c r="V142" s="2">
        <v>0.240118359</v>
      </c>
      <c r="W142" s="2">
        <v>0.35667031900000001</v>
      </c>
      <c r="X142" s="2">
        <v>0.40321132199999998</v>
      </c>
      <c r="Y142" s="2">
        <v>0.61612569399999995</v>
      </c>
      <c r="Z142" s="2">
        <v>0.137271961</v>
      </c>
      <c r="AA142" s="2">
        <v>0.246602345</v>
      </c>
    </row>
    <row r="143" spans="1:27">
      <c r="A143" s="2">
        <v>2.5</v>
      </c>
      <c r="B143" s="2">
        <v>0.88329999999999997</v>
      </c>
      <c r="C143" s="2">
        <v>4.6494999999999997</v>
      </c>
      <c r="D143" s="2">
        <v>0.88959956200000001</v>
      </c>
      <c r="E143" s="2">
        <v>7.2003425999999995E-2</v>
      </c>
      <c r="F143" s="2">
        <v>3.8397011000000002E-2</v>
      </c>
      <c r="G143" s="2">
        <v>0.99581993899999999</v>
      </c>
      <c r="H143" s="2">
        <v>1.2353E-4</v>
      </c>
      <c r="I143" s="2">
        <v>4.0565310000000004E-3</v>
      </c>
      <c r="J143" s="2">
        <v>0.53607646499999995</v>
      </c>
      <c r="K143" s="2">
        <v>0.17483467799999999</v>
      </c>
      <c r="L143" s="2">
        <v>0.28908885699999998</v>
      </c>
      <c r="M143" s="2">
        <v>0.64131328499999996</v>
      </c>
      <c r="N143" s="2">
        <v>0.218405077</v>
      </c>
      <c r="O143" s="2">
        <v>0.14028163799999999</v>
      </c>
      <c r="P143" s="2">
        <v>0.46615728699999998</v>
      </c>
      <c r="Q143" s="2">
        <v>0.32205710300000001</v>
      </c>
      <c r="R143" s="2">
        <v>0.21178561100000001</v>
      </c>
      <c r="S143" s="2">
        <v>0.93047073400000002</v>
      </c>
      <c r="T143" s="2">
        <v>1.3310526E-2</v>
      </c>
      <c r="U143" s="2">
        <v>5.6218740000000003E-2</v>
      </c>
      <c r="V143" s="2">
        <v>0.240118359</v>
      </c>
      <c r="W143" s="2">
        <v>0.35667031900000001</v>
      </c>
      <c r="X143" s="2">
        <v>0.40321132199999998</v>
      </c>
      <c r="Y143" s="2">
        <v>0.61612569399999995</v>
      </c>
      <c r="Z143" s="2">
        <v>0.137271961</v>
      </c>
      <c r="AA143" s="2">
        <v>0.246602345</v>
      </c>
    </row>
    <row r="144" spans="1:27">
      <c r="A144" s="2">
        <v>2.5</v>
      </c>
      <c r="B144" s="2">
        <v>0.92349999999999999</v>
      </c>
      <c r="C144" s="2">
        <v>4.9965000000000002</v>
      </c>
      <c r="D144" s="2">
        <v>0.88959956200000001</v>
      </c>
      <c r="E144" s="2">
        <v>7.2003425999999995E-2</v>
      </c>
      <c r="F144" s="2">
        <v>3.8397011000000002E-2</v>
      </c>
      <c r="G144" s="2">
        <v>0.99581993899999999</v>
      </c>
      <c r="H144" s="2">
        <v>1.2353E-4</v>
      </c>
      <c r="I144" s="2">
        <v>4.0565310000000004E-3</v>
      </c>
      <c r="J144" s="2">
        <v>0.53607646499999995</v>
      </c>
      <c r="K144" s="2">
        <v>0.17483467799999999</v>
      </c>
      <c r="L144" s="2">
        <v>0.28908885699999998</v>
      </c>
      <c r="M144" s="2">
        <v>0.64131328499999996</v>
      </c>
      <c r="N144" s="2">
        <v>0.218405077</v>
      </c>
      <c r="O144" s="2">
        <v>0.14028163799999999</v>
      </c>
      <c r="P144" s="2">
        <v>0.87500190700000002</v>
      </c>
      <c r="Q144" s="2">
        <v>8.7755573000000003E-2</v>
      </c>
      <c r="R144" s="2">
        <v>3.7242520000000001E-2</v>
      </c>
      <c r="S144" s="2">
        <v>0.53190407799999995</v>
      </c>
      <c r="T144" s="2">
        <v>7.8389529999999992E-3</v>
      </c>
      <c r="U144" s="2">
        <v>0.46025696900000002</v>
      </c>
      <c r="V144" s="2">
        <v>0.23080961899999999</v>
      </c>
      <c r="W144" s="2">
        <v>0.37131133900000002</v>
      </c>
      <c r="X144" s="2">
        <v>0.39787904299999999</v>
      </c>
      <c r="Y144" s="2">
        <v>0.243443348</v>
      </c>
      <c r="Z144" s="2">
        <v>0.45653208099999998</v>
      </c>
      <c r="AA144" s="2">
        <v>0.30002457100000002</v>
      </c>
    </row>
    <row r="145" spans="1:27">
      <c r="A145" s="2">
        <v>2.5</v>
      </c>
      <c r="B145" s="2">
        <v>0.82699999999999996</v>
      </c>
      <c r="C145" s="2">
        <v>4.7279</v>
      </c>
      <c r="D145" s="2">
        <v>0.88614201599999998</v>
      </c>
      <c r="E145" s="2">
        <v>8.1308031000000003E-2</v>
      </c>
      <c r="F145" s="2">
        <v>3.2549953E-2</v>
      </c>
      <c r="G145" s="2">
        <v>0.33247480200000001</v>
      </c>
      <c r="H145" s="2">
        <v>0.46053836999999997</v>
      </c>
      <c r="I145" s="2">
        <v>0.20698682800000001</v>
      </c>
      <c r="J145" s="2">
        <v>0.476630628</v>
      </c>
      <c r="K145" s="2">
        <v>0.42417629200000001</v>
      </c>
      <c r="L145" s="2">
        <v>9.9193080000000003E-2</v>
      </c>
      <c r="M145" s="2">
        <v>0.65795760400000003</v>
      </c>
      <c r="N145" s="2">
        <v>0.34137106299999997</v>
      </c>
      <c r="O145" s="2">
        <v>6.7133299999999998E-4</v>
      </c>
      <c r="P145" s="2">
        <v>2.2355483999999998E-2</v>
      </c>
      <c r="Q145" s="2">
        <v>0.60263279599999997</v>
      </c>
      <c r="R145" s="2">
        <v>0.37501171999999999</v>
      </c>
      <c r="S145" s="2">
        <v>0.39179047</v>
      </c>
      <c r="T145" s="2">
        <v>0.41379789500000003</v>
      </c>
      <c r="U145" s="2">
        <v>0.194411636</v>
      </c>
      <c r="V145" s="2">
        <v>0.35081376399999997</v>
      </c>
      <c r="W145" s="2">
        <v>0.23603147699999999</v>
      </c>
      <c r="X145" s="2">
        <v>0.41315475899999998</v>
      </c>
      <c r="Y145" s="2">
        <v>3.0966053E-2</v>
      </c>
      <c r="Z145" s="2">
        <v>0.96795511099999998</v>
      </c>
      <c r="AA145" s="2">
        <v>1.078835E-3</v>
      </c>
    </row>
    <row r="146" spans="1:27">
      <c r="A146" s="2">
        <v>2.5</v>
      </c>
      <c r="B146" s="2">
        <v>0.77500000000000002</v>
      </c>
      <c r="C146" s="2">
        <v>4.5986000000000002</v>
      </c>
      <c r="D146" s="2">
        <v>0.84385706199999999</v>
      </c>
      <c r="E146" s="2">
        <v>0.116873721</v>
      </c>
      <c r="F146" s="2">
        <v>3.9269218000000002E-2</v>
      </c>
      <c r="G146" s="2">
        <v>0.79829431399999995</v>
      </c>
      <c r="H146" s="2">
        <v>4.2475032000000003E-2</v>
      </c>
      <c r="I146" s="2">
        <v>0.159230654</v>
      </c>
      <c r="J146" s="2">
        <v>0.97135772499999995</v>
      </c>
      <c r="K146" s="2">
        <v>2.870451E-3</v>
      </c>
      <c r="L146" s="2">
        <v>2.5771823999999999E-2</v>
      </c>
      <c r="M146" s="2">
        <v>0.94984157000000002</v>
      </c>
      <c r="N146" s="2">
        <v>2.6500282E-2</v>
      </c>
      <c r="O146" s="2">
        <v>2.3658148E-2</v>
      </c>
      <c r="P146" s="2">
        <v>0.99956031400000001</v>
      </c>
      <c r="Q146" s="2">
        <v>1.33413E-4</v>
      </c>
      <c r="R146" s="2">
        <v>3.0627300000000003E-4</v>
      </c>
      <c r="S146" s="2">
        <v>0.29042860999999998</v>
      </c>
      <c r="T146" s="2">
        <v>0.2511717</v>
      </c>
      <c r="U146" s="2">
        <v>0.45839969000000003</v>
      </c>
      <c r="V146" s="2">
        <v>0.72325265500000002</v>
      </c>
      <c r="W146" s="2">
        <v>3.1497633999999997E-2</v>
      </c>
      <c r="X146" s="2">
        <v>0.24524971100000001</v>
      </c>
      <c r="Y146" s="2">
        <v>0.80834632399999995</v>
      </c>
      <c r="Z146" s="2">
        <v>5.5503090999999997E-2</v>
      </c>
      <c r="AA146" s="2">
        <v>0.13615058499999999</v>
      </c>
    </row>
    <row r="147" spans="1:27">
      <c r="A147" s="2">
        <v>2.5</v>
      </c>
      <c r="B147" s="2">
        <v>0.92430000000000001</v>
      </c>
      <c r="C147" s="2">
        <v>4.5724</v>
      </c>
      <c r="D147" s="2">
        <v>0.84385706199999999</v>
      </c>
      <c r="E147" s="2">
        <v>0.116873721</v>
      </c>
      <c r="F147" s="2">
        <v>3.9269218000000002E-2</v>
      </c>
      <c r="G147" s="2">
        <v>0.79829431399999995</v>
      </c>
      <c r="H147" s="2">
        <v>4.2475032000000003E-2</v>
      </c>
      <c r="I147" s="2">
        <v>0.159230654</v>
      </c>
      <c r="J147" s="2">
        <v>0.13654902799999999</v>
      </c>
      <c r="K147" s="2">
        <v>0.71493327500000003</v>
      </c>
      <c r="L147" s="2">
        <v>0.148517697</v>
      </c>
      <c r="M147" s="2">
        <v>0.94984157000000002</v>
      </c>
      <c r="N147" s="2">
        <v>2.6500282E-2</v>
      </c>
      <c r="O147" s="2">
        <v>2.3658148E-2</v>
      </c>
      <c r="P147" s="2">
        <v>0.99956031400000001</v>
      </c>
      <c r="Q147" s="2">
        <v>1.33413E-4</v>
      </c>
      <c r="R147" s="2">
        <v>3.0627300000000003E-4</v>
      </c>
      <c r="S147" s="2">
        <v>0.29042860999999998</v>
      </c>
      <c r="T147" s="2">
        <v>0.2511717</v>
      </c>
      <c r="U147" s="2">
        <v>0.45839969000000003</v>
      </c>
      <c r="V147" s="2">
        <v>0.72325265500000002</v>
      </c>
      <c r="W147" s="2">
        <v>3.1497633999999997E-2</v>
      </c>
      <c r="X147" s="2">
        <v>0.24524971100000001</v>
      </c>
      <c r="Y147" s="2">
        <v>0.80834632399999995</v>
      </c>
      <c r="Z147" s="2">
        <v>5.5503090999999997E-2</v>
      </c>
      <c r="AA147" s="2">
        <v>0.13615058499999999</v>
      </c>
    </row>
    <row r="148" spans="1:27">
      <c r="A148" s="2">
        <v>2.5</v>
      </c>
      <c r="B148" s="2">
        <v>1.3564000000000001</v>
      </c>
      <c r="C148" s="2">
        <v>4.7144000000000004</v>
      </c>
      <c r="D148" s="2">
        <v>4.0607280000000003E-2</v>
      </c>
      <c r="E148" s="2">
        <v>0.29869935199999997</v>
      </c>
      <c r="F148" s="2">
        <v>0.660693368</v>
      </c>
      <c r="G148" s="2">
        <v>0.78943183800000005</v>
      </c>
      <c r="H148" s="2">
        <v>0.17756367100000001</v>
      </c>
      <c r="I148" s="2">
        <v>3.3004489999999997E-2</v>
      </c>
      <c r="J148" s="2">
        <v>0.95264129500000005</v>
      </c>
      <c r="K148" s="2">
        <v>3.8887742000000003E-2</v>
      </c>
      <c r="L148" s="2">
        <v>8.4709620000000003E-3</v>
      </c>
      <c r="M148" s="2">
        <v>0.78459145799999996</v>
      </c>
      <c r="N148" s="2">
        <v>1.6912896E-2</v>
      </c>
      <c r="O148" s="2">
        <v>0.198495646</v>
      </c>
      <c r="P148" s="2">
        <v>0.97126476100000003</v>
      </c>
      <c r="Q148" s="2">
        <v>4.4770740000000002E-3</v>
      </c>
      <c r="R148" s="2">
        <v>2.4258165000000002E-2</v>
      </c>
      <c r="S148" s="2">
        <v>0.50198004900000004</v>
      </c>
      <c r="T148" s="2">
        <v>0.15303439999999999</v>
      </c>
      <c r="U148" s="2">
        <v>0.34498554999999997</v>
      </c>
      <c r="V148" s="2">
        <v>0.22269233599999999</v>
      </c>
      <c r="W148" s="2">
        <v>0.34944710699999998</v>
      </c>
      <c r="X148" s="2">
        <v>0.42786055699999997</v>
      </c>
      <c r="Y148" s="2">
        <v>0.74503810800000003</v>
      </c>
      <c r="Z148" s="2">
        <v>0.11804168</v>
      </c>
      <c r="AA148" s="2">
        <v>0.13692021200000001</v>
      </c>
    </row>
    <row r="149" spans="1:27">
      <c r="A149" s="2">
        <v>2.5</v>
      </c>
      <c r="B149" s="2">
        <v>0.85980000000000001</v>
      </c>
      <c r="C149" s="2">
        <v>4.5731999999999999</v>
      </c>
      <c r="D149" s="2">
        <v>0.75950534800000002</v>
      </c>
      <c r="E149" s="2">
        <v>0.12544397400000001</v>
      </c>
      <c r="F149" s="2">
        <v>0.115050678</v>
      </c>
      <c r="G149" s="2">
        <v>0.65714899199999999</v>
      </c>
      <c r="H149" s="2">
        <v>9.0962150000000006E-2</v>
      </c>
      <c r="I149" s="2">
        <v>0.25188885799999999</v>
      </c>
      <c r="J149" s="2">
        <v>0.95969391299999995</v>
      </c>
      <c r="K149" s="2">
        <v>2.9280064000000001E-2</v>
      </c>
      <c r="L149" s="2">
        <v>1.1026022999999999E-2</v>
      </c>
      <c r="M149" s="2">
        <v>0.94984157000000002</v>
      </c>
      <c r="N149" s="2">
        <v>2.6500282E-2</v>
      </c>
      <c r="O149" s="2">
        <v>2.3658148E-2</v>
      </c>
      <c r="P149" s="2">
        <v>0.99956031400000001</v>
      </c>
      <c r="Q149" s="2">
        <v>1.33413E-4</v>
      </c>
      <c r="R149" s="2">
        <v>3.0627300000000003E-4</v>
      </c>
      <c r="S149" s="2">
        <v>0.29042860999999998</v>
      </c>
      <c r="T149" s="2">
        <v>0.2511717</v>
      </c>
      <c r="U149" s="2">
        <v>0.45839969000000003</v>
      </c>
      <c r="V149" s="2">
        <v>0.33806725399999998</v>
      </c>
      <c r="W149" s="2">
        <v>0.3791252</v>
      </c>
      <c r="X149" s="2">
        <v>0.28280754600000002</v>
      </c>
      <c r="Y149" s="2">
        <v>0.60199495700000005</v>
      </c>
      <c r="Z149" s="2">
        <v>0.32590912</v>
      </c>
      <c r="AA149" s="2">
        <v>7.2095923000000006E-2</v>
      </c>
    </row>
    <row r="150" spans="1:27">
      <c r="A150" s="2">
        <v>2.5</v>
      </c>
      <c r="B150" s="2">
        <v>0.75360000000000005</v>
      </c>
      <c r="C150" s="2">
        <v>5.8204000000000002</v>
      </c>
      <c r="D150" s="2">
        <v>0.88520365499999998</v>
      </c>
      <c r="E150" s="2">
        <v>1.3057581E-2</v>
      </c>
      <c r="F150" s="2">
        <v>0.101738764</v>
      </c>
      <c r="G150" s="2">
        <v>0.877576142</v>
      </c>
      <c r="H150" s="2">
        <v>7.3382298999999998E-2</v>
      </c>
      <c r="I150" s="2">
        <v>4.9041557999999999E-2</v>
      </c>
      <c r="J150" s="2">
        <v>0.91143223399999995</v>
      </c>
      <c r="K150" s="2">
        <v>8.5075410000000004E-2</v>
      </c>
      <c r="L150" s="2">
        <v>3.4923559999999998E-3</v>
      </c>
      <c r="M150" s="2">
        <v>0.33785722600000001</v>
      </c>
      <c r="N150" s="2">
        <v>0.47889067299999999</v>
      </c>
      <c r="O150" s="2">
        <v>0.183252101</v>
      </c>
      <c r="P150" s="2">
        <v>0.77249023699999997</v>
      </c>
      <c r="Q150" s="2">
        <v>0.175741802</v>
      </c>
      <c r="R150" s="2">
        <v>5.1767960000000002E-2</v>
      </c>
      <c r="S150" s="2">
        <v>9.6155442999999993E-2</v>
      </c>
      <c r="T150" s="2">
        <v>0.35405938599999998</v>
      </c>
      <c r="U150" s="2">
        <v>0.54978517100000002</v>
      </c>
      <c r="V150" s="2">
        <v>1.0368374E-2</v>
      </c>
      <c r="W150" s="2">
        <v>0.412975227</v>
      </c>
      <c r="X150" s="2">
        <v>0.57665639999999996</v>
      </c>
      <c r="Y150" s="2">
        <v>3.4320753000000002E-2</v>
      </c>
      <c r="Z150" s="2">
        <v>0.17722237800000001</v>
      </c>
      <c r="AA150" s="2">
        <v>0.788456869</v>
      </c>
    </row>
    <row r="151" spans="1:27">
      <c r="A151" s="2">
        <v>2.5</v>
      </c>
      <c r="B151" s="2">
        <v>1.0046999999999999</v>
      </c>
      <c r="C151" s="2">
        <v>4.8677000000000001</v>
      </c>
      <c r="D151" s="2">
        <v>0.88520365499999998</v>
      </c>
      <c r="E151" s="2">
        <v>1.3057581E-2</v>
      </c>
      <c r="F151" s="2">
        <v>0.101738764</v>
      </c>
      <c r="G151" s="2">
        <v>0.877576142</v>
      </c>
      <c r="H151" s="2">
        <v>7.3382298999999998E-2</v>
      </c>
      <c r="I151" s="2">
        <v>4.9041557999999999E-2</v>
      </c>
      <c r="J151" s="2">
        <v>0.91143223399999995</v>
      </c>
      <c r="K151" s="2">
        <v>8.5075410000000004E-2</v>
      </c>
      <c r="L151" s="2">
        <v>3.4923559999999998E-3</v>
      </c>
      <c r="M151" s="2">
        <v>0.64082847300000001</v>
      </c>
      <c r="N151" s="2">
        <v>6.5519173E-2</v>
      </c>
      <c r="O151" s="2">
        <v>0.293652354</v>
      </c>
      <c r="P151" s="2">
        <v>0.83995430800000004</v>
      </c>
      <c r="Q151" s="2">
        <v>6.1390352000000002E-2</v>
      </c>
      <c r="R151" s="2">
        <v>9.8655339999999994E-2</v>
      </c>
      <c r="S151" s="2">
        <v>2.9276516999999998E-2</v>
      </c>
      <c r="T151" s="2">
        <v>0.447647089</v>
      </c>
      <c r="U151" s="2">
        <v>0.52307639399999994</v>
      </c>
      <c r="V151" s="2">
        <v>0.85364296799999995</v>
      </c>
      <c r="W151" s="2">
        <v>0.120229551</v>
      </c>
      <c r="X151" s="2">
        <v>2.6127482E-2</v>
      </c>
      <c r="Y151" s="2">
        <v>0.365412562</v>
      </c>
      <c r="Z151" s="2">
        <v>0.19325823</v>
      </c>
      <c r="AA151" s="2">
        <v>0.44132920799999997</v>
      </c>
    </row>
    <row r="152" spans="1:27">
      <c r="A152" s="2">
        <v>2.5</v>
      </c>
      <c r="B152" s="2">
        <v>1.5055000000000001</v>
      </c>
      <c r="C152" s="2">
        <v>4.7187000000000001</v>
      </c>
      <c r="D152" s="2">
        <v>0.60557706</v>
      </c>
      <c r="E152" s="2">
        <v>0.207046326</v>
      </c>
      <c r="F152" s="2">
        <v>0.187376614</v>
      </c>
      <c r="G152" s="2">
        <v>0.27072209200000003</v>
      </c>
      <c r="H152" s="2">
        <v>0.57108941499999999</v>
      </c>
      <c r="I152" s="2">
        <v>0.15818849300000001</v>
      </c>
      <c r="J152" s="2">
        <v>0.51648146800000005</v>
      </c>
      <c r="K152" s="2">
        <v>0.120541992</v>
      </c>
      <c r="L152" s="2">
        <v>0.36297654000000001</v>
      </c>
      <c r="M152" s="2">
        <v>0.43107709399999999</v>
      </c>
      <c r="N152" s="2">
        <v>0.28551547700000002</v>
      </c>
      <c r="O152" s="2">
        <v>0.28340743000000002</v>
      </c>
      <c r="P152" s="2">
        <v>0.93135000199999995</v>
      </c>
      <c r="Q152" s="2">
        <v>5.2902778999999997E-2</v>
      </c>
      <c r="R152" s="2">
        <v>1.5747219E-2</v>
      </c>
      <c r="S152" s="2">
        <v>0.38117178400000001</v>
      </c>
      <c r="T152" s="2">
        <v>0.30243685199999998</v>
      </c>
      <c r="U152" s="2">
        <v>0.31639136400000001</v>
      </c>
      <c r="V152" s="2">
        <v>0.28841440299999999</v>
      </c>
      <c r="W152" s="2">
        <v>0.60530177699999999</v>
      </c>
      <c r="X152" s="2">
        <v>0.106283819</v>
      </c>
      <c r="Y152" s="2">
        <v>0.323337981</v>
      </c>
      <c r="Z152" s="2">
        <v>0.16785170899999999</v>
      </c>
      <c r="AA152" s="2">
        <v>0.50881030900000002</v>
      </c>
    </row>
    <row r="153" spans="1:27">
      <c r="A153" s="2">
        <v>2.5</v>
      </c>
      <c r="B153" s="2">
        <v>0.7823</v>
      </c>
      <c r="C153" s="2">
        <v>5.5118</v>
      </c>
      <c r="D153" s="2">
        <v>0.88520365499999998</v>
      </c>
      <c r="E153" s="2">
        <v>1.3057581E-2</v>
      </c>
      <c r="F153" s="2">
        <v>0.101738764</v>
      </c>
      <c r="G153" s="2">
        <v>0.877576142</v>
      </c>
      <c r="H153" s="2">
        <v>7.3382298999999998E-2</v>
      </c>
      <c r="I153" s="2">
        <v>4.9041557999999999E-2</v>
      </c>
      <c r="J153" s="2">
        <v>0.91143223399999995</v>
      </c>
      <c r="K153" s="2">
        <v>8.5075410000000004E-2</v>
      </c>
      <c r="L153" s="2">
        <v>3.4923559999999998E-3</v>
      </c>
      <c r="M153" s="2">
        <v>0.33785722600000001</v>
      </c>
      <c r="N153" s="2">
        <v>0.47889067299999999</v>
      </c>
      <c r="O153" s="2">
        <v>0.183252101</v>
      </c>
      <c r="P153" s="2">
        <v>0.77249023699999997</v>
      </c>
      <c r="Q153" s="2">
        <v>0.175741802</v>
      </c>
      <c r="R153" s="2">
        <v>5.1767960000000002E-2</v>
      </c>
      <c r="S153" s="2">
        <v>9.6155442999999993E-2</v>
      </c>
      <c r="T153" s="2">
        <v>0.35405938599999998</v>
      </c>
      <c r="U153" s="2">
        <v>0.54978517100000002</v>
      </c>
      <c r="V153" s="2">
        <v>0.32108165300000002</v>
      </c>
      <c r="W153" s="2">
        <v>0.41270380699999998</v>
      </c>
      <c r="X153" s="2">
        <v>0.26621454</v>
      </c>
      <c r="Y153" s="2">
        <v>3.4320753000000002E-2</v>
      </c>
      <c r="Z153" s="2">
        <v>0.17722237800000001</v>
      </c>
      <c r="AA153" s="2">
        <v>0.788456869</v>
      </c>
    </row>
    <row r="154" spans="1:27">
      <c r="A154" s="2">
        <v>2.5</v>
      </c>
      <c r="B154" s="2">
        <v>1.0712999999999999</v>
      </c>
      <c r="C154" s="2">
        <v>4.9641999999999999</v>
      </c>
      <c r="D154" s="2">
        <v>0.47222783099999999</v>
      </c>
      <c r="E154" s="2">
        <v>0.17693191999999999</v>
      </c>
      <c r="F154" s="2">
        <v>0.35084024899999999</v>
      </c>
      <c r="G154" s="2">
        <v>0.71903870000000003</v>
      </c>
      <c r="H154" s="2">
        <v>0.269752298</v>
      </c>
      <c r="I154" s="2">
        <v>1.1209001999999999E-2</v>
      </c>
      <c r="J154" s="2">
        <v>0.57047669199999995</v>
      </c>
      <c r="K154" s="2">
        <v>0.326865034</v>
      </c>
      <c r="L154" s="2">
        <v>0.10265827299999999</v>
      </c>
      <c r="M154" s="2">
        <v>0.73607380200000005</v>
      </c>
      <c r="N154" s="2">
        <v>0.221938213</v>
      </c>
      <c r="O154" s="2">
        <v>4.1987983999999999E-2</v>
      </c>
      <c r="P154" s="2">
        <v>0.19514791000000001</v>
      </c>
      <c r="Q154" s="2">
        <v>9.8163090000000005E-3</v>
      </c>
      <c r="R154" s="2">
        <v>0.79503578100000005</v>
      </c>
      <c r="S154" s="2">
        <v>0.776829149</v>
      </c>
      <c r="T154" s="2">
        <v>0.12139829000000001</v>
      </c>
      <c r="U154" s="2">
        <v>0.101772562</v>
      </c>
      <c r="V154" s="2">
        <v>0.52063177599999999</v>
      </c>
      <c r="W154" s="2">
        <v>0.36825185599999999</v>
      </c>
      <c r="X154" s="2">
        <v>0.11111636799999999</v>
      </c>
      <c r="Y154" s="2">
        <v>0.32770617200000002</v>
      </c>
      <c r="Z154" s="2">
        <v>0.40608064100000002</v>
      </c>
      <c r="AA154" s="2">
        <v>0.26621318700000002</v>
      </c>
    </row>
    <row r="155" spans="1:27">
      <c r="A155" s="2">
        <v>2.5</v>
      </c>
      <c r="B155" s="2">
        <v>0.73929999999999996</v>
      </c>
      <c r="C155" s="2">
        <v>4.9928999999999997</v>
      </c>
      <c r="D155" s="2">
        <v>0.70629707500000005</v>
      </c>
      <c r="E155" s="2">
        <v>0.29047377099999999</v>
      </c>
      <c r="F155" s="2">
        <v>3.2291540000000001E-3</v>
      </c>
      <c r="G155" s="2">
        <v>0.71903870000000003</v>
      </c>
      <c r="H155" s="2">
        <v>0.269752298</v>
      </c>
      <c r="I155" s="2">
        <v>1.1209001999999999E-2</v>
      </c>
      <c r="J155" s="2">
        <v>0.57047669199999995</v>
      </c>
      <c r="K155" s="2">
        <v>0.326865034</v>
      </c>
      <c r="L155" s="2">
        <v>0.10265827299999999</v>
      </c>
      <c r="M155" s="2">
        <v>0.73607380200000005</v>
      </c>
      <c r="N155" s="2">
        <v>0.221938213</v>
      </c>
      <c r="O155" s="2">
        <v>4.1987983999999999E-2</v>
      </c>
      <c r="P155" s="2">
        <v>0.19514791000000001</v>
      </c>
      <c r="Q155" s="2">
        <v>9.8163090000000005E-3</v>
      </c>
      <c r="R155" s="2">
        <v>0.79503578100000005</v>
      </c>
      <c r="S155" s="2">
        <v>0.776829149</v>
      </c>
      <c r="T155" s="2">
        <v>0.12139829000000001</v>
      </c>
      <c r="U155" s="2">
        <v>0.101772562</v>
      </c>
      <c r="V155" s="2">
        <v>0.52063177599999999</v>
      </c>
      <c r="W155" s="2">
        <v>0.36825185599999999</v>
      </c>
      <c r="X155" s="2">
        <v>0.11111636799999999</v>
      </c>
      <c r="Y155" s="2">
        <v>0.43194256800000003</v>
      </c>
      <c r="Z155" s="2">
        <v>0.32307518800000001</v>
      </c>
      <c r="AA155" s="2">
        <v>0.24498224399999999</v>
      </c>
    </row>
    <row r="156" spans="1:27">
      <c r="A156" s="2">
        <v>2.5</v>
      </c>
      <c r="B156" s="2">
        <v>1.8651</v>
      </c>
      <c r="C156" s="2">
        <v>4.5833000000000004</v>
      </c>
      <c r="D156" s="2">
        <v>0.47222783099999999</v>
      </c>
      <c r="E156" s="2">
        <v>0.17693191999999999</v>
      </c>
      <c r="F156" s="2">
        <v>0.35084024899999999</v>
      </c>
      <c r="G156" s="2">
        <v>7.8356300000000003E-4</v>
      </c>
      <c r="H156" s="2">
        <v>0.39173989199999998</v>
      </c>
      <c r="I156" s="2">
        <v>0.60747654399999995</v>
      </c>
      <c r="J156" s="2">
        <v>0.32602136700000001</v>
      </c>
      <c r="K156" s="2">
        <v>0.45288829800000002</v>
      </c>
      <c r="L156" s="2">
        <v>0.221090336</v>
      </c>
      <c r="M156" s="2">
        <v>0.58017936000000003</v>
      </c>
      <c r="N156" s="2">
        <v>0.29576906400000003</v>
      </c>
      <c r="O156" s="2">
        <v>0.124051576</v>
      </c>
      <c r="P156" s="2">
        <v>0.86268205600000003</v>
      </c>
      <c r="Q156" s="2">
        <v>0.12587953399999999</v>
      </c>
      <c r="R156" s="2">
        <v>1.143841E-2</v>
      </c>
      <c r="S156" s="2">
        <v>0.993111674</v>
      </c>
      <c r="T156" s="2">
        <v>3.5292100000000002E-4</v>
      </c>
      <c r="U156" s="2">
        <v>6.5354059999999997E-3</v>
      </c>
      <c r="V156" s="2">
        <v>8.6625834999999998E-2</v>
      </c>
      <c r="W156" s="2">
        <v>2.5732134E-2</v>
      </c>
      <c r="X156" s="2">
        <v>0.88764203100000005</v>
      </c>
      <c r="Y156" s="2">
        <v>0.53318628000000001</v>
      </c>
      <c r="Z156" s="2">
        <v>0.41620165199999998</v>
      </c>
      <c r="AA156" s="2">
        <v>5.0612066999999997E-2</v>
      </c>
    </row>
    <row r="157" spans="1:27">
      <c r="A157" s="2">
        <v>2.5</v>
      </c>
      <c r="B157" s="2">
        <v>1.8148</v>
      </c>
      <c r="C157" s="2">
        <v>5.2777000000000003</v>
      </c>
      <c r="D157" s="2">
        <v>0.47222783099999999</v>
      </c>
      <c r="E157" s="2">
        <v>0.17693191999999999</v>
      </c>
      <c r="F157" s="2">
        <v>0.35084024899999999</v>
      </c>
      <c r="G157" s="2">
        <v>7.8356300000000003E-4</v>
      </c>
      <c r="H157" s="2">
        <v>0.39173989199999998</v>
      </c>
      <c r="I157" s="2">
        <v>0.60747654399999995</v>
      </c>
      <c r="J157" s="2">
        <v>0.32602136700000001</v>
      </c>
      <c r="K157" s="2">
        <v>0.45288829800000002</v>
      </c>
      <c r="L157" s="2">
        <v>0.221090336</v>
      </c>
      <c r="M157" s="2">
        <v>0.73607380200000005</v>
      </c>
      <c r="N157" s="2">
        <v>0.221938213</v>
      </c>
      <c r="O157" s="2">
        <v>4.1987983999999999E-2</v>
      </c>
      <c r="P157" s="2">
        <v>0.19514791000000001</v>
      </c>
      <c r="Q157" s="2">
        <v>9.8163090000000005E-3</v>
      </c>
      <c r="R157" s="2">
        <v>0.79503578100000005</v>
      </c>
      <c r="S157" s="2">
        <v>0.79439944799999995</v>
      </c>
      <c r="T157" s="2">
        <v>0.18698996100000001</v>
      </c>
      <c r="U157" s="2">
        <v>1.8610590999999999E-2</v>
      </c>
      <c r="V157" s="2">
        <v>0.29120969200000002</v>
      </c>
      <c r="W157" s="2">
        <v>0.28684621900000001</v>
      </c>
      <c r="X157" s="2">
        <v>0.42194408900000002</v>
      </c>
      <c r="Y157" s="2">
        <v>0.43194256800000003</v>
      </c>
      <c r="Z157" s="2">
        <v>0.32307518800000001</v>
      </c>
      <c r="AA157" s="2">
        <v>0.24498224399999999</v>
      </c>
    </row>
    <row r="158" spans="1:27">
      <c r="A158" s="2">
        <v>2.5</v>
      </c>
      <c r="B158" s="2">
        <v>1.4177999999999999</v>
      </c>
      <c r="C158" s="2">
        <v>4.4325999999999999</v>
      </c>
      <c r="D158" s="2">
        <v>0.22295662499999999</v>
      </c>
      <c r="E158" s="2">
        <v>0.42232412400000002</v>
      </c>
      <c r="F158" s="2">
        <v>0.35471925100000001</v>
      </c>
      <c r="G158" s="2">
        <v>0.27672129600000001</v>
      </c>
      <c r="H158" s="2">
        <v>0.41578477200000002</v>
      </c>
      <c r="I158" s="2">
        <v>0.30749393200000003</v>
      </c>
      <c r="J158" s="2">
        <v>0.32602136700000001</v>
      </c>
      <c r="K158" s="2">
        <v>0.45288829800000002</v>
      </c>
      <c r="L158" s="2">
        <v>0.221090336</v>
      </c>
      <c r="M158" s="2">
        <v>0.58017936000000003</v>
      </c>
      <c r="N158" s="2">
        <v>0.29576906400000003</v>
      </c>
      <c r="O158" s="2">
        <v>0.124051576</v>
      </c>
      <c r="P158" s="2">
        <v>0.86268205600000003</v>
      </c>
      <c r="Q158" s="2">
        <v>0.12587953399999999</v>
      </c>
      <c r="R158" s="2">
        <v>1.143841E-2</v>
      </c>
      <c r="S158" s="2">
        <v>0.79439944799999995</v>
      </c>
      <c r="T158" s="2">
        <v>0.18698996100000001</v>
      </c>
      <c r="U158" s="2">
        <v>1.8610590999999999E-2</v>
      </c>
      <c r="V158" s="2">
        <v>0.29120969200000002</v>
      </c>
      <c r="W158" s="2">
        <v>0.28684621900000001</v>
      </c>
      <c r="X158" s="2">
        <v>0.42194408900000002</v>
      </c>
      <c r="Y158" s="2">
        <v>0.32770617200000002</v>
      </c>
      <c r="Z158" s="2">
        <v>0.40608064100000002</v>
      </c>
      <c r="AA158" s="2">
        <v>0.26621318700000002</v>
      </c>
    </row>
    <row r="159" spans="1:27">
      <c r="A159" s="2">
        <v>2.5</v>
      </c>
      <c r="B159" s="2">
        <v>1.7406999999999999</v>
      </c>
      <c r="C159" s="2">
        <v>4.6585000000000001</v>
      </c>
      <c r="D159" s="2">
        <v>0.43169280900000001</v>
      </c>
      <c r="E159" s="2">
        <v>0.27671746400000002</v>
      </c>
      <c r="F159" s="2">
        <v>0.29158972799999999</v>
      </c>
      <c r="G159" s="2">
        <v>0.395634606</v>
      </c>
      <c r="H159" s="2">
        <v>0.163339546</v>
      </c>
      <c r="I159" s="2">
        <v>0.441025848</v>
      </c>
      <c r="J159" s="2">
        <v>0.117938163</v>
      </c>
      <c r="K159" s="2">
        <v>0.48656580399999999</v>
      </c>
      <c r="L159" s="2">
        <v>0.39549603300000002</v>
      </c>
      <c r="M159" s="2">
        <v>2.6536661999999999E-2</v>
      </c>
      <c r="N159" s="2">
        <v>0.81328642500000004</v>
      </c>
      <c r="O159" s="2">
        <v>0.160176913</v>
      </c>
      <c r="P159" s="2">
        <v>0.86268205600000003</v>
      </c>
      <c r="Q159" s="2">
        <v>0.12587953399999999</v>
      </c>
      <c r="R159" s="2">
        <v>1.143841E-2</v>
      </c>
      <c r="S159" s="2">
        <v>0.993111674</v>
      </c>
      <c r="T159" s="2">
        <v>3.5292100000000002E-4</v>
      </c>
      <c r="U159" s="2">
        <v>6.5354059999999997E-3</v>
      </c>
      <c r="V159" s="2">
        <v>0.37490420600000002</v>
      </c>
      <c r="W159" s="2">
        <v>0.31828931500000002</v>
      </c>
      <c r="X159" s="2">
        <v>0.30680647900000002</v>
      </c>
      <c r="Y159" s="2">
        <v>6.0412808999999998E-2</v>
      </c>
      <c r="Z159" s="2">
        <v>0.37055833999999999</v>
      </c>
      <c r="AA159" s="2">
        <v>0.56902885199999997</v>
      </c>
    </row>
    <row r="160" spans="1:27">
      <c r="A160" s="2">
        <v>2.5</v>
      </c>
      <c r="B160" s="2">
        <v>1.3435999999999999</v>
      </c>
      <c r="C160" s="2">
        <v>4.0862999999999996</v>
      </c>
      <c r="D160" s="2">
        <v>0.81722474099999998</v>
      </c>
      <c r="E160" s="2">
        <v>9.4565379000000005E-2</v>
      </c>
      <c r="F160" s="2">
        <v>8.8209880000000004E-2</v>
      </c>
      <c r="G160" s="2">
        <v>0.188894586</v>
      </c>
      <c r="H160" s="2">
        <v>0.68224499400000005</v>
      </c>
      <c r="I160" s="2">
        <v>0.128860419</v>
      </c>
      <c r="J160" s="2">
        <v>0.64178886599999996</v>
      </c>
      <c r="K160" s="2">
        <v>0.28853341700000001</v>
      </c>
      <c r="L160" s="2">
        <v>6.9677717E-2</v>
      </c>
      <c r="M160" s="2">
        <v>0.17982906000000001</v>
      </c>
      <c r="N160" s="2">
        <v>0.21499005600000001</v>
      </c>
      <c r="O160" s="2">
        <v>0.60518088400000003</v>
      </c>
      <c r="P160" s="2">
        <v>0.79428485699999996</v>
      </c>
      <c r="Q160" s="2">
        <v>0.1401357</v>
      </c>
      <c r="R160" s="2">
        <v>6.5579443000000001E-2</v>
      </c>
      <c r="S160" s="2">
        <v>0.92006077799999997</v>
      </c>
      <c r="T160" s="2">
        <v>6.8990866999999997E-2</v>
      </c>
      <c r="U160" s="2">
        <v>1.0948355999999999E-2</v>
      </c>
      <c r="V160" s="2">
        <v>0.34868057600000002</v>
      </c>
      <c r="W160" s="2">
        <v>0.25291112100000002</v>
      </c>
      <c r="X160" s="2">
        <v>0.39840830300000002</v>
      </c>
      <c r="Y160" s="2">
        <v>3.2335599999999999E-3</v>
      </c>
      <c r="Z160" s="2">
        <v>0.98071502099999996</v>
      </c>
      <c r="AA160" s="2">
        <v>1.6051418000000001E-2</v>
      </c>
    </row>
    <row r="161" spans="1:27">
      <c r="A161" s="2">
        <v>2.5</v>
      </c>
      <c r="B161" s="2">
        <v>0.70269999999999999</v>
      </c>
      <c r="C161" s="2">
        <v>4.5334000000000003</v>
      </c>
      <c r="D161" s="2">
        <v>0.92905975100000004</v>
      </c>
      <c r="E161" s="2">
        <v>3.946177E-2</v>
      </c>
      <c r="F161" s="2">
        <v>3.1478480000000003E-2</v>
      </c>
      <c r="G161" s="2">
        <v>0.95157407500000002</v>
      </c>
      <c r="H161" s="2">
        <v>3.0466395E-2</v>
      </c>
      <c r="I161" s="2">
        <v>1.7959530000000001E-2</v>
      </c>
      <c r="J161" s="2">
        <v>0.88112901499999996</v>
      </c>
      <c r="K161" s="2">
        <v>4.4258921E-2</v>
      </c>
      <c r="L161" s="2">
        <v>7.4612064000000006E-2</v>
      </c>
      <c r="M161" s="2">
        <v>0.76688660799999997</v>
      </c>
      <c r="N161" s="2">
        <v>3.8140219000000003E-2</v>
      </c>
      <c r="O161" s="2">
        <v>0.194973173</v>
      </c>
      <c r="P161" s="2">
        <v>0.86251670300000005</v>
      </c>
      <c r="Q161" s="2">
        <v>8.6893355000000005E-2</v>
      </c>
      <c r="R161" s="2">
        <v>5.0589940999999999E-2</v>
      </c>
      <c r="S161" s="2">
        <v>0.63623766800000003</v>
      </c>
      <c r="T161" s="2">
        <v>0.22246252599999999</v>
      </c>
      <c r="U161" s="2">
        <v>0.141299806</v>
      </c>
      <c r="V161" s="2">
        <v>0.25459915700000002</v>
      </c>
      <c r="W161" s="2">
        <v>0.380926506</v>
      </c>
      <c r="X161" s="2">
        <v>0.36447433699999998</v>
      </c>
      <c r="Y161" s="2">
        <v>2.8166954000000001E-2</v>
      </c>
      <c r="Z161" s="2">
        <v>0.69985760799999996</v>
      </c>
      <c r="AA161" s="2">
        <v>0.27197543699999999</v>
      </c>
    </row>
    <row r="162" spans="1:27">
      <c r="A162" s="2">
        <v>2.5</v>
      </c>
      <c r="B162" s="2">
        <v>1.0142</v>
      </c>
      <c r="C162" s="2">
        <v>4.5972</v>
      </c>
      <c r="D162" s="2">
        <v>0.75481482499999997</v>
      </c>
      <c r="E162" s="2">
        <v>8.9470556000000007E-2</v>
      </c>
      <c r="F162" s="2">
        <v>0.155714619</v>
      </c>
      <c r="G162" s="2">
        <v>0.61099387400000005</v>
      </c>
      <c r="H162" s="2">
        <v>0.36751716099999998</v>
      </c>
      <c r="I162" s="2">
        <v>2.1488964999999999E-2</v>
      </c>
      <c r="J162" s="2">
        <v>0.165700493</v>
      </c>
      <c r="K162" s="2">
        <v>0.496301779</v>
      </c>
      <c r="L162" s="2">
        <v>0.337997728</v>
      </c>
      <c r="M162" s="2">
        <v>0.95675212300000001</v>
      </c>
      <c r="N162" s="2">
        <v>3.9329133000000002E-2</v>
      </c>
      <c r="O162" s="2">
        <v>3.918744E-3</v>
      </c>
      <c r="P162" s="2">
        <v>0.64692987000000002</v>
      </c>
      <c r="Q162" s="2">
        <v>0.159029166</v>
      </c>
      <c r="R162" s="2">
        <v>0.19404096500000001</v>
      </c>
      <c r="S162" s="2">
        <v>0.694853524</v>
      </c>
      <c r="T162" s="2">
        <v>0.12529552899999999</v>
      </c>
      <c r="U162" s="2">
        <v>0.17985094700000001</v>
      </c>
      <c r="V162" s="2">
        <v>0.37160971700000001</v>
      </c>
      <c r="W162" s="2">
        <v>0.32689607700000001</v>
      </c>
      <c r="X162" s="2">
        <v>0.30149420599999999</v>
      </c>
      <c r="Y162" s="2">
        <v>0.39487861899999999</v>
      </c>
      <c r="Z162" s="2">
        <v>0.44360424100000001</v>
      </c>
      <c r="AA162" s="2">
        <v>0.16151714</v>
      </c>
    </row>
    <row r="163" spans="1:27">
      <c r="A163" s="2">
        <v>2.5</v>
      </c>
      <c r="B163" s="2">
        <v>1.0752999999999999</v>
      </c>
      <c r="C163" s="2">
        <v>4.1466000000000003</v>
      </c>
      <c r="D163" s="2">
        <v>0.55962722399999998</v>
      </c>
      <c r="E163" s="2">
        <v>1.1531727E-2</v>
      </c>
      <c r="F163" s="2">
        <v>0.42884104899999997</v>
      </c>
      <c r="G163" s="2">
        <v>0.356400626</v>
      </c>
      <c r="H163" s="2">
        <v>0.55840662100000005</v>
      </c>
      <c r="I163" s="2">
        <v>8.5192751999999997E-2</v>
      </c>
      <c r="J163" s="2">
        <v>0.95947010799999999</v>
      </c>
      <c r="K163" s="2">
        <v>2.8914888E-2</v>
      </c>
      <c r="L163" s="2">
        <v>1.1615004E-2</v>
      </c>
      <c r="M163" s="2">
        <v>0.18572569999999999</v>
      </c>
      <c r="N163" s="2">
        <v>0.67599184000000001</v>
      </c>
      <c r="O163" s="2">
        <v>0.13828246</v>
      </c>
      <c r="P163" s="2">
        <v>7.7518917000000007E-2</v>
      </c>
      <c r="Q163" s="2">
        <v>0.89645073399999997</v>
      </c>
      <c r="R163" s="2">
        <v>2.6030349000000001E-2</v>
      </c>
      <c r="S163" s="2">
        <v>0.52165935399999996</v>
      </c>
      <c r="T163" s="2">
        <v>0.47589044800000002</v>
      </c>
      <c r="U163" s="2">
        <v>2.4501979999999998E-3</v>
      </c>
      <c r="V163" s="2">
        <v>0.24025424200000001</v>
      </c>
      <c r="W163" s="2">
        <v>0.416633382</v>
      </c>
      <c r="X163" s="2">
        <v>0.343112376</v>
      </c>
      <c r="Y163" s="2">
        <v>0.30817454700000002</v>
      </c>
      <c r="Z163" s="2">
        <v>0.65098834699999997</v>
      </c>
      <c r="AA163" s="2">
        <v>4.0837105999999998E-2</v>
      </c>
    </row>
    <row r="164" spans="1:27">
      <c r="A164" s="2">
        <v>2.5</v>
      </c>
      <c r="B164" s="2">
        <v>1.1837</v>
      </c>
      <c r="C164" s="2">
        <v>4.1094999999999997</v>
      </c>
      <c r="D164" s="2">
        <v>0.84257326200000005</v>
      </c>
      <c r="E164" s="2">
        <v>7.4395105000000003E-2</v>
      </c>
      <c r="F164" s="2">
        <v>8.3031632999999994E-2</v>
      </c>
      <c r="G164" s="2">
        <v>0.30505012199999998</v>
      </c>
      <c r="H164" s="2">
        <v>0.32413398100000002</v>
      </c>
      <c r="I164" s="2">
        <v>0.37081589799999998</v>
      </c>
      <c r="J164" s="2">
        <v>0.64967299599999995</v>
      </c>
      <c r="K164" s="2">
        <v>0.14255738200000001</v>
      </c>
      <c r="L164" s="2">
        <v>0.20776962199999999</v>
      </c>
      <c r="M164" s="2">
        <v>0.84103811900000003</v>
      </c>
      <c r="N164" s="2">
        <v>3.8145334000000003E-2</v>
      </c>
      <c r="O164" s="2">
        <v>0.120816547</v>
      </c>
      <c r="P164" s="2">
        <v>0.95799088099999996</v>
      </c>
      <c r="Q164" s="2">
        <v>2.7851992999999999E-2</v>
      </c>
      <c r="R164" s="2">
        <v>1.4157126000000001E-2</v>
      </c>
      <c r="S164" s="2">
        <v>0.75257888900000003</v>
      </c>
      <c r="T164" s="2">
        <v>0.141538577</v>
      </c>
      <c r="U164" s="2">
        <v>0.105882534</v>
      </c>
      <c r="V164" s="2">
        <v>0.28359292899999999</v>
      </c>
      <c r="W164" s="2">
        <v>0.31268204900000002</v>
      </c>
      <c r="X164" s="2">
        <v>0.40372502100000002</v>
      </c>
      <c r="Y164" s="2">
        <v>0.97645086199999998</v>
      </c>
      <c r="Z164" s="2">
        <v>1.8360539999999999E-3</v>
      </c>
      <c r="AA164" s="2">
        <v>2.1713084000000001E-2</v>
      </c>
    </row>
    <row r="165" spans="1:27">
      <c r="A165" s="2">
        <v>2.5</v>
      </c>
      <c r="B165" s="2">
        <v>1.0347999999999999</v>
      </c>
      <c r="C165" s="2">
        <v>4.1193999999999997</v>
      </c>
      <c r="D165" s="2">
        <v>0.79133949599999998</v>
      </c>
      <c r="E165" s="2">
        <v>5.9185490000000004E-3</v>
      </c>
      <c r="F165" s="2">
        <v>0.202741954</v>
      </c>
      <c r="G165" s="2">
        <v>0.92417394500000005</v>
      </c>
      <c r="H165" s="2">
        <v>4.5317390999999999E-2</v>
      </c>
      <c r="I165" s="2">
        <v>3.0508664000000001E-2</v>
      </c>
      <c r="J165" s="2">
        <v>0.79454045699999998</v>
      </c>
      <c r="K165" s="2">
        <v>0.14229710500000001</v>
      </c>
      <c r="L165" s="2">
        <v>6.3162438000000001E-2</v>
      </c>
      <c r="M165" s="2">
        <v>0.34179657800000002</v>
      </c>
      <c r="N165" s="2">
        <v>0.34027954999999999</v>
      </c>
      <c r="O165" s="2">
        <v>0.317923872</v>
      </c>
      <c r="P165" s="2">
        <v>0.97165394100000002</v>
      </c>
      <c r="Q165" s="2">
        <v>6.45485E-4</v>
      </c>
      <c r="R165" s="2">
        <v>2.7700573999999999E-2</v>
      </c>
      <c r="S165" s="2">
        <v>0.77624958300000002</v>
      </c>
      <c r="T165" s="2">
        <v>0.17431111099999999</v>
      </c>
      <c r="U165" s="2">
        <v>4.9439306000000002E-2</v>
      </c>
      <c r="V165" s="2">
        <v>0.30383053900000001</v>
      </c>
      <c r="W165" s="2">
        <v>0.30802374199999999</v>
      </c>
      <c r="X165" s="2">
        <v>0.388145719</v>
      </c>
      <c r="Y165" s="2">
        <v>0.39732280399999997</v>
      </c>
      <c r="Z165" s="2">
        <v>0.54493245800000001</v>
      </c>
      <c r="AA165" s="2">
        <v>5.7744737999999997E-2</v>
      </c>
    </row>
    <row r="166" spans="1:27">
      <c r="A166" s="2">
        <v>2.5</v>
      </c>
      <c r="B166" s="2">
        <v>0.96789999999999998</v>
      </c>
      <c r="C166" s="2">
        <v>4.6767000000000003</v>
      </c>
      <c r="D166" s="2">
        <v>0.60330602</v>
      </c>
      <c r="E166" s="2">
        <v>0.26640531499999998</v>
      </c>
      <c r="F166" s="2">
        <v>0.130288665</v>
      </c>
      <c r="G166" s="2">
        <v>0.76397385200000001</v>
      </c>
      <c r="H166" s="2">
        <v>0.19677894100000001</v>
      </c>
      <c r="I166" s="2">
        <v>3.9247206999999999E-2</v>
      </c>
      <c r="J166" s="2">
        <v>0.57845944699999996</v>
      </c>
      <c r="K166" s="2">
        <v>0.20843524599999999</v>
      </c>
      <c r="L166" s="2">
        <v>0.21310530699999999</v>
      </c>
      <c r="M166" s="2">
        <v>0.82242638700000004</v>
      </c>
      <c r="N166" s="2">
        <v>4.4442457999999997E-2</v>
      </c>
      <c r="O166" s="2">
        <v>0.133131155</v>
      </c>
      <c r="P166" s="2">
        <v>3.9247206999999999E-2</v>
      </c>
      <c r="Q166" s="2">
        <v>4.0389400000000002E-4</v>
      </c>
      <c r="R166" s="2">
        <v>0.28436529300000002</v>
      </c>
      <c r="S166" s="2">
        <v>0.675581875</v>
      </c>
      <c r="T166" s="2">
        <v>0.24931051600000001</v>
      </c>
      <c r="U166" s="2">
        <v>7.5107608000000006E-2</v>
      </c>
      <c r="V166" s="2">
        <v>0.25158973299999998</v>
      </c>
      <c r="W166" s="2">
        <v>0.35915945599999999</v>
      </c>
      <c r="X166" s="2">
        <v>0.389250812</v>
      </c>
      <c r="Y166" s="2">
        <v>0.37999453999999999</v>
      </c>
      <c r="Z166" s="2">
        <v>0.39558467800000002</v>
      </c>
      <c r="AA166" s="2">
        <v>0.22442078100000001</v>
      </c>
    </row>
    <row r="167" spans="1:27">
      <c r="A167" s="2">
        <v>2.5</v>
      </c>
      <c r="B167" s="2">
        <v>1.1382000000000001</v>
      </c>
      <c r="C167" s="2">
        <v>4.2282000000000002</v>
      </c>
      <c r="D167" s="2">
        <v>0.62416943999999996</v>
      </c>
      <c r="E167" s="2">
        <v>5.8034038000000003E-2</v>
      </c>
      <c r="F167" s="2">
        <v>0.317796523</v>
      </c>
      <c r="G167" s="2">
        <v>0.92417394500000005</v>
      </c>
      <c r="H167" s="2">
        <v>4.5317390999999999E-2</v>
      </c>
      <c r="I167" s="2">
        <v>3.0508664000000001E-2</v>
      </c>
      <c r="J167" s="2">
        <v>0.79454045699999998</v>
      </c>
      <c r="K167" s="2">
        <v>0.14229710500000001</v>
      </c>
      <c r="L167" s="2">
        <v>6.3162438000000001E-2</v>
      </c>
      <c r="M167" s="2">
        <v>0.34179657800000002</v>
      </c>
      <c r="N167" s="2">
        <v>0.34027954999999999</v>
      </c>
      <c r="O167" s="2">
        <v>0.317923872</v>
      </c>
      <c r="P167" s="2">
        <v>0.97165394100000002</v>
      </c>
      <c r="Q167" s="2">
        <v>6.45485E-4</v>
      </c>
      <c r="R167" s="2">
        <v>2.7700573999999999E-2</v>
      </c>
      <c r="S167" s="2">
        <v>0.77624958300000002</v>
      </c>
      <c r="T167" s="2">
        <v>0.17431111099999999</v>
      </c>
      <c r="U167" s="2">
        <v>4.9439306000000002E-2</v>
      </c>
      <c r="V167" s="2">
        <v>0.30383053900000001</v>
      </c>
      <c r="W167" s="2">
        <v>0.30802374199999999</v>
      </c>
      <c r="X167" s="2">
        <v>0.388145719</v>
      </c>
      <c r="Y167" s="2">
        <v>0.39732280399999997</v>
      </c>
      <c r="Z167" s="2">
        <v>0.54493245800000001</v>
      </c>
      <c r="AA167" s="2">
        <v>5.7744737999999997E-2</v>
      </c>
    </row>
    <row r="168" spans="1:27">
      <c r="A168" s="2">
        <v>2.5</v>
      </c>
      <c r="B168" s="2">
        <v>0.96499999999999997</v>
      </c>
      <c r="C168" s="2">
        <v>4.8179999999999996</v>
      </c>
      <c r="D168" s="2">
        <v>0.79133949599999998</v>
      </c>
      <c r="E168" s="2">
        <v>5.9185490000000004E-3</v>
      </c>
      <c r="F168" s="2">
        <v>0.202741954</v>
      </c>
      <c r="G168" s="2">
        <v>0.92417394500000005</v>
      </c>
      <c r="H168" s="2">
        <v>4.5317390999999999E-2</v>
      </c>
      <c r="I168" s="2">
        <v>3.0508664000000001E-2</v>
      </c>
      <c r="J168" s="2">
        <v>0.57845944699999996</v>
      </c>
      <c r="K168" s="2">
        <v>0.20843524599999999</v>
      </c>
      <c r="L168" s="2">
        <v>0.21310530699999999</v>
      </c>
      <c r="M168" s="2">
        <v>0.82242638700000004</v>
      </c>
      <c r="N168" s="2">
        <v>4.4442457999999997E-2</v>
      </c>
      <c r="O168" s="2">
        <v>0.133131155</v>
      </c>
      <c r="P168" s="2">
        <v>0.71523081399999999</v>
      </c>
      <c r="Q168" s="2">
        <v>4.0389400000000002E-4</v>
      </c>
      <c r="R168" s="2">
        <v>0.28436529300000002</v>
      </c>
      <c r="S168" s="2">
        <v>0.675581875</v>
      </c>
      <c r="T168" s="2">
        <v>0.24931051600000001</v>
      </c>
      <c r="U168" s="2">
        <v>7.5107608000000006E-2</v>
      </c>
      <c r="V168" s="2">
        <v>0.25158973299999998</v>
      </c>
      <c r="W168" s="2">
        <v>0.35915945599999999</v>
      </c>
      <c r="X168" s="2">
        <v>0.389250812</v>
      </c>
      <c r="Y168" s="2">
        <v>0.37999453999999999</v>
      </c>
      <c r="Z168" s="2">
        <v>0.39558467800000002</v>
      </c>
      <c r="AA168" s="2">
        <v>0.22442078100000001</v>
      </c>
    </row>
    <row r="169" spans="1:27">
      <c r="A169" s="2">
        <v>2.5</v>
      </c>
      <c r="B169" s="2">
        <v>0.73670000000000002</v>
      </c>
      <c r="C169" s="2">
        <v>4.7648999999999999</v>
      </c>
      <c r="D169" s="2">
        <v>0.92302425700000001</v>
      </c>
      <c r="E169" s="2">
        <v>5.3247455999999999E-2</v>
      </c>
      <c r="F169" s="2">
        <v>2.3728287000000001E-2</v>
      </c>
      <c r="G169" s="2">
        <v>0.88412720199999995</v>
      </c>
      <c r="H169" s="2">
        <v>2.5108610000000001E-3</v>
      </c>
      <c r="I169" s="2">
        <v>0.113361937</v>
      </c>
      <c r="J169" s="2">
        <v>0.93228958200000001</v>
      </c>
      <c r="K169" s="2">
        <v>2.8260245E-2</v>
      </c>
      <c r="L169" s="2">
        <v>3.9450172999999998E-2</v>
      </c>
      <c r="M169" s="2">
        <v>0.71262892700000002</v>
      </c>
      <c r="N169" s="2">
        <v>0.12454863400000001</v>
      </c>
      <c r="O169" s="2">
        <v>0.16282243800000001</v>
      </c>
      <c r="P169" s="2">
        <v>0.40854989000000003</v>
      </c>
      <c r="Q169" s="2">
        <v>0.29289693700000002</v>
      </c>
      <c r="R169" s="2">
        <v>0.29855317300000001</v>
      </c>
      <c r="S169" s="2">
        <v>0.675581875</v>
      </c>
      <c r="T169" s="2">
        <v>0.24931051600000001</v>
      </c>
      <c r="U169" s="2">
        <v>7.5107608000000006E-2</v>
      </c>
      <c r="V169" s="2">
        <v>0.25158973299999998</v>
      </c>
      <c r="W169" s="2">
        <v>0.35915945599999999</v>
      </c>
      <c r="X169" s="2">
        <v>0.389250812</v>
      </c>
      <c r="Y169" s="2">
        <v>0.37999453999999999</v>
      </c>
      <c r="Z169" s="2">
        <v>0.39558467800000002</v>
      </c>
      <c r="AA169" s="2">
        <v>0.22442078100000001</v>
      </c>
    </row>
    <row r="170" spans="1:27">
      <c r="A170" s="2">
        <v>2.5</v>
      </c>
      <c r="B170" s="2">
        <v>0.50729999999999997</v>
      </c>
      <c r="C170" s="2">
        <v>4.0746000000000002</v>
      </c>
      <c r="D170" s="2">
        <v>0.93372228300000004</v>
      </c>
      <c r="E170" s="2">
        <v>4.0275483000000001E-2</v>
      </c>
      <c r="F170" s="2">
        <v>2.6002234999999999E-2</v>
      </c>
      <c r="G170" s="2">
        <v>0.60772980399999998</v>
      </c>
      <c r="H170" s="2">
        <v>0.34601926300000002</v>
      </c>
      <c r="I170" s="2">
        <v>4.6250933000000001E-2</v>
      </c>
      <c r="J170" s="2">
        <v>0.762962374</v>
      </c>
      <c r="K170" s="2">
        <v>0.18218804999999999</v>
      </c>
      <c r="L170" s="2">
        <v>5.4849575999999997E-2</v>
      </c>
      <c r="M170" s="2">
        <v>0.89192646200000003</v>
      </c>
      <c r="N170" s="2">
        <v>0.104008978</v>
      </c>
      <c r="O170" s="2">
        <v>4.0645589999999997E-3</v>
      </c>
      <c r="P170" s="2">
        <v>0.91325125200000001</v>
      </c>
      <c r="Q170" s="2">
        <v>7.1071545E-2</v>
      </c>
      <c r="R170" s="2">
        <v>1.5677203000000001E-2</v>
      </c>
      <c r="S170" s="2">
        <v>0.87075736500000001</v>
      </c>
      <c r="T170" s="2">
        <v>0.111243047</v>
      </c>
      <c r="U170" s="2">
        <v>1.7999587000000001E-2</v>
      </c>
      <c r="V170" s="2">
        <v>0.31484155200000002</v>
      </c>
      <c r="W170" s="2">
        <v>0.30521587100000003</v>
      </c>
      <c r="X170" s="2">
        <v>0.37994257799999998</v>
      </c>
      <c r="Y170" s="2">
        <v>0.99972628399999997</v>
      </c>
      <c r="Z170" s="37">
        <v>5.4341500000000001E-5</v>
      </c>
      <c r="AA170" s="2">
        <v>2.1937399999999999E-4</v>
      </c>
    </row>
    <row r="171" spans="1:27">
      <c r="A171" s="2">
        <v>2.5</v>
      </c>
      <c r="B171" s="2">
        <v>0.45789999999999997</v>
      </c>
      <c r="C171" s="2">
        <v>3.9746999999999999</v>
      </c>
      <c r="D171" s="2">
        <v>0.93372228300000004</v>
      </c>
      <c r="E171" s="2">
        <v>4.0275483000000001E-2</v>
      </c>
      <c r="F171" s="2">
        <v>2.6002234999999999E-2</v>
      </c>
      <c r="G171" s="2">
        <v>0.60772980399999998</v>
      </c>
      <c r="H171" s="2">
        <v>0.34601926300000002</v>
      </c>
      <c r="I171" s="2">
        <v>4.6250933000000001E-2</v>
      </c>
      <c r="J171" s="2">
        <v>0.98098299099999997</v>
      </c>
      <c r="K171" s="2">
        <v>8.6800379999999993E-3</v>
      </c>
      <c r="L171" s="2">
        <v>1.0336971E-2</v>
      </c>
      <c r="M171" s="2">
        <v>0.89192646200000003</v>
      </c>
      <c r="N171" s="2">
        <v>0.104008978</v>
      </c>
      <c r="O171" s="2">
        <v>4.0645589999999997E-3</v>
      </c>
      <c r="P171" s="2">
        <v>0.91325125200000001</v>
      </c>
      <c r="Q171" s="2">
        <v>7.1071545E-2</v>
      </c>
      <c r="R171" s="2">
        <v>1.5677203000000001E-2</v>
      </c>
      <c r="S171" s="2">
        <v>0.87075736500000001</v>
      </c>
      <c r="T171" s="2">
        <v>0.111243047</v>
      </c>
      <c r="U171" s="2">
        <v>1.7999587000000001E-2</v>
      </c>
      <c r="V171" s="2">
        <v>0.31484155200000002</v>
      </c>
      <c r="W171" s="2">
        <v>0.30521587100000003</v>
      </c>
      <c r="X171" s="2">
        <v>0.37994257799999998</v>
      </c>
      <c r="Y171" s="2">
        <v>0.99972628399999997</v>
      </c>
      <c r="Z171" s="37">
        <v>5.4341500000000001E-5</v>
      </c>
      <c r="AA171" s="2">
        <v>2.1937399999999999E-4</v>
      </c>
    </row>
    <row r="172" spans="1:27">
      <c r="A172" s="2">
        <v>2.5</v>
      </c>
      <c r="B172" s="2">
        <v>0.45789999999999997</v>
      </c>
      <c r="C172" s="2">
        <v>3.9746999999999999</v>
      </c>
      <c r="D172" s="2">
        <v>0.93372228300000004</v>
      </c>
      <c r="E172" s="2">
        <v>4.0275483000000001E-2</v>
      </c>
      <c r="F172" s="2">
        <v>2.6002234999999999E-2</v>
      </c>
      <c r="G172" s="2">
        <v>0.60772980399999998</v>
      </c>
      <c r="H172" s="2">
        <v>0.34601926300000002</v>
      </c>
      <c r="I172" s="2">
        <v>4.6250933000000001E-2</v>
      </c>
      <c r="J172" s="2">
        <v>0.98098299099999997</v>
      </c>
      <c r="K172" s="2">
        <v>8.6800379999999993E-3</v>
      </c>
      <c r="L172" s="2">
        <v>1.0336971E-2</v>
      </c>
      <c r="M172" s="2">
        <v>0.89192646200000003</v>
      </c>
      <c r="N172" s="2">
        <v>0.104008978</v>
      </c>
      <c r="O172" s="2">
        <v>4.0645589999999997E-3</v>
      </c>
      <c r="P172" s="2">
        <v>0.91325125200000001</v>
      </c>
      <c r="Q172" s="2">
        <v>7.1071545E-2</v>
      </c>
      <c r="R172" s="2">
        <v>1.5677203000000001E-2</v>
      </c>
      <c r="S172" s="2">
        <v>0.87075736500000001</v>
      </c>
      <c r="T172" s="2">
        <v>0.111243047</v>
      </c>
      <c r="U172" s="2">
        <v>1.7999587000000001E-2</v>
      </c>
      <c r="V172" s="2">
        <v>0.31484155200000002</v>
      </c>
      <c r="W172" s="2">
        <v>0.30521587100000003</v>
      </c>
      <c r="X172" s="2">
        <v>0.37994257799999998</v>
      </c>
      <c r="Y172" s="2">
        <v>0.99972628399999997</v>
      </c>
      <c r="Z172" s="37">
        <v>5.4341500000000001E-5</v>
      </c>
      <c r="AA172" s="2">
        <v>2.1937399999999999E-4</v>
      </c>
    </row>
    <row r="173" spans="1:27">
      <c r="A173" s="2">
        <v>2.5</v>
      </c>
      <c r="B173" s="2">
        <v>0.50729999999999997</v>
      </c>
      <c r="C173" s="2">
        <v>4.0746000000000002</v>
      </c>
      <c r="D173" s="2">
        <v>0.93372228300000004</v>
      </c>
      <c r="E173" s="2">
        <v>4.0275483000000001E-2</v>
      </c>
      <c r="F173" s="2">
        <v>2.6002234999999999E-2</v>
      </c>
      <c r="G173" s="2">
        <v>0.60772980399999998</v>
      </c>
      <c r="H173" s="2">
        <v>0.34601926300000002</v>
      </c>
      <c r="I173" s="2">
        <v>4.6250933000000001E-2</v>
      </c>
      <c r="J173" s="2">
        <v>0.762962374</v>
      </c>
      <c r="K173" s="2">
        <v>0.18218804999999999</v>
      </c>
      <c r="L173" s="2">
        <v>5.4849575999999997E-2</v>
      </c>
      <c r="M173" s="2">
        <v>0.89192646200000003</v>
      </c>
      <c r="N173" s="2">
        <v>0.104008978</v>
      </c>
      <c r="O173" s="2">
        <v>4.0645589999999997E-3</v>
      </c>
      <c r="P173" s="2">
        <v>0.91325125200000001</v>
      </c>
      <c r="Q173" s="2">
        <v>7.1071545E-2</v>
      </c>
      <c r="R173" s="2">
        <v>1.5677203000000001E-2</v>
      </c>
      <c r="S173" s="2">
        <v>0.87075736500000001</v>
      </c>
      <c r="T173" s="2">
        <v>0.111243047</v>
      </c>
      <c r="U173" s="2">
        <v>1.7999587000000001E-2</v>
      </c>
      <c r="V173" s="2">
        <v>0.31484155200000002</v>
      </c>
      <c r="W173" s="2">
        <v>0.30521587100000003</v>
      </c>
      <c r="X173" s="2">
        <v>0.37994257799999998</v>
      </c>
      <c r="Y173" s="2">
        <v>0.99972628399999997</v>
      </c>
      <c r="Z173" s="37">
        <v>5.4341500000000001E-5</v>
      </c>
      <c r="AA173" s="2">
        <v>2.1937399999999999E-4</v>
      </c>
    </row>
    <row r="174" spans="1:27">
      <c r="A174" s="2">
        <v>2.5</v>
      </c>
      <c r="B174" s="2">
        <v>1.3629</v>
      </c>
      <c r="C174" s="2">
        <v>4.7144000000000004</v>
      </c>
      <c r="D174" s="2">
        <v>0.97670382899999997</v>
      </c>
      <c r="E174" s="2">
        <v>6.4883200000000001E-4</v>
      </c>
      <c r="F174" s="2">
        <v>2.2647338999999999E-2</v>
      </c>
      <c r="G174" s="2">
        <v>5.1785208999999999E-2</v>
      </c>
      <c r="H174" s="2">
        <v>0.30718010400000001</v>
      </c>
      <c r="I174" s="2">
        <v>0.64103468699999999</v>
      </c>
      <c r="J174" s="2">
        <v>0.766626005</v>
      </c>
      <c r="K174" s="2">
        <v>0.19336097699999999</v>
      </c>
      <c r="L174" s="2">
        <v>4.0013017999999997E-2</v>
      </c>
      <c r="M174" s="2">
        <v>0.65734994400000002</v>
      </c>
      <c r="N174" s="2">
        <v>0.16825933100000001</v>
      </c>
      <c r="O174" s="2">
        <v>0.174390725</v>
      </c>
      <c r="P174" s="2">
        <v>0.53043415000000005</v>
      </c>
      <c r="Q174" s="2">
        <v>0.37777697199999999</v>
      </c>
      <c r="R174" s="2">
        <v>9.1788879000000004E-2</v>
      </c>
      <c r="S174" s="2">
        <v>0.45304876900000002</v>
      </c>
      <c r="T174" s="2">
        <v>0.30247509700000003</v>
      </c>
      <c r="U174" s="2">
        <v>0.24447613400000001</v>
      </c>
      <c r="V174" s="2">
        <v>0.26223950099999999</v>
      </c>
      <c r="W174" s="2">
        <v>0.37188921600000002</v>
      </c>
      <c r="X174" s="2">
        <v>0.36587128299999999</v>
      </c>
      <c r="Y174" s="2">
        <v>0.55784436100000001</v>
      </c>
      <c r="Z174" s="2">
        <v>0.13606931799999999</v>
      </c>
      <c r="AA174" s="2">
        <v>0.30608632099999999</v>
      </c>
    </row>
    <row r="175" spans="1:27">
      <c r="A175" s="2">
        <v>2.5</v>
      </c>
      <c r="B175" s="2">
        <v>0.74339999999999995</v>
      </c>
      <c r="C175" s="2">
        <v>4.5007000000000001</v>
      </c>
      <c r="D175" s="2">
        <v>2.4441040000000001E-2</v>
      </c>
      <c r="E175" s="2">
        <v>0.82323261599999997</v>
      </c>
      <c r="F175" s="2">
        <v>0.152326343</v>
      </c>
      <c r="G175" s="2">
        <v>0.93701097200000005</v>
      </c>
      <c r="H175" s="2">
        <v>7.3824379999999998E-3</v>
      </c>
      <c r="I175" s="2">
        <v>5.5606589999999997E-2</v>
      </c>
      <c r="J175" s="2">
        <v>0.91216771100000005</v>
      </c>
      <c r="K175" s="2">
        <v>6.3699321000000003E-2</v>
      </c>
      <c r="L175" s="2">
        <v>2.4132969000000001E-2</v>
      </c>
      <c r="M175" s="2">
        <v>0.91142172499999996</v>
      </c>
      <c r="N175" s="2">
        <v>3.4923831000000002E-2</v>
      </c>
      <c r="O175" s="2">
        <v>5.3654444000000003E-2</v>
      </c>
      <c r="P175" s="2">
        <v>0.80049252800000004</v>
      </c>
      <c r="Q175" s="2">
        <v>0.11096856400000001</v>
      </c>
      <c r="R175" s="2">
        <v>8.8538907999999999E-2</v>
      </c>
      <c r="S175" s="2">
        <v>0.72316522800000005</v>
      </c>
      <c r="T175" s="2">
        <v>2.0818614999999999E-2</v>
      </c>
      <c r="U175" s="2">
        <v>0.25601615599999999</v>
      </c>
      <c r="V175" s="2">
        <v>0.63885902400000005</v>
      </c>
      <c r="W175" s="2">
        <v>2.1557344999999999E-2</v>
      </c>
      <c r="X175" s="2">
        <v>0.339583631</v>
      </c>
      <c r="Y175" s="2">
        <v>0.63010771300000001</v>
      </c>
      <c r="Z175" s="2">
        <v>0.31450071099999999</v>
      </c>
      <c r="AA175" s="2">
        <v>5.5391575999999998E-2</v>
      </c>
    </row>
    <row r="176" spans="1:27">
      <c r="A176" s="2">
        <v>2.5</v>
      </c>
      <c r="B176" s="2">
        <v>1.3442000000000001</v>
      </c>
      <c r="C176" s="2">
        <v>4.3827999999999996</v>
      </c>
      <c r="D176" s="2">
        <v>0.487990904</v>
      </c>
      <c r="E176" s="2">
        <v>0.25544966600000002</v>
      </c>
      <c r="F176" s="2">
        <v>0.25655942999999998</v>
      </c>
      <c r="G176" s="2">
        <v>0.66154404600000005</v>
      </c>
      <c r="H176" s="2">
        <v>0.123333203</v>
      </c>
      <c r="I176" s="2">
        <v>0.215122751</v>
      </c>
      <c r="J176" s="2">
        <v>0.506796421</v>
      </c>
      <c r="K176" s="2">
        <v>0.31653460999999999</v>
      </c>
      <c r="L176" s="2">
        <v>0.17666896800000001</v>
      </c>
      <c r="M176" s="2">
        <v>0.74103463999999997</v>
      </c>
      <c r="N176" s="2">
        <v>2.1444023E-2</v>
      </c>
      <c r="O176" s="2">
        <v>0.237521337</v>
      </c>
      <c r="P176" s="2">
        <v>0.97917567999999999</v>
      </c>
      <c r="Q176" s="2">
        <v>1.5748390000000001E-2</v>
      </c>
      <c r="R176" s="2">
        <v>5.0759300000000002E-3</v>
      </c>
      <c r="S176" s="2">
        <v>0.82757664900000005</v>
      </c>
      <c r="T176" s="2">
        <v>3.9796775999999999E-2</v>
      </c>
      <c r="U176" s="2">
        <v>0.132626575</v>
      </c>
      <c r="V176" s="2">
        <v>0.34100298000000001</v>
      </c>
      <c r="W176" s="2">
        <v>0.32257002400000001</v>
      </c>
      <c r="X176" s="2">
        <v>0.33642699599999998</v>
      </c>
      <c r="Y176" s="2">
        <v>0.22191654099999999</v>
      </c>
      <c r="Z176" s="2">
        <v>0.65451065600000002</v>
      </c>
      <c r="AA176" s="2">
        <v>0.123572802</v>
      </c>
    </row>
    <row r="177" spans="1:27">
      <c r="A177" s="2">
        <v>2.5</v>
      </c>
      <c r="B177" s="2">
        <v>0.84189999999999998</v>
      </c>
      <c r="C177" s="2">
        <v>4.1321000000000003</v>
      </c>
      <c r="D177" s="2">
        <v>0.97670382899999997</v>
      </c>
      <c r="E177" s="2">
        <v>6.4883200000000001E-4</v>
      </c>
      <c r="F177" s="2">
        <v>2.2647338999999999E-2</v>
      </c>
      <c r="G177" s="2">
        <v>0.122480714</v>
      </c>
      <c r="H177" s="2">
        <v>0.54410725599999998</v>
      </c>
      <c r="I177" s="2">
        <v>0.33341203000000003</v>
      </c>
      <c r="J177" s="2">
        <v>0.91216771100000005</v>
      </c>
      <c r="K177" s="2">
        <v>6.3699321000000003E-2</v>
      </c>
      <c r="L177" s="2">
        <v>2.4132969000000001E-2</v>
      </c>
      <c r="M177" s="2">
        <v>0.91142172499999996</v>
      </c>
      <c r="N177" s="2">
        <v>3.4923831000000002E-2</v>
      </c>
      <c r="O177" s="2">
        <v>5.3654444000000003E-2</v>
      </c>
      <c r="P177" s="2">
        <v>0.567616554</v>
      </c>
      <c r="Q177" s="2">
        <v>0.34716561899999998</v>
      </c>
      <c r="R177" s="2">
        <v>8.5217825999999997E-2</v>
      </c>
      <c r="S177" s="2">
        <v>0.64622739399999996</v>
      </c>
      <c r="T177" s="2">
        <v>0.33904831800000002</v>
      </c>
      <c r="U177" s="2">
        <v>1.4724288E-2</v>
      </c>
      <c r="V177" s="2">
        <v>0.313325721</v>
      </c>
      <c r="W177" s="2">
        <v>0.37071939799999998</v>
      </c>
      <c r="X177" s="2">
        <v>0.31595488100000002</v>
      </c>
      <c r="Y177" s="2">
        <v>0.63010771300000001</v>
      </c>
      <c r="Z177" s="2">
        <v>0.31450071099999999</v>
      </c>
      <c r="AA177" s="2">
        <v>5.5391575999999998E-2</v>
      </c>
    </row>
    <row r="178" spans="1:27">
      <c r="A178" s="2">
        <v>2.5</v>
      </c>
      <c r="B178" s="2">
        <v>0.67669999999999997</v>
      </c>
      <c r="C178" s="2">
        <v>4.8715000000000002</v>
      </c>
      <c r="D178" s="2">
        <v>0.82630022599999997</v>
      </c>
      <c r="E178" s="2">
        <v>0.152134357</v>
      </c>
      <c r="F178" s="2">
        <v>2.1565416E-2</v>
      </c>
      <c r="G178" s="2">
        <v>0.86817373399999997</v>
      </c>
      <c r="H178" s="2">
        <v>8.9012348000000005E-2</v>
      </c>
      <c r="I178" s="2">
        <v>4.2813917999999999E-2</v>
      </c>
      <c r="J178" s="2">
        <v>0.71715088199999999</v>
      </c>
      <c r="K178" s="2">
        <v>0.126400875</v>
      </c>
      <c r="L178" s="2">
        <v>0.15644824299999999</v>
      </c>
      <c r="M178" s="2">
        <v>0.91142172499999996</v>
      </c>
      <c r="N178" s="2">
        <v>3.4923831000000002E-2</v>
      </c>
      <c r="O178" s="2">
        <v>5.3654444000000003E-2</v>
      </c>
      <c r="P178" s="2">
        <v>0.567616554</v>
      </c>
      <c r="Q178" s="2">
        <v>0.34716561899999998</v>
      </c>
      <c r="R178" s="2">
        <v>8.5217825999999997E-2</v>
      </c>
      <c r="S178" s="2">
        <v>0.64622739399999996</v>
      </c>
      <c r="T178" s="2">
        <v>0.33904831800000002</v>
      </c>
      <c r="U178" s="2">
        <v>1.4724288E-2</v>
      </c>
      <c r="V178" s="2">
        <v>0.313325721</v>
      </c>
      <c r="W178" s="2">
        <v>0.37071939799999998</v>
      </c>
      <c r="X178" s="2">
        <v>0.31595488100000002</v>
      </c>
      <c r="Y178" s="2">
        <v>8.1549566000000004E-2</v>
      </c>
      <c r="Z178" s="2">
        <v>0.20355647900000001</v>
      </c>
      <c r="AA178" s="2">
        <v>0.71489395600000005</v>
      </c>
    </row>
    <row r="179" spans="1:27">
      <c r="A179" s="2">
        <v>2.5</v>
      </c>
      <c r="B179" s="2">
        <v>1.3387</v>
      </c>
      <c r="C179" s="2">
        <v>4.2100999999999997</v>
      </c>
      <c r="D179" s="2">
        <v>0.487990904</v>
      </c>
      <c r="E179" s="2">
        <v>0.25544966600000002</v>
      </c>
      <c r="F179" s="2">
        <v>0.25655942999999998</v>
      </c>
      <c r="G179" s="2">
        <v>0.66154404600000005</v>
      </c>
      <c r="H179" s="2">
        <v>0.123333203</v>
      </c>
      <c r="I179" s="2">
        <v>0.215122751</v>
      </c>
      <c r="J179" s="2">
        <v>0.506796421</v>
      </c>
      <c r="K179" s="2">
        <v>0.31653460999999999</v>
      </c>
      <c r="L179" s="2">
        <v>0.17666896800000001</v>
      </c>
      <c r="M179" s="2">
        <v>0.74103463999999997</v>
      </c>
      <c r="N179" s="2">
        <v>2.1444023E-2</v>
      </c>
      <c r="O179" s="2">
        <v>0.237521337</v>
      </c>
      <c r="P179" s="2">
        <v>0.97917567999999999</v>
      </c>
      <c r="Q179" s="2">
        <v>1.5748390000000001E-2</v>
      </c>
      <c r="R179" s="2">
        <v>5.0759300000000002E-3</v>
      </c>
      <c r="S179" s="2">
        <v>0.82757664900000005</v>
      </c>
      <c r="T179" s="2">
        <v>3.9796775999999999E-2</v>
      </c>
      <c r="U179" s="2">
        <v>0.132626575</v>
      </c>
      <c r="V179" s="2">
        <v>0.34100298000000001</v>
      </c>
      <c r="W179" s="2">
        <v>0.32257002400000001</v>
      </c>
      <c r="X179" s="2">
        <v>0.33642699599999998</v>
      </c>
      <c r="Y179" s="2">
        <v>0.96607158699999995</v>
      </c>
      <c r="Z179" s="2">
        <v>2.6210427000000001E-2</v>
      </c>
      <c r="AA179" s="2">
        <v>7.7179859999999996E-3</v>
      </c>
    </row>
    <row r="180" spans="1:27">
      <c r="A180" s="2">
        <v>2.5</v>
      </c>
      <c r="B180" s="2">
        <v>0.67669999999999997</v>
      </c>
      <c r="C180" s="2">
        <v>4.8715000000000002</v>
      </c>
      <c r="D180" s="2">
        <v>0.82630022599999997</v>
      </c>
      <c r="E180" s="2">
        <v>0.152134357</v>
      </c>
      <c r="F180" s="2">
        <v>2.1565416E-2</v>
      </c>
      <c r="G180" s="2">
        <v>0.86817373399999997</v>
      </c>
      <c r="H180" s="2">
        <v>8.9012348000000005E-2</v>
      </c>
      <c r="I180" s="2">
        <v>4.2813917999999999E-2</v>
      </c>
      <c r="J180" s="2">
        <v>0.71715088199999999</v>
      </c>
      <c r="K180" s="2">
        <v>0.126400875</v>
      </c>
      <c r="L180" s="2">
        <v>0.15644824299999999</v>
      </c>
      <c r="M180" s="2">
        <v>0.91142172499999996</v>
      </c>
      <c r="N180" s="2">
        <v>3.4923831000000002E-2</v>
      </c>
      <c r="O180" s="2">
        <v>5.3654444000000003E-2</v>
      </c>
      <c r="P180" s="2">
        <v>0.567616554</v>
      </c>
      <c r="Q180" s="2">
        <v>0.34716561899999998</v>
      </c>
      <c r="R180" s="2">
        <v>8.5217825999999997E-2</v>
      </c>
      <c r="S180" s="2">
        <v>0.64622739399999996</v>
      </c>
      <c r="T180" s="2">
        <v>0.33904831800000002</v>
      </c>
      <c r="U180" s="2">
        <v>1.4724288E-2</v>
      </c>
      <c r="V180" s="2">
        <v>0.313325721</v>
      </c>
      <c r="W180" s="2">
        <v>0.37071939799999998</v>
      </c>
      <c r="X180" s="2">
        <v>0.31595488100000002</v>
      </c>
      <c r="Y180" s="2">
        <v>8.1549566000000004E-2</v>
      </c>
      <c r="Z180" s="2">
        <v>0.20355647900000001</v>
      </c>
      <c r="AA180" s="2">
        <v>0.71489395600000005</v>
      </c>
    </row>
    <row r="181" spans="1:27">
      <c r="A181" s="2">
        <v>2.5</v>
      </c>
      <c r="B181" s="2">
        <v>1.179</v>
      </c>
      <c r="C181" s="2">
        <v>4.2809999999999997</v>
      </c>
      <c r="D181" s="2">
        <v>0.556170414</v>
      </c>
      <c r="E181" s="2">
        <v>8.9884928000000003E-2</v>
      </c>
      <c r="F181" s="2">
        <v>0.35394465800000002</v>
      </c>
      <c r="G181" s="2">
        <v>0.341327414</v>
      </c>
      <c r="H181" s="2">
        <v>0.42366863300000002</v>
      </c>
      <c r="I181" s="2">
        <v>0.23500395299999999</v>
      </c>
      <c r="J181" s="2">
        <v>0.540789093</v>
      </c>
      <c r="K181" s="2">
        <v>0.38937080400000001</v>
      </c>
      <c r="L181" s="2">
        <v>6.9840102000000001E-2</v>
      </c>
      <c r="M181" s="2">
        <v>0.493044223</v>
      </c>
      <c r="N181" s="2">
        <v>0.44626673100000003</v>
      </c>
      <c r="O181" s="2">
        <v>6.0689044999999997E-2</v>
      </c>
      <c r="P181" s="2">
        <v>0.92544365799999995</v>
      </c>
      <c r="Q181" s="2">
        <v>1.4965031E-2</v>
      </c>
      <c r="R181" s="2">
        <v>5.9591311000000001E-2</v>
      </c>
      <c r="S181" s="2">
        <v>0.82757664900000005</v>
      </c>
      <c r="T181" s="2">
        <v>3.9796775999999999E-2</v>
      </c>
      <c r="U181" s="2">
        <v>0.132626575</v>
      </c>
      <c r="V181" s="2">
        <v>0.26223950099999999</v>
      </c>
      <c r="W181" s="2">
        <v>0.37188921600000002</v>
      </c>
      <c r="X181" s="2">
        <v>0.36587128299999999</v>
      </c>
      <c r="Y181" s="2">
        <v>0.96607158699999995</v>
      </c>
      <c r="Z181" s="2">
        <v>2.6210427000000001E-2</v>
      </c>
      <c r="AA181" s="2">
        <v>7.7179859999999996E-3</v>
      </c>
    </row>
    <row r="182" spans="1:27">
      <c r="A182" s="2">
        <v>2.5</v>
      </c>
      <c r="B182" s="2">
        <v>2.3168000000000002</v>
      </c>
      <c r="C182" s="2">
        <v>4.3093000000000004</v>
      </c>
      <c r="D182" s="2">
        <v>0.63829746899999995</v>
      </c>
      <c r="E182" s="2">
        <v>0.23545743399999999</v>
      </c>
      <c r="F182" s="2">
        <v>0.126245096</v>
      </c>
      <c r="G182" s="2">
        <v>0.21365683399999999</v>
      </c>
      <c r="H182" s="2">
        <v>2.6557400000000002E-3</v>
      </c>
      <c r="I182" s="2">
        <v>0.78368742599999996</v>
      </c>
      <c r="J182" s="2">
        <v>0.39658883</v>
      </c>
      <c r="K182" s="2">
        <v>4.5262302999999997E-2</v>
      </c>
      <c r="L182" s="2">
        <v>0.55814886699999999</v>
      </c>
      <c r="M182" s="2">
        <v>8.0579109999999995E-2</v>
      </c>
      <c r="N182" s="2">
        <v>0.61730027099999996</v>
      </c>
      <c r="O182" s="2">
        <v>0.30212061899999998</v>
      </c>
      <c r="P182" s="2">
        <v>0.91695355000000001</v>
      </c>
      <c r="Q182" s="2">
        <v>5.6881610999999999E-2</v>
      </c>
      <c r="R182" s="2">
        <v>2.6164838999999999E-2</v>
      </c>
      <c r="S182" s="2">
        <v>0.97398553799999998</v>
      </c>
      <c r="T182" s="2">
        <v>7.1708609999999997E-3</v>
      </c>
      <c r="U182" s="2">
        <v>1.8843601000000001E-2</v>
      </c>
      <c r="V182" s="2">
        <v>0.15854589399999999</v>
      </c>
      <c r="W182" s="2">
        <v>0.54179136000000006</v>
      </c>
      <c r="X182" s="2">
        <v>0.29966274700000001</v>
      </c>
      <c r="Y182" s="2">
        <v>0.20641801000000001</v>
      </c>
      <c r="Z182" s="2">
        <v>0.40394253400000002</v>
      </c>
      <c r="AA182" s="2">
        <v>0.389639456</v>
      </c>
    </row>
    <row r="183" spans="1:27">
      <c r="A183" s="2">
        <v>2.5</v>
      </c>
      <c r="B183" s="2">
        <v>1.4701</v>
      </c>
      <c r="C183" s="2">
        <v>4.2640000000000002</v>
      </c>
      <c r="D183" s="2">
        <v>0.86308372600000005</v>
      </c>
      <c r="E183" s="2">
        <v>0.11801508500000001</v>
      </c>
      <c r="F183" s="2">
        <v>1.8901188999999999E-2</v>
      </c>
      <c r="G183" s="2">
        <v>0.25366105500000002</v>
      </c>
      <c r="H183" s="2">
        <v>0.195727918</v>
      </c>
      <c r="I183" s="2">
        <v>0.55061102699999998</v>
      </c>
      <c r="J183" s="2">
        <v>0.66586693699999999</v>
      </c>
      <c r="K183" s="2">
        <v>0.16372893799999999</v>
      </c>
      <c r="L183" s="2">
        <v>0.17040412499999999</v>
      </c>
      <c r="M183" s="2">
        <v>8.0579109999999995E-2</v>
      </c>
      <c r="N183" s="2">
        <v>0.61730027099999996</v>
      </c>
      <c r="O183" s="2">
        <v>0.30212061899999998</v>
      </c>
      <c r="P183" s="2">
        <v>0.91695355000000001</v>
      </c>
      <c r="Q183" s="2">
        <v>5.6881610999999999E-2</v>
      </c>
      <c r="R183" s="2">
        <v>2.6164838999999999E-2</v>
      </c>
      <c r="S183" s="2">
        <v>0.97398553799999998</v>
      </c>
      <c r="T183" s="2">
        <v>7.1708609999999997E-3</v>
      </c>
      <c r="U183" s="2">
        <v>1.8843601000000001E-2</v>
      </c>
      <c r="V183" s="2">
        <v>0.15854589399999999</v>
      </c>
      <c r="W183" s="2">
        <v>0.54179136000000006</v>
      </c>
      <c r="X183" s="2">
        <v>0.29966274700000001</v>
      </c>
      <c r="Y183" s="2">
        <v>0.20641801000000001</v>
      </c>
      <c r="Z183" s="2">
        <v>0.40394253400000002</v>
      </c>
      <c r="AA183" s="2">
        <v>0.389639456</v>
      </c>
    </row>
    <row r="184" spans="1:27">
      <c r="A184" s="2">
        <v>2.5</v>
      </c>
      <c r="B184" s="2">
        <v>2.3168000000000002</v>
      </c>
      <c r="C184" s="2">
        <v>4.3093000000000004</v>
      </c>
      <c r="D184" s="2">
        <v>0.63829746899999995</v>
      </c>
      <c r="E184" s="2">
        <v>0.23545743399999999</v>
      </c>
      <c r="F184" s="2">
        <v>0.126245096</v>
      </c>
      <c r="G184" s="2">
        <v>0.21365683399999999</v>
      </c>
      <c r="H184" s="2">
        <v>2.6557400000000002E-3</v>
      </c>
      <c r="I184" s="2">
        <v>0.78368742599999996</v>
      </c>
      <c r="J184" s="2">
        <v>0.39658883</v>
      </c>
      <c r="K184" s="2">
        <v>4.5262302999999997E-2</v>
      </c>
      <c r="L184" s="2">
        <v>0.55814886699999999</v>
      </c>
      <c r="M184" s="2">
        <v>8.0579109999999995E-2</v>
      </c>
      <c r="N184" s="2">
        <v>0.61730027099999996</v>
      </c>
      <c r="O184" s="2">
        <v>0.30212061899999998</v>
      </c>
      <c r="P184" s="2">
        <v>0.91695355000000001</v>
      </c>
      <c r="Q184" s="2">
        <v>5.6881610999999999E-2</v>
      </c>
      <c r="R184" s="2">
        <v>2.6164838999999999E-2</v>
      </c>
      <c r="S184" s="2">
        <v>0.97398553799999998</v>
      </c>
      <c r="T184" s="2">
        <v>7.1708609999999997E-3</v>
      </c>
      <c r="U184" s="2">
        <v>1.8843601000000001E-2</v>
      </c>
      <c r="V184" s="2">
        <v>0.15854589399999999</v>
      </c>
      <c r="W184" s="2">
        <v>0.54179136000000006</v>
      </c>
      <c r="X184" s="2">
        <v>0.29966274700000001</v>
      </c>
      <c r="Y184" s="2">
        <v>0.20641801000000001</v>
      </c>
      <c r="Z184" s="2">
        <v>0.40394253400000002</v>
      </c>
      <c r="AA184" s="2">
        <v>0.389639456</v>
      </c>
    </row>
    <row r="185" spans="1:27">
      <c r="A185" s="2">
        <v>2.5</v>
      </c>
      <c r="B185" s="2">
        <v>0.6512</v>
      </c>
      <c r="C185" s="2">
        <v>4.3318000000000003</v>
      </c>
      <c r="D185" s="2">
        <v>0.83792788399999996</v>
      </c>
      <c r="E185" s="2">
        <v>0.12391922700000001</v>
      </c>
      <c r="F185" s="2">
        <v>3.8152889000000002E-2</v>
      </c>
      <c r="G185" s="2">
        <v>0.44015723600000001</v>
      </c>
      <c r="H185" s="2">
        <v>0.53117457700000004</v>
      </c>
      <c r="I185" s="2">
        <v>2.8668187000000001E-2</v>
      </c>
      <c r="J185" s="2">
        <v>0.82449960200000005</v>
      </c>
      <c r="K185" s="2">
        <v>2.4453012E-2</v>
      </c>
      <c r="L185" s="2">
        <v>0.15104738600000001</v>
      </c>
      <c r="M185" s="2">
        <v>0.93978406299999995</v>
      </c>
      <c r="N185" s="2">
        <v>1.1614585E-2</v>
      </c>
      <c r="O185" s="2">
        <v>4.8601352E-2</v>
      </c>
      <c r="P185" s="2">
        <v>0.91695355000000001</v>
      </c>
      <c r="Q185" s="2">
        <v>5.6881610999999999E-2</v>
      </c>
      <c r="R185" s="2">
        <v>2.6164838999999999E-2</v>
      </c>
      <c r="S185" s="2">
        <v>0.97398553799999998</v>
      </c>
      <c r="T185" s="2">
        <v>7.1708609999999997E-3</v>
      </c>
      <c r="U185" s="2">
        <v>1.8843601000000001E-2</v>
      </c>
      <c r="V185" s="2">
        <v>0.15854589399999999</v>
      </c>
      <c r="W185" s="2">
        <v>0.54179136000000006</v>
      </c>
      <c r="X185" s="2">
        <v>0.29966274700000001</v>
      </c>
      <c r="Y185" s="2">
        <v>0.20641801000000001</v>
      </c>
      <c r="Z185" s="2">
        <v>0.40394253400000002</v>
      </c>
      <c r="AA185" s="2">
        <v>0.389639456</v>
      </c>
    </row>
    <row r="186" spans="1:27">
      <c r="A186" s="2">
        <v>2.5</v>
      </c>
      <c r="B186" s="2">
        <v>0.73219999999999996</v>
      </c>
      <c r="C186" s="2">
        <v>4.2910000000000004</v>
      </c>
      <c r="D186" s="2">
        <v>0.83792788399999996</v>
      </c>
      <c r="E186" s="2">
        <v>0.12391922700000001</v>
      </c>
      <c r="F186" s="2">
        <v>3.8152889000000002E-2</v>
      </c>
      <c r="G186" s="2">
        <v>0.44015723600000001</v>
      </c>
      <c r="H186" s="2">
        <v>0.53117457700000004</v>
      </c>
      <c r="I186" s="2">
        <v>2.8668187000000001E-2</v>
      </c>
      <c r="J186" s="2">
        <v>0.82449960200000005</v>
      </c>
      <c r="K186" s="2">
        <v>2.4453012E-2</v>
      </c>
      <c r="L186" s="2">
        <v>0.15104738600000001</v>
      </c>
      <c r="M186" s="2">
        <v>0.56923142599999998</v>
      </c>
      <c r="N186" s="2">
        <v>0.31330722900000002</v>
      </c>
      <c r="O186" s="2">
        <v>0.11746134499999999</v>
      </c>
      <c r="P186" s="2">
        <v>0.91695355000000001</v>
      </c>
      <c r="Q186" s="2">
        <v>5.6881610999999999E-2</v>
      </c>
      <c r="R186" s="2">
        <v>2.6164838999999999E-2</v>
      </c>
      <c r="S186" s="2">
        <v>0.97398553799999998</v>
      </c>
      <c r="T186" s="2">
        <v>7.1708609999999997E-3</v>
      </c>
      <c r="U186" s="2">
        <v>1.8843601000000001E-2</v>
      </c>
      <c r="V186" s="2">
        <v>0.15854589399999999</v>
      </c>
      <c r="W186" s="2">
        <v>0.54179136000000006</v>
      </c>
      <c r="X186" s="2">
        <v>0.29966274700000001</v>
      </c>
      <c r="Y186" s="2">
        <v>0.23091320100000001</v>
      </c>
      <c r="Z186" s="2">
        <v>0.44070512499999998</v>
      </c>
      <c r="AA186" s="2">
        <v>0.32838167400000001</v>
      </c>
    </row>
    <row r="187" spans="1:27">
      <c r="A187" s="2">
        <v>2.5</v>
      </c>
      <c r="B187" s="2">
        <v>0.65069999999999995</v>
      </c>
      <c r="C187" s="2">
        <v>4.3547000000000002</v>
      </c>
      <c r="D187" s="2">
        <v>0.83792788399999996</v>
      </c>
      <c r="E187" s="2">
        <v>0.12391922700000001</v>
      </c>
      <c r="F187" s="2">
        <v>3.8152889000000002E-2</v>
      </c>
      <c r="G187" s="2">
        <v>0.44015723600000001</v>
      </c>
      <c r="H187" s="2">
        <v>0.53117457700000004</v>
      </c>
      <c r="I187" s="2">
        <v>2.8668187000000001E-2</v>
      </c>
      <c r="J187" s="2">
        <v>0.82449960200000005</v>
      </c>
      <c r="K187" s="2">
        <v>2.4453012E-2</v>
      </c>
      <c r="L187" s="2">
        <v>0.15104738600000001</v>
      </c>
      <c r="M187" s="2">
        <v>0.93978406299999995</v>
      </c>
      <c r="N187" s="2">
        <v>1.1614585E-2</v>
      </c>
      <c r="O187" s="2">
        <v>4.8601352E-2</v>
      </c>
      <c r="P187" s="2">
        <v>0.91695355000000001</v>
      </c>
      <c r="Q187" s="2">
        <v>5.6881610999999999E-2</v>
      </c>
      <c r="R187" s="2">
        <v>2.6164838999999999E-2</v>
      </c>
      <c r="S187" s="2">
        <v>0.97398553799999998</v>
      </c>
      <c r="T187" s="2">
        <v>7.1708609999999997E-3</v>
      </c>
      <c r="U187" s="2">
        <v>1.8843601000000001E-2</v>
      </c>
      <c r="V187" s="2">
        <v>0.15854589399999999</v>
      </c>
      <c r="W187" s="2">
        <v>0.54179136000000006</v>
      </c>
      <c r="X187" s="2">
        <v>0.29966274700000001</v>
      </c>
      <c r="Y187" s="2">
        <v>0.23091320100000001</v>
      </c>
      <c r="Z187" s="2">
        <v>0.44070512499999998</v>
      </c>
      <c r="AA187" s="2">
        <v>0.32838167400000001</v>
      </c>
    </row>
    <row r="188" spans="1:27">
      <c r="A188" s="2">
        <v>2.5</v>
      </c>
      <c r="B188" s="2">
        <v>0.65069999999999995</v>
      </c>
      <c r="C188" s="2">
        <v>4.3547000000000002</v>
      </c>
      <c r="D188" s="2">
        <v>0.83792788399999996</v>
      </c>
      <c r="E188" s="2">
        <v>0.12391922700000001</v>
      </c>
      <c r="F188" s="2">
        <v>3.8152889000000002E-2</v>
      </c>
      <c r="G188" s="2">
        <v>0.44015723600000001</v>
      </c>
      <c r="H188" s="2">
        <v>0.53117457700000004</v>
      </c>
      <c r="I188" s="2">
        <v>2.8668187000000001E-2</v>
      </c>
      <c r="J188" s="2">
        <v>0.82449960200000005</v>
      </c>
      <c r="K188" s="2">
        <v>2.4453012E-2</v>
      </c>
      <c r="L188" s="2">
        <v>0.15104738600000001</v>
      </c>
      <c r="M188" s="2">
        <v>0.93978406299999995</v>
      </c>
      <c r="N188" s="2">
        <v>1.1614585E-2</v>
      </c>
      <c r="O188" s="2">
        <v>4.8601352E-2</v>
      </c>
      <c r="P188" s="2">
        <v>0.91695355000000001</v>
      </c>
      <c r="Q188" s="2">
        <v>5.6881610999999999E-2</v>
      </c>
      <c r="R188" s="2">
        <v>2.6164838999999999E-2</v>
      </c>
      <c r="S188" s="2">
        <v>0.97398553799999998</v>
      </c>
      <c r="T188" s="2">
        <v>7.1708609999999997E-3</v>
      </c>
      <c r="U188" s="2">
        <v>1.8843601000000001E-2</v>
      </c>
      <c r="V188" s="2">
        <v>0.15854589399999999</v>
      </c>
      <c r="W188" s="2">
        <v>0.54179136000000006</v>
      </c>
      <c r="X188" s="2">
        <v>0.29966274700000001</v>
      </c>
      <c r="Y188" s="2">
        <v>0.23091320100000001</v>
      </c>
      <c r="Z188" s="2">
        <v>0.44070512499999998</v>
      </c>
      <c r="AA188" s="2">
        <v>0.32838167400000001</v>
      </c>
    </row>
    <row r="189" spans="1:27">
      <c r="A189" s="2">
        <v>2.5</v>
      </c>
      <c r="B189" s="2">
        <v>0.44819999999999999</v>
      </c>
      <c r="C189" s="2">
        <v>4.5023999999999997</v>
      </c>
      <c r="D189" s="2">
        <v>0.451537947</v>
      </c>
      <c r="E189" s="2">
        <v>0.515232739</v>
      </c>
      <c r="F189" s="2">
        <v>3.3229315000000002E-2</v>
      </c>
      <c r="G189" s="2">
        <v>0.46357190399999998</v>
      </c>
      <c r="H189" s="2">
        <v>0.53489578000000004</v>
      </c>
      <c r="I189" s="2">
        <v>1.532315E-3</v>
      </c>
      <c r="J189" s="2">
        <v>0.18455213200000001</v>
      </c>
      <c r="K189" s="2">
        <v>0.806483599</v>
      </c>
      <c r="L189" s="2">
        <v>8.9642699999999999E-3</v>
      </c>
      <c r="M189" s="2">
        <v>0.98544505699999996</v>
      </c>
      <c r="N189" s="2">
        <v>2.9573709999999999E-3</v>
      </c>
      <c r="O189" s="2">
        <v>1.1597572E-2</v>
      </c>
      <c r="P189" s="2">
        <v>0.68794044600000004</v>
      </c>
      <c r="Q189" s="2">
        <v>0.15082817800000001</v>
      </c>
      <c r="R189" s="2">
        <v>0.16123137600000001</v>
      </c>
      <c r="S189" s="2">
        <v>0.66789695599999999</v>
      </c>
      <c r="T189" s="2">
        <v>0.29618493400000001</v>
      </c>
      <c r="U189" s="2">
        <v>3.5918110000000003E-2</v>
      </c>
      <c r="V189" s="2">
        <v>0.27644842400000003</v>
      </c>
      <c r="W189" s="2">
        <v>0.28146505799999999</v>
      </c>
      <c r="X189" s="2">
        <v>0.44208651799999998</v>
      </c>
      <c r="Y189" s="2">
        <v>0.31716095500000002</v>
      </c>
      <c r="Z189" s="2">
        <v>0.54979753499999995</v>
      </c>
      <c r="AA189" s="2">
        <v>0.133041509</v>
      </c>
    </row>
    <row r="190" spans="1:27">
      <c r="A190" s="2">
        <v>2.5</v>
      </c>
      <c r="B190" s="2">
        <v>0.82120000000000004</v>
      </c>
      <c r="C190" s="2">
        <v>4.3097000000000003</v>
      </c>
      <c r="D190" s="2">
        <v>0.748370796</v>
      </c>
      <c r="E190" s="2">
        <v>0.161350403</v>
      </c>
      <c r="F190" s="2">
        <v>9.0278801000000006E-2</v>
      </c>
      <c r="G190" s="2">
        <v>0.96473177300000001</v>
      </c>
      <c r="H190" s="2">
        <v>1.6273800000000001E-2</v>
      </c>
      <c r="I190" s="2">
        <v>1.8994427000000001E-2</v>
      </c>
      <c r="J190" s="2">
        <v>0.95376512000000002</v>
      </c>
      <c r="K190" s="2">
        <v>3.0344691E-2</v>
      </c>
      <c r="L190" s="2">
        <v>1.5890188999999999E-2</v>
      </c>
      <c r="M190" s="2">
        <v>0.29395870299999999</v>
      </c>
      <c r="N190" s="2">
        <v>0.42084269600000002</v>
      </c>
      <c r="O190" s="2">
        <v>0.285198601</v>
      </c>
      <c r="P190" s="2">
        <v>0.81138465000000004</v>
      </c>
      <c r="Q190" s="2">
        <v>0.14174120500000001</v>
      </c>
      <c r="R190" s="2">
        <v>4.6874144E-2</v>
      </c>
      <c r="S190" s="2">
        <v>0.73955442699999996</v>
      </c>
      <c r="T190" s="2">
        <v>5.6224674000000002E-2</v>
      </c>
      <c r="U190" s="2">
        <v>0.20422089800000001</v>
      </c>
      <c r="V190" s="2">
        <v>0.26291622100000001</v>
      </c>
      <c r="W190" s="2">
        <v>0.35846075100000002</v>
      </c>
      <c r="X190" s="2">
        <v>0.378623029</v>
      </c>
      <c r="Y190" s="2">
        <v>0.64754532200000003</v>
      </c>
      <c r="Z190" s="2">
        <v>0.34260539200000001</v>
      </c>
      <c r="AA190" s="2">
        <v>9.8492860000000005E-3</v>
      </c>
    </row>
    <row r="191" spans="1:27">
      <c r="A191" s="2">
        <v>2.5</v>
      </c>
      <c r="B191" s="2">
        <v>1.0811999999999999</v>
      </c>
      <c r="C191" s="2">
        <v>4.5902000000000003</v>
      </c>
      <c r="D191" s="2">
        <v>0.91113456000000004</v>
      </c>
      <c r="E191" s="2">
        <v>4.0831682000000001E-2</v>
      </c>
      <c r="F191" s="2">
        <v>4.8033757000000003E-2</v>
      </c>
      <c r="G191" s="2">
        <v>0.79397932599999999</v>
      </c>
      <c r="H191" s="2">
        <v>3.2298056999999998E-2</v>
      </c>
      <c r="I191" s="2">
        <v>0.173722617</v>
      </c>
      <c r="J191" s="2">
        <v>0.51947343199999996</v>
      </c>
      <c r="K191" s="2">
        <v>9.2536050999999994E-2</v>
      </c>
      <c r="L191" s="2">
        <v>0.38799051699999998</v>
      </c>
      <c r="M191" s="2">
        <v>0.84458004799999997</v>
      </c>
      <c r="N191" s="2">
        <v>0.14007576199999999</v>
      </c>
      <c r="O191" s="2">
        <v>1.5344190000000001E-2</v>
      </c>
      <c r="P191" s="2">
        <v>0.41523970900000001</v>
      </c>
      <c r="Q191" s="2">
        <v>0.12851480600000001</v>
      </c>
      <c r="R191" s="2">
        <v>0.45624548500000001</v>
      </c>
      <c r="S191" s="2">
        <v>0.93631351900000004</v>
      </c>
      <c r="T191" s="2">
        <v>1.1281469000000001E-2</v>
      </c>
      <c r="U191" s="2">
        <v>5.2405013E-2</v>
      </c>
      <c r="V191" s="2">
        <v>0.25587741400000003</v>
      </c>
      <c r="W191" s="2">
        <v>0.46486786600000002</v>
      </c>
      <c r="X191" s="2">
        <v>0.27925472000000001</v>
      </c>
      <c r="Y191" s="2">
        <v>0.47126761700000003</v>
      </c>
      <c r="Z191" s="2">
        <v>0.521273074</v>
      </c>
      <c r="AA191" s="2">
        <v>7.4593100000000002E-3</v>
      </c>
    </row>
    <row r="192" spans="1:27">
      <c r="A192" s="2">
        <v>2.5</v>
      </c>
      <c r="B192" s="2">
        <v>1.6994</v>
      </c>
      <c r="C192" s="2">
        <v>4.6113</v>
      </c>
      <c r="D192" s="2">
        <v>0.30994967499999998</v>
      </c>
      <c r="E192" s="2">
        <v>9.9667568999999998E-2</v>
      </c>
      <c r="F192" s="2">
        <v>0.59038275600000001</v>
      </c>
      <c r="G192" s="2">
        <v>0.81121951000000003</v>
      </c>
      <c r="H192" s="2">
        <v>0.16643370599999999</v>
      </c>
      <c r="I192" s="2">
        <v>2.2346784000000001E-2</v>
      </c>
      <c r="J192" s="2">
        <v>0.113222957</v>
      </c>
      <c r="K192" s="2">
        <v>0.478662003</v>
      </c>
      <c r="L192" s="2">
        <v>0.40811503900000001</v>
      </c>
      <c r="M192" s="2">
        <v>0.325579114</v>
      </c>
      <c r="N192" s="2">
        <v>0.49261384899999999</v>
      </c>
      <c r="O192" s="2">
        <v>0.18180703600000001</v>
      </c>
      <c r="P192" s="2">
        <v>0.62926205300000004</v>
      </c>
      <c r="Q192" s="2">
        <v>0.186113047</v>
      </c>
      <c r="R192" s="2">
        <v>0.18462490000000001</v>
      </c>
      <c r="S192" s="2">
        <v>0.86451124400000001</v>
      </c>
      <c r="T192" s="2">
        <v>3.3658424999999999E-2</v>
      </c>
      <c r="U192" s="2">
        <v>0.101830331</v>
      </c>
      <c r="V192" s="2">
        <v>0.39804882899999999</v>
      </c>
      <c r="W192" s="2">
        <v>0.29863061600000002</v>
      </c>
      <c r="X192" s="2">
        <v>0.30332055499999999</v>
      </c>
      <c r="Y192" s="2">
        <v>0.26440406300000002</v>
      </c>
      <c r="Z192" s="2">
        <v>0.44232299000000003</v>
      </c>
      <c r="AA192" s="2">
        <v>0.29327294700000001</v>
      </c>
    </row>
    <row r="193" spans="1:27">
      <c r="A193" s="2">
        <v>2.5</v>
      </c>
      <c r="B193" s="2">
        <v>1.1883999999999999</v>
      </c>
      <c r="C193" s="2">
        <v>4.2785000000000002</v>
      </c>
      <c r="D193" s="2">
        <v>0.13772614899999999</v>
      </c>
      <c r="E193" s="2">
        <v>0.571926241</v>
      </c>
      <c r="F193" s="2">
        <v>0.29034761100000001</v>
      </c>
      <c r="G193" s="2">
        <v>0.51309568500000002</v>
      </c>
      <c r="H193" s="2">
        <v>0.372499044</v>
      </c>
      <c r="I193" s="2">
        <v>0.114405271</v>
      </c>
      <c r="J193" s="2">
        <v>0.57233025500000001</v>
      </c>
      <c r="K193" s="2">
        <v>0.146603909</v>
      </c>
      <c r="L193" s="2">
        <v>0.28106583600000001</v>
      </c>
      <c r="M193" s="2">
        <v>0.98688303099999997</v>
      </c>
      <c r="N193" s="2">
        <v>3.1047140000000002E-3</v>
      </c>
      <c r="O193" s="2">
        <v>1.0012256000000001E-2</v>
      </c>
      <c r="P193" s="2">
        <v>0.67867767000000001</v>
      </c>
      <c r="Q193" s="2">
        <v>0.13317667399999999</v>
      </c>
      <c r="R193" s="2">
        <v>0.18814565499999999</v>
      </c>
      <c r="S193" s="2">
        <v>0.33343267599999998</v>
      </c>
      <c r="T193" s="2">
        <v>0.42135867100000002</v>
      </c>
      <c r="U193" s="2">
        <v>0.245208654</v>
      </c>
      <c r="V193" s="2">
        <v>0.35349286699999999</v>
      </c>
      <c r="W193" s="2">
        <v>0.36232153099999997</v>
      </c>
      <c r="X193" s="2">
        <v>0.28418560199999998</v>
      </c>
      <c r="Y193" s="2">
        <v>8.9284120000000002E-3</v>
      </c>
      <c r="Z193" s="2">
        <v>0.92616666599999997</v>
      </c>
      <c r="AA193" s="2">
        <v>6.4904922000000004E-2</v>
      </c>
    </row>
    <row r="194" spans="1:27">
      <c r="A194" s="2">
        <v>2.5</v>
      </c>
      <c r="B194" s="2">
        <v>0.81240000000000001</v>
      </c>
      <c r="C194" s="2">
        <v>4.8413000000000004</v>
      </c>
      <c r="D194" s="2">
        <v>0.56647655299999999</v>
      </c>
      <c r="E194" s="2">
        <v>0.26901645200000002</v>
      </c>
      <c r="F194" s="2">
        <v>0.16450699499999999</v>
      </c>
      <c r="G194" s="2">
        <v>0.38982374800000003</v>
      </c>
      <c r="H194" s="2">
        <v>0.47383563699999998</v>
      </c>
      <c r="I194" s="2">
        <v>0.136340615</v>
      </c>
      <c r="J194" s="2">
        <v>0.66541921500000001</v>
      </c>
      <c r="K194" s="2">
        <v>0.28508246500000001</v>
      </c>
      <c r="L194" s="2">
        <v>4.9498319999999998E-2</v>
      </c>
      <c r="M194" s="2">
        <v>0.98964123900000001</v>
      </c>
      <c r="N194" s="2">
        <v>8.9471269999999992E-3</v>
      </c>
      <c r="O194" s="2">
        <v>1.4116339999999999E-3</v>
      </c>
      <c r="P194" s="2">
        <v>0.92467361800000003</v>
      </c>
      <c r="Q194" s="2">
        <v>2.6856850000000002E-3</v>
      </c>
      <c r="R194" s="2">
        <v>7.2640697000000004E-2</v>
      </c>
      <c r="S194" s="2">
        <v>0.14305307</v>
      </c>
      <c r="T194" s="2">
        <v>0.364762105</v>
      </c>
      <c r="U194" s="2">
        <v>0.49218482499999999</v>
      </c>
      <c r="V194" s="2">
        <v>0.34245371499999999</v>
      </c>
      <c r="W194" s="2">
        <v>0.21866490399999999</v>
      </c>
      <c r="X194" s="2">
        <v>0.43888138199999999</v>
      </c>
      <c r="Y194" s="2">
        <v>9.8922360000000004E-3</v>
      </c>
      <c r="Z194" s="2">
        <v>0.91718397399999996</v>
      </c>
      <c r="AA194" s="2">
        <v>7.2923789000000003E-2</v>
      </c>
    </row>
    <row r="195" spans="1:27">
      <c r="A195" s="2">
        <v>2.5</v>
      </c>
      <c r="B195" s="2">
        <v>1.2312000000000001</v>
      </c>
      <c r="C195" s="2">
        <v>4.4047999999999998</v>
      </c>
      <c r="D195" s="2">
        <v>0.67750739500000001</v>
      </c>
      <c r="E195" s="2">
        <v>5.4080978000000002E-2</v>
      </c>
      <c r="F195" s="2">
        <v>0.26841162600000001</v>
      </c>
      <c r="G195" s="2">
        <v>0.47781054699999997</v>
      </c>
      <c r="H195" s="2">
        <v>0.26862218500000001</v>
      </c>
      <c r="I195" s="2">
        <v>0.25356726800000001</v>
      </c>
      <c r="J195" s="2">
        <v>0.69462689200000005</v>
      </c>
      <c r="K195" s="2">
        <v>0.161201394</v>
      </c>
      <c r="L195" s="2">
        <v>0.14417171500000001</v>
      </c>
      <c r="M195" s="2">
        <v>0.76864860199999996</v>
      </c>
      <c r="N195" s="2">
        <v>0.17097177699999999</v>
      </c>
      <c r="O195" s="2">
        <v>6.0379620000000002E-2</v>
      </c>
      <c r="P195" s="2">
        <v>0.75974923599999999</v>
      </c>
      <c r="Q195" s="2">
        <v>7.0484561000000001E-2</v>
      </c>
      <c r="R195" s="2">
        <v>0.169766203</v>
      </c>
      <c r="S195" s="2">
        <v>0.84478182700000004</v>
      </c>
      <c r="T195" s="2">
        <v>4.9346022000000003E-2</v>
      </c>
      <c r="U195" s="2">
        <v>0.105872151</v>
      </c>
      <c r="V195" s="2">
        <v>0.33275165899999998</v>
      </c>
      <c r="W195" s="2">
        <v>0.34267583299999999</v>
      </c>
      <c r="X195" s="2">
        <v>0.32457250799999998</v>
      </c>
      <c r="Y195" s="2">
        <v>0.74729771</v>
      </c>
      <c r="Z195" s="2">
        <v>7.4876311000000001E-2</v>
      </c>
      <c r="AA195" s="2">
        <v>0.177825979</v>
      </c>
    </row>
    <row r="196" spans="1:27">
      <c r="A196" s="2">
        <v>2.5</v>
      </c>
      <c r="B196" s="2">
        <v>1.2279</v>
      </c>
      <c r="C196" s="2">
        <v>5.9917999999999996</v>
      </c>
      <c r="D196" s="2">
        <v>0.29036932700000001</v>
      </c>
      <c r="E196" s="2">
        <v>0.14323701999999999</v>
      </c>
      <c r="F196" s="2">
        <v>0.56639365399999997</v>
      </c>
      <c r="G196" s="2">
        <v>0.99284970400000006</v>
      </c>
      <c r="H196" s="2">
        <v>2.487567E-3</v>
      </c>
      <c r="I196" s="2">
        <v>4.662729E-3</v>
      </c>
      <c r="J196" s="2">
        <v>0.85668523100000005</v>
      </c>
      <c r="K196" s="2">
        <v>2.8351952999999999E-2</v>
      </c>
      <c r="L196" s="2">
        <v>0.114962815</v>
      </c>
      <c r="M196" s="2">
        <v>0.95614354499999998</v>
      </c>
      <c r="N196" s="2">
        <v>4.7168569999999996E-3</v>
      </c>
      <c r="O196" s="2">
        <v>3.9139597999999998E-2</v>
      </c>
      <c r="P196" s="2">
        <v>0.24230331699999999</v>
      </c>
      <c r="Q196" s="2">
        <v>0.43165653199999998</v>
      </c>
      <c r="R196" s="2">
        <v>0.326040151</v>
      </c>
      <c r="S196" s="2">
        <v>0.20064874799999999</v>
      </c>
      <c r="T196" s="2">
        <v>8.3847616999999999E-2</v>
      </c>
      <c r="U196" s="2">
        <v>0.71550363500000003</v>
      </c>
      <c r="V196" s="2">
        <v>0.237903167</v>
      </c>
      <c r="W196" s="2">
        <v>0.36984399699999998</v>
      </c>
      <c r="X196" s="2">
        <v>0.39225283599999999</v>
      </c>
      <c r="Y196" s="2">
        <v>6.3536401000000006E-2</v>
      </c>
      <c r="Z196" s="2">
        <v>0.26195278399999999</v>
      </c>
      <c r="AA196" s="2">
        <v>0.67451081499999999</v>
      </c>
    </row>
    <row r="197" spans="1:27">
      <c r="A197" s="2">
        <v>2.5</v>
      </c>
      <c r="B197" s="2">
        <v>0.93269999999999997</v>
      </c>
      <c r="C197" s="2">
        <v>4.069</v>
      </c>
      <c r="D197" s="2">
        <v>0.57953913300000004</v>
      </c>
      <c r="E197" s="2">
        <v>0.24060704599999999</v>
      </c>
      <c r="F197" s="2">
        <v>0.179853821</v>
      </c>
      <c r="G197" s="2">
        <v>2.9515238999999999E-2</v>
      </c>
      <c r="H197" s="2">
        <v>0.77943443099999998</v>
      </c>
      <c r="I197" s="2">
        <v>0.19105032999999999</v>
      </c>
      <c r="J197" s="2">
        <v>0.63591690000000001</v>
      </c>
      <c r="K197" s="2">
        <v>0.26577243900000003</v>
      </c>
      <c r="L197" s="2">
        <v>9.8310660999999994E-2</v>
      </c>
      <c r="M197" s="2">
        <v>0.93718389099999999</v>
      </c>
      <c r="N197" s="2">
        <v>7.7815660000000002E-3</v>
      </c>
      <c r="O197" s="2">
        <v>5.5034543999999998E-2</v>
      </c>
      <c r="P197" s="2">
        <v>0.99441639599999998</v>
      </c>
      <c r="Q197" s="2">
        <v>3.7654590000000001E-3</v>
      </c>
      <c r="R197" s="2">
        <v>1.818145E-3</v>
      </c>
      <c r="S197" s="2">
        <v>0.87600066099999996</v>
      </c>
      <c r="T197" s="2">
        <v>8.9137961000000002E-2</v>
      </c>
      <c r="U197" s="2">
        <v>3.4861377999999998E-2</v>
      </c>
      <c r="V197" s="2">
        <v>0.246769656</v>
      </c>
      <c r="W197" s="2">
        <v>0.34946732800000002</v>
      </c>
      <c r="X197" s="2">
        <v>0.40376301599999997</v>
      </c>
      <c r="Y197" s="2">
        <v>0.78506622699999995</v>
      </c>
      <c r="Z197" s="2">
        <v>0.123386146</v>
      </c>
      <c r="AA197" s="2">
        <v>9.1547627000000006E-2</v>
      </c>
    </row>
    <row r="198" spans="1:27">
      <c r="A198" s="2">
        <v>2.5</v>
      </c>
      <c r="B198" s="2">
        <v>1.1074999999999999</v>
      </c>
      <c r="C198" s="2">
        <v>5.0853000000000002</v>
      </c>
      <c r="D198" s="2">
        <v>0.79962399799999995</v>
      </c>
      <c r="E198" s="2">
        <v>3.3903850999999999E-2</v>
      </c>
      <c r="F198" s="2">
        <v>0.16647215000000001</v>
      </c>
      <c r="G198" s="2">
        <v>0.57385484899999994</v>
      </c>
      <c r="H198" s="2">
        <v>3.6295728999999999E-2</v>
      </c>
      <c r="I198" s="2">
        <v>0.389849422</v>
      </c>
      <c r="J198" s="2">
        <v>0.63089287299999997</v>
      </c>
      <c r="K198" s="2">
        <v>0.349587855</v>
      </c>
      <c r="L198" s="2">
        <v>1.9519272000000001E-2</v>
      </c>
      <c r="M198" s="2">
        <v>0.91120809400000002</v>
      </c>
      <c r="N198" s="2">
        <v>4.7944617000000002E-2</v>
      </c>
      <c r="O198" s="2">
        <v>4.0847289000000002E-2</v>
      </c>
      <c r="P198" s="2">
        <v>0.29811790300000002</v>
      </c>
      <c r="Q198" s="2">
        <v>0.10500425400000001</v>
      </c>
      <c r="R198" s="2">
        <v>0.59687784300000002</v>
      </c>
      <c r="S198" s="2">
        <v>0.65635861799999995</v>
      </c>
      <c r="T198" s="2">
        <v>0.12984978</v>
      </c>
      <c r="U198" s="2">
        <v>0.213791602</v>
      </c>
      <c r="V198" s="2">
        <v>0.18417993199999999</v>
      </c>
      <c r="W198" s="2">
        <v>0.41831041800000002</v>
      </c>
      <c r="X198" s="2">
        <v>0.39750964900000002</v>
      </c>
      <c r="Y198" s="2">
        <v>0.63219270500000002</v>
      </c>
      <c r="Z198" s="2">
        <v>0.303778047</v>
      </c>
      <c r="AA198" s="2">
        <v>6.4029247999999997E-2</v>
      </c>
    </row>
    <row r="199" spans="1:27">
      <c r="A199" s="2">
        <v>2.5</v>
      </c>
      <c r="B199" s="2">
        <v>0.84970000000000001</v>
      </c>
      <c r="C199" s="2">
        <v>5.2781000000000002</v>
      </c>
      <c r="D199" s="2">
        <v>0.95247679200000002</v>
      </c>
      <c r="E199" s="2">
        <v>1.3094056E-2</v>
      </c>
      <c r="F199" s="2">
        <v>3.4429151999999998E-2</v>
      </c>
      <c r="G199" s="2">
        <v>7.2478396E-2</v>
      </c>
      <c r="H199" s="2">
        <v>0.75928828900000001</v>
      </c>
      <c r="I199" s="2">
        <v>0.16823331499999999</v>
      </c>
      <c r="J199" s="2">
        <v>0.61528787100000004</v>
      </c>
      <c r="K199" s="2">
        <v>0.367287109</v>
      </c>
      <c r="L199" s="2">
        <v>1.7425019999999999E-2</v>
      </c>
      <c r="M199" s="2">
        <v>0.61921616599999996</v>
      </c>
      <c r="N199" s="2">
        <v>0.23976531800000001</v>
      </c>
      <c r="O199" s="2">
        <v>0.14101851600000001</v>
      </c>
      <c r="P199" s="2">
        <v>0.35833315300000002</v>
      </c>
      <c r="Q199" s="2">
        <v>0.62176961399999997</v>
      </c>
      <c r="R199" s="2">
        <v>1.9897234E-2</v>
      </c>
      <c r="S199" s="2">
        <v>2.1059273E-2</v>
      </c>
      <c r="T199" s="2">
        <v>0.46556165599999999</v>
      </c>
      <c r="U199" s="2">
        <v>0.51337907100000002</v>
      </c>
      <c r="V199" s="2">
        <v>0.27086202399999998</v>
      </c>
      <c r="W199" s="2">
        <v>0.33962686399999997</v>
      </c>
      <c r="X199" s="2">
        <v>0.38951111199999999</v>
      </c>
      <c r="Y199" s="2">
        <v>0.41422760600000003</v>
      </c>
      <c r="Z199" s="2">
        <v>0.123663277</v>
      </c>
      <c r="AA199" s="2">
        <v>0.46210911599999999</v>
      </c>
    </row>
    <row r="200" spans="1:27">
      <c r="A200" s="2">
        <v>2.5</v>
      </c>
      <c r="B200" s="2">
        <v>1.3116000000000001</v>
      </c>
      <c r="C200" s="2">
        <v>4.9192</v>
      </c>
      <c r="D200" s="2">
        <v>0.53267804900000004</v>
      </c>
      <c r="E200" s="2">
        <v>6.1791661999999997E-2</v>
      </c>
      <c r="F200" s="2">
        <v>0.40553028899999999</v>
      </c>
      <c r="G200" s="2">
        <v>0.86250892800000001</v>
      </c>
      <c r="H200" s="2">
        <v>3.5017619E-2</v>
      </c>
      <c r="I200" s="2">
        <v>0.10247345300000001</v>
      </c>
      <c r="J200" s="2">
        <v>0.548212594</v>
      </c>
      <c r="K200" s="2">
        <v>0.15592361199999999</v>
      </c>
      <c r="L200" s="2">
        <v>0.29586379400000001</v>
      </c>
      <c r="M200" s="2">
        <v>0.89226713300000005</v>
      </c>
      <c r="N200" s="2">
        <v>8.9400001000000007E-2</v>
      </c>
      <c r="O200" s="2">
        <v>1.8332866E-2</v>
      </c>
      <c r="P200" s="2">
        <v>0.30211661000000001</v>
      </c>
      <c r="Q200" s="2">
        <v>0.123653851</v>
      </c>
      <c r="R200" s="2">
        <v>0.57422954000000004</v>
      </c>
      <c r="S200" s="2">
        <v>0.92728762899999995</v>
      </c>
      <c r="T200" s="2">
        <v>4.8597991E-2</v>
      </c>
      <c r="U200" s="2">
        <v>2.4114380000000001E-2</v>
      </c>
      <c r="V200" s="2">
        <v>0.28739890800000001</v>
      </c>
      <c r="W200" s="2">
        <v>0.33082352100000001</v>
      </c>
      <c r="X200" s="2">
        <v>0.38177757099999998</v>
      </c>
      <c r="Y200" s="2">
        <v>0.64149455700000002</v>
      </c>
      <c r="Z200" s="2">
        <v>0.21845970100000001</v>
      </c>
      <c r="AA200" s="2">
        <v>0.140045742</v>
      </c>
    </row>
    <row r="201" spans="1:27">
      <c r="A201" s="2">
        <v>2.5</v>
      </c>
      <c r="B201" s="2">
        <v>1.5666</v>
      </c>
      <c r="C201" s="2">
        <v>4.2446999999999999</v>
      </c>
      <c r="D201" s="2">
        <v>0.53267804900000004</v>
      </c>
      <c r="E201" s="2">
        <v>6.1791661999999997E-2</v>
      </c>
      <c r="F201" s="2">
        <v>0.40553028899999999</v>
      </c>
      <c r="G201" s="2">
        <v>0.86250892800000001</v>
      </c>
      <c r="H201" s="2">
        <v>3.5017619E-2</v>
      </c>
      <c r="I201" s="2">
        <v>0.10247345300000001</v>
      </c>
      <c r="J201" s="2">
        <v>0.548212594</v>
      </c>
      <c r="K201" s="2">
        <v>0.15592361199999999</v>
      </c>
      <c r="L201" s="2">
        <v>0.29586379400000001</v>
      </c>
      <c r="M201" s="2">
        <v>0.68894377299999998</v>
      </c>
      <c r="N201" s="2">
        <v>8.7322200000000006E-3</v>
      </c>
      <c r="O201" s="2">
        <v>0.30232400700000001</v>
      </c>
      <c r="P201" s="2">
        <v>0.86335986799999997</v>
      </c>
      <c r="Q201" s="2">
        <v>4.6438246000000002E-2</v>
      </c>
      <c r="R201" s="2">
        <v>9.0201885999999995E-2</v>
      </c>
      <c r="S201" s="2">
        <v>0.92728762899999995</v>
      </c>
      <c r="T201" s="2">
        <v>4.8597991E-2</v>
      </c>
      <c r="U201" s="2">
        <v>2.4114380000000001E-2</v>
      </c>
      <c r="V201" s="2">
        <v>0.28739890800000001</v>
      </c>
      <c r="W201" s="2">
        <v>0.33082352100000001</v>
      </c>
      <c r="X201" s="2">
        <v>0.38177757099999998</v>
      </c>
      <c r="Y201" s="2">
        <v>0.53410715499999994</v>
      </c>
      <c r="Z201" s="2">
        <v>0.43289180799999999</v>
      </c>
      <c r="AA201" s="2">
        <v>3.3001036999999997E-2</v>
      </c>
    </row>
    <row r="202" spans="1:27">
      <c r="A202" s="2">
        <v>2.5</v>
      </c>
      <c r="B202" s="2">
        <v>0.74680000000000002</v>
      </c>
      <c r="C202" s="2">
        <v>4.9569000000000001</v>
      </c>
      <c r="D202" s="2">
        <v>0.88042342100000004</v>
      </c>
      <c r="E202" s="2">
        <v>3.9463512999999999E-2</v>
      </c>
      <c r="F202" s="2">
        <v>8.0113065999999997E-2</v>
      </c>
      <c r="G202" s="2">
        <v>0.92776996199999995</v>
      </c>
      <c r="H202" s="2">
        <v>5.6909951E-2</v>
      </c>
      <c r="I202" s="2">
        <v>1.5320088000000001E-2</v>
      </c>
      <c r="J202" s="2">
        <v>0.604757141</v>
      </c>
      <c r="K202" s="2">
        <v>0.15095092399999999</v>
      </c>
      <c r="L202" s="2">
        <v>0.24429193399999999</v>
      </c>
      <c r="M202" s="2">
        <v>0.95461560599999995</v>
      </c>
      <c r="N202" s="2">
        <v>4.2211411999999997E-2</v>
      </c>
      <c r="O202" s="2">
        <v>3.172982E-3</v>
      </c>
      <c r="P202" s="2">
        <v>0.679214349</v>
      </c>
      <c r="Q202" s="2">
        <v>9.2287772000000004E-2</v>
      </c>
      <c r="R202" s="2">
        <v>0.22849787899999999</v>
      </c>
      <c r="S202" s="2">
        <v>0.87181985299999998</v>
      </c>
      <c r="T202" s="2">
        <v>9.0661817000000006E-2</v>
      </c>
      <c r="U202" s="2">
        <v>3.7518330000000003E-2</v>
      </c>
      <c r="V202" s="2">
        <v>0.27845134599999999</v>
      </c>
      <c r="W202" s="2">
        <v>0.34138574399999999</v>
      </c>
      <c r="X202" s="2">
        <v>0.38016291000000002</v>
      </c>
      <c r="Y202" s="2">
        <v>0.148921999</v>
      </c>
      <c r="Z202" s="2">
        <v>0.239964284</v>
      </c>
      <c r="AA202" s="2">
        <v>0.61111371599999997</v>
      </c>
    </row>
    <row r="203" spans="1:27">
      <c r="A203" s="2">
        <v>2.5</v>
      </c>
      <c r="B203" s="2">
        <v>0.71960000000000002</v>
      </c>
      <c r="C203" s="2">
        <v>4.7149000000000001</v>
      </c>
      <c r="D203" s="2">
        <v>0.76867699499999997</v>
      </c>
      <c r="E203" s="2">
        <v>0.218063441</v>
      </c>
      <c r="F203" s="2">
        <v>1.3259563E-2</v>
      </c>
      <c r="G203" s="2">
        <v>0.21644056</v>
      </c>
      <c r="H203" s="2">
        <v>0.60089948100000001</v>
      </c>
      <c r="I203" s="2">
        <v>0.18265996000000001</v>
      </c>
      <c r="J203" s="2">
        <v>0.90840717000000004</v>
      </c>
      <c r="K203" s="2">
        <v>4.155822E-3</v>
      </c>
      <c r="L203" s="2">
        <v>8.7437007999999997E-2</v>
      </c>
      <c r="M203" s="2">
        <v>0.95289100100000002</v>
      </c>
      <c r="N203" s="2">
        <v>2.9212815E-2</v>
      </c>
      <c r="O203" s="2">
        <v>1.7896183999999999E-2</v>
      </c>
      <c r="P203" s="2">
        <v>0.97896009500000003</v>
      </c>
      <c r="Q203" s="2">
        <v>9.0305650000000008E-3</v>
      </c>
      <c r="R203" s="2">
        <v>1.200934E-2</v>
      </c>
      <c r="S203" s="2">
        <v>0.87181985299999998</v>
      </c>
      <c r="T203" s="2">
        <v>9.0661817000000006E-2</v>
      </c>
      <c r="U203" s="2">
        <v>3.7518330000000003E-2</v>
      </c>
      <c r="V203" s="2">
        <v>0.27845134599999999</v>
      </c>
      <c r="W203" s="2">
        <v>0.34138574399999999</v>
      </c>
      <c r="X203" s="2">
        <v>0.38016291000000002</v>
      </c>
      <c r="Y203" s="2">
        <v>0.148921999</v>
      </c>
      <c r="Z203" s="2">
        <v>0.239964284</v>
      </c>
      <c r="AA203" s="2">
        <v>0.61111371599999997</v>
      </c>
    </row>
    <row r="204" spans="1:27">
      <c r="A204" s="2">
        <v>2.5</v>
      </c>
      <c r="B204" s="2">
        <v>0.68369999999999997</v>
      </c>
      <c r="C204" s="2">
        <v>4.7203999999999997</v>
      </c>
      <c r="D204" s="2">
        <v>0.80078249899999998</v>
      </c>
      <c r="E204" s="2">
        <v>0.104512149</v>
      </c>
      <c r="F204" s="2">
        <v>9.4705352000000007E-2</v>
      </c>
      <c r="G204" s="2">
        <v>0.32285877299999999</v>
      </c>
      <c r="H204" s="2">
        <v>0.52480220200000005</v>
      </c>
      <c r="I204" s="2">
        <v>0.15233902499999999</v>
      </c>
      <c r="J204" s="2">
        <v>0.87293177399999999</v>
      </c>
      <c r="K204" s="2">
        <v>9.2930558999999996E-2</v>
      </c>
      <c r="L204" s="2">
        <v>3.4137666999999997E-2</v>
      </c>
      <c r="M204" s="2">
        <v>0.95289100100000002</v>
      </c>
      <c r="N204" s="2">
        <v>2.9212815E-2</v>
      </c>
      <c r="O204" s="2">
        <v>1.7896183999999999E-2</v>
      </c>
      <c r="P204" s="2">
        <v>0.97896009500000003</v>
      </c>
      <c r="Q204" s="2">
        <v>9.0305650000000008E-3</v>
      </c>
      <c r="R204" s="2">
        <v>1.200934E-2</v>
      </c>
      <c r="S204" s="2">
        <v>0.87181985299999998</v>
      </c>
      <c r="T204" s="2">
        <v>9.0661817000000006E-2</v>
      </c>
      <c r="U204" s="2">
        <v>3.7518330000000003E-2</v>
      </c>
      <c r="V204" s="2">
        <v>0.27845134599999999</v>
      </c>
      <c r="W204" s="2">
        <v>0.34138574399999999</v>
      </c>
      <c r="X204" s="2">
        <v>0.38016291000000002</v>
      </c>
      <c r="Y204" s="2">
        <v>0.148921999</v>
      </c>
      <c r="Z204" s="2">
        <v>0.239964284</v>
      </c>
      <c r="AA204" s="2">
        <v>0.61111371599999997</v>
      </c>
    </row>
    <row r="205" spans="1:27">
      <c r="A205" s="2">
        <v>2.5</v>
      </c>
      <c r="B205" s="2">
        <v>0.85729999999999995</v>
      </c>
      <c r="C205" s="2">
        <v>4.3395999999999999</v>
      </c>
      <c r="D205" s="2">
        <v>0.79379398199999995</v>
      </c>
      <c r="E205" s="2">
        <v>0.143303704</v>
      </c>
      <c r="F205" s="2">
        <v>6.2902314000000001E-2</v>
      </c>
      <c r="G205" s="2">
        <v>0.31277554699999999</v>
      </c>
      <c r="H205" s="2">
        <v>0.50583056699999995</v>
      </c>
      <c r="I205" s="2">
        <v>0.181393886</v>
      </c>
      <c r="J205" s="2">
        <v>0.438018401</v>
      </c>
      <c r="K205" s="2">
        <v>0.42001631</v>
      </c>
      <c r="L205" s="2">
        <v>0.14196528999999999</v>
      </c>
      <c r="M205" s="2">
        <v>0.95289100100000002</v>
      </c>
      <c r="N205" s="2">
        <v>2.9212815E-2</v>
      </c>
      <c r="O205" s="2">
        <v>1.7896183999999999E-2</v>
      </c>
      <c r="P205" s="2">
        <v>0.41642084899999998</v>
      </c>
      <c r="Q205" s="2">
        <v>0.496525143</v>
      </c>
      <c r="R205" s="2">
        <v>8.7054009000000002E-2</v>
      </c>
      <c r="S205" s="2">
        <v>0.97646826200000003</v>
      </c>
      <c r="T205" s="2">
        <v>9.3719670000000001E-3</v>
      </c>
      <c r="U205" s="2">
        <v>1.4159771E-2</v>
      </c>
      <c r="V205" s="2">
        <v>0.32347403699999999</v>
      </c>
      <c r="W205" s="2">
        <v>0.26222659599999998</v>
      </c>
      <c r="X205" s="2">
        <v>0.41429936699999997</v>
      </c>
      <c r="Y205" s="2">
        <v>0.64149455700000002</v>
      </c>
      <c r="Z205" s="2">
        <v>0.21845970100000001</v>
      </c>
      <c r="AA205" s="2">
        <v>0.140045742</v>
      </c>
    </row>
    <row r="206" spans="1:27">
      <c r="A206" s="2">
        <v>2.25</v>
      </c>
      <c r="B206" s="2">
        <v>0.78680000000000005</v>
      </c>
      <c r="C206" s="2">
        <v>4.9145000000000003</v>
      </c>
      <c r="D206" s="2">
        <v>0.83864221299999997</v>
      </c>
      <c r="E206" s="2">
        <v>1.7909273999999999E-2</v>
      </c>
      <c r="F206" s="2">
        <v>0.143448513</v>
      </c>
      <c r="G206" s="2">
        <v>0.97007637899999999</v>
      </c>
      <c r="H206" s="2">
        <v>9.2740900000000005E-5</v>
      </c>
      <c r="I206" s="2">
        <v>2.9830880000000001E-2</v>
      </c>
      <c r="J206" s="2">
        <v>0.94512748800000002</v>
      </c>
      <c r="K206" s="2">
        <v>4.02E-2</v>
      </c>
      <c r="L206" s="2">
        <v>1.4662556E-2</v>
      </c>
      <c r="M206" s="2">
        <v>0.18653214300000001</v>
      </c>
      <c r="N206" s="2">
        <v>0.68</v>
      </c>
      <c r="O206" s="2">
        <v>0.133676722</v>
      </c>
      <c r="P206" s="2">
        <v>0.97101978600000005</v>
      </c>
      <c r="Q206" s="2">
        <v>2.6839250000000002E-3</v>
      </c>
      <c r="R206" s="2">
        <v>2.6296289E-2</v>
      </c>
      <c r="S206" s="2">
        <v>0.63091224899999998</v>
      </c>
      <c r="T206" s="2">
        <v>8.3663067999999993E-2</v>
      </c>
      <c r="U206" s="2">
        <v>0.28542468300000001</v>
      </c>
      <c r="V206" s="2">
        <v>0.31961717499999998</v>
      </c>
      <c r="W206" s="2">
        <v>8.6737159999999997E-3</v>
      </c>
      <c r="X206" s="2">
        <v>0.67170910900000003</v>
      </c>
      <c r="Y206" s="2">
        <v>0.34222838</v>
      </c>
      <c r="Z206" s="2">
        <v>0.630716897</v>
      </c>
      <c r="AA206" s="2">
        <v>2.7054722999999999E-2</v>
      </c>
    </row>
    <row r="207" spans="1:27">
      <c r="A207" s="2">
        <v>2.25</v>
      </c>
      <c r="B207" s="2">
        <v>1.2082999999999999</v>
      </c>
      <c r="C207" s="2">
        <v>5.0979999999999999</v>
      </c>
      <c r="D207" s="2">
        <v>8.6447575999999998E-2</v>
      </c>
      <c r="E207" s="2">
        <v>0.74218326400000001</v>
      </c>
      <c r="F207" s="2">
        <v>0.17136915999999999</v>
      </c>
      <c r="G207" s="2">
        <v>3.2544442E-2</v>
      </c>
      <c r="H207" s="2">
        <v>0.75888802499999997</v>
      </c>
      <c r="I207" s="2">
        <v>0.208567533</v>
      </c>
      <c r="J207" s="2">
        <v>0.48605937100000002</v>
      </c>
      <c r="K207" s="2">
        <v>0.36857806900000001</v>
      </c>
      <c r="L207" s="2">
        <v>0.145362559</v>
      </c>
      <c r="M207" s="2">
        <v>0.112904137</v>
      </c>
      <c r="N207" s="2">
        <v>0.60493330599999995</v>
      </c>
      <c r="O207" s="2">
        <v>0.28216255699999998</v>
      </c>
      <c r="P207" s="2">
        <v>0.96574459099999999</v>
      </c>
      <c r="Q207" s="2">
        <v>1.6509349999999999E-2</v>
      </c>
      <c r="R207" s="2">
        <v>1.7746057999999999E-2</v>
      </c>
      <c r="S207" s="2">
        <v>0.314753538</v>
      </c>
      <c r="T207" s="2">
        <v>0.64794031100000005</v>
      </c>
      <c r="U207" s="2">
        <v>3.7306152000000002E-2</v>
      </c>
      <c r="V207" s="2">
        <v>0.17791274800000001</v>
      </c>
      <c r="W207" s="2">
        <v>0.19105834499999999</v>
      </c>
      <c r="X207" s="2">
        <v>0.63102890599999995</v>
      </c>
      <c r="Y207" s="2">
        <v>0.37116303499999997</v>
      </c>
      <c r="Z207" s="2">
        <v>8.5449404000000007E-2</v>
      </c>
      <c r="AA207" s="2">
        <v>0.54338756099999996</v>
      </c>
    </row>
    <row r="208" spans="1:27">
      <c r="A208" s="2">
        <v>2.25</v>
      </c>
      <c r="B208" s="2">
        <v>1.7821</v>
      </c>
      <c r="C208" s="2">
        <v>5.3086000000000002</v>
      </c>
      <c r="D208" s="2">
        <v>3.8930828000000001E-2</v>
      </c>
      <c r="E208" s="2">
        <v>0.33218905500000001</v>
      </c>
      <c r="F208" s="2">
        <v>0.62888011700000002</v>
      </c>
      <c r="G208" s="2">
        <v>0.94061552900000001</v>
      </c>
      <c r="H208" s="2">
        <v>1.5818848999999999E-2</v>
      </c>
      <c r="I208" s="2">
        <v>4.3565621999999998E-2</v>
      </c>
      <c r="J208" s="2">
        <v>0.81589755100000005</v>
      </c>
      <c r="K208" s="2">
        <v>1.4829821E-2</v>
      </c>
      <c r="L208" s="2">
        <v>0.16927262800000001</v>
      </c>
      <c r="M208" s="2">
        <v>0.55141514899999999</v>
      </c>
      <c r="N208" s="2">
        <v>0.135179629</v>
      </c>
      <c r="O208" s="2">
        <v>0.31340522199999998</v>
      </c>
      <c r="P208" s="2">
        <v>0.18057866</v>
      </c>
      <c r="Q208" s="2">
        <v>0.28616470700000002</v>
      </c>
      <c r="R208" s="2">
        <v>0.53325663300000004</v>
      </c>
      <c r="S208" s="2">
        <v>0.97757376600000001</v>
      </c>
      <c r="T208" s="2">
        <v>4.5221039999999999E-3</v>
      </c>
      <c r="U208" s="2">
        <v>1.7904129000000001E-2</v>
      </c>
      <c r="V208" s="2">
        <v>0.17791274800000001</v>
      </c>
      <c r="W208" s="2">
        <v>0.19105834499999999</v>
      </c>
      <c r="X208" s="2">
        <v>0.63102890599999995</v>
      </c>
      <c r="Y208" s="2">
        <v>0.138531775</v>
      </c>
      <c r="Z208" s="2">
        <v>0.67221249100000002</v>
      </c>
      <c r="AA208" s="2">
        <v>0.18925573400000001</v>
      </c>
    </row>
    <row r="209" spans="1:27">
      <c r="A209" s="2">
        <v>2.25</v>
      </c>
      <c r="B209" s="2">
        <v>2.3355999999999999</v>
      </c>
      <c r="C209" s="2">
        <v>4.3407</v>
      </c>
      <c r="D209" s="2">
        <v>7.7520202999999996E-2</v>
      </c>
      <c r="E209" s="2">
        <v>0.64582988699999999</v>
      </c>
      <c r="F209" s="2">
        <v>0.27664991</v>
      </c>
      <c r="G209" s="2">
        <v>0.25070235000000002</v>
      </c>
      <c r="H209" s="2">
        <v>0.20597248400000001</v>
      </c>
      <c r="I209" s="2">
        <v>0.543325167</v>
      </c>
      <c r="J209" s="2">
        <v>4.0122663000000003E-2</v>
      </c>
      <c r="K209" s="2">
        <v>0.40790458299999999</v>
      </c>
      <c r="L209" s="2">
        <v>0.55197275400000001</v>
      </c>
      <c r="M209" s="2">
        <v>0.48771009900000001</v>
      </c>
      <c r="N209" s="2">
        <v>6.7005808E-2</v>
      </c>
      <c r="O209" s="2">
        <v>0.44528409299999999</v>
      </c>
      <c r="P209" s="2">
        <v>0.439717739</v>
      </c>
      <c r="Q209" s="2">
        <v>0.34546599300000003</v>
      </c>
      <c r="R209" s="2">
        <v>0.214816268</v>
      </c>
      <c r="S209" s="2">
        <v>0.95859526699999997</v>
      </c>
      <c r="T209" s="2">
        <v>1.0281482999999999E-2</v>
      </c>
      <c r="U209" s="2">
        <v>3.1123250000000002E-2</v>
      </c>
      <c r="V209" s="2">
        <v>0.60370912399999999</v>
      </c>
      <c r="W209" s="2">
        <v>0.27353079400000002</v>
      </c>
      <c r="X209" s="2">
        <v>0.12276008200000001</v>
      </c>
      <c r="Y209" s="2">
        <v>0.138531775</v>
      </c>
      <c r="Z209" s="2">
        <v>0.67221249100000002</v>
      </c>
      <c r="AA209" s="2">
        <v>0.18925573400000001</v>
      </c>
    </row>
    <row r="210" spans="1:27">
      <c r="A210" s="2">
        <v>2.25</v>
      </c>
      <c r="B210" s="2">
        <v>0.78680000000000005</v>
      </c>
      <c r="C210" s="2">
        <v>4.9145000000000003</v>
      </c>
      <c r="D210" s="2">
        <v>0.83864221299999997</v>
      </c>
      <c r="E210" s="2">
        <v>1.7909273999999999E-2</v>
      </c>
      <c r="F210" s="2">
        <v>0.143448513</v>
      </c>
      <c r="G210" s="2">
        <v>0.97007637899999999</v>
      </c>
      <c r="H210" s="2">
        <v>9.2740900000000005E-5</v>
      </c>
      <c r="I210" s="2">
        <v>2.9830880000000001E-2</v>
      </c>
      <c r="J210" s="2">
        <v>0.94512748800000002</v>
      </c>
      <c r="K210" s="2">
        <v>4.02E-2</v>
      </c>
      <c r="L210" s="2">
        <v>1.4662556E-2</v>
      </c>
      <c r="M210" s="2">
        <v>0.18653214300000001</v>
      </c>
      <c r="N210" s="2">
        <v>0.68</v>
      </c>
      <c r="O210" s="2">
        <v>0.133676722</v>
      </c>
      <c r="P210" s="2">
        <v>0.97101978600000005</v>
      </c>
      <c r="Q210" s="2">
        <v>2.6839250000000002E-3</v>
      </c>
      <c r="R210" s="2">
        <v>2.6296289E-2</v>
      </c>
      <c r="S210" s="2">
        <v>0.63091224899999998</v>
      </c>
      <c r="T210" s="2">
        <v>8.3663067999999993E-2</v>
      </c>
      <c r="U210" s="2">
        <v>0.28542468300000001</v>
      </c>
      <c r="V210" s="2">
        <v>0.31961717499999998</v>
      </c>
      <c r="W210" s="2">
        <v>8.6737159999999997E-3</v>
      </c>
      <c r="X210" s="2">
        <v>0.67170910900000003</v>
      </c>
      <c r="Y210" s="2">
        <v>0.34222838</v>
      </c>
      <c r="Z210" s="2">
        <v>0.630716897</v>
      </c>
      <c r="AA210" s="2">
        <v>2.7054722999999999E-2</v>
      </c>
    </row>
    <row r="211" spans="1:27">
      <c r="A211" s="2">
        <v>2.25</v>
      </c>
      <c r="B211" s="2">
        <v>0.79930000000000001</v>
      </c>
      <c r="C211" s="2">
        <v>5.6741999999999999</v>
      </c>
      <c r="D211" s="2">
        <v>0.83864221299999997</v>
      </c>
      <c r="E211" s="2">
        <v>1.7909273999999999E-2</v>
      </c>
      <c r="F211" s="2">
        <v>0.143448513</v>
      </c>
      <c r="G211" s="2">
        <v>0.97007637899999999</v>
      </c>
      <c r="H211" s="2">
        <v>9.2740900000000005E-5</v>
      </c>
      <c r="I211" s="2">
        <v>2.9830880000000001E-2</v>
      </c>
      <c r="J211" s="2">
        <v>0.94512748800000002</v>
      </c>
      <c r="K211" s="2">
        <v>4.02E-2</v>
      </c>
      <c r="L211" s="2">
        <v>1.4662556E-2</v>
      </c>
      <c r="M211" s="2">
        <v>0.18653214300000001</v>
      </c>
      <c r="N211" s="2">
        <v>0.68</v>
      </c>
      <c r="O211" s="2">
        <v>0.133676722</v>
      </c>
      <c r="P211" s="2">
        <v>0.18057866</v>
      </c>
      <c r="Q211" s="2">
        <v>0.28616470700000002</v>
      </c>
      <c r="R211" s="2">
        <v>0.53325663300000004</v>
      </c>
      <c r="S211" s="2">
        <v>0.97757376600000001</v>
      </c>
      <c r="T211" s="2">
        <v>4.5221039999999999E-3</v>
      </c>
      <c r="U211" s="2">
        <v>1.7904129000000001E-2</v>
      </c>
      <c r="V211" s="2">
        <v>0.17791274800000001</v>
      </c>
      <c r="W211" s="2">
        <v>0.19105834499999999</v>
      </c>
      <c r="X211" s="2">
        <v>0.63102890599999995</v>
      </c>
      <c r="Y211" s="2">
        <v>0.37116303499999997</v>
      </c>
      <c r="Z211" s="2">
        <v>8.5449404000000007E-2</v>
      </c>
      <c r="AA211" s="2">
        <v>0.54338756099999996</v>
      </c>
    </row>
    <row r="212" spans="1:27">
      <c r="A212" s="2">
        <v>2.25</v>
      </c>
      <c r="B212" s="2">
        <v>1.3834</v>
      </c>
      <c r="C212" s="2">
        <v>4.4545000000000003</v>
      </c>
      <c r="D212" s="2">
        <v>0.73209800800000002</v>
      </c>
      <c r="E212" s="2">
        <v>2.4486974000000002E-2</v>
      </c>
      <c r="F212" s="2">
        <v>0.24341501700000001</v>
      </c>
      <c r="G212" s="2">
        <v>0.43883567299999998</v>
      </c>
      <c r="H212" s="2">
        <v>0.27798366400000002</v>
      </c>
      <c r="I212" s="2">
        <v>0.283180663</v>
      </c>
      <c r="J212" s="2">
        <v>0.46025095599999999</v>
      </c>
      <c r="K212" s="2">
        <v>0.259966892</v>
      </c>
      <c r="L212" s="2">
        <v>0.27978215200000001</v>
      </c>
      <c r="M212" s="2">
        <v>0.85362999900000003</v>
      </c>
      <c r="N212" s="2">
        <v>6.7397146000000005E-2</v>
      </c>
      <c r="O212" s="2">
        <v>7.8972854999999995E-2</v>
      </c>
      <c r="P212" s="2">
        <v>0.69842273300000002</v>
      </c>
      <c r="Q212" s="2">
        <v>2.0450421E-2</v>
      </c>
      <c r="R212" s="2">
        <v>0.28112684700000001</v>
      </c>
      <c r="S212" s="2">
        <v>0.40361567100000001</v>
      </c>
      <c r="T212" s="2">
        <v>0.58689807500000002</v>
      </c>
      <c r="U212" s="2">
        <v>9.4862539999999995E-3</v>
      </c>
      <c r="V212" s="2">
        <v>0.13007401699999999</v>
      </c>
      <c r="W212" s="2">
        <v>0.61440432</v>
      </c>
      <c r="X212" s="2">
        <v>0.25552166300000001</v>
      </c>
      <c r="Y212" s="2">
        <v>0.72228306200000003</v>
      </c>
      <c r="Z212" s="2">
        <v>0.13478150699999999</v>
      </c>
      <c r="AA212" s="2">
        <v>0.142935431</v>
      </c>
    </row>
    <row r="213" spans="1:27">
      <c r="A213" s="2">
        <v>2.25</v>
      </c>
      <c r="B213" s="2">
        <v>0.56659999999999999</v>
      </c>
      <c r="C213" s="2">
        <v>4.5133000000000001</v>
      </c>
      <c r="D213" s="2">
        <v>0.91873892099999999</v>
      </c>
      <c r="E213" s="2">
        <v>6.6031531000000004E-2</v>
      </c>
      <c r="F213" s="2">
        <v>1.5229548000000001E-2</v>
      </c>
      <c r="G213" s="2">
        <v>0.42271776599999999</v>
      </c>
      <c r="H213" s="2">
        <v>0.51036483200000005</v>
      </c>
      <c r="I213" s="2">
        <v>6.6917402000000001E-2</v>
      </c>
      <c r="J213" s="2">
        <v>0.96527152999999999</v>
      </c>
      <c r="K213" s="2">
        <v>1.8234666E-2</v>
      </c>
      <c r="L213" s="2">
        <v>1.6493804000000001E-2</v>
      </c>
      <c r="M213" s="2">
        <v>0.85347957799999996</v>
      </c>
      <c r="N213" s="2">
        <v>0.103675367</v>
      </c>
      <c r="O213" s="2">
        <v>4.2845054E-2</v>
      </c>
      <c r="P213" s="2">
        <v>0.69842273300000002</v>
      </c>
      <c r="Q213" s="2">
        <v>2.0450421E-2</v>
      </c>
      <c r="R213" s="2">
        <v>0.28112684700000001</v>
      </c>
      <c r="S213" s="2">
        <v>0.40361567100000001</v>
      </c>
      <c r="T213" s="2">
        <v>0.58689807500000002</v>
      </c>
      <c r="U213" s="2">
        <v>9.4862539999999995E-3</v>
      </c>
      <c r="V213" s="2">
        <v>0.13007401699999999</v>
      </c>
      <c r="W213" s="2">
        <v>0.61440432</v>
      </c>
      <c r="X213" s="2">
        <v>0.25552166300000001</v>
      </c>
      <c r="Y213" s="2">
        <v>0.72228306200000003</v>
      </c>
      <c r="Z213" s="2">
        <v>0.13478150699999999</v>
      </c>
      <c r="AA213" s="2">
        <v>0.142935431</v>
      </c>
    </row>
    <row r="214" spans="1:27">
      <c r="A214" s="2">
        <v>2.25</v>
      </c>
      <c r="B214" s="2">
        <v>0.56659999999999999</v>
      </c>
      <c r="C214" s="2">
        <v>4.5133000000000001</v>
      </c>
      <c r="D214" s="2">
        <v>0.91873892099999999</v>
      </c>
      <c r="E214" s="2">
        <v>6.6031531000000004E-2</v>
      </c>
      <c r="F214" s="2">
        <v>1.5229548000000001E-2</v>
      </c>
      <c r="G214" s="2">
        <v>0.42271776599999999</v>
      </c>
      <c r="H214" s="2">
        <v>0.51036483200000005</v>
      </c>
      <c r="I214" s="2">
        <v>6.6917402000000001E-2</v>
      </c>
      <c r="J214" s="2">
        <v>0.96527152999999999</v>
      </c>
      <c r="K214" s="2">
        <v>1.8234666E-2</v>
      </c>
      <c r="L214" s="2">
        <v>1.6493804000000001E-2</v>
      </c>
      <c r="M214" s="2">
        <v>0.85347957799999996</v>
      </c>
      <c r="N214" s="2">
        <v>0.103675367</v>
      </c>
      <c r="O214" s="2">
        <v>4.2845054E-2</v>
      </c>
      <c r="P214" s="2">
        <v>0.69842273300000002</v>
      </c>
      <c r="Q214" s="2">
        <v>2.0450421E-2</v>
      </c>
      <c r="R214" s="2">
        <v>0.28112684700000001</v>
      </c>
      <c r="S214" s="2">
        <v>0.40361567100000001</v>
      </c>
      <c r="T214" s="2">
        <v>0.58689807500000002</v>
      </c>
      <c r="U214" s="2">
        <v>9.4862539999999995E-3</v>
      </c>
      <c r="V214" s="2">
        <v>0.13007401699999999</v>
      </c>
      <c r="W214" s="2">
        <v>0.61440432</v>
      </c>
      <c r="X214" s="2">
        <v>0.25552166300000001</v>
      </c>
      <c r="Y214" s="2">
        <v>0.72228306200000003</v>
      </c>
      <c r="Z214" s="2">
        <v>0.13478150699999999</v>
      </c>
      <c r="AA214" s="2">
        <v>0.142935431</v>
      </c>
    </row>
    <row r="215" spans="1:27">
      <c r="A215" s="2">
        <v>2.25</v>
      </c>
      <c r="B215" s="2">
        <v>0.56659999999999999</v>
      </c>
      <c r="C215" s="2">
        <v>4.5133000000000001</v>
      </c>
      <c r="D215" s="2">
        <v>0.91873892099999999</v>
      </c>
      <c r="E215" s="2">
        <v>6.6031531000000004E-2</v>
      </c>
      <c r="F215" s="2">
        <v>1.5229548000000001E-2</v>
      </c>
      <c r="G215" s="2">
        <v>0.42271776599999999</v>
      </c>
      <c r="H215" s="2">
        <v>0.51036483200000005</v>
      </c>
      <c r="I215" s="2">
        <v>6.6917402000000001E-2</v>
      </c>
      <c r="J215" s="2">
        <v>0.96527152999999999</v>
      </c>
      <c r="K215" s="2">
        <v>1.8234666E-2</v>
      </c>
      <c r="L215" s="2">
        <v>1.6493804000000001E-2</v>
      </c>
      <c r="M215" s="2">
        <v>0.85347957799999996</v>
      </c>
      <c r="N215" s="2">
        <v>0.103675367</v>
      </c>
      <c r="O215" s="2">
        <v>4.2845054E-2</v>
      </c>
      <c r="P215" s="2">
        <v>0.69842273300000002</v>
      </c>
      <c r="Q215" s="2">
        <v>2.0450421E-2</v>
      </c>
      <c r="R215" s="2">
        <v>0.28112684700000001</v>
      </c>
      <c r="S215" s="2">
        <v>0.40361567100000001</v>
      </c>
      <c r="T215" s="2">
        <v>0.58689807500000002</v>
      </c>
      <c r="U215" s="2">
        <v>9.4862539999999995E-3</v>
      </c>
      <c r="V215" s="2">
        <v>0.13007401699999999</v>
      </c>
      <c r="W215" s="2">
        <v>0.61440432</v>
      </c>
      <c r="X215" s="2">
        <v>0.25552166300000001</v>
      </c>
      <c r="Y215" s="2">
        <v>0.72228306200000003</v>
      </c>
      <c r="Z215" s="2">
        <v>0.13478150699999999</v>
      </c>
      <c r="AA215" s="2">
        <v>0.142935431</v>
      </c>
    </row>
    <row r="216" spans="1:27">
      <c r="A216" s="2">
        <v>2.25</v>
      </c>
      <c r="B216" s="2">
        <v>1.3008</v>
      </c>
      <c r="C216" s="2">
        <v>4.4614000000000003</v>
      </c>
      <c r="D216" s="2">
        <v>0.76148600099999997</v>
      </c>
      <c r="E216" s="2">
        <v>0.17649088700000001</v>
      </c>
      <c r="F216" s="2">
        <v>6.2023111999999998E-2</v>
      </c>
      <c r="G216" s="2">
        <v>0.54963909</v>
      </c>
      <c r="H216" s="2">
        <v>0.29302271699999999</v>
      </c>
      <c r="I216" s="2">
        <v>0.15733819299999999</v>
      </c>
      <c r="J216" s="2">
        <v>0.89778789800000003</v>
      </c>
      <c r="K216" s="2">
        <v>6.9644346999999995E-2</v>
      </c>
      <c r="L216" s="2">
        <v>3.2567754999999997E-2</v>
      </c>
      <c r="M216" s="2">
        <v>0.46435309000000002</v>
      </c>
      <c r="N216" s="2">
        <v>2.5792974E-2</v>
      </c>
      <c r="O216" s="2">
        <v>0.50985393599999995</v>
      </c>
      <c r="P216" s="2">
        <v>0.64618644400000003</v>
      </c>
      <c r="Q216" s="2">
        <v>0.101372534</v>
      </c>
      <c r="R216" s="2">
        <v>0.25244102200000001</v>
      </c>
      <c r="S216" s="2">
        <v>0.348050684</v>
      </c>
      <c r="T216" s="2">
        <v>0.54819947599999996</v>
      </c>
      <c r="U216" s="2">
        <v>0.103749841</v>
      </c>
      <c r="V216" s="2">
        <v>0.35734753299999999</v>
      </c>
      <c r="W216" s="2">
        <v>0.38123573199999999</v>
      </c>
      <c r="X216" s="2">
        <v>0.26141673500000001</v>
      </c>
      <c r="Y216" s="2">
        <v>0.65594215899999997</v>
      </c>
      <c r="Z216" s="2">
        <v>0.31141671999999998</v>
      </c>
      <c r="AA216" s="2">
        <v>3.2641121000000002E-2</v>
      </c>
    </row>
    <row r="217" spans="1:27">
      <c r="A217" s="2">
        <v>2.25</v>
      </c>
      <c r="B217" s="2">
        <v>1.4120999999999999</v>
      </c>
      <c r="C217" s="2">
        <v>4.4610000000000003</v>
      </c>
      <c r="D217" s="2">
        <v>0.70369679699999999</v>
      </c>
      <c r="E217" s="2">
        <v>9.9514235000000006E-2</v>
      </c>
      <c r="F217" s="2">
        <v>0.19678896800000001</v>
      </c>
      <c r="G217" s="2">
        <v>0.54963909</v>
      </c>
      <c r="H217" s="2">
        <v>0.29302271699999999</v>
      </c>
      <c r="I217" s="2">
        <v>0.15733819299999999</v>
      </c>
      <c r="J217" s="2">
        <v>0.89778789800000003</v>
      </c>
      <c r="K217" s="2">
        <v>6.9644346999999995E-2</v>
      </c>
      <c r="L217" s="2">
        <v>3.2567754999999997E-2</v>
      </c>
      <c r="M217" s="2">
        <v>0.46435309000000002</v>
      </c>
      <c r="N217" s="2">
        <v>2.5792974E-2</v>
      </c>
      <c r="O217" s="2">
        <v>0.50985393599999995</v>
      </c>
      <c r="P217" s="2">
        <v>0.64618644400000003</v>
      </c>
      <c r="Q217" s="2">
        <v>0.101372534</v>
      </c>
      <c r="R217" s="2">
        <v>0.25244102200000001</v>
      </c>
      <c r="S217" s="2">
        <v>0.348050684</v>
      </c>
      <c r="T217" s="2">
        <v>0.54819947599999996</v>
      </c>
      <c r="U217" s="2">
        <v>0.103749841</v>
      </c>
      <c r="V217" s="2">
        <v>0.35734753299999999</v>
      </c>
      <c r="W217" s="2">
        <v>0.38123573199999999</v>
      </c>
      <c r="X217" s="2">
        <v>0.26141673500000001</v>
      </c>
      <c r="Y217" s="2">
        <v>0.65594215899999997</v>
      </c>
      <c r="Z217" s="2">
        <v>0.31141671999999998</v>
      </c>
      <c r="AA217" s="2">
        <v>3.2641121000000002E-2</v>
      </c>
    </row>
    <row r="218" spans="1:27">
      <c r="A218" s="2">
        <v>2.25</v>
      </c>
      <c r="B218" s="2">
        <v>0.72550000000000003</v>
      </c>
      <c r="C218" s="2">
        <v>3.9386999999999999</v>
      </c>
      <c r="D218" s="2">
        <v>0.76148600099999997</v>
      </c>
      <c r="E218" s="2">
        <v>0.17649088700000001</v>
      </c>
      <c r="F218" s="2">
        <v>6.2023111999999998E-2</v>
      </c>
      <c r="G218" s="2">
        <v>0.73775271200000003</v>
      </c>
      <c r="H218" s="2">
        <v>5.4086890999999998E-2</v>
      </c>
      <c r="I218" s="2">
        <v>0.208160397</v>
      </c>
      <c r="J218" s="2">
        <v>0.98780119499999997</v>
      </c>
      <c r="K218" s="2">
        <v>1.1140852E-2</v>
      </c>
      <c r="L218" s="2">
        <v>1.0579529999999999E-3</v>
      </c>
      <c r="M218" s="2">
        <v>0.87754505900000002</v>
      </c>
      <c r="N218" s="2">
        <v>9.3294051000000003E-2</v>
      </c>
      <c r="O218" s="2">
        <v>2.9160889999999998E-2</v>
      </c>
      <c r="P218" s="2">
        <v>0.98351889400000003</v>
      </c>
      <c r="Q218" s="2">
        <v>1.2552247000000001E-2</v>
      </c>
      <c r="R218" s="2">
        <v>3.9288580000000004E-3</v>
      </c>
      <c r="S218" s="2">
        <v>0.278795707</v>
      </c>
      <c r="T218" s="2">
        <v>0.69836476400000003</v>
      </c>
      <c r="U218" s="2">
        <v>2.2839529000000001E-2</v>
      </c>
      <c r="V218" s="2">
        <v>0.35734753299999999</v>
      </c>
      <c r="W218" s="2">
        <v>0.38123573199999999</v>
      </c>
      <c r="X218" s="2">
        <v>0.26141673500000001</v>
      </c>
      <c r="Y218" s="2">
        <v>0.220595084</v>
      </c>
      <c r="Z218" s="2">
        <v>0.74063944699999995</v>
      </c>
      <c r="AA218" s="2">
        <v>3.8765468999999997E-2</v>
      </c>
    </row>
    <row r="219" spans="1:27">
      <c r="A219" s="2">
        <v>2.25</v>
      </c>
      <c r="B219" s="2">
        <v>0.79659999999999997</v>
      </c>
      <c r="C219" s="2">
        <v>3.9277000000000002</v>
      </c>
      <c r="D219" s="2">
        <v>0.76148600099999997</v>
      </c>
      <c r="E219" s="2">
        <v>0.17649088700000001</v>
      </c>
      <c r="F219" s="2">
        <v>6.2023111999999998E-2</v>
      </c>
      <c r="G219" s="2">
        <v>0.73775271200000003</v>
      </c>
      <c r="H219" s="2">
        <v>5.4086890999999998E-2</v>
      </c>
      <c r="I219" s="2">
        <v>0.208160397</v>
      </c>
      <c r="J219" s="2">
        <v>0.98780119499999997</v>
      </c>
      <c r="K219" s="2">
        <v>1.1140852E-2</v>
      </c>
      <c r="L219" s="2">
        <v>1.0579529999999999E-3</v>
      </c>
      <c r="M219" s="2">
        <v>0.87754505900000002</v>
      </c>
      <c r="N219" s="2">
        <v>9.3294051000000003E-2</v>
      </c>
      <c r="O219" s="2">
        <v>2.9160889999999998E-2</v>
      </c>
      <c r="P219" s="2">
        <v>0.98351889400000003</v>
      </c>
      <c r="Q219" s="2">
        <v>1.2552247000000001E-2</v>
      </c>
      <c r="R219" s="2">
        <v>3.9288580000000004E-3</v>
      </c>
      <c r="S219" s="2">
        <v>0.507203615</v>
      </c>
      <c r="T219" s="2">
        <v>0.39886508700000001</v>
      </c>
      <c r="U219" s="2">
        <v>9.3931297999999996E-2</v>
      </c>
      <c r="V219" s="2">
        <v>0.74379503300000005</v>
      </c>
      <c r="W219" s="2">
        <v>0.19401675199999999</v>
      </c>
      <c r="X219" s="2">
        <v>6.2188214999999998E-2</v>
      </c>
      <c r="Y219" s="2">
        <v>0.65594215899999997</v>
      </c>
      <c r="Z219" s="2">
        <v>0.31141671999999998</v>
      </c>
      <c r="AA219" s="2">
        <v>3.2641121000000002E-2</v>
      </c>
    </row>
    <row r="220" spans="1:27">
      <c r="A220" s="2">
        <v>2.25</v>
      </c>
      <c r="B220" s="2">
        <v>2.1919</v>
      </c>
      <c r="C220" s="2">
        <v>5.1100000000000003</v>
      </c>
      <c r="D220" s="2">
        <v>0.35860314599999998</v>
      </c>
      <c r="E220" s="2">
        <v>0.135806542</v>
      </c>
      <c r="F220" s="2">
        <v>0.50559031200000004</v>
      </c>
      <c r="G220" s="2">
        <v>0.41802058800000003</v>
      </c>
      <c r="H220" s="2">
        <v>0.16565801899999999</v>
      </c>
      <c r="I220" s="2">
        <v>0.41632139299999998</v>
      </c>
      <c r="J220" s="2">
        <v>3.0037253999999999E-2</v>
      </c>
      <c r="K220" s="2">
        <v>0.43431745599999999</v>
      </c>
      <c r="L220" s="2">
        <v>0.53564529000000005</v>
      </c>
      <c r="M220" s="2">
        <v>0.81072898000000004</v>
      </c>
      <c r="N220" s="2">
        <v>0.101734507</v>
      </c>
      <c r="O220" s="2">
        <v>8.7536512999999996E-2</v>
      </c>
      <c r="P220" s="2">
        <v>0.48281727200000002</v>
      </c>
      <c r="Q220" s="2">
        <v>3.3207539000000001E-2</v>
      </c>
      <c r="R220" s="2">
        <v>0.48397518899999997</v>
      </c>
      <c r="S220" s="2">
        <v>0.103407017</v>
      </c>
      <c r="T220" s="2">
        <v>0.67064806899999996</v>
      </c>
      <c r="U220" s="2">
        <v>0.225944914</v>
      </c>
      <c r="V220" s="2">
        <v>0.56738775100000005</v>
      </c>
      <c r="W220" s="2">
        <v>0.41652703699999999</v>
      </c>
      <c r="X220" s="2">
        <v>1.6085212000000002E-2</v>
      </c>
      <c r="Y220" s="2">
        <v>0.16232479399999999</v>
      </c>
      <c r="Z220" s="2">
        <v>0.27691345699999997</v>
      </c>
      <c r="AA220" s="2">
        <v>0.56076174899999998</v>
      </c>
    </row>
    <row r="221" spans="1:27">
      <c r="A221" s="2">
        <v>2.25</v>
      </c>
      <c r="B221" s="2">
        <v>1.9548000000000001</v>
      </c>
      <c r="C221" s="2">
        <v>5.0743999999999998</v>
      </c>
      <c r="D221" s="2">
        <v>0.18812493199999999</v>
      </c>
      <c r="E221" s="2">
        <v>0.64233488900000002</v>
      </c>
      <c r="F221" s="2">
        <v>0.16954017800000001</v>
      </c>
      <c r="G221" s="2">
        <v>0.67073195299999999</v>
      </c>
      <c r="H221" s="2">
        <v>0.104171023</v>
      </c>
      <c r="I221" s="2">
        <v>0.22509702300000001</v>
      </c>
      <c r="J221" s="2">
        <v>0.73197183799999999</v>
      </c>
      <c r="K221" s="2">
        <v>2.6846135E-2</v>
      </c>
      <c r="L221" s="2">
        <v>0.24118202699999999</v>
      </c>
      <c r="M221" s="2">
        <v>0.14958844499999999</v>
      </c>
      <c r="N221" s="2">
        <v>0.14813405299999999</v>
      </c>
      <c r="O221" s="2">
        <v>0.70227750200000005</v>
      </c>
      <c r="P221" s="2">
        <v>0.48281727200000002</v>
      </c>
      <c r="Q221" s="2">
        <v>3.3207539000000001E-2</v>
      </c>
      <c r="R221" s="2">
        <v>0.48397518899999997</v>
      </c>
      <c r="S221" s="2">
        <v>0.103407017</v>
      </c>
      <c r="T221" s="2">
        <v>0.67064806899999996</v>
      </c>
      <c r="U221" s="2">
        <v>0.225944914</v>
      </c>
      <c r="V221" s="2">
        <v>0.56738775100000005</v>
      </c>
      <c r="W221" s="2">
        <v>0.41652703699999999</v>
      </c>
      <c r="X221" s="2">
        <v>1.6085212000000002E-2</v>
      </c>
      <c r="Y221" s="2">
        <v>0.16232479399999999</v>
      </c>
      <c r="Z221" s="2">
        <v>0.27691345699999997</v>
      </c>
      <c r="AA221" s="2">
        <v>0.56076174899999998</v>
      </c>
    </row>
    <row r="222" spans="1:27">
      <c r="A222" s="2">
        <v>2.25</v>
      </c>
      <c r="B222" s="2">
        <v>1.3422000000000001</v>
      </c>
      <c r="C222" s="2">
        <v>5.1214000000000004</v>
      </c>
      <c r="D222" s="2">
        <v>0.18812493199999999</v>
      </c>
      <c r="E222" s="2">
        <v>0.64233488900000002</v>
      </c>
      <c r="F222" s="2">
        <v>0.16954017800000001</v>
      </c>
      <c r="G222" s="2">
        <v>0.67073195299999999</v>
      </c>
      <c r="H222" s="2">
        <v>0.104171023</v>
      </c>
      <c r="I222" s="2">
        <v>0.22509702300000001</v>
      </c>
      <c r="J222" s="2">
        <v>0.73197183799999999</v>
      </c>
      <c r="K222" s="2">
        <v>2.6846135E-2</v>
      </c>
      <c r="L222" s="2">
        <v>0.24118202699999999</v>
      </c>
      <c r="M222" s="2">
        <v>0.81072898000000004</v>
      </c>
      <c r="N222" s="2">
        <v>0.101734507</v>
      </c>
      <c r="O222" s="2">
        <v>8.7536512999999996E-2</v>
      </c>
      <c r="P222" s="2">
        <v>0.48281727200000002</v>
      </c>
      <c r="Q222" s="2">
        <v>3.3207539000000001E-2</v>
      </c>
      <c r="R222" s="2">
        <v>0.48397518899999997</v>
      </c>
      <c r="S222" s="2">
        <v>0.103407017</v>
      </c>
      <c r="T222" s="2">
        <v>0.67064806899999996</v>
      </c>
      <c r="U222" s="2">
        <v>0.225944914</v>
      </c>
      <c r="V222" s="2">
        <v>0.56738775100000005</v>
      </c>
      <c r="W222" s="2">
        <v>0.41652703699999999</v>
      </c>
      <c r="X222" s="2">
        <v>1.6085212000000002E-2</v>
      </c>
      <c r="Y222" s="2">
        <v>0.16232479399999999</v>
      </c>
      <c r="Z222" s="2">
        <v>0.27691345699999997</v>
      </c>
      <c r="AA222" s="2">
        <v>0.56076174899999998</v>
      </c>
    </row>
    <row r="223" spans="1:27">
      <c r="A223" s="2">
        <v>2.25</v>
      </c>
      <c r="B223" s="2">
        <v>1.3422000000000001</v>
      </c>
      <c r="C223" s="2">
        <v>5.1214000000000004</v>
      </c>
      <c r="D223" s="2">
        <v>0.18812493199999999</v>
      </c>
      <c r="E223" s="2">
        <v>0.64233488900000002</v>
      </c>
      <c r="F223" s="2">
        <v>0.16954017800000001</v>
      </c>
      <c r="G223" s="2">
        <v>0.67073195299999999</v>
      </c>
      <c r="H223" s="2">
        <v>0.104171023</v>
      </c>
      <c r="I223" s="2">
        <v>0.22509702300000001</v>
      </c>
      <c r="J223" s="2">
        <v>0.73197183799999999</v>
      </c>
      <c r="K223" s="2">
        <v>2.6846135E-2</v>
      </c>
      <c r="L223" s="2">
        <v>0.24118202699999999</v>
      </c>
      <c r="M223" s="2">
        <v>0.81072898000000004</v>
      </c>
      <c r="N223" s="2">
        <v>0.101734507</v>
      </c>
      <c r="O223" s="2">
        <v>8.7536512999999996E-2</v>
      </c>
      <c r="P223" s="2">
        <v>0.48281727200000002</v>
      </c>
      <c r="Q223" s="2">
        <v>3.3207539000000001E-2</v>
      </c>
      <c r="R223" s="2">
        <v>0.48397518899999997</v>
      </c>
      <c r="S223" s="2">
        <v>0.103407017</v>
      </c>
      <c r="T223" s="2">
        <v>0.67064806899999996</v>
      </c>
      <c r="U223" s="2">
        <v>0.225944914</v>
      </c>
      <c r="V223" s="2">
        <v>0.56738775100000005</v>
      </c>
      <c r="W223" s="2">
        <v>0.41652703699999999</v>
      </c>
      <c r="X223" s="2">
        <v>1.6085212000000002E-2</v>
      </c>
      <c r="Y223" s="2">
        <v>0.16232479399999999</v>
      </c>
      <c r="Z223" s="2">
        <v>0.27691345699999997</v>
      </c>
      <c r="AA223" s="2">
        <v>0.56076174899999998</v>
      </c>
    </row>
    <row r="224" spans="1:27">
      <c r="A224" s="2">
        <v>2.25</v>
      </c>
      <c r="B224" s="2">
        <v>1.6942999999999999</v>
      </c>
      <c r="C224" s="2">
        <v>5.1631999999999998</v>
      </c>
      <c r="D224" s="2">
        <v>0.18812493199999999</v>
      </c>
      <c r="E224" s="2">
        <v>0.64233488900000002</v>
      </c>
      <c r="F224" s="2">
        <v>0.16954017800000001</v>
      </c>
      <c r="G224" s="2">
        <v>0.67073195299999999</v>
      </c>
      <c r="H224" s="2">
        <v>0.104171023</v>
      </c>
      <c r="I224" s="2">
        <v>0.22509702300000001</v>
      </c>
      <c r="J224" s="2">
        <v>3.0037253999999999E-2</v>
      </c>
      <c r="K224" s="2">
        <v>0.43431745599999999</v>
      </c>
      <c r="L224" s="2">
        <v>0.53564529000000005</v>
      </c>
      <c r="M224" s="2">
        <v>0.81072898000000004</v>
      </c>
      <c r="N224" s="2">
        <v>0.101734507</v>
      </c>
      <c r="O224" s="2">
        <v>8.7536512999999996E-2</v>
      </c>
      <c r="P224" s="2">
        <v>0.48281727200000002</v>
      </c>
      <c r="Q224" s="2">
        <v>3.3207539000000001E-2</v>
      </c>
      <c r="R224" s="2">
        <v>0.48397518899999997</v>
      </c>
      <c r="S224" s="2">
        <v>0.103407017</v>
      </c>
      <c r="T224" s="2">
        <v>0.67064806899999996</v>
      </c>
      <c r="U224" s="2">
        <v>0.225944914</v>
      </c>
      <c r="V224" s="2">
        <v>0.56738775100000005</v>
      </c>
      <c r="W224" s="2">
        <v>0.41652703699999999</v>
      </c>
      <c r="X224" s="2">
        <v>1.6085212000000002E-2</v>
      </c>
      <c r="Y224" s="2">
        <v>0.16232479399999999</v>
      </c>
      <c r="Z224" s="2">
        <v>0.27691345699999997</v>
      </c>
      <c r="AA224" s="2">
        <v>0.56076174899999998</v>
      </c>
    </row>
    <row r="225" spans="1:27">
      <c r="A225" s="2">
        <v>2.25</v>
      </c>
      <c r="B225" s="2">
        <v>1.2971999999999999</v>
      </c>
      <c r="C225" s="2">
        <v>5.2320000000000002</v>
      </c>
      <c r="D225" s="2">
        <v>0.18812493199999999</v>
      </c>
      <c r="E225" s="2">
        <v>0.64233488900000002</v>
      </c>
      <c r="F225" s="2">
        <v>0.16954017800000001</v>
      </c>
      <c r="G225" s="2">
        <v>0.67073195299999999</v>
      </c>
      <c r="H225" s="2">
        <v>0.104171023</v>
      </c>
      <c r="I225" s="2">
        <v>0.22509702300000001</v>
      </c>
      <c r="J225" s="2">
        <v>0.73197183799999999</v>
      </c>
      <c r="K225" s="2">
        <v>2.6846135E-2</v>
      </c>
      <c r="L225" s="2">
        <v>0.24118202699999999</v>
      </c>
      <c r="M225" s="2">
        <v>0.81072898000000004</v>
      </c>
      <c r="N225" s="2">
        <v>0.101734507</v>
      </c>
      <c r="O225" s="2">
        <v>8.7536512999999996E-2</v>
      </c>
      <c r="P225" s="2">
        <v>0.48281727200000002</v>
      </c>
      <c r="Q225" s="2">
        <v>3.3207539000000001E-2</v>
      </c>
      <c r="R225" s="2">
        <v>0.48397518899999997</v>
      </c>
      <c r="S225" s="2">
        <v>0.103407017</v>
      </c>
      <c r="T225" s="2">
        <v>0.67064806899999996</v>
      </c>
      <c r="U225" s="2">
        <v>0.225944914</v>
      </c>
      <c r="V225" s="2">
        <v>0.26132385699999999</v>
      </c>
      <c r="W225" s="2">
        <v>0.437595071</v>
      </c>
      <c r="X225" s="2">
        <v>0.30108107200000001</v>
      </c>
      <c r="Y225" s="2">
        <v>0.16232479399999999</v>
      </c>
      <c r="Z225" s="2">
        <v>0.27691345699999997</v>
      </c>
      <c r="AA225" s="2">
        <v>0.56076174899999998</v>
      </c>
    </row>
    <row r="226" spans="1:27">
      <c r="A226" s="2">
        <v>2.25</v>
      </c>
      <c r="B226" s="2">
        <v>1.9548000000000001</v>
      </c>
      <c r="C226" s="2">
        <v>5.0743999999999998</v>
      </c>
      <c r="D226" s="2">
        <v>0.18812493199999999</v>
      </c>
      <c r="E226" s="2">
        <v>0.64233488900000002</v>
      </c>
      <c r="F226" s="2">
        <v>0.16954017800000001</v>
      </c>
      <c r="G226" s="2">
        <v>0.67073195299999999</v>
      </c>
      <c r="H226" s="2">
        <v>0.104171023</v>
      </c>
      <c r="I226" s="2">
        <v>0.22509702300000001</v>
      </c>
      <c r="J226" s="2">
        <v>0.73197183799999999</v>
      </c>
      <c r="K226" s="2">
        <v>2.6846135E-2</v>
      </c>
      <c r="L226" s="2">
        <v>0.24118202699999999</v>
      </c>
      <c r="M226" s="2">
        <v>0.14958844499999999</v>
      </c>
      <c r="N226" s="2">
        <v>0.14813405299999999</v>
      </c>
      <c r="O226" s="2">
        <v>0.70227750200000005</v>
      </c>
      <c r="P226" s="2">
        <v>0.48281727200000002</v>
      </c>
      <c r="Q226" s="2">
        <v>3.3207539000000001E-2</v>
      </c>
      <c r="R226" s="2">
        <v>0.48397518899999997</v>
      </c>
      <c r="S226" s="2">
        <v>0.103407017</v>
      </c>
      <c r="T226" s="2">
        <v>0.67064806899999996</v>
      </c>
      <c r="U226" s="2">
        <v>0.225944914</v>
      </c>
      <c r="V226" s="2">
        <v>0.56738775100000005</v>
      </c>
      <c r="W226" s="2">
        <v>0.41652703699999999</v>
      </c>
      <c r="X226" s="2">
        <v>1.6085212000000002E-2</v>
      </c>
      <c r="Y226" s="2">
        <v>0.16232479399999999</v>
      </c>
      <c r="Z226" s="2">
        <v>0.27691345699999997</v>
      </c>
      <c r="AA226" s="2">
        <v>0.56076174899999998</v>
      </c>
    </row>
    <row r="227" spans="1:27">
      <c r="A227" s="2">
        <v>2.25</v>
      </c>
      <c r="B227" s="2">
        <v>1.2971999999999999</v>
      </c>
      <c r="C227" s="2">
        <v>5.2320000000000002</v>
      </c>
      <c r="D227" s="2">
        <v>0.18812493199999999</v>
      </c>
      <c r="E227" s="2">
        <v>0.64233488900000002</v>
      </c>
      <c r="F227" s="2">
        <v>0.16954017800000001</v>
      </c>
      <c r="G227" s="2">
        <v>0.67073195299999999</v>
      </c>
      <c r="H227" s="2">
        <v>0.104171023</v>
      </c>
      <c r="I227" s="2">
        <v>0.22509702300000001</v>
      </c>
      <c r="J227" s="2">
        <v>0.73197183799999999</v>
      </c>
      <c r="K227" s="2">
        <v>2.6846135E-2</v>
      </c>
      <c r="L227" s="2">
        <v>0.24118202699999999</v>
      </c>
      <c r="M227" s="2">
        <v>0.81072898000000004</v>
      </c>
      <c r="N227" s="2">
        <v>0.101734507</v>
      </c>
      <c r="O227" s="2">
        <v>8.7536512999999996E-2</v>
      </c>
      <c r="P227" s="2">
        <v>0.48281727200000002</v>
      </c>
      <c r="Q227" s="2">
        <v>3.3207539000000001E-2</v>
      </c>
      <c r="R227" s="2">
        <v>0.48397518899999997</v>
      </c>
      <c r="S227" s="2">
        <v>0.103407017</v>
      </c>
      <c r="T227" s="2">
        <v>0.67064806899999996</v>
      </c>
      <c r="U227" s="2">
        <v>0.225944914</v>
      </c>
      <c r="V227" s="2">
        <v>0.26132385699999999</v>
      </c>
      <c r="W227" s="2">
        <v>0.437595071</v>
      </c>
      <c r="X227" s="2">
        <v>0.30108107200000001</v>
      </c>
      <c r="Y227" s="2">
        <v>0.16232479399999999</v>
      </c>
      <c r="Z227" s="2">
        <v>0.27691345699999997</v>
      </c>
      <c r="AA227" s="2">
        <v>0.56076174899999998</v>
      </c>
    </row>
    <row r="228" spans="1:27">
      <c r="A228" s="2">
        <v>2.25</v>
      </c>
      <c r="B228" s="2">
        <v>1.2971999999999999</v>
      </c>
      <c r="C228" s="2">
        <v>5.2320000000000002</v>
      </c>
      <c r="D228" s="2">
        <v>0.18812493199999999</v>
      </c>
      <c r="E228" s="2">
        <v>0.64233488900000002</v>
      </c>
      <c r="F228" s="2">
        <v>0.16954017800000001</v>
      </c>
      <c r="G228" s="2">
        <v>0.67073195299999999</v>
      </c>
      <c r="H228" s="2">
        <v>0.104171023</v>
      </c>
      <c r="I228" s="2">
        <v>0.22509702300000001</v>
      </c>
      <c r="J228" s="2">
        <v>0.73197183799999999</v>
      </c>
      <c r="K228" s="2">
        <v>2.6846135E-2</v>
      </c>
      <c r="L228" s="2">
        <v>0.24118202699999999</v>
      </c>
      <c r="M228" s="2">
        <v>0.81072898000000004</v>
      </c>
      <c r="N228" s="2">
        <v>0.101734507</v>
      </c>
      <c r="O228" s="2">
        <v>8.7536512999999996E-2</v>
      </c>
      <c r="P228" s="2">
        <v>0.48281727200000002</v>
      </c>
      <c r="Q228" s="2">
        <v>3.3207539000000001E-2</v>
      </c>
      <c r="R228" s="2">
        <v>0.48397518899999997</v>
      </c>
      <c r="S228" s="2">
        <v>0.103407017</v>
      </c>
      <c r="T228" s="2">
        <v>0.67064806899999996</v>
      </c>
      <c r="U228" s="2">
        <v>0.225944914</v>
      </c>
      <c r="V228" s="2">
        <v>0.26132385699999999</v>
      </c>
      <c r="W228" s="2">
        <v>0.437595071</v>
      </c>
      <c r="X228" s="2">
        <v>0.30108107200000001</v>
      </c>
      <c r="Y228" s="2">
        <v>0.16232479399999999</v>
      </c>
      <c r="Z228" s="2">
        <v>0.27691345699999997</v>
      </c>
      <c r="AA228" s="2">
        <v>0.56076174899999998</v>
      </c>
    </row>
    <row r="229" spans="1:27">
      <c r="A229" s="2">
        <v>2.25</v>
      </c>
      <c r="B229" s="2">
        <v>0.87519999999999998</v>
      </c>
      <c r="C229" s="2">
        <v>4.9370000000000003</v>
      </c>
      <c r="D229" s="2">
        <v>0.94989230800000002</v>
      </c>
      <c r="E229" s="2">
        <v>4.6125926999999997E-2</v>
      </c>
      <c r="F229" s="2">
        <v>3.981765E-3</v>
      </c>
      <c r="G229" s="2">
        <v>0.98964465199999996</v>
      </c>
      <c r="H229" s="2">
        <v>7.8034610000000003E-3</v>
      </c>
      <c r="I229" s="2">
        <v>2.5518870000000001E-3</v>
      </c>
      <c r="J229" s="2">
        <v>0.28266988100000001</v>
      </c>
      <c r="K229" s="2">
        <v>0.47111647600000001</v>
      </c>
      <c r="L229" s="2">
        <v>0.24621364300000001</v>
      </c>
      <c r="M229" s="2">
        <v>0.91260691299999996</v>
      </c>
      <c r="N229" s="2">
        <v>6.7759259000000002E-2</v>
      </c>
      <c r="O229" s="2">
        <v>1.9633827999999999E-2</v>
      </c>
      <c r="P229" s="2">
        <v>0.59263744699999998</v>
      </c>
      <c r="Q229" s="2">
        <v>0.14590208199999999</v>
      </c>
      <c r="R229" s="2">
        <v>0.26146047100000003</v>
      </c>
      <c r="S229" s="2">
        <v>0.36179726299999998</v>
      </c>
      <c r="T229" s="2">
        <v>0.241005569</v>
      </c>
      <c r="U229" s="2">
        <v>0.39719716799999999</v>
      </c>
      <c r="V229" s="2">
        <v>0.63195498299999997</v>
      </c>
      <c r="W229" s="2">
        <v>0.18445077700000001</v>
      </c>
      <c r="X229" s="2">
        <v>0.18359423999999999</v>
      </c>
      <c r="Y229" s="2">
        <v>0.58872604500000003</v>
      </c>
      <c r="Z229" s="2">
        <v>0.30365385700000003</v>
      </c>
      <c r="AA229" s="2">
        <v>0.107620098</v>
      </c>
    </row>
    <row r="230" spans="1:27">
      <c r="A230" s="2">
        <v>2.25</v>
      </c>
      <c r="B230" s="2">
        <v>1.3317000000000001</v>
      </c>
      <c r="C230" s="2">
        <v>4.8949999999999996</v>
      </c>
      <c r="D230" s="2">
        <v>0.32869628200000001</v>
      </c>
      <c r="E230" s="2">
        <v>0.21572623699999999</v>
      </c>
      <c r="F230" s="2">
        <v>0.45557748100000001</v>
      </c>
      <c r="G230" s="2">
        <v>0.98964465199999996</v>
      </c>
      <c r="H230" s="2">
        <v>7.8034610000000003E-3</v>
      </c>
      <c r="I230" s="2">
        <v>2.5518870000000001E-3</v>
      </c>
      <c r="J230" s="2">
        <v>0.28266988100000001</v>
      </c>
      <c r="K230" s="2">
        <v>0.47111647600000001</v>
      </c>
      <c r="L230" s="2">
        <v>0.24621364300000001</v>
      </c>
      <c r="M230" s="2">
        <v>0.91260691299999996</v>
      </c>
      <c r="N230" s="2">
        <v>6.7759259000000002E-2</v>
      </c>
      <c r="O230" s="2">
        <v>1.9633827999999999E-2</v>
      </c>
      <c r="P230" s="2">
        <v>0.59263744699999998</v>
      </c>
      <c r="Q230" s="2">
        <v>0.14590208199999999</v>
      </c>
      <c r="R230" s="2">
        <v>0.26146047100000003</v>
      </c>
      <c r="S230" s="2">
        <v>0.36179726299999998</v>
      </c>
      <c r="T230" s="2">
        <v>0.241005569</v>
      </c>
      <c r="U230" s="2">
        <v>0.39719716799999999</v>
      </c>
      <c r="V230" s="2">
        <v>0.63195498299999997</v>
      </c>
      <c r="W230" s="2">
        <v>0.18445077700000001</v>
      </c>
      <c r="X230" s="2">
        <v>0.18359423999999999</v>
      </c>
      <c r="Y230" s="2">
        <v>0.58872604500000003</v>
      </c>
      <c r="Z230" s="2">
        <v>0.30365385700000003</v>
      </c>
      <c r="AA230" s="2">
        <v>0.107620098</v>
      </c>
    </row>
    <row r="231" spans="1:27">
      <c r="A231" s="2">
        <v>2.25</v>
      </c>
      <c r="B231" s="2">
        <v>0.87519999999999998</v>
      </c>
      <c r="C231" s="2">
        <v>4.9370000000000003</v>
      </c>
      <c r="D231" s="2">
        <v>0.94989230800000002</v>
      </c>
      <c r="E231" s="2">
        <v>4.6125926999999997E-2</v>
      </c>
      <c r="F231" s="2">
        <v>3.981765E-3</v>
      </c>
      <c r="G231" s="2">
        <v>0.98964465199999996</v>
      </c>
      <c r="H231" s="2">
        <v>7.8034610000000003E-3</v>
      </c>
      <c r="I231" s="2">
        <v>2.5518870000000001E-3</v>
      </c>
      <c r="J231" s="2">
        <v>0.28266988100000001</v>
      </c>
      <c r="K231" s="2">
        <v>0.47111647600000001</v>
      </c>
      <c r="L231" s="2">
        <v>0.24621364300000001</v>
      </c>
      <c r="M231" s="2">
        <v>0.91260691299999996</v>
      </c>
      <c r="N231" s="2">
        <v>6.7759259000000002E-2</v>
      </c>
      <c r="O231" s="2">
        <v>1.9633827999999999E-2</v>
      </c>
      <c r="P231" s="2">
        <v>0.59263744699999998</v>
      </c>
      <c r="Q231" s="2">
        <v>0.14590208199999999</v>
      </c>
      <c r="R231" s="2">
        <v>0.26146047100000003</v>
      </c>
      <c r="S231" s="2">
        <v>0.36179726299999998</v>
      </c>
      <c r="T231" s="2">
        <v>0.241005569</v>
      </c>
      <c r="U231" s="2">
        <v>0.39719716799999999</v>
      </c>
      <c r="V231" s="2">
        <v>0.63195498299999997</v>
      </c>
      <c r="W231" s="2">
        <v>0.18445077700000001</v>
      </c>
      <c r="X231" s="2">
        <v>0.18359423999999999</v>
      </c>
      <c r="Y231" s="2">
        <v>0.58872604500000003</v>
      </c>
      <c r="Z231" s="2">
        <v>0.30365385700000003</v>
      </c>
      <c r="AA231" s="2">
        <v>0.107620098</v>
      </c>
    </row>
    <row r="232" spans="1:27">
      <c r="A232" s="2">
        <v>2.25</v>
      </c>
      <c r="B232" s="2">
        <v>0.87519999999999998</v>
      </c>
      <c r="C232" s="2">
        <v>4.9370000000000003</v>
      </c>
      <c r="D232" s="2">
        <v>0.94989230800000002</v>
      </c>
      <c r="E232" s="2">
        <v>4.6125926999999997E-2</v>
      </c>
      <c r="F232" s="2">
        <v>3.981765E-3</v>
      </c>
      <c r="G232" s="2">
        <v>0.98964465199999996</v>
      </c>
      <c r="H232" s="2">
        <v>7.8034610000000003E-3</v>
      </c>
      <c r="I232" s="2">
        <v>2.5518870000000001E-3</v>
      </c>
      <c r="J232" s="2">
        <v>0.28266988100000001</v>
      </c>
      <c r="K232" s="2">
        <v>0.47111647600000001</v>
      </c>
      <c r="L232" s="2">
        <v>0.24621364300000001</v>
      </c>
      <c r="M232" s="2">
        <v>0.91260691299999996</v>
      </c>
      <c r="N232" s="2">
        <v>6.7759259000000002E-2</v>
      </c>
      <c r="O232" s="2">
        <v>1.9633827999999999E-2</v>
      </c>
      <c r="P232" s="2">
        <v>0.59263744699999998</v>
      </c>
      <c r="Q232" s="2">
        <v>0.14590208199999999</v>
      </c>
      <c r="R232" s="2">
        <v>0.26146047100000003</v>
      </c>
      <c r="S232" s="2">
        <v>0.36179726299999998</v>
      </c>
      <c r="T232" s="2">
        <v>0.241005569</v>
      </c>
      <c r="U232" s="2">
        <v>0.39719716799999999</v>
      </c>
      <c r="V232" s="2">
        <v>0.63195498299999997</v>
      </c>
      <c r="W232" s="2">
        <v>0.18445077700000001</v>
      </c>
      <c r="X232" s="2">
        <v>0.18359423999999999</v>
      </c>
      <c r="Y232" s="2">
        <v>0.58872604500000003</v>
      </c>
      <c r="Z232" s="2">
        <v>0.30365385700000003</v>
      </c>
      <c r="AA232" s="2">
        <v>0.107620098</v>
      </c>
    </row>
    <row r="233" spans="1:27">
      <c r="A233" s="2">
        <v>2.25</v>
      </c>
      <c r="B233" s="2">
        <v>1.3317000000000001</v>
      </c>
      <c r="C233" s="2">
        <v>4.8949999999999996</v>
      </c>
      <c r="D233" s="2">
        <v>0.32869628200000001</v>
      </c>
      <c r="E233" s="2">
        <v>0.21572623699999999</v>
      </c>
      <c r="F233" s="2">
        <v>0.45557748100000001</v>
      </c>
      <c r="G233" s="2">
        <v>0.98964465199999996</v>
      </c>
      <c r="H233" s="2">
        <v>7.8034610000000003E-3</v>
      </c>
      <c r="I233" s="2">
        <v>2.5518870000000001E-3</v>
      </c>
      <c r="J233" s="2">
        <v>0.28266988100000001</v>
      </c>
      <c r="K233" s="2">
        <v>0.47111647600000001</v>
      </c>
      <c r="L233" s="2">
        <v>0.24621364300000001</v>
      </c>
      <c r="M233" s="2">
        <v>0.91260691299999996</v>
      </c>
      <c r="N233" s="2">
        <v>6.7759259000000002E-2</v>
      </c>
      <c r="O233" s="2">
        <v>1.9633827999999999E-2</v>
      </c>
      <c r="P233" s="2">
        <v>0.59263744699999998</v>
      </c>
      <c r="Q233" s="2">
        <v>0.14590208199999999</v>
      </c>
      <c r="R233" s="2">
        <v>0.26146047100000003</v>
      </c>
      <c r="S233" s="2">
        <v>0.36179726299999998</v>
      </c>
      <c r="T233" s="2">
        <v>0.241005569</v>
      </c>
      <c r="U233" s="2">
        <v>0.39719716799999999</v>
      </c>
      <c r="V233" s="2">
        <v>0.63195498299999997</v>
      </c>
      <c r="W233" s="2">
        <v>0.18445077700000001</v>
      </c>
      <c r="X233" s="2">
        <v>0.18359423999999999</v>
      </c>
      <c r="Y233" s="2">
        <v>0.58872604500000003</v>
      </c>
      <c r="Z233" s="2">
        <v>0.30365385700000003</v>
      </c>
      <c r="AA233" s="2">
        <v>0.107620098</v>
      </c>
    </row>
    <row r="234" spans="1:27">
      <c r="A234" s="2">
        <v>2.25</v>
      </c>
      <c r="B234" s="2">
        <v>1.2126999999999999</v>
      </c>
      <c r="C234" s="2">
        <v>5.1459999999999999</v>
      </c>
      <c r="D234" s="2">
        <v>0.229258872</v>
      </c>
      <c r="E234" s="2">
        <v>0.72454553200000005</v>
      </c>
      <c r="F234" s="2">
        <v>4.6195595999999998E-2</v>
      </c>
      <c r="G234" s="2">
        <v>0.77685927499999996</v>
      </c>
      <c r="H234" s="2">
        <v>0.21711000599999999</v>
      </c>
      <c r="I234" s="2">
        <v>6.0307190000000004E-3</v>
      </c>
      <c r="J234" s="2">
        <v>0.36544205800000001</v>
      </c>
      <c r="K234" s="2">
        <v>0.36332881299999997</v>
      </c>
      <c r="L234" s="2">
        <v>0.27122912900000001</v>
      </c>
      <c r="M234" s="2">
        <v>0.30144711400000002</v>
      </c>
      <c r="N234" s="2">
        <v>0.46034899699999998</v>
      </c>
      <c r="O234" s="2">
        <v>0.238203889</v>
      </c>
      <c r="P234" s="2">
        <v>0.478795374</v>
      </c>
      <c r="Q234" s="2">
        <v>0.34623661900000002</v>
      </c>
      <c r="R234" s="2">
        <v>0.17496800700000001</v>
      </c>
      <c r="S234" s="2">
        <v>8.3404623999999997E-2</v>
      </c>
      <c r="T234" s="2">
        <v>0.49049058699999998</v>
      </c>
      <c r="U234" s="2">
        <v>0.42610478800000001</v>
      </c>
      <c r="V234" s="2">
        <v>0.91101317400000004</v>
      </c>
      <c r="W234" s="2">
        <v>6.4020188000000006E-2</v>
      </c>
      <c r="X234" s="2">
        <v>2.4966637999999999E-2</v>
      </c>
      <c r="Y234" s="2">
        <v>0.26999957800000002</v>
      </c>
      <c r="Z234" s="2">
        <v>0.12738417599999999</v>
      </c>
      <c r="AA234" s="2">
        <v>0.60261624499999999</v>
      </c>
    </row>
    <row r="235" spans="1:27">
      <c r="A235" s="2">
        <v>2.25</v>
      </c>
      <c r="B235" s="2">
        <v>1.2126999999999999</v>
      </c>
      <c r="C235" s="2">
        <v>5.1459999999999999</v>
      </c>
      <c r="D235" s="2">
        <v>0.229258872</v>
      </c>
      <c r="E235" s="2">
        <v>0.72454553200000005</v>
      </c>
      <c r="F235" s="2">
        <v>4.6195595999999998E-2</v>
      </c>
      <c r="G235" s="2">
        <v>0.77685927499999996</v>
      </c>
      <c r="H235" s="2">
        <v>0.21711000599999999</v>
      </c>
      <c r="I235" s="2">
        <v>6.0307190000000004E-3</v>
      </c>
      <c r="J235" s="2">
        <v>0.36544205800000001</v>
      </c>
      <c r="K235" s="2">
        <v>0.36332881299999997</v>
      </c>
      <c r="L235" s="2">
        <v>0.27122912900000001</v>
      </c>
      <c r="M235" s="2">
        <v>0.30144711400000002</v>
      </c>
      <c r="N235" s="2">
        <v>0.46034899699999998</v>
      </c>
      <c r="O235" s="2">
        <v>0.238203889</v>
      </c>
      <c r="P235" s="2">
        <v>0.478795374</v>
      </c>
      <c r="Q235" s="2">
        <v>0.34623661900000002</v>
      </c>
      <c r="R235" s="2">
        <v>0.17496800700000001</v>
      </c>
      <c r="S235" s="2">
        <v>8.3404623999999997E-2</v>
      </c>
      <c r="T235" s="2">
        <v>0.49049058699999998</v>
      </c>
      <c r="U235" s="2">
        <v>0.42610478800000001</v>
      </c>
      <c r="V235" s="2">
        <v>0.91101317400000004</v>
      </c>
      <c r="W235" s="2">
        <v>6.4020188000000006E-2</v>
      </c>
      <c r="X235" s="2">
        <v>2.4966637999999999E-2</v>
      </c>
      <c r="Y235" s="2">
        <v>0.26999957800000002</v>
      </c>
      <c r="Z235" s="2">
        <v>0.12738417599999999</v>
      </c>
      <c r="AA235" s="2">
        <v>0.60261624499999999</v>
      </c>
    </row>
    <row r="236" spans="1:27">
      <c r="A236" s="2">
        <v>2.25</v>
      </c>
      <c r="B236" s="2">
        <v>1.2126999999999999</v>
      </c>
      <c r="C236" s="2">
        <v>5.1459999999999999</v>
      </c>
      <c r="D236" s="2">
        <v>0.229258872</v>
      </c>
      <c r="E236" s="2">
        <v>0.72454553200000005</v>
      </c>
      <c r="F236" s="2">
        <v>4.6195595999999998E-2</v>
      </c>
      <c r="G236" s="2">
        <v>0.77685927499999996</v>
      </c>
      <c r="H236" s="2">
        <v>0.21711000599999999</v>
      </c>
      <c r="I236" s="2">
        <v>6.0307190000000004E-3</v>
      </c>
      <c r="J236" s="2">
        <v>0.36544205800000001</v>
      </c>
      <c r="K236" s="2">
        <v>0.36332881299999997</v>
      </c>
      <c r="L236" s="2">
        <v>0.27122912900000001</v>
      </c>
      <c r="M236" s="2">
        <v>0.30144711400000002</v>
      </c>
      <c r="N236" s="2">
        <v>0.46034899699999998</v>
      </c>
      <c r="O236" s="2">
        <v>0.238203889</v>
      </c>
      <c r="P236" s="2">
        <v>0.478795374</v>
      </c>
      <c r="Q236" s="2">
        <v>0.34623661900000002</v>
      </c>
      <c r="R236" s="2">
        <v>0.17496800700000001</v>
      </c>
      <c r="S236" s="2">
        <v>8.3404623999999997E-2</v>
      </c>
      <c r="T236" s="2">
        <v>0.49049058699999998</v>
      </c>
      <c r="U236" s="2">
        <v>0.42610478800000001</v>
      </c>
      <c r="V236" s="2">
        <v>0.91101317400000004</v>
      </c>
      <c r="W236" s="2">
        <v>6.4020188000000006E-2</v>
      </c>
      <c r="X236" s="2">
        <v>2.4966637999999999E-2</v>
      </c>
      <c r="Y236" s="2">
        <v>0.26999957800000002</v>
      </c>
      <c r="Z236" s="2">
        <v>0.12738417599999999</v>
      </c>
      <c r="AA236" s="2">
        <v>0.60261624499999999</v>
      </c>
    </row>
    <row r="237" spans="1:27">
      <c r="A237" s="2">
        <v>2.25</v>
      </c>
      <c r="B237" s="2">
        <v>1.3935</v>
      </c>
      <c r="C237" s="2">
        <v>5.1227999999999998</v>
      </c>
      <c r="D237" s="2">
        <v>0.55835969799999996</v>
      </c>
      <c r="E237" s="2">
        <v>0.14674010100000001</v>
      </c>
      <c r="F237" s="2">
        <v>0.29490020099999997</v>
      </c>
      <c r="G237" s="2">
        <v>0.54290989300000003</v>
      </c>
      <c r="H237" s="2">
        <v>0.40301124799999999</v>
      </c>
      <c r="I237" s="2">
        <v>5.4078858E-2</v>
      </c>
      <c r="J237" s="2">
        <v>0.55908455300000004</v>
      </c>
      <c r="K237" s="2">
        <v>0.162447706</v>
      </c>
      <c r="L237" s="2">
        <v>0.27846774099999999</v>
      </c>
      <c r="M237" s="2">
        <v>5.6093582000000003E-2</v>
      </c>
      <c r="N237" s="2">
        <v>0.90085315099999996</v>
      </c>
      <c r="O237" s="2">
        <v>4.3053266999999999E-2</v>
      </c>
      <c r="P237" s="2">
        <v>0.382775378</v>
      </c>
      <c r="Q237" s="2">
        <v>0.28504564300000002</v>
      </c>
      <c r="R237" s="2">
        <v>0.33217897899999999</v>
      </c>
      <c r="S237" s="2">
        <v>0.22652729399999999</v>
      </c>
      <c r="T237" s="2">
        <v>9.8333192E-2</v>
      </c>
      <c r="U237" s="2">
        <v>0.67513951299999997</v>
      </c>
      <c r="V237" s="2">
        <v>0.96028769000000003</v>
      </c>
      <c r="W237" s="2">
        <v>1.0996349000000001E-2</v>
      </c>
      <c r="X237" s="2">
        <v>2.8715959999999999E-2</v>
      </c>
      <c r="Y237" s="2">
        <v>0.93836072699999995</v>
      </c>
      <c r="Z237" s="2">
        <v>3.2267774999999999E-2</v>
      </c>
      <c r="AA237" s="2">
        <v>2.9371498999999999E-2</v>
      </c>
    </row>
    <row r="238" spans="1:27">
      <c r="A238" s="2">
        <v>2.25</v>
      </c>
      <c r="B238" s="2">
        <v>1.3935</v>
      </c>
      <c r="C238" s="2">
        <v>5.1227999999999998</v>
      </c>
      <c r="D238" s="2">
        <v>0.55835969799999996</v>
      </c>
      <c r="E238" s="2">
        <v>0.14674010100000001</v>
      </c>
      <c r="F238" s="2">
        <v>0.29490020099999997</v>
      </c>
      <c r="G238" s="2">
        <v>0.54290989300000003</v>
      </c>
      <c r="H238" s="2">
        <v>0.40301124799999999</v>
      </c>
      <c r="I238" s="2">
        <v>5.4078858E-2</v>
      </c>
      <c r="J238" s="2">
        <v>0.55908455300000004</v>
      </c>
      <c r="K238" s="2">
        <v>0.162447706</v>
      </c>
      <c r="L238" s="2">
        <v>0.27846774099999999</v>
      </c>
      <c r="M238" s="2">
        <v>5.6093582000000003E-2</v>
      </c>
      <c r="N238" s="2">
        <v>0.90085315099999996</v>
      </c>
      <c r="O238" s="2">
        <v>4.3053266999999999E-2</v>
      </c>
      <c r="P238" s="2">
        <v>0.382775378</v>
      </c>
      <c r="Q238" s="2">
        <v>0.28504564300000002</v>
      </c>
      <c r="R238" s="2">
        <v>0.33217897899999999</v>
      </c>
      <c r="S238" s="2">
        <v>0.22652729399999999</v>
      </c>
      <c r="T238" s="2">
        <v>9.8333192E-2</v>
      </c>
      <c r="U238" s="2">
        <v>0.67513951299999997</v>
      </c>
      <c r="V238" s="2">
        <v>0.96028769000000003</v>
      </c>
      <c r="W238" s="2">
        <v>1.0996349000000001E-2</v>
      </c>
      <c r="X238" s="2">
        <v>2.8715959999999999E-2</v>
      </c>
      <c r="Y238" s="2">
        <v>0.93836072699999995</v>
      </c>
      <c r="Z238" s="2">
        <v>3.2267774999999999E-2</v>
      </c>
      <c r="AA238" s="2">
        <v>2.9371498999999999E-2</v>
      </c>
    </row>
    <row r="239" spans="1:27">
      <c r="A239" s="2">
        <v>2.25</v>
      </c>
      <c r="B239" s="2">
        <v>1.3935</v>
      </c>
      <c r="C239" s="2">
        <v>5.1227999999999998</v>
      </c>
      <c r="D239" s="2">
        <v>0.55835969799999996</v>
      </c>
      <c r="E239" s="2">
        <v>0.14674010100000001</v>
      </c>
      <c r="F239" s="2">
        <v>0.29490020099999997</v>
      </c>
      <c r="G239" s="2">
        <v>0.54290989300000003</v>
      </c>
      <c r="H239" s="2">
        <v>0.40301124799999999</v>
      </c>
      <c r="I239" s="2">
        <v>5.4078858E-2</v>
      </c>
      <c r="J239" s="2">
        <v>0.55908455300000004</v>
      </c>
      <c r="K239" s="2">
        <v>0.162447706</v>
      </c>
      <c r="L239" s="2">
        <v>0.27846774099999999</v>
      </c>
      <c r="M239" s="2">
        <v>5.6093582000000003E-2</v>
      </c>
      <c r="N239" s="2">
        <v>0.90085315099999996</v>
      </c>
      <c r="O239" s="2">
        <v>4.3053266999999999E-2</v>
      </c>
      <c r="P239" s="2">
        <v>0.382775378</v>
      </c>
      <c r="Q239" s="2">
        <v>0.28504564300000002</v>
      </c>
      <c r="R239" s="2">
        <v>0.33217897899999999</v>
      </c>
      <c r="S239" s="2">
        <v>0.22652729399999999</v>
      </c>
      <c r="T239" s="2">
        <v>9.8333192E-2</v>
      </c>
      <c r="U239" s="2">
        <v>0.67513951299999997</v>
      </c>
      <c r="V239" s="2">
        <v>0.96028769000000003</v>
      </c>
      <c r="W239" s="2">
        <v>1.0996349000000001E-2</v>
      </c>
      <c r="X239" s="2">
        <v>2.8715959999999999E-2</v>
      </c>
      <c r="Y239" s="2">
        <v>0.93836072699999995</v>
      </c>
      <c r="Z239" s="2">
        <v>3.2267774999999999E-2</v>
      </c>
      <c r="AA239" s="2">
        <v>2.9371498999999999E-2</v>
      </c>
    </row>
    <row r="240" spans="1:27">
      <c r="A240" s="2">
        <v>2.25</v>
      </c>
      <c r="B240" s="2">
        <v>1.3935</v>
      </c>
      <c r="C240" s="2">
        <v>5.1227999999999998</v>
      </c>
      <c r="D240" s="2">
        <v>0.55835969799999996</v>
      </c>
      <c r="E240" s="2">
        <v>0.14674010100000001</v>
      </c>
      <c r="F240" s="2">
        <v>0.29490020099999997</v>
      </c>
      <c r="G240" s="2">
        <v>0.54290989300000003</v>
      </c>
      <c r="H240" s="2">
        <v>0.40301124799999999</v>
      </c>
      <c r="I240" s="2">
        <v>5.4078858E-2</v>
      </c>
      <c r="J240" s="2">
        <v>0.55908455300000004</v>
      </c>
      <c r="K240" s="2">
        <v>0.162447706</v>
      </c>
      <c r="L240" s="2">
        <v>0.27846774099999999</v>
      </c>
      <c r="M240" s="2">
        <v>5.6093582000000003E-2</v>
      </c>
      <c r="N240" s="2">
        <v>0.90085315099999996</v>
      </c>
      <c r="O240" s="2">
        <v>4.3053266999999999E-2</v>
      </c>
      <c r="P240" s="2">
        <v>0.382775378</v>
      </c>
      <c r="Q240" s="2">
        <v>0.28504564300000002</v>
      </c>
      <c r="R240" s="2">
        <v>0.33217897899999999</v>
      </c>
      <c r="S240" s="2">
        <v>0.22652729399999999</v>
      </c>
      <c r="T240" s="2">
        <v>9.8333192E-2</v>
      </c>
      <c r="U240" s="2">
        <v>0.67513951299999997</v>
      </c>
      <c r="V240" s="2">
        <v>0.96028769000000003</v>
      </c>
      <c r="W240" s="2">
        <v>1.0996349000000001E-2</v>
      </c>
      <c r="X240" s="2">
        <v>2.8715959999999999E-2</v>
      </c>
      <c r="Y240" s="2">
        <v>0.93836072699999995</v>
      </c>
      <c r="Z240" s="2">
        <v>3.2267774999999999E-2</v>
      </c>
      <c r="AA240" s="2">
        <v>2.9371498999999999E-2</v>
      </c>
    </row>
    <row r="241" spans="1:27">
      <c r="A241" s="2">
        <v>2.25</v>
      </c>
      <c r="B241" s="2">
        <v>1.6706000000000001</v>
      </c>
      <c r="C241" s="2">
        <v>4.2861000000000002</v>
      </c>
      <c r="D241" s="2">
        <v>0.13393128300000001</v>
      </c>
      <c r="E241" s="2">
        <v>0.448227553</v>
      </c>
      <c r="F241" s="2">
        <v>0.41784116399999999</v>
      </c>
      <c r="G241" s="2">
        <v>0.45552320000000002</v>
      </c>
      <c r="H241" s="2">
        <v>0.115347007</v>
      </c>
      <c r="I241" s="2">
        <v>0.42912979299999998</v>
      </c>
      <c r="J241" s="2">
        <v>0.40916005799999999</v>
      </c>
      <c r="K241" s="2">
        <v>0.33100339699999998</v>
      </c>
      <c r="L241" s="2">
        <v>0.25983654499999997</v>
      </c>
      <c r="M241" s="2">
        <v>0.58118802700000005</v>
      </c>
      <c r="N241" s="2">
        <v>0.40500841599999998</v>
      </c>
      <c r="O241" s="2">
        <v>1.3803556999999999E-2</v>
      </c>
      <c r="P241" s="2">
        <v>0.88336501099999998</v>
      </c>
      <c r="Q241" s="2">
        <v>3.4238783000000002E-2</v>
      </c>
      <c r="R241" s="2">
        <v>8.2396206E-2</v>
      </c>
      <c r="S241" s="2">
        <v>0.37617996799999998</v>
      </c>
      <c r="T241" s="2">
        <v>0.55360438599999995</v>
      </c>
      <c r="U241" s="2">
        <v>7.0215646000000007E-2</v>
      </c>
      <c r="V241" s="2">
        <v>0.44361512400000003</v>
      </c>
      <c r="W241" s="2">
        <v>0.27734171000000002</v>
      </c>
      <c r="X241" s="2">
        <v>0.27904316600000001</v>
      </c>
      <c r="Y241" s="2">
        <v>6.4590864999999997E-2</v>
      </c>
      <c r="Z241" s="2">
        <v>0.81046360799999995</v>
      </c>
      <c r="AA241" s="2">
        <v>0.124945527</v>
      </c>
    </row>
    <row r="242" spans="1:27">
      <c r="A242" s="2">
        <v>2.25</v>
      </c>
      <c r="B242" s="2">
        <v>1.4222999999999999</v>
      </c>
      <c r="C242" s="2">
        <v>4.3815999999999997</v>
      </c>
      <c r="D242" s="2">
        <v>0.667859969</v>
      </c>
      <c r="E242" s="2">
        <v>0.12731214099999999</v>
      </c>
      <c r="F242" s="2">
        <v>0.20482789000000001</v>
      </c>
      <c r="G242" s="2">
        <v>0.45552320000000002</v>
      </c>
      <c r="H242" s="2">
        <v>0.115347007</v>
      </c>
      <c r="I242" s="2">
        <v>0.42912979299999998</v>
      </c>
      <c r="J242" s="2">
        <v>0.40916005799999999</v>
      </c>
      <c r="K242" s="2">
        <v>0.33100339699999998</v>
      </c>
      <c r="L242" s="2">
        <v>0.25983654499999997</v>
      </c>
      <c r="M242" s="2">
        <v>0.58118802700000005</v>
      </c>
      <c r="N242" s="2">
        <v>0.40500841599999998</v>
      </c>
      <c r="O242" s="2">
        <v>1.3803556999999999E-2</v>
      </c>
      <c r="P242" s="2">
        <v>0.88336501099999998</v>
      </c>
      <c r="Q242" s="2">
        <v>3.4238783000000002E-2</v>
      </c>
      <c r="R242" s="2">
        <v>8.2396206E-2</v>
      </c>
      <c r="S242" s="2">
        <v>0.37617996799999998</v>
      </c>
      <c r="T242" s="2">
        <v>0.55360438599999995</v>
      </c>
      <c r="U242" s="2">
        <v>7.0215646000000007E-2</v>
      </c>
      <c r="V242" s="2">
        <v>0.44361512400000003</v>
      </c>
      <c r="W242" s="2">
        <v>0.27734171000000002</v>
      </c>
      <c r="X242" s="2">
        <v>0.27904316600000001</v>
      </c>
      <c r="Y242" s="2">
        <v>6.4590864999999997E-2</v>
      </c>
      <c r="Z242" s="2">
        <v>0.81046360799999995</v>
      </c>
      <c r="AA242" s="2">
        <v>0.124945527</v>
      </c>
    </row>
    <row r="243" spans="1:27">
      <c r="A243" s="2">
        <v>2.25</v>
      </c>
      <c r="B243" s="2">
        <v>0.78510000000000002</v>
      </c>
      <c r="C243" s="2">
        <v>5.1932</v>
      </c>
      <c r="D243" s="2">
        <v>2.7080124000000001E-2</v>
      </c>
      <c r="E243" s="2">
        <v>0.865343737</v>
      </c>
      <c r="F243" s="2">
        <v>0.107576138</v>
      </c>
      <c r="G243" s="2">
        <v>0.95394694499999999</v>
      </c>
      <c r="H243" s="2">
        <v>4.9082659999999997E-3</v>
      </c>
      <c r="I243" s="2">
        <v>4.1144788000000002E-2</v>
      </c>
      <c r="J243" s="2">
        <v>0.94804963499999995</v>
      </c>
      <c r="K243" s="2">
        <v>2.5280555E-2</v>
      </c>
      <c r="L243" s="2">
        <v>2.6669809999999999E-2</v>
      </c>
      <c r="M243" s="2">
        <v>0.72054696399999996</v>
      </c>
      <c r="N243" s="2">
        <v>0.163413687</v>
      </c>
      <c r="O243" s="2">
        <v>0.116039349</v>
      </c>
      <c r="P243" s="2">
        <v>0.56008357900000005</v>
      </c>
      <c r="Q243" s="2">
        <v>9.8015089999999999E-3</v>
      </c>
      <c r="R243" s="2">
        <v>0.43011491200000002</v>
      </c>
      <c r="S243" s="2">
        <v>0.85044042099999995</v>
      </c>
      <c r="T243" s="2">
        <v>8.4762825999999999E-2</v>
      </c>
      <c r="U243" s="2">
        <v>6.4796752999999999E-2</v>
      </c>
      <c r="V243" s="2">
        <v>0.27563953699999999</v>
      </c>
      <c r="W243" s="2">
        <v>0.262268528</v>
      </c>
      <c r="X243" s="2">
        <v>0.46209193500000001</v>
      </c>
      <c r="Y243" s="2">
        <v>0.46933151499999998</v>
      </c>
      <c r="Z243" s="2">
        <v>0.18449204899999999</v>
      </c>
      <c r="AA243" s="2">
        <v>0.34617643599999998</v>
      </c>
    </row>
    <row r="244" spans="1:27">
      <c r="A244" s="2">
        <v>2.25</v>
      </c>
      <c r="B244" s="2">
        <v>2.0076999999999998</v>
      </c>
      <c r="C244" s="2">
        <v>5.1382000000000003</v>
      </c>
      <c r="D244" s="2">
        <v>0.16670079900000001</v>
      </c>
      <c r="E244" s="2">
        <v>0.69185690600000005</v>
      </c>
      <c r="F244" s="2">
        <v>0.141442295</v>
      </c>
      <c r="G244" s="2">
        <v>0.110921037</v>
      </c>
      <c r="H244" s="2">
        <v>7.0474510000000004E-2</v>
      </c>
      <c r="I244" s="2">
        <v>0.81860445299999995</v>
      </c>
      <c r="J244" s="2">
        <v>1.117224E-3</v>
      </c>
      <c r="K244" s="2">
        <v>0.59308254800000004</v>
      </c>
      <c r="L244" s="2">
        <v>0.40580022700000001</v>
      </c>
      <c r="M244" s="2">
        <v>0.18176139899999999</v>
      </c>
      <c r="N244" s="2">
        <v>0.75221160300000001</v>
      </c>
      <c r="O244" s="2">
        <v>6.6026998000000003E-2</v>
      </c>
      <c r="P244" s="2">
        <v>0.72394435300000004</v>
      </c>
      <c r="Q244" s="2">
        <v>0.111157309</v>
      </c>
      <c r="R244" s="2">
        <v>0.16489833800000001</v>
      </c>
      <c r="S244" s="2">
        <v>0.58745296800000002</v>
      </c>
      <c r="T244" s="2">
        <v>2.0252205999999998E-2</v>
      </c>
      <c r="U244" s="2">
        <v>0.39229482599999999</v>
      </c>
      <c r="V244" s="2">
        <v>0.40225394399999997</v>
      </c>
      <c r="W244" s="2">
        <v>0.31194333899999999</v>
      </c>
      <c r="X244" s="2">
        <v>0.28580271699999998</v>
      </c>
      <c r="Y244" s="2">
        <v>0.149056988</v>
      </c>
      <c r="Z244" s="2">
        <v>0.38253856200000003</v>
      </c>
      <c r="AA244" s="2">
        <v>0.46840445000000003</v>
      </c>
    </row>
    <row r="245" spans="1:27">
      <c r="A245" s="2">
        <v>2.25</v>
      </c>
      <c r="B245" s="2">
        <v>0.79920000000000002</v>
      </c>
      <c r="C245" s="2">
        <v>5.0003000000000002</v>
      </c>
      <c r="D245" s="2">
        <v>2.7080124000000001E-2</v>
      </c>
      <c r="E245" s="2">
        <v>0.865343737</v>
      </c>
      <c r="F245" s="2">
        <v>0.107576138</v>
      </c>
      <c r="G245" s="2">
        <v>0.95394694499999999</v>
      </c>
      <c r="H245" s="2">
        <v>4.9082659999999997E-3</v>
      </c>
      <c r="I245" s="2">
        <v>4.1144788000000002E-2</v>
      </c>
      <c r="J245" s="2">
        <v>0.74235735300000005</v>
      </c>
      <c r="K245" s="2">
        <v>8.9618243E-2</v>
      </c>
      <c r="L245" s="2">
        <v>0.16802440399999999</v>
      </c>
      <c r="M245" s="2">
        <v>0.17165212499999999</v>
      </c>
      <c r="N245" s="2">
        <v>0.81699963399999997</v>
      </c>
      <c r="O245" s="2">
        <v>1.1348242E-2</v>
      </c>
      <c r="P245" s="2">
        <v>0.168572529</v>
      </c>
      <c r="Q245" s="2">
        <v>0.46447113099999998</v>
      </c>
      <c r="R245" s="2">
        <v>0.36695633999999999</v>
      </c>
      <c r="S245" s="2">
        <v>0.85044042099999995</v>
      </c>
      <c r="T245" s="2">
        <v>8.4762825999999999E-2</v>
      </c>
      <c r="U245" s="2">
        <v>6.4796752999999999E-2</v>
      </c>
      <c r="V245" s="2">
        <v>0.27563953699999999</v>
      </c>
      <c r="W245" s="2">
        <v>0.262268528</v>
      </c>
      <c r="X245" s="2">
        <v>0.46209193500000001</v>
      </c>
      <c r="Y245" s="2">
        <v>0.46933151499999998</v>
      </c>
      <c r="Z245" s="2">
        <v>0.18449204899999999</v>
      </c>
      <c r="AA245" s="2">
        <v>0.34617643599999998</v>
      </c>
    </row>
    <row r="246" spans="1:27">
      <c r="A246" s="2">
        <v>2.25</v>
      </c>
      <c r="B246" s="2">
        <v>2.7145999999999999</v>
      </c>
      <c r="C246" s="2">
        <v>3.8197000000000001</v>
      </c>
      <c r="D246" s="2">
        <v>0.76926411100000003</v>
      </c>
      <c r="E246" s="2">
        <v>0.21682161899999999</v>
      </c>
      <c r="F246" s="2">
        <v>1.3914269E-2</v>
      </c>
      <c r="G246" s="2">
        <v>0.221594451</v>
      </c>
      <c r="H246" s="2">
        <v>6.7835160000000005E-2</v>
      </c>
      <c r="I246" s="2">
        <v>0.71057038900000002</v>
      </c>
      <c r="J246" s="2">
        <v>5.6155704000000001E-2</v>
      </c>
      <c r="K246" s="2">
        <v>0.13827187699999999</v>
      </c>
      <c r="L246" s="2">
        <v>0.80557241899999998</v>
      </c>
      <c r="M246" s="2">
        <v>0.112766414</v>
      </c>
      <c r="N246" s="2">
        <v>0.21817587799999999</v>
      </c>
      <c r="O246" s="2">
        <v>0.66905770799999997</v>
      </c>
      <c r="P246" s="2">
        <v>0.88179566099999995</v>
      </c>
      <c r="Q246" s="2">
        <v>9.4955762999999999E-2</v>
      </c>
      <c r="R246" s="2">
        <v>2.3248576999999999E-2</v>
      </c>
      <c r="S246" s="2">
        <v>0.61175121899999996</v>
      </c>
      <c r="T246" s="2">
        <v>0.37871200300000002</v>
      </c>
      <c r="U246" s="2">
        <v>9.5367779999999992E-3</v>
      </c>
      <c r="V246" s="2">
        <v>0.92036864799999996</v>
      </c>
      <c r="W246" s="2">
        <v>6.8095753999999994E-2</v>
      </c>
      <c r="X246" s="2">
        <v>1.1535597999999999E-2</v>
      </c>
      <c r="Y246" s="2">
        <v>0.97024526899999997</v>
      </c>
      <c r="Z246" s="2">
        <v>2.5868915999999999E-2</v>
      </c>
      <c r="AA246" s="2">
        <v>3.8858149999999999E-3</v>
      </c>
    </row>
    <row r="247" spans="1:27">
      <c r="A247" s="2">
        <v>2.25</v>
      </c>
      <c r="B247" s="2">
        <v>2.7686000000000002</v>
      </c>
      <c r="C247" s="2">
        <v>3.7953999999999999</v>
      </c>
      <c r="D247" s="2">
        <v>0.93911540299999996</v>
      </c>
      <c r="E247" s="2">
        <v>4.9358211999999999E-2</v>
      </c>
      <c r="F247" s="2">
        <v>1.1526385E-2</v>
      </c>
      <c r="G247" s="2">
        <v>0.221594451</v>
      </c>
      <c r="H247" s="2">
        <v>6.7835160000000005E-2</v>
      </c>
      <c r="I247" s="2">
        <v>0.71057038900000002</v>
      </c>
      <c r="J247" s="2">
        <v>5.6155704000000001E-2</v>
      </c>
      <c r="K247" s="2">
        <v>0.13827187699999999</v>
      </c>
      <c r="L247" s="2">
        <v>0.80557241899999998</v>
      </c>
      <c r="M247" s="2">
        <v>0.112766414</v>
      </c>
      <c r="N247" s="2">
        <v>0.21817587799999999</v>
      </c>
      <c r="O247" s="2">
        <v>0.66905770799999997</v>
      </c>
      <c r="P247" s="2">
        <v>0.88179566099999995</v>
      </c>
      <c r="Q247" s="2">
        <v>9.4955762999999999E-2</v>
      </c>
      <c r="R247" s="2">
        <v>2.3248576999999999E-2</v>
      </c>
      <c r="S247" s="2">
        <v>0.61175121899999996</v>
      </c>
      <c r="T247" s="2">
        <v>0.37871200300000002</v>
      </c>
      <c r="U247" s="2">
        <v>9.5367779999999992E-3</v>
      </c>
      <c r="V247" s="2">
        <v>0.92036864799999996</v>
      </c>
      <c r="W247" s="2">
        <v>6.8095753999999994E-2</v>
      </c>
      <c r="X247" s="2">
        <v>1.1535597999999999E-2</v>
      </c>
      <c r="Y247" s="2">
        <v>0.97024526899999997</v>
      </c>
      <c r="Z247" s="2">
        <v>2.5868915999999999E-2</v>
      </c>
      <c r="AA247" s="2">
        <v>3.8858149999999999E-3</v>
      </c>
    </row>
    <row r="248" spans="1:27">
      <c r="A248" s="2">
        <v>2.25</v>
      </c>
      <c r="B248" s="2">
        <v>2.7686000000000002</v>
      </c>
      <c r="C248" s="2">
        <v>3.7953999999999999</v>
      </c>
      <c r="D248" s="2">
        <v>0.93911540299999996</v>
      </c>
      <c r="E248" s="2">
        <v>4.9358211999999999E-2</v>
      </c>
      <c r="F248" s="2">
        <v>1.1526385E-2</v>
      </c>
      <c r="G248" s="2">
        <v>0.221594451</v>
      </c>
      <c r="H248" s="2">
        <v>6.7835160000000005E-2</v>
      </c>
      <c r="I248" s="2">
        <v>0.71057038900000002</v>
      </c>
      <c r="J248" s="2">
        <v>5.6155704000000001E-2</v>
      </c>
      <c r="K248" s="2">
        <v>0.13827187699999999</v>
      </c>
      <c r="L248" s="2">
        <v>0.80557241899999998</v>
      </c>
      <c r="M248" s="2">
        <v>0.112766414</v>
      </c>
      <c r="N248" s="2">
        <v>0.21817587799999999</v>
      </c>
      <c r="O248" s="2">
        <v>0.66905770799999997</v>
      </c>
      <c r="P248" s="2">
        <v>0.88179566099999995</v>
      </c>
      <c r="Q248" s="2">
        <v>9.4955762999999999E-2</v>
      </c>
      <c r="R248" s="2">
        <v>2.3248576999999999E-2</v>
      </c>
      <c r="S248" s="2">
        <v>0.61175121899999996</v>
      </c>
      <c r="T248" s="2">
        <v>0.37871200300000002</v>
      </c>
      <c r="U248" s="2">
        <v>9.5367779999999992E-3</v>
      </c>
      <c r="V248" s="2">
        <v>0.92036864799999996</v>
      </c>
      <c r="W248" s="2">
        <v>6.8095753999999994E-2</v>
      </c>
      <c r="X248" s="2">
        <v>1.1535597999999999E-2</v>
      </c>
      <c r="Y248" s="2">
        <v>0.97024526899999997</v>
      </c>
      <c r="Z248" s="2">
        <v>2.5868915999999999E-2</v>
      </c>
      <c r="AA248" s="2">
        <v>3.8858149999999999E-3</v>
      </c>
    </row>
    <row r="249" spans="1:27">
      <c r="A249" s="2">
        <v>2.25</v>
      </c>
      <c r="B249" s="2">
        <v>2.7686000000000002</v>
      </c>
      <c r="C249" s="2">
        <v>3.7953999999999999</v>
      </c>
      <c r="D249" s="2">
        <v>0.93911540299999996</v>
      </c>
      <c r="E249" s="2">
        <v>4.9358211999999999E-2</v>
      </c>
      <c r="F249" s="2">
        <v>1.1526385E-2</v>
      </c>
      <c r="G249" s="2">
        <v>0.221594451</v>
      </c>
      <c r="H249" s="2">
        <v>6.7835160000000005E-2</v>
      </c>
      <c r="I249" s="2">
        <v>0.71057038900000002</v>
      </c>
      <c r="J249" s="2">
        <v>5.6155704000000001E-2</v>
      </c>
      <c r="K249" s="2">
        <v>0.13827187699999999</v>
      </c>
      <c r="L249" s="2">
        <v>0.80557241899999998</v>
      </c>
      <c r="M249" s="2">
        <v>0.112766414</v>
      </c>
      <c r="N249" s="2">
        <v>0.21817587799999999</v>
      </c>
      <c r="O249" s="2">
        <v>0.66905770799999997</v>
      </c>
      <c r="P249" s="2">
        <v>0.88179566099999995</v>
      </c>
      <c r="Q249" s="2">
        <v>9.4955762999999999E-2</v>
      </c>
      <c r="R249" s="2">
        <v>2.3248576999999999E-2</v>
      </c>
      <c r="S249" s="2">
        <v>0.61175121899999996</v>
      </c>
      <c r="T249" s="2">
        <v>0.37871200300000002</v>
      </c>
      <c r="U249" s="2">
        <v>9.5367779999999992E-3</v>
      </c>
      <c r="V249" s="2">
        <v>0.92036864799999996</v>
      </c>
      <c r="W249" s="2">
        <v>6.8095753999999994E-2</v>
      </c>
      <c r="X249" s="2">
        <v>1.1535597999999999E-2</v>
      </c>
      <c r="Y249" s="2">
        <v>0.97024526899999997</v>
      </c>
      <c r="Z249" s="2">
        <v>2.5868915999999999E-2</v>
      </c>
      <c r="AA249" s="2">
        <v>3.8858149999999999E-3</v>
      </c>
    </row>
    <row r="250" spans="1:27">
      <c r="A250" s="2">
        <v>2.25</v>
      </c>
      <c r="B250" s="2">
        <v>1.8281000000000001</v>
      </c>
      <c r="C250" s="2">
        <v>4.4044999999999996</v>
      </c>
      <c r="D250" s="2">
        <v>5.0300134000000003E-2</v>
      </c>
      <c r="E250" s="2">
        <v>0.87360727199999999</v>
      </c>
      <c r="F250" s="2">
        <v>7.6092593E-2</v>
      </c>
      <c r="G250" s="2">
        <v>0.12164828699999999</v>
      </c>
      <c r="H250" s="2">
        <v>0.477485243</v>
      </c>
      <c r="I250" s="2">
        <v>0.40086646999999997</v>
      </c>
      <c r="J250" s="2">
        <v>0.92700051100000003</v>
      </c>
      <c r="K250" s="2">
        <v>1.3485588E-2</v>
      </c>
      <c r="L250" s="2">
        <v>5.9513901000000001E-2</v>
      </c>
      <c r="M250" s="2">
        <v>0.134050948</v>
      </c>
      <c r="N250" s="2">
        <v>0.12830058499999999</v>
      </c>
      <c r="O250" s="2">
        <v>0.737648466</v>
      </c>
      <c r="P250" s="2">
        <v>6.6619233999999999E-2</v>
      </c>
      <c r="Q250" s="2">
        <v>0.73763809899999999</v>
      </c>
      <c r="R250" s="2">
        <v>0.19574266600000001</v>
      </c>
      <c r="S250" s="2">
        <v>0.35709528800000001</v>
      </c>
      <c r="T250" s="2">
        <v>0.63576432800000005</v>
      </c>
      <c r="U250" s="2">
        <v>7.1403830000000001E-3</v>
      </c>
      <c r="V250" s="2">
        <v>4.1283721000000002E-2</v>
      </c>
      <c r="W250" s="2">
        <v>0.646455267</v>
      </c>
      <c r="X250" s="2">
        <v>0.312261012</v>
      </c>
      <c r="Y250" s="2">
        <v>0.71079825200000002</v>
      </c>
      <c r="Z250" s="2">
        <v>0.27362270500000002</v>
      </c>
      <c r="AA250" s="2">
        <v>1.5579043000000001E-2</v>
      </c>
    </row>
    <row r="251" spans="1:27">
      <c r="A251" s="2">
        <v>2.25</v>
      </c>
      <c r="B251" s="2">
        <v>1.7132000000000001</v>
      </c>
      <c r="C251" s="2">
        <v>4.6017000000000001</v>
      </c>
      <c r="D251" s="2">
        <v>0.13122384000000001</v>
      </c>
      <c r="E251" s="2">
        <v>0.78330480199999997</v>
      </c>
      <c r="F251" s="2">
        <v>8.5471357999999997E-2</v>
      </c>
      <c r="G251" s="2">
        <v>6.8089741999999995E-2</v>
      </c>
      <c r="H251" s="2">
        <v>0.44779496400000002</v>
      </c>
      <c r="I251" s="2">
        <v>0.484115295</v>
      </c>
      <c r="J251" s="2">
        <v>0.231985624</v>
      </c>
      <c r="K251" s="2">
        <v>0.28402998600000001</v>
      </c>
      <c r="L251" s="2">
        <v>0.48398438900000001</v>
      </c>
      <c r="M251" s="2">
        <v>0.60553483799999996</v>
      </c>
      <c r="N251" s="2">
        <v>0.28871780800000002</v>
      </c>
      <c r="O251" s="2">
        <v>0.105747354</v>
      </c>
      <c r="P251" s="2">
        <v>0.34642452400000001</v>
      </c>
      <c r="Q251" s="2">
        <v>0.134745001</v>
      </c>
      <c r="R251" s="2">
        <v>0.51883047500000001</v>
      </c>
      <c r="S251" s="2">
        <v>0.30655189399999999</v>
      </c>
      <c r="T251" s="2">
        <v>0.67280767699999999</v>
      </c>
      <c r="U251" s="2">
        <v>2.0640428999999998E-2</v>
      </c>
      <c r="V251" s="2">
        <v>0.95489576099999995</v>
      </c>
      <c r="W251" s="2">
        <v>1.7442467999999999E-2</v>
      </c>
      <c r="X251" s="2">
        <v>2.7661771000000002E-2</v>
      </c>
      <c r="Y251" s="2">
        <v>0.88424033199999996</v>
      </c>
      <c r="Z251" s="2">
        <v>2.8113907E-2</v>
      </c>
      <c r="AA251" s="2">
        <v>8.7645760000000003E-2</v>
      </c>
    </row>
    <row r="252" spans="1:27">
      <c r="A252" s="2">
        <v>2.25</v>
      </c>
      <c r="B252" s="2">
        <v>2.4714</v>
      </c>
      <c r="C252" s="2">
        <v>4.2302999999999997</v>
      </c>
      <c r="D252" s="2">
        <v>0.31413975900000002</v>
      </c>
      <c r="E252" s="2">
        <v>0.22953108799999999</v>
      </c>
      <c r="F252" s="2">
        <v>0.45632915299999999</v>
      </c>
      <c r="G252" s="2">
        <v>0.283864057</v>
      </c>
      <c r="H252" s="2">
        <v>0.32691899400000002</v>
      </c>
      <c r="I252" s="2">
        <v>0.38921695000000001</v>
      </c>
      <c r="J252" s="2">
        <v>0.45771420499999999</v>
      </c>
      <c r="K252" s="2">
        <v>0.21478994900000001</v>
      </c>
      <c r="L252" s="2">
        <v>0.32749584599999998</v>
      </c>
      <c r="M252" s="2">
        <v>0.134050948</v>
      </c>
      <c r="N252" s="2">
        <v>0.12830058499999999</v>
      </c>
      <c r="O252" s="2">
        <v>0.737648466</v>
      </c>
      <c r="P252" s="2">
        <v>0.70780533400000001</v>
      </c>
      <c r="Q252" s="2">
        <v>0.18079398099999999</v>
      </c>
      <c r="R252" s="2">
        <v>0.111400684</v>
      </c>
      <c r="S252" s="2">
        <v>0.12138637300000001</v>
      </c>
      <c r="T252" s="2">
        <v>0.83984009199999998</v>
      </c>
      <c r="U252" s="2">
        <v>3.8773534999999998E-2</v>
      </c>
      <c r="V252" s="2">
        <v>4.1283721000000002E-2</v>
      </c>
      <c r="W252" s="2">
        <v>0.646455267</v>
      </c>
      <c r="X252" s="2">
        <v>0.312261012</v>
      </c>
      <c r="Y252" s="2">
        <v>0.71079825200000002</v>
      </c>
      <c r="Z252" s="2">
        <v>0.27362270500000002</v>
      </c>
      <c r="AA252" s="2">
        <v>1.5579043000000001E-2</v>
      </c>
    </row>
    <row r="253" spans="1:27">
      <c r="A253" s="2">
        <v>2.25</v>
      </c>
      <c r="B253" s="2">
        <v>2.8647</v>
      </c>
      <c r="C253" s="2">
        <v>4.3794000000000004</v>
      </c>
      <c r="D253" s="2">
        <v>0.26355299500000001</v>
      </c>
      <c r="E253" s="2">
        <v>0.268770711</v>
      </c>
      <c r="F253" s="2">
        <v>0.46767629399999999</v>
      </c>
      <c r="G253" s="2">
        <v>0.14771145999999999</v>
      </c>
      <c r="H253" s="2">
        <v>6.9968326999999997E-2</v>
      </c>
      <c r="I253" s="2">
        <v>0.78232021299999999</v>
      </c>
      <c r="J253" s="2">
        <v>0.66048495699999998</v>
      </c>
      <c r="K253" s="2">
        <v>0.10805361099999999</v>
      </c>
      <c r="L253" s="2">
        <v>0.23146143199999999</v>
      </c>
      <c r="M253" s="2">
        <v>0.134050948</v>
      </c>
      <c r="N253" s="2">
        <v>0.12830058499999999</v>
      </c>
      <c r="O253" s="2">
        <v>0.737648466</v>
      </c>
      <c r="P253" s="2">
        <v>6.6619233999999999E-2</v>
      </c>
      <c r="Q253" s="2">
        <v>0.73763809899999999</v>
      </c>
      <c r="R253" s="2">
        <v>0.19574266600000001</v>
      </c>
      <c r="S253" s="2">
        <v>0.35709528800000001</v>
      </c>
      <c r="T253" s="2">
        <v>0.63576432800000005</v>
      </c>
      <c r="U253" s="2">
        <v>7.1403830000000001E-3</v>
      </c>
      <c r="V253" s="2">
        <v>4.1283721000000002E-2</v>
      </c>
      <c r="W253" s="2">
        <v>0.646455267</v>
      </c>
      <c r="X253" s="2">
        <v>0.312261012</v>
      </c>
      <c r="Y253" s="2">
        <v>0.71079825200000002</v>
      </c>
      <c r="Z253" s="2">
        <v>0.27362270500000002</v>
      </c>
      <c r="AA253" s="2">
        <v>1.5579043000000001E-2</v>
      </c>
    </row>
    <row r="254" spans="1:27">
      <c r="A254" s="2">
        <v>2.25</v>
      </c>
      <c r="B254" s="2">
        <v>2.2696000000000001</v>
      </c>
      <c r="C254" s="2">
        <v>4.3407</v>
      </c>
      <c r="D254" s="2">
        <v>0.29494211100000001</v>
      </c>
      <c r="E254" s="2">
        <v>0.413582742</v>
      </c>
      <c r="F254" s="2">
        <v>0.29147514699999999</v>
      </c>
      <c r="G254" s="2">
        <v>0.39447502600000001</v>
      </c>
      <c r="H254" s="2">
        <v>0.33150235300000003</v>
      </c>
      <c r="I254" s="2">
        <v>0.27402262100000002</v>
      </c>
      <c r="J254" s="2">
        <v>0.17798667000000001</v>
      </c>
      <c r="K254" s="2">
        <v>0.54213392500000002</v>
      </c>
      <c r="L254" s="2">
        <v>0.279879404</v>
      </c>
      <c r="M254" s="2">
        <v>6.4455225000000005E-2</v>
      </c>
      <c r="N254" s="2">
        <v>7.5128650000000005E-2</v>
      </c>
      <c r="O254" s="2">
        <v>0.86041612599999995</v>
      </c>
      <c r="P254" s="2">
        <v>0.424536788</v>
      </c>
      <c r="Q254" s="2">
        <v>0.36733651099999998</v>
      </c>
      <c r="R254" s="2">
        <v>0.2081267</v>
      </c>
      <c r="S254" s="2">
        <v>0.17932743900000001</v>
      </c>
      <c r="T254" s="2">
        <v>0.763620309</v>
      </c>
      <c r="U254" s="2">
        <v>5.7052252999999997E-2</v>
      </c>
      <c r="V254" s="2">
        <v>0.35947342500000001</v>
      </c>
      <c r="W254" s="2">
        <v>0.50360225199999997</v>
      </c>
      <c r="X254" s="2">
        <v>0.13692432299999999</v>
      </c>
      <c r="Y254" s="2">
        <v>0.76823870599999999</v>
      </c>
      <c r="Z254" s="2">
        <v>0.114568894</v>
      </c>
      <c r="AA254" s="2">
        <v>0.117192401</v>
      </c>
    </row>
    <row r="255" spans="1:27">
      <c r="A255" s="2">
        <v>2.25</v>
      </c>
      <c r="B255" s="2">
        <v>2.2724000000000002</v>
      </c>
      <c r="C255" s="2">
        <v>4.4053000000000004</v>
      </c>
      <c r="D255" s="2">
        <v>0.29494211100000001</v>
      </c>
      <c r="E255" s="2">
        <v>0.413582742</v>
      </c>
      <c r="F255" s="2">
        <v>0.29147514699999999</v>
      </c>
      <c r="G255" s="2">
        <v>0.39447502600000001</v>
      </c>
      <c r="H255" s="2">
        <v>0.33150235300000003</v>
      </c>
      <c r="I255" s="2">
        <v>0.27402262100000002</v>
      </c>
      <c r="J255" s="2">
        <v>0.17798667000000001</v>
      </c>
      <c r="K255" s="2">
        <v>0.54213392500000002</v>
      </c>
      <c r="L255" s="2">
        <v>0.279879404</v>
      </c>
      <c r="M255" s="2">
        <v>6.4455225000000005E-2</v>
      </c>
      <c r="N255" s="2">
        <v>7.5128650000000005E-2</v>
      </c>
      <c r="O255" s="2">
        <v>0.86041612599999995</v>
      </c>
      <c r="P255" s="2">
        <v>0.424536788</v>
      </c>
      <c r="Q255" s="2">
        <v>0.36733651099999998</v>
      </c>
      <c r="R255" s="2">
        <v>0.2081267</v>
      </c>
      <c r="S255" s="2">
        <v>0.17932743900000001</v>
      </c>
      <c r="T255" s="2">
        <v>0.763620309</v>
      </c>
      <c r="U255" s="2">
        <v>5.7052252999999997E-2</v>
      </c>
      <c r="V255" s="2">
        <v>0.30099107899999999</v>
      </c>
      <c r="W255" s="2">
        <v>0.29819801600000001</v>
      </c>
      <c r="X255" s="2">
        <v>0.400810905</v>
      </c>
      <c r="Y255" s="2">
        <v>0.73686485599999996</v>
      </c>
      <c r="Z255" s="2">
        <v>0.11650392800000001</v>
      </c>
      <c r="AA255" s="2">
        <v>0.14663121500000001</v>
      </c>
    </row>
    <row r="256" spans="1:27">
      <c r="A256" s="2">
        <v>2.25</v>
      </c>
      <c r="B256" s="2">
        <v>2.2724000000000002</v>
      </c>
      <c r="C256" s="2">
        <v>4.4053000000000004</v>
      </c>
      <c r="D256" s="2">
        <v>0.29494211100000001</v>
      </c>
      <c r="E256" s="2">
        <v>0.413582742</v>
      </c>
      <c r="F256" s="2">
        <v>0.29147514699999999</v>
      </c>
      <c r="G256" s="2">
        <v>0.39447502600000001</v>
      </c>
      <c r="H256" s="2">
        <v>0.33150235300000003</v>
      </c>
      <c r="I256" s="2">
        <v>0.27402262100000002</v>
      </c>
      <c r="J256" s="2">
        <v>0.17798667000000001</v>
      </c>
      <c r="K256" s="2">
        <v>0.54213392500000002</v>
      </c>
      <c r="L256" s="2">
        <v>0.279879404</v>
      </c>
      <c r="M256" s="2">
        <v>6.4455225000000005E-2</v>
      </c>
      <c r="N256" s="2">
        <v>7.5128650000000005E-2</v>
      </c>
      <c r="O256" s="2">
        <v>0.86041612599999995</v>
      </c>
      <c r="P256" s="2">
        <v>0.424536788</v>
      </c>
      <c r="Q256" s="2">
        <v>0.36733651099999998</v>
      </c>
      <c r="R256" s="2">
        <v>0.2081267</v>
      </c>
      <c r="S256" s="2">
        <v>0.17932743900000001</v>
      </c>
      <c r="T256" s="2">
        <v>0.763620309</v>
      </c>
      <c r="U256" s="2">
        <v>5.7052252999999997E-2</v>
      </c>
      <c r="V256" s="2">
        <v>0.30099107899999999</v>
      </c>
      <c r="W256" s="2">
        <v>0.29819801600000001</v>
      </c>
      <c r="X256" s="2">
        <v>0.400810905</v>
      </c>
      <c r="Y256" s="2">
        <v>0.73686485599999996</v>
      </c>
      <c r="Z256" s="2">
        <v>0.11650392800000001</v>
      </c>
      <c r="AA256" s="2">
        <v>0.14663121500000001</v>
      </c>
    </row>
    <row r="257" spans="1:27">
      <c r="A257" s="2">
        <v>2.25</v>
      </c>
      <c r="B257" s="2">
        <v>2.2696000000000001</v>
      </c>
      <c r="C257" s="2">
        <v>4.3407</v>
      </c>
      <c r="D257" s="2">
        <v>0.29494211100000001</v>
      </c>
      <c r="E257" s="2">
        <v>0.413582742</v>
      </c>
      <c r="F257" s="2">
        <v>0.29147514699999999</v>
      </c>
      <c r="G257" s="2">
        <v>0.39447502600000001</v>
      </c>
      <c r="H257" s="2">
        <v>0.33150235300000003</v>
      </c>
      <c r="I257" s="2">
        <v>0.27402262100000002</v>
      </c>
      <c r="J257" s="2">
        <v>0.17798667000000001</v>
      </c>
      <c r="K257" s="2">
        <v>0.54213392500000002</v>
      </c>
      <c r="L257" s="2">
        <v>0.279879404</v>
      </c>
      <c r="M257" s="2">
        <v>6.4455225000000005E-2</v>
      </c>
      <c r="N257" s="2">
        <v>7.5128650000000005E-2</v>
      </c>
      <c r="O257" s="2">
        <v>0.86041612599999995</v>
      </c>
      <c r="P257" s="2">
        <v>0.424536788</v>
      </c>
      <c r="Q257" s="2">
        <v>0.36733651099999998</v>
      </c>
      <c r="R257" s="2">
        <v>0.2081267</v>
      </c>
      <c r="S257" s="2">
        <v>0.17932743900000001</v>
      </c>
      <c r="T257" s="2">
        <v>0.763620309</v>
      </c>
      <c r="U257" s="2">
        <v>5.7052252999999997E-2</v>
      </c>
      <c r="V257" s="2">
        <v>0.35947342500000001</v>
      </c>
      <c r="W257" s="2">
        <v>0.50360225199999997</v>
      </c>
      <c r="X257" s="2">
        <v>0.13692432299999999</v>
      </c>
      <c r="Y257" s="2">
        <v>0.76823870599999999</v>
      </c>
      <c r="Z257" s="2">
        <v>0.114568894</v>
      </c>
      <c r="AA257" s="2">
        <v>0.117192401</v>
      </c>
    </row>
    <row r="258" spans="1:27">
      <c r="A258" s="2">
        <v>2.25</v>
      </c>
      <c r="B258" s="2">
        <v>2.3793000000000002</v>
      </c>
      <c r="C258" s="2">
        <v>4.8056000000000001</v>
      </c>
      <c r="D258" s="2">
        <v>0.29494211100000001</v>
      </c>
      <c r="E258" s="2">
        <v>0.413582742</v>
      </c>
      <c r="F258" s="2">
        <v>0.29147514699999999</v>
      </c>
      <c r="G258" s="2">
        <v>0.39447502600000001</v>
      </c>
      <c r="H258" s="2">
        <v>0.33150235300000003</v>
      </c>
      <c r="I258" s="2">
        <v>0.27402262100000002</v>
      </c>
      <c r="J258" s="2">
        <v>0.17798667000000001</v>
      </c>
      <c r="K258" s="2">
        <v>0.54213392500000002</v>
      </c>
      <c r="L258" s="2">
        <v>0.279879404</v>
      </c>
      <c r="M258" s="2">
        <v>6.4455225000000005E-2</v>
      </c>
      <c r="N258" s="2">
        <v>7.5128650000000005E-2</v>
      </c>
      <c r="O258" s="2">
        <v>0.86041612599999995</v>
      </c>
      <c r="P258" s="2">
        <v>1.6706307E-2</v>
      </c>
      <c r="Q258" s="2">
        <v>0.444485782</v>
      </c>
      <c r="R258" s="2">
        <v>0.53880791100000003</v>
      </c>
      <c r="S258" s="2">
        <v>0.99165611099999995</v>
      </c>
      <c r="T258" s="2">
        <v>5.2385929999999997E-3</v>
      </c>
      <c r="U258" s="2">
        <v>3.1052969999999999E-3</v>
      </c>
      <c r="V258" s="2">
        <v>0.30099107899999999</v>
      </c>
      <c r="W258" s="2">
        <v>0.29819801600000001</v>
      </c>
      <c r="X258" s="2">
        <v>0.400810905</v>
      </c>
      <c r="Y258" s="2">
        <v>0.73686485599999996</v>
      </c>
      <c r="Z258" s="2">
        <v>0.11650392800000001</v>
      </c>
      <c r="AA258" s="2">
        <v>0.14663121500000001</v>
      </c>
    </row>
    <row r="259" spans="1:27">
      <c r="A259" s="2">
        <v>2.25</v>
      </c>
      <c r="B259" s="2">
        <v>1.1919</v>
      </c>
      <c r="C259" s="2">
        <v>4.8761999999999999</v>
      </c>
      <c r="D259" s="2">
        <v>0.89090770100000005</v>
      </c>
      <c r="E259" s="2">
        <v>9.9938419000000001E-2</v>
      </c>
      <c r="F259" s="2">
        <v>9.1538799999999997E-3</v>
      </c>
      <c r="G259" s="2">
        <v>0.32682934000000002</v>
      </c>
      <c r="H259" s="2">
        <v>9.5957505999999998E-2</v>
      </c>
      <c r="I259" s="2">
        <v>0.57721315399999995</v>
      </c>
      <c r="J259" s="2">
        <v>0.81337588699999996</v>
      </c>
      <c r="K259" s="2">
        <v>0.166234733</v>
      </c>
      <c r="L259" s="2">
        <v>2.0389379999999999E-2</v>
      </c>
      <c r="M259" s="2">
        <v>0.71329093300000002</v>
      </c>
      <c r="N259" s="2">
        <v>0.249612948</v>
      </c>
      <c r="O259" s="2">
        <v>3.7096118999999997E-2</v>
      </c>
      <c r="P259" s="2">
        <v>1.6706307E-2</v>
      </c>
      <c r="Q259" s="2">
        <v>0.444485782</v>
      </c>
      <c r="R259" s="2">
        <v>0.53880791100000003</v>
      </c>
      <c r="S259" s="2">
        <v>0.99165611099999995</v>
      </c>
      <c r="T259" s="2">
        <v>5.2385929999999997E-3</v>
      </c>
      <c r="U259" s="2">
        <v>3.1052969999999999E-3</v>
      </c>
      <c r="V259" s="2">
        <v>0.30099107899999999</v>
      </c>
      <c r="W259" s="2">
        <v>0.29819801600000001</v>
      </c>
      <c r="X259" s="2">
        <v>0.400810905</v>
      </c>
      <c r="Y259" s="2">
        <v>0.73686485599999996</v>
      </c>
      <c r="Z259" s="2">
        <v>0.11650392800000001</v>
      </c>
      <c r="AA259" s="2">
        <v>0.14663121500000001</v>
      </c>
    </row>
    <row r="260" spans="1:27">
      <c r="A260" s="2">
        <v>2.25</v>
      </c>
      <c r="B260" s="2">
        <v>1.7634000000000001</v>
      </c>
      <c r="C260" s="2">
        <v>4.9520999999999997</v>
      </c>
      <c r="D260" s="2">
        <v>0.89090770100000005</v>
      </c>
      <c r="E260" s="2">
        <v>9.9938419000000001E-2</v>
      </c>
      <c r="F260" s="2">
        <v>9.1538799999999997E-3</v>
      </c>
      <c r="G260" s="2">
        <v>0.32682934000000002</v>
      </c>
      <c r="H260" s="2">
        <v>9.5957505999999998E-2</v>
      </c>
      <c r="I260" s="2">
        <v>0.57721315399999995</v>
      </c>
      <c r="J260" s="2">
        <v>1.0887678E-2</v>
      </c>
      <c r="K260" s="2">
        <v>0.48321818599999999</v>
      </c>
      <c r="L260" s="2">
        <v>0.50589413599999999</v>
      </c>
      <c r="M260" s="2">
        <v>0.71329093300000002</v>
      </c>
      <c r="N260" s="2">
        <v>0.249612948</v>
      </c>
      <c r="O260" s="2">
        <v>3.7096118999999997E-2</v>
      </c>
      <c r="P260" s="2">
        <v>1.6706307E-2</v>
      </c>
      <c r="Q260" s="2">
        <v>0.444485782</v>
      </c>
      <c r="R260" s="2">
        <v>0.53880791100000003</v>
      </c>
      <c r="S260" s="2">
        <v>0.99165611099999995</v>
      </c>
      <c r="T260" s="2">
        <v>5.2385929999999997E-3</v>
      </c>
      <c r="U260" s="2">
        <v>3.1052969999999999E-3</v>
      </c>
      <c r="V260" s="2">
        <v>0.30099107899999999</v>
      </c>
      <c r="W260" s="2">
        <v>0.29819801600000001</v>
      </c>
      <c r="X260" s="2">
        <v>0.400810905</v>
      </c>
      <c r="Y260" s="2">
        <v>0.73686485599999996</v>
      </c>
      <c r="Z260" s="2">
        <v>0.11650392800000001</v>
      </c>
      <c r="AA260" s="2">
        <v>0.14663121500000001</v>
      </c>
    </row>
    <row r="261" spans="1:27">
      <c r="A261" s="2">
        <v>2.25</v>
      </c>
      <c r="B261" s="2">
        <v>2.2724000000000002</v>
      </c>
      <c r="C261" s="2">
        <v>4.4053000000000004</v>
      </c>
      <c r="D261" s="2">
        <v>0.29494211100000001</v>
      </c>
      <c r="E261" s="2">
        <v>0.413582742</v>
      </c>
      <c r="F261" s="2">
        <v>0.29147514699999999</v>
      </c>
      <c r="G261" s="2">
        <v>0.39447502600000001</v>
      </c>
      <c r="H261" s="2">
        <v>0.33150235300000003</v>
      </c>
      <c r="I261" s="2">
        <v>0.27402262100000002</v>
      </c>
      <c r="J261" s="2">
        <v>0.17798667000000001</v>
      </c>
      <c r="K261" s="2">
        <v>0.54213392500000002</v>
      </c>
      <c r="L261" s="2">
        <v>0.279879404</v>
      </c>
      <c r="M261" s="2">
        <v>6.4455225000000005E-2</v>
      </c>
      <c r="N261" s="2">
        <v>7.5128650000000005E-2</v>
      </c>
      <c r="O261" s="2">
        <v>0.86041612599999995</v>
      </c>
      <c r="P261" s="2">
        <v>0.424536788</v>
      </c>
      <c r="Q261" s="2">
        <v>0.36733651099999998</v>
      </c>
      <c r="R261" s="2">
        <v>0.2081267</v>
      </c>
      <c r="S261" s="2">
        <v>0.17932743900000001</v>
      </c>
      <c r="T261" s="2">
        <v>0.763620309</v>
      </c>
      <c r="U261" s="2">
        <v>5.7052252999999997E-2</v>
      </c>
      <c r="V261" s="2">
        <v>0.30099107899999999</v>
      </c>
      <c r="W261" s="2">
        <v>0.29819801600000001</v>
      </c>
      <c r="X261" s="2">
        <v>0.400810905</v>
      </c>
      <c r="Y261" s="2">
        <v>0.73686485599999996</v>
      </c>
      <c r="Z261" s="2">
        <v>0.11650392800000001</v>
      </c>
      <c r="AA261" s="2">
        <v>0.14663121500000001</v>
      </c>
    </row>
    <row r="262" spans="1:27">
      <c r="A262" s="2">
        <v>2.25</v>
      </c>
      <c r="B262" s="2">
        <v>1.5065999999999999</v>
      </c>
      <c r="C262" s="2">
        <v>4.9725999999999999</v>
      </c>
      <c r="D262" s="2">
        <v>0.65553392899999996</v>
      </c>
      <c r="E262" s="2">
        <v>0.180631707</v>
      </c>
      <c r="F262" s="2">
        <v>0.16383436400000001</v>
      </c>
      <c r="G262" s="2">
        <v>0.27744259700000001</v>
      </c>
      <c r="H262" s="2">
        <v>5.0259409999999999E-3</v>
      </c>
      <c r="I262" s="2">
        <v>0.71753146199999995</v>
      </c>
      <c r="J262" s="2">
        <v>0.81337588699999996</v>
      </c>
      <c r="K262" s="2">
        <v>0.166234733</v>
      </c>
      <c r="L262" s="2">
        <v>2.0389379999999999E-2</v>
      </c>
      <c r="M262" s="2">
        <v>0.71329093300000002</v>
      </c>
      <c r="N262" s="2">
        <v>0.249612948</v>
      </c>
      <c r="O262" s="2">
        <v>3.7096118999999997E-2</v>
      </c>
      <c r="P262" s="2">
        <v>1.6706307E-2</v>
      </c>
      <c r="Q262" s="2">
        <v>0.444485782</v>
      </c>
      <c r="R262" s="2">
        <v>0.53880791100000003</v>
      </c>
      <c r="S262" s="2">
        <v>0.99165611099999995</v>
      </c>
      <c r="T262" s="2">
        <v>5.2385929999999997E-3</v>
      </c>
      <c r="U262" s="2">
        <v>3.1052969999999999E-3</v>
      </c>
      <c r="V262" s="2">
        <v>0.30099107899999999</v>
      </c>
      <c r="W262" s="2">
        <v>0.29819801600000001</v>
      </c>
      <c r="X262" s="2">
        <v>0.400810905</v>
      </c>
      <c r="Y262" s="2">
        <v>0.73686485599999996</v>
      </c>
      <c r="Z262" s="2">
        <v>0.11650392800000001</v>
      </c>
      <c r="AA262" s="2">
        <v>0.14663121500000001</v>
      </c>
    </row>
    <row r="263" spans="1:27">
      <c r="A263" s="2">
        <v>2.25</v>
      </c>
      <c r="B263" s="2">
        <v>2.0219999999999998</v>
      </c>
      <c r="C263" s="2">
        <v>4.5713999999999997</v>
      </c>
      <c r="D263" s="2">
        <v>0.89090770100000005</v>
      </c>
      <c r="E263" s="2">
        <v>9.9938419000000001E-2</v>
      </c>
      <c r="F263" s="2">
        <v>9.1538799999999997E-3</v>
      </c>
      <c r="G263" s="2">
        <v>0.39447502600000001</v>
      </c>
      <c r="H263" s="2">
        <v>0.33150235300000003</v>
      </c>
      <c r="I263" s="2">
        <v>0.27402262100000002</v>
      </c>
      <c r="J263" s="2">
        <v>0.17798667000000001</v>
      </c>
      <c r="K263" s="2">
        <v>0.54213392500000002</v>
      </c>
      <c r="L263" s="2">
        <v>0.279879404</v>
      </c>
      <c r="M263" s="2">
        <v>6.4455225000000005E-2</v>
      </c>
      <c r="N263" s="2">
        <v>7.5128650000000005E-2</v>
      </c>
      <c r="O263" s="2">
        <v>0.86041612599999995</v>
      </c>
      <c r="P263" s="2">
        <v>0.424536788</v>
      </c>
      <c r="Q263" s="2">
        <v>0.36733651099999998</v>
      </c>
      <c r="R263" s="2">
        <v>0.2081267</v>
      </c>
      <c r="S263" s="2">
        <v>0.17932743900000001</v>
      </c>
      <c r="T263" s="2">
        <v>0.763620309</v>
      </c>
      <c r="U263" s="2">
        <v>5.7052252999999997E-2</v>
      </c>
      <c r="V263" s="2">
        <v>0.30099107899999999</v>
      </c>
      <c r="W263" s="2">
        <v>0.29819801600000001</v>
      </c>
      <c r="X263" s="2">
        <v>0.400810905</v>
      </c>
      <c r="Y263" s="2">
        <v>0.73686485599999996</v>
      </c>
      <c r="Z263" s="2">
        <v>0.11650392800000001</v>
      </c>
      <c r="AA263" s="2">
        <v>0.14663121500000001</v>
      </c>
    </row>
    <row r="264" spans="1:27">
      <c r="A264" s="2">
        <v>2.25</v>
      </c>
      <c r="B264" s="2">
        <v>1.1668000000000001</v>
      </c>
      <c r="C264" s="2">
        <v>4.9386999999999999</v>
      </c>
      <c r="D264" s="2">
        <v>0.29494211100000001</v>
      </c>
      <c r="E264" s="2">
        <v>0.413582742</v>
      </c>
      <c r="F264" s="2">
        <v>0.29147514699999999</v>
      </c>
      <c r="G264" s="2">
        <v>0.39447502600000001</v>
      </c>
      <c r="H264" s="2">
        <v>0.33150235300000003</v>
      </c>
      <c r="I264" s="2">
        <v>0.27402262100000002</v>
      </c>
      <c r="J264" s="2">
        <v>0.81337588699999996</v>
      </c>
      <c r="K264" s="2">
        <v>0.166234733</v>
      </c>
      <c r="L264" s="2">
        <v>2.0389379999999999E-2</v>
      </c>
      <c r="M264" s="2">
        <v>0.71329093300000002</v>
      </c>
      <c r="N264" s="2">
        <v>0.249612948</v>
      </c>
      <c r="O264" s="2">
        <v>3.7096118999999997E-2</v>
      </c>
      <c r="P264" s="2">
        <v>1.6706307E-2</v>
      </c>
      <c r="Q264" s="2">
        <v>0.444485782</v>
      </c>
      <c r="R264" s="2">
        <v>0.53880791100000003</v>
      </c>
      <c r="S264" s="2">
        <v>0.99165611099999995</v>
      </c>
      <c r="T264" s="2">
        <v>5.2385929999999997E-3</v>
      </c>
      <c r="U264" s="2">
        <v>3.1052969999999999E-3</v>
      </c>
      <c r="V264" s="2">
        <v>0.30099107899999999</v>
      </c>
      <c r="W264" s="2">
        <v>0.29819801600000001</v>
      </c>
      <c r="X264" s="2">
        <v>0.400810905</v>
      </c>
      <c r="Y264" s="2">
        <v>0.73686485599999996</v>
      </c>
      <c r="Z264" s="2">
        <v>0.11650392800000001</v>
      </c>
      <c r="AA264" s="2">
        <v>0.14663121500000001</v>
      </c>
    </row>
    <row r="265" spans="1:27">
      <c r="A265" s="2">
        <v>2.25</v>
      </c>
      <c r="B265" s="2">
        <v>2.3298999999999999</v>
      </c>
      <c r="C265" s="2">
        <v>4.5430999999999999</v>
      </c>
      <c r="D265" s="2">
        <v>0.29494211100000001</v>
      </c>
      <c r="E265" s="2">
        <v>0.413582742</v>
      </c>
      <c r="F265" s="2">
        <v>0.29147514699999999</v>
      </c>
      <c r="G265" s="2">
        <v>0.39447502600000001</v>
      </c>
      <c r="H265" s="2">
        <v>0.33150235300000003</v>
      </c>
      <c r="I265" s="2">
        <v>0.27402262100000002</v>
      </c>
      <c r="J265" s="2">
        <v>0.17798667000000001</v>
      </c>
      <c r="K265" s="2">
        <v>0.54213392500000002</v>
      </c>
      <c r="L265" s="2">
        <v>0.279879404</v>
      </c>
      <c r="M265" s="2">
        <v>6.4455225000000005E-2</v>
      </c>
      <c r="N265" s="2">
        <v>7.5128650000000005E-2</v>
      </c>
      <c r="O265" s="2">
        <v>0.86041612599999995</v>
      </c>
      <c r="P265" s="2">
        <v>0.424536788</v>
      </c>
      <c r="Q265" s="2">
        <v>0.36733651099999998</v>
      </c>
      <c r="R265" s="2">
        <v>0.2081267</v>
      </c>
      <c r="S265" s="2">
        <v>0.17932743900000001</v>
      </c>
      <c r="T265" s="2">
        <v>0.763620309</v>
      </c>
      <c r="U265" s="2">
        <v>5.7052252999999997E-2</v>
      </c>
      <c r="V265" s="2">
        <v>0.30099107899999999</v>
      </c>
      <c r="W265" s="2">
        <v>0.29819801600000001</v>
      </c>
      <c r="X265" s="2">
        <v>0.400810905</v>
      </c>
      <c r="Y265" s="2">
        <v>0.76823870599999999</v>
      </c>
      <c r="Z265" s="2">
        <v>0.114568894</v>
      </c>
      <c r="AA265" s="2">
        <v>0.117192401</v>
      </c>
    </row>
    <row r="266" spans="1:27">
      <c r="A266" s="2">
        <v>2.25</v>
      </c>
      <c r="B266" s="2">
        <v>2.4674999999999998</v>
      </c>
      <c r="C266" s="2">
        <v>4.7892999999999999</v>
      </c>
      <c r="D266" s="2">
        <v>0.46155212600000001</v>
      </c>
      <c r="E266" s="2">
        <v>0.103166356</v>
      </c>
      <c r="F266" s="2">
        <v>0.43528151799999998</v>
      </c>
      <c r="G266" s="2">
        <v>0.24388247800000001</v>
      </c>
      <c r="H266" s="2">
        <v>0.11340302200000001</v>
      </c>
      <c r="I266" s="2">
        <v>0.64271449999999997</v>
      </c>
      <c r="J266" s="2">
        <v>0.27355009600000002</v>
      </c>
      <c r="K266" s="2">
        <v>0.19253076199999999</v>
      </c>
      <c r="L266" s="2">
        <v>0.53391914200000001</v>
      </c>
      <c r="M266" s="2">
        <v>0.25546480500000002</v>
      </c>
      <c r="N266" s="2">
        <v>0.52070079800000002</v>
      </c>
      <c r="O266" s="2">
        <v>0.22383439799999999</v>
      </c>
      <c r="P266" s="2">
        <v>0.488599646</v>
      </c>
      <c r="Q266" s="2">
        <v>0.23160386599999999</v>
      </c>
      <c r="R266" s="2">
        <v>0.27979648800000001</v>
      </c>
      <c r="S266" s="2">
        <v>0.96384428</v>
      </c>
      <c r="T266" s="2">
        <v>2.3669236E-2</v>
      </c>
      <c r="U266" s="2">
        <v>1.2486484000000001E-2</v>
      </c>
      <c r="V266" s="2">
        <v>0.29879045199999998</v>
      </c>
      <c r="W266" s="2">
        <v>0.29350336300000002</v>
      </c>
      <c r="X266" s="2">
        <v>0.407706185</v>
      </c>
      <c r="Y266" s="2">
        <v>0.206195885</v>
      </c>
      <c r="Z266" s="2">
        <v>0.56194354899999999</v>
      </c>
      <c r="AA266" s="2">
        <v>0.23186056499999999</v>
      </c>
    </row>
    <row r="267" spans="1:27">
      <c r="A267" s="2">
        <v>2.25</v>
      </c>
      <c r="B267" s="2">
        <v>2.4674999999999998</v>
      </c>
      <c r="C267" s="2">
        <v>4.7892999999999999</v>
      </c>
      <c r="D267" s="2">
        <v>0.46155212600000001</v>
      </c>
      <c r="E267" s="2">
        <v>0.103166356</v>
      </c>
      <c r="F267" s="2">
        <v>0.43528151799999998</v>
      </c>
      <c r="G267" s="2">
        <v>0.24388247800000001</v>
      </c>
      <c r="H267" s="2">
        <v>0.11340302200000001</v>
      </c>
      <c r="I267" s="2">
        <v>0.64271449999999997</v>
      </c>
      <c r="J267" s="2">
        <v>0.27355009600000002</v>
      </c>
      <c r="K267" s="2">
        <v>0.19253076199999999</v>
      </c>
      <c r="L267" s="2">
        <v>0.53391914200000001</v>
      </c>
      <c r="M267" s="2">
        <v>0.25546480500000002</v>
      </c>
      <c r="N267" s="2">
        <v>0.52070079800000002</v>
      </c>
      <c r="O267" s="2">
        <v>0.22383439799999999</v>
      </c>
      <c r="P267" s="2">
        <v>0.488599646</v>
      </c>
      <c r="Q267" s="2">
        <v>0.23160386599999999</v>
      </c>
      <c r="R267" s="2">
        <v>0.27979648800000001</v>
      </c>
      <c r="S267" s="2">
        <v>0.96384428</v>
      </c>
      <c r="T267" s="2">
        <v>2.3669236E-2</v>
      </c>
      <c r="U267" s="2">
        <v>1.2486484000000001E-2</v>
      </c>
      <c r="V267" s="2">
        <v>0.29879045199999998</v>
      </c>
      <c r="W267" s="2">
        <v>0.29350336300000002</v>
      </c>
      <c r="X267" s="2">
        <v>0.407706185</v>
      </c>
      <c r="Y267" s="2">
        <v>0.206195885</v>
      </c>
      <c r="Z267" s="2">
        <v>0.56194354899999999</v>
      </c>
      <c r="AA267" s="2">
        <v>0.23186056499999999</v>
      </c>
    </row>
    <row r="268" spans="1:27">
      <c r="A268" s="2">
        <v>2.25</v>
      </c>
      <c r="B268" s="2">
        <v>1.4437</v>
      </c>
      <c r="C268" s="2">
        <v>4.8878000000000004</v>
      </c>
      <c r="D268" s="2">
        <v>0.84570072600000001</v>
      </c>
      <c r="E268" s="2">
        <v>2.9811194999999999E-2</v>
      </c>
      <c r="F268" s="2">
        <v>0.12448808</v>
      </c>
      <c r="G268" s="2">
        <v>0.449135648</v>
      </c>
      <c r="H268" s="2">
        <v>0.29836996399999999</v>
      </c>
      <c r="I268" s="2">
        <v>0.25249438800000001</v>
      </c>
      <c r="J268" s="2">
        <v>0.44629142100000002</v>
      </c>
      <c r="K268" s="2">
        <v>0.158624715</v>
      </c>
      <c r="L268" s="2">
        <v>0.39508386400000001</v>
      </c>
      <c r="M268" s="2">
        <v>0.13083471199999999</v>
      </c>
      <c r="N268" s="2">
        <v>0.75798088299999999</v>
      </c>
      <c r="O268" s="2">
        <v>0.111184405</v>
      </c>
      <c r="P268" s="2">
        <v>0.26245979400000002</v>
      </c>
      <c r="Q268" s="2">
        <v>0.353216158</v>
      </c>
      <c r="R268" s="2">
        <v>0.38432404799999997</v>
      </c>
      <c r="S268" s="2">
        <v>0.96384428</v>
      </c>
      <c r="T268" s="2">
        <v>2.3669236E-2</v>
      </c>
      <c r="U268" s="2">
        <v>1.2486484000000001E-2</v>
      </c>
      <c r="V268" s="2">
        <v>0.29879045199999998</v>
      </c>
      <c r="W268" s="2">
        <v>0.29350336300000002</v>
      </c>
      <c r="X268" s="2">
        <v>0.407706185</v>
      </c>
      <c r="Y268" s="2">
        <v>0.206195885</v>
      </c>
      <c r="Z268" s="2">
        <v>0.56194354899999999</v>
      </c>
      <c r="AA268" s="2">
        <v>0.23186056499999999</v>
      </c>
    </row>
    <row r="269" spans="1:27">
      <c r="A269" s="2">
        <v>2.25</v>
      </c>
      <c r="B269" s="2">
        <v>2.355</v>
      </c>
      <c r="C269" s="2">
        <v>4.8491</v>
      </c>
      <c r="D269" s="2">
        <v>0.46155212600000001</v>
      </c>
      <c r="E269" s="2">
        <v>0.103166356</v>
      </c>
      <c r="F269" s="2">
        <v>0.43528151799999998</v>
      </c>
      <c r="G269" s="2">
        <v>0.24388247800000001</v>
      </c>
      <c r="H269" s="2">
        <v>0.11340302200000001</v>
      </c>
      <c r="I269" s="2">
        <v>0.64271449999999997</v>
      </c>
      <c r="J269" s="2">
        <v>0.27355009600000002</v>
      </c>
      <c r="K269" s="2">
        <v>0.19253076199999999</v>
      </c>
      <c r="L269" s="2">
        <v>0.53391914200000001</v>
      </c>
      <c r="M269" s="2">
        <v>0.13083471199999999</v>
      </c>
      <c r="N269" s="2">
        <v>0.75798088299999999</v>
      </c>
      <c r="O269" s="2">
        <v>0.111184405</v>
      </c>
      <c r="P269" s="2">
        <v>0.488599646</v>
      </c>
      <c r="Q269" s="2">
        <v>0.23160386599999999</v>
      </c>
      <c r="R269" s="2">
        <v>0.27979648800000001</v>
      </c>
      <c r="S269" s="2">
        <v>0.96384428</v>
      </c>
      <c r="T269" s="2">
        <v>2.3669236E-2</v>
      </c>
      <c r="U269" s="2">
        <v>1.2486484000000001E-2</v>
      </c>
      <c r="V269" s="2">
        <v>0.29879045199999998</v>
      </c>
      <c r="W269" s="2">
        <v>0.29350336300000002</v>
      </c>
      <c r="X269" s="2">
        <v>0.407706185</v>
      </c>
      <c r="Y269" s="2">
        <v>5.9580185000000001E-2</v>
      </c>
      <c r="Z269" s="2">
        <v>0.60233834100000005</v>
      </c>
      <c r="AA269" s="2">
        <v>0.33808147399999999</v>
      </c>
    </row>
    <row r="270" spans="1:27">
      <c r="A270" s="2">
        <v>2.25</v>
      </c>
      <c r="B270" s="2">
        <v>2.0815999999999999</v>
      </c>
      <c r="C270" s="2">
        <v>5.4577999999999998</v>
      </c>
      <c r="D270" s="2">
        <v>0.46155212600000001</v>
      </c>
      <c r="E270" s="2">
        <v>0.103166356</v>
      </c>
      <c r="F270" s="2">
        <v>0.43528151799999998</v>
      </c>
      <c r="G270" s="2">
        <v>0.24388247800000001</v>
      </c>
      <c r="H270" s="2">
        <v>0.11340302200000001</v>
      </c>
      <c r="I270" s="2">
        <v>0.64271449999999997</v>
      </c>
      <c r="J270" s="2">
        <v>0.33429956300000002</v>
      </c>
      <c r="K270" s="2">
        <v>0.46933450500000001</v>
      </c>
      <c r="L270" s="2">
        <v>0.19636593199999999</v>
      </c>
      <c r="M270" s="2">
        <v>0.25546480500000002</v>
      </c>
      <c r="N270" s="2">
        <v>0.52070079800000002</v>
      </c>
      <c r="O270" s="2">
        <v>0.22383439799999999</v>
      </c>
      <c r="P270" s="2">
        <v>0.488599646</v>
      </c>
      <c r="Q270" s="2">
        <v>0.23160386599999999</v>
      </c>
      <c r="R270" s="2">
        <v>0.27979648800000001</v>
      </c>
      <c r="S270" s="2">
        <v>0.96384428</v>
      </c>
      <c r="T270" s="2">
        <v>2.3669236E-2</v>
      </c>
      <c r="U270" s="2">
        <v>1.2486484000000001E-2</v>
      </c>
      <c r="V270" s="2">
        <v>0.29879045199999998</v>
      </c>
      <c r="W270" s="2">
        <v>0.29350336300000002</v>
      </c>
      <c r="X270" s="2">
        <v>0.407706185</v>
      </c>
      <c r="Y270" s="2">
        <v>1.1521762E-2</v>
      </c>
      <c r="Z270" s="2">
        <v>5.6203375999999999E-2</v>
      </c>
      <c r="AA270" s="2">
        <v>0.93227486299999995</v>
      </c>
    </row>
    <row r="271" spans="1:27">
      <c r="A271" s="2">
        <v>2.25</v>
      </c>
      <c r="B271" s="2">
        <v>2.0811000000000002</v>
      </c>
      <c r="C271" s="2">
        <v>4.7069000000000001</v>
      </c>
      <c r="D271" s="2">
        <v>0.46155212600000001</v>
      </c>
      <c r="E271" s="2">
        <v>0.103166356</v>
      </c>
      <c r="F271" s="2">
        <v>0.43528151799999998</v>
      </c>
      <c r="G271" s="2">
        <v>0.24388247800000001</v>
      </c>
      <c r="H271" s="2">
        <v>0.11340302200000001</v>
      </c>
      <c r="I271" s="2">
        <v>0.64271449999999997</v>
      </c>
      <c r="J271" s="2">
        <v>0.33429956300000002</v>
      </c>
      <c r="K271" s="2">
        <v>0.46933450500000001</v>
      </c>
      <c r="L271" s="2">
        <v>0.19636593199999999</v>
      </c>
      <c r="M271" s="2">
        <v>0.25546480500000002</v>
      </c>
      <c r="N271" s="2">
        <v>0.52070079800000002</v>
      </c>
      <c r="O271" s="2">
        <v>0.22383439799999999</v>
      </c>
      <c r="P271" s="2">
        <v>0.488599646</v>
      </c>
      <c r="Q271" s="2">
        <v>0.23160386599999999</v>
      </c>
      <c r="R271" s="2">
        <v>0.27979648800000001</v>
      </c>
      <c r="S271" s="2">
        <v>0.96384428</v>
      </c>
      <c r="T271" s="2">
        <v>2.3669236E-2</v>
      </c>
      <c r="U271" s="2">
        <v>1.2486484000000001E-2</v>
      </c>
      <c r="V271" s="2">
        <v>0.29879045199999998</v>
      </c>
      <c r="W271" s="2">
        <v>0.29350336300000002</v>
      </c>
      <c r="X271" s="2">
        <v>0.407706185</v>
      </c>
      <c r="Y271" s="2">
        <v>0.206195885</v>
      </c>
      <c r="Z271" s="2">
        <v>0.56194354899999999</v>
      </c>
      <c r="AA271" s="2">
        <v>0.23186056499999999</v>
      </c>
    </row>
    <row r="272" spans="1:27">
      <c r="A272" s="2">
        <v>2.25</v>
      </c>
      <c r="B272" s="2">
        <v>1.5026999999999999</v>
      </c>
      <c r="C272" s="2">
        <v>4.7694999999999999</v>
      </c>
      <c r="D272" s="2">
        <v>0.46155212600000001</v>
      </c>
      <c r="E272" s="2">
        <v>0.103166356</v>
      </c>
      <c r="F272" s="2">
        <v>0.43528151799999998</v>
      </c>
      <c r="G272" s="2">
        <v>0.86425019700000005</v>
      </c>
      <c r="H272" s="2">
        <v>0.129892168</v>
      </c>
      <c r="I272" s="2">
        <v>5.8576349999999999E-3</v>
      </c>
      <c r="J272" s="2">
        <v>0.44629142100000002</v>
      </c>
      <c r="K272" s="2">
        <v>0.158624715</v>
      </c>
      <c r="L272" s="2">
        <v>0.39508386400000001</v>
      </c>
      <c r="M272" s="2">
        <v>0.13083471199999999</v>
      </c>
      <c r="N272" s="2">
        <v>0.75798088299999999</v>
      </c>
      <c r="O272" s="2">
        <v>0.111184405</v>
      </c>
      <c r="P272" s="2">
        <v>0.26245979400000002</v>
      </c>
      <c r="Q272" s="2">
        <v>0.353216158</v>
      </c>
      <c r="R272" s="2">
        <v>0.38432404799999997</v>
      </c>
      <c r="S272" s="2">
        <v>0.96384428</v>
      </c>
      <c r="T272" s="2">
        <v>2.3669236E-2</v>
      </c>
      <c r="U272" s="2">
        <v>1.2486484000000001E-2</v>
      </c>
      <c r="V272" s="2">
        <v>0.29879045199999998</v>
      </c>
      <c r="W272" s="2">
        <v>0.29350336300000002</v>
      </c>
      <c r="X272" s="2">
        <v>0.407706185</v>
      </c>
      <c r="Y272" s="2">
        <v>0.206195885</v>
      </c>
      <c r="Z272" s="2">
        <v>0.56194354899999999</v>
      </c>
      <c r="AA272" s="2">
        <v>0.23186056499999999</v>
      </c>
    </row>
    <row r="273" spans="1:27">
      <c r="A273" s="2">
        <v>2.25</v>
      </c>
      <c r="B273" s="2">
        <v>1.4186000000000001</v>
      </c>
      <c r="C273" s="2">
        <v>4.8887999999999998</v>
      </c>
      <c r="D273" s="2">
        <v>0.84570072600000001</v>
      </c>
      <c r="E273" s="2">
        <v>2.9811194999999999E-2</v>
      </c>
      <c r="F273" s="2">
        <v>0.12448808</v>
      </c>
      <c r="G273" s="2">
        <v>0.449135648</v>
      </c>
      <c r="H273" s="2">
        <v>0.29836996399999999</v>
      </c>
      <c r="I273" s="2">
        <v>0.25249438800000001</v>
      </c>
      <c r="J273" s="2">
        <v>0.44629142100000002</v>
      </c>
      <c r="K273" s="2">
        <v>0.158624715</v>
      </c>
      <c r="L273" s="2">
        <v>0.39508386400000001</v>
      </c>
      <c r="M273" s="2">
        <v>0.13083471199999999</v>
      </c>
      <c r="N273" s="2">
        <v>0.75798088299999999</v>
      </c>
      <c r="O273" s="2">
        <v>0.111184405</v>
      </c>
      <c r="P273" s="2">
        <v>0.488599646</v>
      </c>
      <c r="Q273" s="2">
        <v>0.23160386599999999</v>
      </c>
      <c r="R273" s="2">
        <v>0.27979648800000001</v>
      </c>
      <c r="S273" s="2">
        <v>0.96384428</v>
      </c>
      <c r="T273" s="2">
        <v>2.3669236E-2</v>
      </c>
      <c r="U273" s="2">
        <v>1.2486484000000001E-2</v>
      </c>
      <c r="V273" s="2">
        <v>0.29879045199999998</v>
      </c>
      <c r="W273" s="2">
        <v>0.29350336300000002</v>
      </c>
      <c r="X273" s="2">
        <v>0.407706185</v>
      </c>
      <c r="Y273" s="2">
        <v>5.9580185000000001E-2</v>
      </c>
      <c r="Z273" s="2">
        <v>0.60233834100000005</v>
      </c>
      <c r="AA273" s="2">
        <v>0.33808147399999999</v>
      </c>
    </row>
    <row r="274" spans="1:27">
      <c r="A274" s="2">
        <v>2.25</v>
      </c>
      <c r="B274" s="2">
        <v>1.0669</v>
      </c>
      <c r="C274" s="2">
        <v>4.5544000000000002</v>
      </c>
      <c r="D274" s="2">
        <v>0.78505277200000001</v>
      </c>
      <c r="E274" s="2">
        <v>9.5582319999999998E-3</v>
      </c>
      <c r="F274" s="2">
        <v>0.20538899499999999</v>
      </c>
      <c r="G274" s="2">
        <v>0.86425019700000005</v>
      </c>
      <c r="H274" s="2">
        <v>0.129892168</v>
      </c>
      <c r="I274" s="2">
        <v>5.8576349999999999E-3</v>
      </c>
      <c r="J274" s="2">
        <v>0.33429956300000002</v>
      </c>
      <c r="K274" s="2">
        <v>0.46933450500000001</v>
      </c>
      <c r="L274" s="2">
        <v>0.19636593199999999</v>
      </c>
      <c r="M274" s="2">
        <v>9.6499249999999995E-2</v>
      </c>
      <c r="N274" s="2">
        <v>0.7420968</v>
      </c>
      <c r="O274" s="2">
        <v>0.16140395099999999</v>
      </c>
      <c r="P274" s="2">
        <v>0.488599646</v>
      </c>
      <c r="Q274" s="2">
        <v>0.23160386599999999</v>
      </c>
      <c r="R274" s="2">
        <v>0.27979648800000001</v>
      </c>
      <c r="S274" s="2">
        <v>0.96384428</v>
      </c>
      <c r="T274" s="2">
        <v>2.3669236E-2</v>
      </c>
      <c r="U274" s="2">
        <v>1.2486484000000001E-2</v>
      </c>
      <c r="V274" s="2">
        <v>0.29879045199999998</v>
      </c>
      <c r="W274" s="2">
        <v>0.29350336300000002</v>
      </c>
      <c r="X274" s="2">
        <v>0.407706185</v>
      </c>
      <c r="Y274" s="2">
        <v>0.206195885</v>
      </c>
      <c r="Z274" s="2">
        <v>0.56194354899999999</v>
      </c>
      <c r="AA274" s="2">
        <v>0.23186056499999999</v>
      </c>
    </row>
    <row r="275" spans="1:27">
      <c r="A275" s="2">
        <v>2.25</v>
      </c>
      <c r="B275" s="2">
        <v>1.6922999999999999</v>
      </c>
      <c r="C275" s="2">
        <v>4.7851999999999997</v>
      </c>
      <c r="D275" s="2">
        <v>0.84570072600000001</v>
      </c>
      <c r="E275" s="2">
        <v>2.9811194999999999E-2</v>
      </c>
      <c r="F275" s="2">
        <v>0.12448808</v>
      </c>
      <c r="G275" s="2">
        <v>0.449135648</v>
      </c>
      <c r="H275" s="2">
        <v>0.29836996399999999</v>
      </c>
      <c r="I275" s="2">
        <v>0.25249438800000001</v>
      </c>
      <c r="J275" s="2">
        <v>0.27355009600000002</v>
      </c>
      <c r="K275" s="2">
        <v>0.19253076199999999</v>
      </c>
      <c r="L275" s="2">
        <v>0.53391914200000001</v>
      </c>
      <c r="M275" s="2">
        <v>0.25546480500000002</v>
      </c>
      <c r="N275" s="2">
        <v>0.52070079800000002</v>
      </c>
      <c r="O275" s="2">
        <v>0.22383439799999999</v>
      </c>
      <c r="P275" s="2">
        <v>0.488599646</v>
      </c>
      <c r="Q275" s="2">
        <v>0.23160386599999999</v>
      </c>
      <c r="R275" s="2">
        <v>0.27979648800000001</v>
      </c>
      <c r="S275" s="2">
        <v>0.96384428</v>
      </c>
      <c r="T275" s="2">
        <v>2.3669236E-2</v>
      </c>
      <c r="U275" s="2">
        <v>1.2486484000000001E-2</v>
      </c>
      <c r="V275" s="2">
        <v>0.29879045199999998</v>
      </c>
      <c r="W275" s="2">
        <v>0.29350336300000002</v>
      </c>
      <c r="X275" s="2">
        <v>0.407706185</v>
      </c>
      <c r="Y275" s="2">
        <v>0.206195885</v>
      </c>
      <c r="Z275" s="2">
        <v>0.56194354899999999</v>
      </c>
      <c r="AA275" s="2">
        <v>0.23186056499999999</v>
      </c>
    </row>
    <row r="276" spans="1:27">
      <c r="A276" s="2">
        <v>2.25</v>
      </c>
      <c r="B276" s="2">
        <v>1.1288</v>
      </c>
      <c r="C276" s="2">
        <v>4.4494999999999996</v>
      </c>
      <c r="D276" s="2">
        <v>0.60850272900000002</v>
      </c>
      <c r="E276" s="2">
        <v>0.16265147599999999</v>
      </c>
      <c r="F276" s="2">
        <v>0.22884579599999999</v>
      </c>
      <c r="G276" s="2">
        <v>0.66178459300000003</v>
      </c>
      <c r="H276" s="2">
        <v>0.117768596</v>
      </c>
      <c r="I276" s="2">
        <v>0.22044681099999999</v>
      </c>
      <c r="J276" s="2">
        <v>0.50694728300000003</v>
      </c>
      <c r="K276" s="2">
        <v>0.37474104899999999</v>
      </c>
      <c r="L276" s="2">
        <v>0.11831166799999999</v>
      </c>
      <c r="M276" s="2">
        <v>0.83315845600000005</v>
      </c>
      <c r="N276" s="2">
        <v>0.15918447699999999</v>
      </c>
      <c r="O276" s="2">
        <v>7.657067E-3</v>
      </c>
      <c r="P276" s="2">
        <v>2.1938955999999999E-2</v>
      </c>
      <c r="Q276" s="2">
        <v>0.66311354199999994</v>
      </c>
      <c r="R276" s="2">
        <v>0.31494750199999999</v>
      </c>
      <c r="S276" s="2">
        <v>0.46393502199999997</v>
      </c>
      <c r="T276" s="2">
        <v>0.44686032399999998</v>
      </c>
      <c r="U276" s="2">
        <v>8.9204653999999994E-2</v>
      </c>
      <c r="V276" s="2">
        <v>0.45947757700000003</v>
      </c>
      <c r="W276" s="2">
        <v>0.41123390599999998</v>
      </c>
      <c r="X276" s="2">
        <v>0.12928851799999999</v>
      </c>
      <c r="Y276" s="2">
        <v>0.88739089100000001</v>
      </c>
      <c r="Z276" s="2">
        <v>5.6024787999999999E-2</v>
      </c>
      <c r="AA276" s="2">
        <v>5.6584321999999999E-2</v>
      </c>
    </row>
    <row r="277" spans="1:27">
      <c r="A277" s="2">
        <v>2.25</v>
      </c>
      <c r="B277" s="2">
        <v>1.6480999999999999</v>
      </c>
      <c r="C277" s="2">
        <v>5.2408000000000001</v>
      </c>
      <c r="D277" s="2">
        <v>0.60850272900000002</v>
      </c>
      <c r="E277" s="2">
        <v>0.16265147599999999</v>
      </c>
      <c r="F277" s="2">
        <v>0.22884579599999999</v>
      </c>
      <c r="G277" s="2">
        <v>0.92084548899999996</v>
      </c>
      <c r="H277" s="2">
        <v>4.6465810000000003E-2</v>
      </c>
      <c r="I277" s="2">
        <v>3.2688702E-2</v>
      </c>
      <c r="J277" s="2">
        <v>0.42653789399999997</v>
      </c>
      <c r="K277" s="2">
        <v>0.13644980200000001</v>
      </c>
      <c r="L277" s="2">
        <v>0.43701230499999999</v>
      </c>
      <c r="M277" s="2">
        <v>0.251401455</v>
      </c>
      <c r="N277" s="2">
        <v>0.46328226099999997</v>
      </c>
      <c r="O277" s="2">
        <v>0.285316285</v>
      </c>
      <c r="P277" s="2">
        <v>3.0587093999999999E-2</v>
      </c>
      <c r="Q277" s="2">
        <v>0.50528725500000005</v>
      </c>
      <c r="R277" s="2">
        <v>0.46412565099999997</v>
      </c>
      <c r="S277" s="2">
        <v>0.330154744</v>
      </c>
      <c r="T277" s="2">
        <v>2.6308820000000002E-3</v>
      </c>
      <c r="U277" s="2">
        <v>0.66721437400000005</v>
      </c>
      <c r="V277" s="2">
        <v>0.45947757700000003</v>
      </c>
      <c r="W277" s="2">
        <v>0.41123390599999998</v>
      </c>
      <c r="X277" s="2">
        <v>0.12928851799999999</v>
      </c>
      <c r="Y277" s="2">
        <v>0.88739089100000001</v>
      </c>
      <c r="Z277" s="2">
        <v>5.6024787999999999E-2</v>
      </c>
      <c r="AA277" s="2">
        <v>5.6584321999999999E-2</v>
      </c>
    </row>
    <row r="278" spans="1:27">
      <c r="A278" s="2">
        <v>2.25</v>
      </c>
      <c r="B278" s="2">
        <v>1.538</v>
      </c>
      <c r="C278" s="2">
        <v>5.1069000000000004</v>
      </c>
      <c r="D278" s="2">
        <v>0.60850272900000002</v>
      </c>
      <c r="E278" s="2">
        <v>0.16265147599999999</v>
      </c>
      <c r="F278" s="2">
        <v>0.22884579599999999</v>
      </c>
      <c r="G278" s="2">
        <v>0.66178459300000003</v>
      </c>
      <c r="H278" s="2">
        <v>0.117768596</v>
      </c>
      <c r="I278" s="2">
        <v>0.22044681099999999</v>
      </c>
      <c r="J278" s="2">
        <v>0.50694728300000003</v>
      </c>
      <c r="K278" s="2">
        <v>0.37474104899999999</v>
      </c>
      <c r="L278" s="2">
        <v>0.11831166799999999</v>
      </c>
      <c r="M278" s="2">
        <v>0.251401455</v>
      </c>
      <c r="N278" s="2">
        <v>0.46328226099999997</v>
      </c>
      <c r="O278" s="2">
        <v>0.285316285</v>
      </c>
      <c r="P278" s="2">
        <v>3.0587093999999999E-2</v>
      </c>
      <c r="Q278" s="2">
        <v>0.50528725500000005</v>
      </c>
      <c r="R278" s="2">
        <v>0.46412565099999997</v>
      </c>
      <c r="S278" s="2">
        <v>0.330154744</v>
      </c>
      <c r="T278" s="2">
        <v>2.6308820000000002E-3</v>
      </c>
      <c r="U278" s="2">
        <v>0.66721437400000005</v>
      </c>
      <c r="V278" s="2">
        <v>0.45947757700000003</v>
      </c>
      <c r="W278" s="2">
        <v>0.41123390599999998</v>
      </c>
      <c r="X278" s="2">
        <v>0.12928851799999999</v>
      </c>
      <c r="Y278" s="2">
        <v>0.88739089100000001</v>
      </c>
      <c r="Z278" s="2">
        <v>5.6024787999999999E-2</v>
      </c>
      <c r="AA278" s="2">
        <v>5.6584321999999999E-2</v>
      </c>
    </row>
    <row r="279" spans="1:27">
      <c r="A279" s="2">
        <v>2.25</v>
      </c>
      <c r="B279" s="2">
        <v>1.1288</v>
      </c>
      <c r="C279" s="2">
        <v>4.4494999999999996</v>
      </c>
      <c r="D279" s="2">
        <v>0.60850272900000002</v>
      </c>
      <c r="E279" s="2">
        <v>0.16265147599999999</v>
      </c>
      <c r="F279" s="2">
        <v>0.22884579599999999</v>
      </c>
      <c r="G279" s="2">
        <v>0.66178459300000003</v>
      </c>
      <c r="H279" s="2">
        <v>0.117768596</v>
      </c>
      <c r="I279" s="2">
        <v>0.22044681099999999</v>
      </c>
      <c r="J279" s="2">
        <v>0.50694728300000003</v>
      </c>
      <c r="K279" s="2">
        <v>0.37474104899999999</v>
      </c>
      <c r="L279" s="2">
        <v>0.11831166799999999</v>
      </c>
      <c r="M279" s="2">
        <v>0.83315845600000005</v>
      </c>
      <c r="N279" s="2">
        <v>0.15918447699999999</v>
      </c>
      <c r="O279" s="2">
        <v>7.657067E-3</v>
      </c>
      <c r="P279" s="2">
        <v>2.1938955999999999E-2</v>
      </c>
      <c r="Q279" s="2">
        <v>0.66311354199999994</v>
      </c>
      <c r="R279" s="2">
        <v>0.31494750199999999</v>
      </c>
      <c r="S279" s="2">
        <v>0.46393502199999997</v>
      </c>
      <c r="T279" s="2">
        <v>0.44686032399999998</v>
      </c>
      <c r="U279" s="2">
        <v>8.9204653999999994E-2</v>
      </c>
      <c r="V279" s="2">
        <v>0.45947757700000003</v>
      </c>
      <c r="W279" s="2">
        <v>0.41123390599999998</v>
      </c>
      <c r="X279" s="2">
        <v>0.12928851799999999</v>
      </c>
      <c r="Y279" s="2">
        <v>0.88739089100000001</v>
      </c>
      <c r="Z279" s="2">
        <v>5.6024787999999999E-2</v>
      </c>
      <c r="AA279" s="2">
        <v>5.6584321999999999E-2</v>
      </c>
    </row>
    <row r="280" spans="1:27">
      <c r="A280" s="2">
        <v>2.25</v>
      </c>
      <c r="B280" s="2">
        <v>1.1288</v>
      </c>
      <c r="C280" s="2">
        <v>4.4494999999999996</v>
      </c>
      <c r="D280" s="2">
        <v>0.60850272900000002</v>
      </c>
      <c r="E280" s="2">
        <v>0.16265147599999999</v>
      </c>
      <c r="F280" s="2">
        <v>0.22884579599999999</v>
      </c>
      <c r="G280" s="2">
        <v>0.66178459300000003</v>
      </c>
      <c r="H280" s="2">
        <v>0.117768596</v>
      </c>
      <c r="I280" s="2">
        <v>0.22044681099999999</v>
      </c>
      <c r="J280" s="2">
        <v>0.50694728300000003</v>
      </c>
      <c r="K280" s="2">
        <v>0.37474104899999999</v>
      </c>
      <c r="L280" s="2">
        <v>0.11831166799999999</v>
      </c>
      <c r="M280" s="2">
        <v>0.83315845600000005</v>
      </c>
      <c r="N280" s="2">
        <v>0.15918447699999999</v>
      </c>
      <c r="O280" s="2">
        <v>7.657067E-3</v>
      </c>
      <c r="P280" s="2">
        <v>2.1938955999999999E-2</v>
      </c>
      <c r="Q280" s="2">
        <v>0.66311354199999994</v>
      </c>
      <c r="R280" s="2">
        <v>0.31494750199999999</v>
      </c>
      <c r="S280" s="2">
        <v>0.46393502199999997</v>
      </c>
      <c r="T280" s="2">
        <v>0.44686032399999998</v>
      </c>
      <c r="U280" s="2">
        <v>8.9204653999999994E-2</v>
      </c>
      <c r="V280" s="2">
        <v>0.45947757700000003</v>
      </c>
      <c r="W280" s="2">
        <v>0.41123390599999998</v>
      </c>
      <c r="X280" s="2">
        <v>0.12928851799999999</v>
      </c>
      <c r="Y280" s="2">
        <v>0.88739089100000001</v>
      </c>
      <c r="Z280" s="2">
        <v>5.6024787999999999E-2</v>
      </c>
      <c r="AA280" s="2">
        <v>5.6584321999999999E-2</v>
      </c>
    </row>
    <row r="281" spans="1:27">
      <c r="A281" s="2">
        <v>2.25</v>
      </c>
      <c r="B281" s="2">
        <v>1.2450000000000001</v>
      </c>
      <c r="C281" s="2">
        <v>4.3979999999999997</v>
      </c>
      <c r="D281" s="2">
        <v>0.19170517300000001</v>
      </c>
      <c r="E281" s="2">
        <v>0.45820443900000002</v>
      </c>
      <c r="F281" s="2">
        <v>0.35009038799999997</v>
      </c>
      <c r="G281" s="2">
        <v>0.66178459300000003</v>
      </c>
      <c r="H281" s="2">
        <v>0.117768596</v>
      </c>
      <c r="I281" s="2">
        <v>0.22044681099999999</v>
      </c>
      <c r="J281" s="2">
        <v>0.50694728300000003</v>
      </c>
      <c r="K281" s="2">
        <v>0.37474104899999999</v>
      </c>
      <c r="L281" s="2">
        <v>0.11831166799999999</v>
      </c>
      <c r="M281" s="2">
        <v>0.83315845600000005</v>
      </c>
      <c r="N281" s="2">
        <v>0.15918447699999999</v>
      </c>
      <c r="O281" s="2">
        <v>7.657067E-3</v>
      </c>
      <c r="P281" s="2">
        <v>2.1938955999999999E-2</v>
      </c>
      <c r="Q281" s="2">
        <v>0.66311354199999994</v>
      </c>
      <c r="R281" s="2">
        <v>0.31494750199999999</v>
      </c>
      <c r="S281" s="2">
        <v>0.46393502199999997</v>
      </c>
      <c r="T281" s="2">
        <v>0.44686032399999998</v>
      </c>
      <c r="U281" s="2">
        <v>8.9204653999999994E-2</v>
      </c>
      <c r="V281" s="2">
        <v>0.45947757700000003</v>
      </c>
      <c r="W281" s="2">
        <v>0.41123390599999998</v>
      </c>
      <c r="X281" s="2">
        <v>0.12928851799999999</v>
      </c>
      <c r="Y281" s="2">
        <v>0.88739089100000001</v>
      </c>
      <c r="Z281" s="2">
        <v>5.6024787999999999E-2</v>
      </c>
      <c r="AA281" s="2">
        <v>5.6584321999999999E-2</v>
      </c>
    </row>
    <row r="282" spans="1:27">
      <c r="A282" s="2">
        <v>2.25</v>
      </c>
      <c r="B282" s="2">
        <v>0.74470000000000003</v>
      </c>
      <c r="C282" s="2">
        <v>4.7899000000000003</v>
      </c>
      <c r="D282" s="2">
        <v>0.87369799800000003</v>
      </c>
      <c r="E282" s="2">
        <v>7.0351539000000005E-2</v>
      </c>
      <c r="F282" s="2">
        <v>5.5950461999999999E-2</v>
      </c>
      <c r="G282" s="2">
        <v>0.89781186800000001</v>
      </c>
      <c r="H282" s="2">
        <v>1.1283069E-2</v>
      </c>
      <c r="I282" s="2">
        <v>9.0905062999999994E-2</v>
      </c>
      <c r="J282" s="2">
        <v>0.67222212000000003</v>
      </c>
      <c r="K282" s="2">
        <v>0.22281424</v>
      </c>
      <c r="L282" s="2">
        <v>0.10496364</v>
      </c>
      <c r="M282" s="2">
        <v>0.84584502100000003</v>
      </c>
      <c r="N282" s="2">
        <v>9.1511950999999994E-2</v>
      </c>
      <c r="O282" s="2">
        <v>6.2643028000000003E-2</v>
      </c>
      <c r="P282" s="2">
        <v>0.96603667500000001</v>
      </c>
      <c r="Q282" s="2">
        <v>3.457927E-3</v>
      </c>
      <c r="R282" s="2">
        <v>3.0505398E-2</v>
      </c>
      <c r="S282" s="2">
        <v>0.228240893</v>
      </c>
      <c r="T282" s="2">
        <v>0.73324032100000003</v>
      </c>
      <c r="U282" s="2">
        <v>3.8518786999999999E-2</v>
      </c>
      <c r="V282" s="2">
        <v>0.33009953199999997</v>
      </c>
      <c r="W282" s="2">
        <v>0.37452776799999998</v>
      </c>
      <c r="X282" s="2">
        <v>0.29537269999999999</v>
      </c>
      <c r="Y282" s="2">
        <v>1.5463887000000001E-2</v>
      </c>
      <c r="Z282" s="2">
        <v>0.31043097400000003</v>
      </c>
      <c r="AA282" s="2">
        <v>0.67410513900000002</v>
      </c>
    </row>
    <row r="283" spans="1:27">
      <c r="A283" s="2">
        <v>2.25</v>
      </c>
      <c r="B283" s="2">
        <v>1.6976</v>
      </c>
      <c r="C283" s="2">
        <v>4.5168999999999997</v>
      </c>
      <c r="D283" s="2">
        <v>0.970355721</v>
      </c>
      <c r="E283" s="2">
        <v>9.7771019999999993E-3</v>
      </c>
      <c r="F283" s="2">
        <v>1.9867177E-2</v>
      </c>
      <c r="G283" s="2">
        <v>0.63749378899999998</v>
      </c>
      <c r="H283" s="2">
        <v>0.32371849800000002</v>
      </c>
      <c r="I283" s="2">
        <v>3.8787714000000001E-2</v>
      </c>
      <c r="J283" s="2">
        <v>0.17277156900000001</v>
      </c>
      <c r="K283" s="2">
        <v>0.18415397</v>
      </c>
      <c r="L283" s="2">
        <v>0.64307446099999999</v>
      </c>
      <c r="M283" s="2">
        <v>0.411238989</v>
      </c>
      <c r="N283" s="2">
        <v>0.18204561399999999</v>
      </c>
      <c r="O283" s="2">
        <v>0.40671539699999998</v>
      </c>
      <c r="P283" s="2">
        <v>0.67591899600000005</v>
      </c>
      <c r="Q283" s="2">
        <v>0.21713489799999999</v>
      </c>
      <c r="R283" s="2">
        <v>0.106946107</v>
      </c>
      <c r="S283" s="2">
        <v>0.66273759099999996</v>
      </c>
      <c r="T283" s="2">
        <v>0.30036075299999998</v>
      </c>
      <c r="U283" s="2">
        <v>3.6901655999999998E-2</v>
      </c>
      <c r="V283" s="2">
        <v>0.33552543299999998</v>
      </c>
      <c r="W283" s="2">
        <v>0.37772630899999998</v>
      </c>
      <c r="X283" s="2">
        <v>0.28674825799999998</v>
      </c>
      <c r="Y283" s="2">
        <v>0.48754531800000001</v>
      </c>
      <c r="Z283" s="2">
        <v>4.0996932999999999E-2</v>
      </c>
      <c r="AA283" s="2">
        <v>0.47145774899999998</v>
      </c>
    </row>
    <row r="284" spans="1:27">
      <c r="A284" s="2">
        <v>2.25</v>
      </c>
      <c r="B284" s="2">
        <v>1.3669</v>
      </c>
      <c r="C284" s="2">
        <v>5.0064000000000002</v>
      </c>
      <c r="D284" s="2">
        <v>0.72516322600000005</v>
      </c>
      <c r="E284" s="2">
        <v>0.15427328300000001</v>
      </c>
      <c r="F284" s="2">
        <v>0.12056349199999999</v>
      </c>
      <c r="G284" s="2">
        <v>0.92086828899999995</v>
      </c>
      <c r="H284" s="2">
        <v>6.6694524000000005E-2</v>
      </c>
      <c r="I284" s="2">
        <v>1.2437185999999999E-2</v>
      </c>
      <c r="J284" s="2">
        <v>8.7411933999999997E-2</v>
      </c>
      <c r="K284" s="2">
        <v>0.29581828700000001</v>
      </c>
      <c r="L284" s="2">
        <v>0.61676977899999996</v>
      </c>
      <c r="M284" s="2">
        <v>0.97861288099999999</v>
      </c>
      <c r="N284" s="2">
        <v>1.7593032000000002E-2</v>
      </c>
      <c r="O284" s="2">
        <v>3.7940869999999998E-3</v>
      </c>
      <c r="P284" s="2">
        <v>0.54024380699999996</v>
      </c>
      <c r="Q284" s="2">
        <v>4.1407889999999998E-3</v>
      </c>
      <c r="R284" s="2">
        <v>0.455615404</v>
      </c>
      <c r="S284" s="2">
        <v>0.66088691499999996</v>
      </c>
      <c r="T284" s="2">
        <v>0.15654029</v>
      </c>
      <c r="U284" s="2">
        <v>0.18257279500000001</v>
      </c>
      <c r="V284" s="2">
        <v>0.40274479600000002</v>
      </c>
      <c r="W284" s="2">
        <v>0.40420031200000001</v>
      </c>
      <c r="X284" s="2">
        <v>0.19305489300000001</v>
      </c>
      <c r="Y284" s="2">
        <v>0.23018829299999999</v>
      </c>
      <c r="Z284" s="2">
        <v>0.42233138100000001</v>
      </c>
      <c r="AA284" s="2">
        <v>0.34748032499999998</v>
      </c>
    </row>
    <row r="285" spans="1:27">
      <c r="A285" s="2">
        <v>2.25</v>
      </c>
      <c r="B285" s="2">
        <v>1.7615000000000001</v>
      </c>
      <c r="C285" s="2">
        <v>5.0426000000000002</v>
      </c>
      <c r="D285" s="2">
        <v>0.95809503500000004</v>
      </c>
      <c r="E285" s="2">
        <v>1.4227172E-2</v>
      </c>
      <c r="F285" s="2">
        <v>2.7677792999999999E-2</v>
      </c>
      <c r="G285" s="2">
        <v>0.19945094299999999</v>
      </c>
      <c r="H285" s="2">
        <v>0.124963454</v>
      </c>
      <c r="I285" s="2">
        <v>0.67558560300000003</v>
      </c>
      <c r="J285" s="2">
        <v>0.84203675899999997</v>
      </c>
      <c r="K285" s="2">
        <v>1.7890842000000001E-2</v>
      </c>
      <c r="L285" s="2">
        <v>0.14007239799999999</v>
      </c>
      <c r="M285" s="2">
        <v>0.58173507000000002</v>
      </c>
      <c r="N285" s="2">
        <v>6.0185475000000002E-2</v>
      </c>
      <c r="O285" s="2">
        <v>0.35807945499999999</v>
      </c>
      <c r="P285" s="2">
        <v>0.26885997699999997</v>
      </c>
      <c r="Q285" s="2">
        <v>0.44155970700000002</v>
      </c>
      <c r="R285" s="2">
        <v>0.289580316</v>
      </c>
      <c r="S285" s="2">
        <v>5.4501545999999998E-2</v>
      </c>
      <c r="T285" s="2">
        <v>0.57320497000000004</v>
      </c>
      <c r="U285" s="2">
        <v>0.37229348400000001</v>
      </c>
      <c r="V285" s="2">
        <v>0.20917248899999999</v>
      </c>
      <c r="W285" s="2">
        <v>0.45024119800000001</v>
      </c>
      <c r="X285" s="2">
        <v>0.34058631299999997</v>
      </c>
      <c r="Y285" s="2">
        <v>0.246681287</v>
      </c>
      <c r="Z285" s="2">
        <v>0.56718174600000004</v>
      </c>
      <c r="AA285" s="2">
        <v>0.18613696699999999</v>
      </c>
    </row>
    <row r="286" spans="1:27">
      <c r="A286" s="2">
        <v>2.25</v>
      </c>
      <c r="B286" s="2">
        <v>0.92559999999999998</v>
      </c>
      <c r="C286" s="2">
        <v>5.2039999999999997</v>
      </c>
      <c r="D286" s="2">
        <v>0.66933037299999998</v>
      </c>
      <c r="E286" s="2">
        <v>0.268980475</v>
      </c>
      <c r="F286" s="2">
        <v>6.1689151999999997E-2</v>
      </c>
      <c r="G286" s="2">
        <v>0.885030027</v>
      </c>
      <c r="H286" s="2">
        <v>5.7191329999999999E-2</v>
      </c>
      <c r="I286" s="2">
        <v>5.7778643999999997E-2</v>
      </c>
      <c r="J286" s="2">
        <v>0.58786132400000002</v>
      </c>
      <c r="K286" s="2">
        <v>9.4460014999999994E-2</v>
      </c>
      <c r="L286" s="2">
        <v>0.31767866099999997</v>
      </c>
      <c r="M286" s="2">
        <v>0.49624818599999998</v>
      </c>
      <c r="N286" s="2">
        <v>0.492112995</v>
      </c>
      <c r="O286" s="2">
        <v>1.1638819E-2</v>
      </c>
      <c r="P286" s="2">
        <v>0.834352498</v>
      </c>
      <c r="Q286" s="2">
        <v>1.2374675999999999E-2</v>
      </c>
      <c r="R286" s="2">
        <v>0.153272826</v>
      </c>
      <c r="S286" s="2">
        <v>0.85376855100000004</v>
      </c>
      <c r="T286" s="2">
        <v>6.4725767000000003E-2</v>
      </c>
      <c r="U286" s="2">
        <v>8.1505682999999995E-2</v>
      </c>
      <c r="V286" s="2">
        <v>0.288755543</v>
      </c>
      <c r="W286" s="2">
        <v>0.39337125099999998</v>
      </c>
      <c r="X286" s="2">
        <v>0.31787320600000002</v>
      </c>
      <c r="Y286" s="2">
        <v>5.1780130000000004E-3</v>
      </c>
      <c r="Z286" s="2">
        <v>0.133585811</v>
      </c>
      <c r="AA286" s="2">
        <v>0.86123617600000002</v>
      </c>
    </row>
    <row r="287" spans="1:27">
      <c r="A287" s="2">
        <v>2.25</v>
      </c>
      <c r="B287" s="2">
        <v>0.62209999999999999</v>
      </c>
      <c r="C287" s="2">
        <v>5.2995999999999999</v>
      </c>
      <c r="D287" s="2">
        <v>0.84362901400000001</v>
      </c>
      <c r="E287" s="2">
        <v>0.10603454700000001</v>
      </c>
      <c r="F287" s="2">
        <v>5.0336438999999997E-2</v>
      </c>
      <c r="G287" s="2">
        <v>0.57042427500000004</v>
      </c>
      <c r="H287" s="2">
        <v>0.41339564400000001</v>
      </c>
      <c r="I287" s="2">
        <v>1.6180080999999999E-2</v>
      </c>
      <c r="J287" s="2">
        <v>0.80888111699999998</v>
      </c>
      <c r="K287" s="2">
        <v>0.14159332699999999</v>
      </c>
      <c r="L287" s="2">
        <v>4.9525555999999998E-2</v>
      </c>
      <c r="M287" s="2">
        <v>0.72079684600000005</v>
      </c>
      <c r="N287" s="2">
        <v>0.26144697099999997</v>
      </c>
      <c r="O287" s="2">
        <v>1.7756182999999998E-2</v>
      </c>
      <c r="P287" s="2">
        <v>0.33067362</v>
      </c>
      <c r="Q287" s="2">
        <v>0.22126855400000001</v>
      </c>
      <c r="R287" s="2">
        <v>0.44805782599999999</v>
      </c>
      <c r="S287" s="2">
        <v>0.82148806299999999</v>
      </c>
      <c r="T287" s="2">
        <v>3.6953350000000003E-2</v>
      </c>
      <c r="U287" s="2">
        <v>0.14155858700000001</v>
      </c>
      <c r="V287" s="2">
        <v>0.336907546</v>
      </c>
      <c r="W287" s="2">
        <v>0.28004499199999999</v>
      </c>
      <c r="X287" s="2">
        <v>0.38304746200000001</v>
      </c>
      <c r="Y287" s="2">
        <v>0.12305129200000001</v>
      </c>
      <c r="Z287" s="2">
        <v>0.44855504699999998</v>
      </c>
      <c r="AA287" s="2">
        <v>0.42839366099999998</v>
      </c>
    </row>
    <row r="288" spans="1:27">
      <c r="A288" s="2">
        <v>2.25</v>
      </c>
      <c r="B288" s="2">
        <v>0.6169</v>
      </c>
      <c r="C288" s="2">
        <v>5.3869999999999996</v>
      </c>
      <c r="D288" s="2">
        <v>0.84362901400000001</v>
      </c>
      <c r="E288" s="2">
        <v>0.10603454700000001</v>
      </c>
      <c r="F288" s="2">
        <v>5.0336438999999997E-2</v>
      </c>
      <c r="G288" s="2">
        <v>0.57042427500000004</v>
      </c>
      <c r="H288" s="2">
        <v>0.41339564400000001</v>
      </c>
      <c r="I288" s="2">
        <v>1.6180080999999999E-2</v>
      </c>
      <c r="J288" s="2">
        <v>0.80888111699999998</v>
      </c>
      <c r="K288" s="2">
        <v>0.14159332699999999</v>
      </c>
      <c r="L288" s="2">
        <v>4.9525555999999998E-2</v>
      </c>
      <c r="M288" s="2">
        <v>0.72079684600000005</v>
      </c>
      <c r="N288" s="2">
        <v>0.26144697099999997</v>
      </c>
      <c r="O288" s="2">
        <v>1.7756182999999998E-2</v>
      </c>
      <c r="P288" s="2">
        <v>0.33067362</v>
      </c>
      <c r="Q288" s="2">
        <v>0.22126855400000001</v>
      </c>
      <c r="R288" s="2">
        <v>0.44805782599999999</v>
      </c>
      <c r="S288" s="2">
        <v>0.48373642700000002</v>
      </c>
      <c r="T288" s="2">
        <v>0.148214175</v>
      </c>
      <c r="U288" s="2">
        <v>0.368049397</v>
      </c>
      <c r="V288" s="2">
        <v>0.223162734</v>
      </c>
      <c r="W288" s="2">
        <v>0.36595028800000001</v>
      </c>
      <c r="X288" s="2">
        <v>0.41088697800000001</v>
      </c>
      <c r="Y288" s="2">
        <v>3.7245263000000001E-2</v>
      </c>
      <c r="Z288" s="2">
        <v>0.69823480599999999</v>
      </c>
      <c r="AA288" s="2">
        <v>0.26451993099999999</v>
      </c>
    </row>
    <row r="289" spans="1:27">
      <c r="A289" s="2">
        <v>2.25</v>
      </c>
      <c r="B289" s="2">
        <v>0.92559999999999998</v>
      </c>
      <c r="C289" s="2">
        <v>5.2039999999999997</v>
      </c>
      <c r="D289" s="2">
        <v>0.66933037299999998</v>
      </c>
      <c r="E289" s="2">
        <v>0.268980475</v>
      </c>
      <c r="F289" s="2">
        <v>6.1689151999999997E-2</v>
      </c>
      <c r="G289" s="2">
        <v>0.885030027</v>
      </c>
      <c r="H289" s="2">
        <v>5.7191329999999999E-2</v>
      </c>
      <c r="I289" s="2">
        <v>5.7778643999999997E-2</v>
      </c>
      <c r="J289" s="2">
        <v>0.58786132400000002</v>
      </c>
      <c r="K289" s="2">
        <v>9.4460014999999994E-2</v>
      </c>
      <c r="L289" s="2">
        <v>0.31767866099999997</v>
      </c>
      <c r="M289" s="2">
        <v>0.49624818599999998</v>
      </c>
      <c r="N289" s="2">
        <v>0.492112995</v>
      </c>
      <c r="O289" s="2">
        <v>1.1638819E-2</v>
      </c>
      <c r="P289" s="2">
        <v>0.834352498</v>
      </c>
      <c r="Q289" s="2">
        <v>1.2374675999999999E-2</v>
      </c>
      <c r="R289" s="2">
        <v>0.153272826</v>
      </c>
      <c r="S289" s="2">
        <v>0.85376855100000004</v>
      </c>
      <c r="T289" s="2">
        <v>6.4725767000000003E-2</v>
      </c>
      <c r="U289" s="2">
        <v>8.1505682999999995E-2</v>
      </c>
      <c r="V289" s="2">
        <v>0.288755543</v>
      </c>
      <c r="W289" s="2">
        <v>0.39337125099999998</v>
      </c>
      <c r="X289" s="2">
        <v>0.31787320600000002</v>
      </c>
      <c r="Y289" s="2">
        <v>5.1780130000000004E-3</v>
      </c>
      <c r="Z289" s="2">
        <v>0.133585811</v>
      </c>
      <c r="AA289" s="2">
        <v>0.86123617600000002</v>
      </c>
    </row>
    <row r="290" spans="1:27">
      <c r="A290" s="2">
        <v>2.25</v>
      </c>
      <c r="B290" s="2">
        <v>1.2189000000000001</v>
      </c>
      <c r="C290" s="2">
        <v>4.7355</v>
      </c>
      <c r="D290" s="2">
        <v>0.21179367199999999</v>
      </c>
      <c r="E290" s="2">
        <v>0.49660328199999998</v>
      </c>
      <c r="F290" s="2">
        <v>0.29160304599999998</v>
      </c>
      <c r="G290" s="2">
        <v>0.57042427500000004</v>
      </c>
      <c r="H290" s="2">
        <v>0.41339564400000001</v>
      </c>
      <c r="I290" s="2">
        <v>1.6180080999999999E-2</v>
      </c>
      <c r="J290" s="2">
        <v>0.80888111699999998</v>
      </c>
      <c r="K290" s="2">
        <v>0.14159332699999999</v>
      </c>
      <c r="L290" s="2">
        <v>4.9525555999999998E-2</v>
      </c>
      <c r="M290" s="2">
        <v>0.56449881599999996</v>
      </c>
      <c r="N290" s="2">
        <v>9.6032343000000006E-2</v>
      </c>
      <c r="O290" s="2">
        <v>0.33946884100000002</v>
      </c>
      <c r="P290" s="2">
        <v>0.69802717299999995</v>
      </c>
      <c r="Q290" s="2">
        <v>0.29492052200000002</v>
      </c>
      <c r="R290" s="2">
        <v>7.0523060000000004E-3</v>
      </c>
      <c r="S290" s="2">
        <v>0.82148806299999999</v>
      </c>
      <c r="T290" s="2">
        <v>3.6953350000000003E-2</v>
      </c>
      <c r="U290" s="2">
        <v>0.14155858700000001</v>
      </c>
      <c r="V290" s="2">
        <v>0.336907546</v>
      </c>
      <c r="W290" s="2">
        <v>0.28004499199999999</v>
      </c>
      <c r="X290" s="2">
        <v>0.38304746200000001</v>
      </c>
      <c r="Y290" s="2">
        <v>0.12305129200000001</v>
      </c>
      <c r="Z290" s="2">
        <v>0.44855504699999998</v>
      </c>
      <c r="AA290" s="2">
        <v>0.42839366099999998</v>
      </c>
    </row>
    <row r="291" spans="1:27">
      <c r="A291" s="2">
        <v>2.25</v>
      </c>
      <c r="B291" s="2">
        <v>1.1651</v>
      </c>
      <c r="C291" s="2">
        <v>4.6082000000000001</v>
      </c>
      <c r="D291" s="2">
        <v>0.21179367199999999</v>
      </c>
      <c r="E291" s="2">
        <v>0.49660328199999998</v>
      </c>
      <c r="F291" s="2">
        <v>0.29160304599999998</v>
      </c>
      <c r="G291" s="2">
        <v>0.57042427500000004</v>
      </c>
      <c r="H291" s="2">
        <v>0.41339564400000001</v>
      </c>
      <c r="I291" s="2">
        <v>1.6180080999999999E-2</v>
      </c>
      <c r="J291" s="2">
        <v>0.25311824799999999</v>
      </c>
      <c r="K291" s="2">
        <v>0.40712453100000001</v>
      </c>
      <c r="L291" s="2">
        <v>0.339757221</v>
      </c>
      <c r="M291" s="2">
        <v>0.99105205699999999</v>
      </c>
      <c r="N291" s="2">
        <v>5.2084269999999998E-3</v>
      </c>
      <c r="O291" s="2">
        <v>3.7395150000000001E-3</v>
      </c>
      <c r="P291" s="2">
        <v>0.822972068</v>
      </c>
      <c r="Q291" s="2">
        <v>0.105008351</v>
      </c>
      <c r="R291" s="2">
        <v>7.2019580999999999E-2</v>
      </c>
      <c r="S291" s="2">
        <v>0.82148806299999999</v>
      </c>
      <c r="T291" s="2">
        <v>3.6953350000000003E-2</v>
      </c>
      <c r="U291" s="2">
        <v>0.14155858700000001</v>
      </c>
      <c r="V291" s="2">
        <v>0.336907546</v>
      </c>
      <c r="W291" s="2">
        <v>0.28004499199999999</v>
      </c>
      <c r="X291" s="2">
        <v>0.38304746200000001</v>
      </c>
      <c r="Y291" s="2">
        <v>0.12305129200000001</v>
      </c>
      <c r="Z291" s="2">
        <v>0.44855504699999998</v>
      </c>
      <c r="AA291" s="2">
        <v>0.42839366099999998</v>
      </c>
    </row>
    <row r="292" spans="1:27">
      <c r="A292" s="2">
        <v>2.25</v>
      </c>
      <c r="B292" s="2">
        <v>0.85870000000000002</v>
      </c>
      <c r="C292" s="2">
        <v>4.6192000000000002</v>
      </c>
      <c r="D292" s="2">
        <v>0.66406548300000001</v>
      </c>
      <c r="E292" s="2">
        <v>3.0968530000000001E-3</v>
      </c>
      <c r="F292" s="2">
        <v>0.33283766399999998</v>
      </c>
      <c r="G292" s="2">
        <v>0.73415661399999999</v>
      </c>
      <c r="H292" s="2">
        <v>0.20008895800000001</v>
      </c>
      <c r="I292" s="2">
        <v>6.5754428000000004E-2</v>
      </c>
      <c r="J292" s="2">
        <v>0.46804690399999999</v>
      </c>
      <c r="K292" s="2">
        <v>0.51400304399999996</v>
      </c>
      <c r="L292" s="2">
        <v>1.7950052000000001E-2</v>
      </c>
      <c r="M292" s="2">
        <v>0.32098459800000001</v>
      </c>
      <c r="N292" s="2">
        <v>0.67545020899999997</v>
      </c>
      <c r="O292" s="2">
        <v>3.5651929999999999E-3</v>
      </c>
      <c r="P292" s="2">
        <v>0.91426068900000002</v>
      </c>
      <c r="Q292" s="2">
        <v>8.3028653999999993E-2</v>
      </c>
      <c r="R292" s="2">
        <v>2.710657E-3</v>
      </c>
      <c r="S292" s="2">
        <v>0.81276232000000004</v>
      </c>
      <c r="T292" s="2">
        <v>0.157458132</v>
      </c>
      <c r="U292" s="2">
        <v>2.9779547999999999E-2</v>
      </c>
      <c r="V292" s="2">
        <v>0.26750755399999998</v>
      </c>
      <c r="W292" s="2">
        <v>0.31145176499999999</v>
      </c>
      <c r="X292" s="2">
        <v>0.42104068100000003</v>
      </c>
      <c r="Y292" s="2">
        <v>5.0792166999999999E-2</v>
      </c>
      <c r="Z292" s="2">
        <v>0.49042286200000001</v>
      </c>
      <c r="AA292" s="2">
        <v>0.45878497099999999</v>
      </c>
    </row>
    <row r="293" spans="1:27">
      <c r="A293" s="2">
        <v>2.25</v>
      </c>
      <c r="B293" s="2">
        <v>0.83899999999999997</v>
      </c>
      <c r="C293" s="2">
        <v>4.2191000000000001</v>
      </c>
      <c r="D293" s="2">
        <v>0.66406548300000001</v>
      </c>
      <c r="E293" s="2">
        <v>3.0968530000000001E-3</v>
      </c>
      <c r="F293" s="2">
        <v>0.33283766399999998</v>
      </c>
      <c r="G293" s="2">
        <v>0.73415661399999999</v>
      </c>
      <c r="H293" s="2">
        <v>0.20008895800000001</v>
      </c>
      <c r="I293" s="2">
        <v>6.5754428000000004E-2</v>
      </c>
      <c r="J293" s="2">
        <v>0.898162605</v>
      </c>
      <c r="K293" s="2">
        <v>0.101037609</v>
      </c>
      <c r="L293" s="2">
        <v>7.9978600000000003E-4</v>
      </c>
      <c r="M293" s="2">
        <v>0.94494884599999995</v>
      </c>
      <c r="N293" s="2">
        <v>5.7621549999999997E-3</v>
      </c>
      <c r="O293" s="2">
        <v>4.9288999E-2</v>
      </c>
      <c r="P293" s="2">
        <v>0.473678777</v>
      </c>
      <c r="Q293" s="2">
        <v>0.11521366099999999</v>
      </c>
      <c r="R293" s="2">
        <v>0.41110756199999998</v>
      </c>
      <c r="S293" s="2">
        <v>0.81276232000000004</v>
      </c>
      <c r="T293" s="2">
        <v>0.157458132</v>
      </c>
      <c r="U293" s="2">
        <v>2.9779547999999999E-2</v>
      </c>
      <c r="V293" s="2">
        <v>5.5671030000000003E-3</v>
      </c>
      <c r="W293" s="2">
        <v>0.97313176700000004</v>
      </c>
      <c r="X293" s="2">
        <v>2.1301130000000001E-2</v>
      </c>
      <c r="Y293" s="2">
        <v>0.57976130800000003</v>
      </c>
      <c r="Z293" s="2">
        <v>0.27641142299999999</v>
      </c>
      <c r="AA293" s="2">
        <v>0.14382726900000001</v>
      </c>
    </row>
    <row r="294" spans="1:27">
      <c r="A294" s="2">
        <v>2.25</v>
      </c>
      <c r="B294" s="2">
        <v>0.92320000000000002</v>
      </c>
      <c r="C294" s="2">
        <v>4.3452000000000002</v>
      </c>
      <c r="D294" s="2">
        <v>0.66406548300000001</v>
      </c>
      <c r="E294" s="2">
        <v>3.0968530000000001E-3</v>
      </c>
      <c r="F294" s="2">
        <v>0.33283766399999998</v>
      </c>
      <c r="G294" s="2">
        <v>0.714378297</v>
      </c>
      <c r="H294" s="2">
        <v>0.18787727000000001</v>
      </c>
      <c r="I294" s="2">
        <v>9.7744434000000005E-2</v>
      </c>
      <c r="J294" s="2">
        <v>0.94052791099999999</v>
      </c>
      <c r="K294" s="2">
        <v>6.4126160000000003E-3</v>
      </c>
      <c r="L294" s="2">
        <v>5.3059473000000003E-2</v>
      </c>
      <c r="M294" s="2">
        <v>0.94494884599999995</v>
      </c>
      <c r="N294" s="2">
        <v>5.7621549999999997E-3</v>
      </c>
      <c r="O294" s="2">
        <v>4.9288999E-2</v>
      </c>
      <c r="P294" s="2">
        <v>0.473678777</v>
      </c>
      <c r="Q294" s="2">
        <v>0.11521366099999999</v>
      </c>
      <c r="R294" s="2">
        <v>0.41110756199999998</v>
      </c>
      <c r="S294" s="2">
        <v>0.81276232000000004</v>
      </c>
      <c r="T294" s="2">
        <v>0.157458132</v>
      </c>
      <c r="U294" s="2">
        <v>2.9779547999999999E-2</v>
      </c>
      <c r="V294" s="2">
        <v>5.5671030000000003E-3</v>
      </c>
      <c r="W294" s="2">
        <v>0.97313176700000004</v>
      </c>
      <c r="X294" s="2">
        <v>2.1301130000000001E-2</v>
      </c>
      <c r="Y294" s="2">
        <v>0.73945390899999996</v>
      </c>
      <c r="Z294" s="2">
        <v>0.221555008</v>
      </c>
      <c r="AA294" s="2">
        <v>3.8991083000000003E-2</v>
      </c>
    </row>
    <row r="295" spans="1:27">
      <c r="A295" s="2">
        <v>2.25</v>
      </c>
      <c r="B295" s="2">
        <v>1.0487</v>
      </c>
      <c r="C295" s="2">
        <v>4.0791000000000004</v>
      </c>
      <c r="D295" s="2">
        <v>0.66406548300000001</v>
      </c>
      <c r="E295" s="2">
        <v>3.0968530000000001E-3</v>
      </c>
      <c r="F295" s="2">
        <v>0.33283766399999998</v>
      </c>
      <c r="G295" s="2">
        <v>0.714378297</v>
      </c>
      <c r="H295" s="2">
        <v>0.18787727000000001</v>
      </c>
      <c r="I295" s="2">
        <v>9.7744434000000005E-2</v>
      </c>
      <c r="J295" s="2">
        <v>0.94052791099999999</v>
      </c>
      <c r="K295" s="2">
        <v>6.4126160000000003E-3</v>
      </c>
      <c r="L295" s="2">
        <v>5.3059473000000003E-2</v>
      </c>
      <c r="M295" s="2">
        <v>0.74010668700000004</v>
      </c>
      <c r="N295" s="2">
        <v>3.8112206000000003E-2</v>
      </c>
      <c r="O295" s="2">
        <v>0.22178110700000001</v>
      </c>
      <c r="P295" s="2">
        <v>0.91426068900000002</v>
      </c>
      <c r="Q295" s="2">
        <v>8.3028653999999993E-2</v>
      </c>
      <c r="R295" s="2">
        <v>2.710657E-3</v>
      </c>
      <c r="S295" s="2">
        <v>0.81276232000000004</v>
      </c>
      <c r="T295" s="2">
        <v>0.157458132</v>
      </c>
      <c r="U295" s="2">
        <v>2.9779547999999999E-2</v>
      </c>
      <c r="V295" s="2">
        <v>5.5671030000000003E-3</v>
      </c>
      <c r="W295" s="2">
        <v>0.97313176700000004</v>
      </c>
      <c r="X295" s="2">
        <v>2.1301130000000001E-2</v>
      </c>
      <c r="Y295" s="2">
        <v>0.57976130800000003</v>
      </c>
      <c r="Z295" s="2">
        <v>0.27641142299999999</v>
      </c>
      <c r="AA295" s="2">
        <v>0.14382726900000001</v>
      </c>
    </row>
    <row r="296" spans="1:27">
      <c r="A296" s="2">
        <v>2.25</v>
      </c>
      <c r="B296" s="2">
        <v>0.73760000000000003</v>
      </c>
      <c r="C296" s="2">
        <v>3.9055</v>
      </c>
      <c r="D296" s="2">
        <v>0.66364045299999996</v>
      </c>
      <c r="E296" s="2">
        <v>0.25253350099999999</v>
      </c>
      <c r="F296" s="2">
        <v>8.3826045000000002E-2</v>
      </c>
      <c r="G296" s="2">
        <v>6.372891E-2</v>
      </c>
      <c r="H296" s="2">
        <v>0.89463624200000003</v>
      </c>
      <c r="I296" s="2">
        <v>4.1634848000000002E-2</v>
      </c>
      <c r="J296" s="2">
        <v>0.47168548900000001</v>
      </c>
      <c r="K296" s="2">
        <v>0.46949892300000001</v>
      </c>
      <c r="L296" s="2">
        <v>5.8815587000000003E-2</v>
      </c>
      <c r="M296" s="2">
        <v>0.32098459800000001</v>
      </c>
      <c r="N296" s="2">
        <v>0.67545020899999997</v>
      </c>
      <c r="O296" s="2">
        <v>3.5651929999999999E-3</v>
      </c>
      <c r="P296" s="2">
        <v>0.91426068900000002</v>
      </c>
      <c r="Q296" s="2">
        <v>8.3028653999999993E-2</v>
      </c>
      <c r="R296" s="2">
        <v>2.710657E-3</v>
      </c>
      <c r="S296" s="2">
        <v>0.81276232000000004</v>
      </c>
      <c r="T296" s="2">
        <v>0.157458132</v>
      </c>
      <c r="U296" s="2">
        <v>2.9779547999999999E-2</v>
      </c>
      <c r="V296" s="2">
        <v>5.5671030000000003E-3</v>
      </c>
      <c r="W296" s="2">
        <v>0.97313176700000004</v>
      </c>
      <c r="X296" s="2">
        <v>2.1301130000000001E-2</v>
      </c>
      <c r="Y296" s="2">
        <v>0.73945390899999996</v>
      </c>
      <c r="Z296" s="2">
        <v>0.221555008</v>
      </c>
      <c r="AA296" s="2">
        <v>3.8991083000000003E-2</v>
      </c>
    </row>
    <row r="297" spans="1:27">
      <c r="A297" s="2">
        <v>2.25</v>
      </c>
      <c r="B297" s="2">
        <v>0.92559999999999998</v>
      </c>
      <c r="C297" s="2">
        <v>3.8397999999999999</v>
      </c>
      <c r="D297" s="2">
        <v>0.66406548300000001</v>
      </c>
      <c r="E297" s="2">
        <v>3.0968530000000001E-3</v>
      </c>
      <c r="F297" s="2">
        <v>0.33283766399999998</v>
      </c>
      <c r="G297" s="2">
        <v>0.73415661399999999</v>
      </c>
      <c r="H297" s="2">
        <v>0.20008895800000001</v>
      </c>
      <c r="I297" s="2">
        <v>6.5754428000000004E-2</v>
      </c>
      <c r="J297" s="2">
        <v>0.46804690399999999</v>
      </c>
      <c r="K297" s="2">
        <v>0.51400304399999996</v>
      </c>
      <c r="L297" s="2">
        <v>1.7950052000000001E-2</v>
      </c>
      <c r="M297" s="2">
        <v>0.76223724000000004</v>
      </c>
      <c r="N297" s="2">
        <v>0.17098881599999999</v>
      </c>
      <c r="O297" s="2">
        <v>6.6773944000000002E-2</v>
      </c>
      <c r="P297" s="2">
        <v>0.99179154400000002</v>
      </c>
      <c r="Q297" s="2">
        <v>6.1345510000000002E-3</v>
      </c>
      <c r="R297" s="2">
        <v>2.073905E-3</v>
      </c>
      <c r="S297" s="2">
        <v>0.81276232000000004</v>
      </c>
      <c r="T297" s="2">
        <v>0.157458132</v>
      </c>
      <c r="U297" s="2">
        <v>2.9779547999999999E-2</v>
      </c>
      <c r="V297" s="2">
        <v>5.5671030000000003E-3</v>
      </c>
      <c r="W297" s="2">
        <v>0.97313176700000004</v>
      </c>
      <c r="X297" s="2">
        <v>2.1301130000000001E-2</v>
      </c>
      <c r="Y297" s="2">
        <v>0.73945390899999996</v>
      </c>
      <c r="Z297" s="2">
        <v>0.221555008</v>
      </c>
      <c r="AA297" s="2">
        <v>3.8991083000000003E-2</v>
      </c>
    </row>
    <row r="298" spans="1:27">
      <c r="A298" s="2">
        <v>2.25</v>
      </c>
      <c r="B298" s="2">
        <v>0.98119999999999996</v>
      </c>
      <c r="C298" s="2">
        <v>4.8209</v>
      </c>
      <c r="D298" s="2">
        <v>0.66406548300000001</v>
      </c>
      <c r="E298" s="2">
        <v>3.0968530000000001E-3</v>
      </c>
      <c r="F298" s="2">
        <v>0.33283766399999998</v>
      </c>
      <c r="G298" s="2">
        <v>0.714378297</v>
      </c>
      <c r="H298" s="2">
        <v>0.18787727000000001</v>
      </c>
      <c r="I298" s="2">
        <v>9.7744434000000005E-2</v>
      </c>
      <c r="J298" s="2">
        <v>0.94052791099999999</v>
      </c>
      <c r="K298" s="2">
        <v>6.4126160000000003E-3</v>
      </c>
      <c r="L298" s="2">
        <v>5.3059473000000003E-2</v>
      </c>
      <c r="M298" s="2">
        <v>0.76223724000000004</v>
      </c>
      <c r="N298" s="2">
        <v>0.17098881599999999</v>
      </c>
      <c r="O298" s="2">
        <v>6.6773944000000002E-2</v>
      </c>
      <c r="P298" s="2">
        <v>0.15361635000000001</v>
      </c>
      <c r="Q298" s="2">
        <v>0.35717947799999999</v>
      </c>
      <c r="R298" s="2">
        <v>0.48920417199999999</v>
      </c>
      <c r="S298" s="2">
        <v>0.45886375699999998</v>
      </c>
      <c r="T298" s="2">
        <v>0.31875404299999999</v>
      </c>
      <c r="U298" s="2">
        <v>0.222382199</v>
      </c>
      <c r="V298" s="2">
        <v>5.5671030000000003E-3</v>
      </c>
      <c r="W298" s="2">
        <v>0.97313176700000004</v>
      </c>
      <c r="X298" s="2">
        <v>2.1301130000000001E-2</v>
      </c>
      <c r="Y298" s="2">
        <v>0.57976130800000003</v>
      </c>
      <c r="Z298" s="2">
        <v>0.27641142299999999</v>
      </c>
      <c r="AA298" s="2">
        <v>0.14382726900000001</v>
      </c>
    </row>
    <row r="299" spans="1:27">
      <c r="A299" s="2">
        <v>2.25</v>
      </c>
      <c r="B299" s="2">
        <v>1.7306999999999999</v>
      </c>
      <c r="C299" s="2">
        <v>5.0476000000000001</v>
      </c>
      <c r="D299" s="2">
        <v>0.75363741100000003</v>
      </c>
      <c r="E299" s="2">
        <v>0.17694659900000001</v>
      </c>
      <c r="F299" s="2">
        <v>6.9415990999999996E-2</v>
      </c>
      <c r="G299" s="2">
        <v>0.491756215</v>
      </c>
      <c r="H299" s="2">
        <v>6.8060585000000007E-2</v>
      </c>
      <c r="I299" s="2">
        <v>0.4401832</v>
      </c>
      <c r="J299" s="2">
        <v>8.067701E-3</v>
      </c>
      <c r="K299" s="2">
        <v>0.71726765699999995</v>
      </c>
      <c r="L299" s="2">
        <v>0.27466464200000001</v>
      </c>
      <c r="M299" s="2">
        <v>0.61164234399999995</v>
      </c>
      <c r="N299" s="2">
        <v>0.21338846</v>
      </c>
      <c r="O299" s="2">
        <v>0.17496919599999999</v>
      </c>
      <c r="P299" s="2">
        <v>0.69270038499999997</v>
      </c>
      <c r="Q299" s="2">
        <v>7.3672525000000003E-2</v>
      </c>
      <c r="R299" s="2">
        <v>0.23362708900000001</v>
      </c>
      <c r="S299" s="2">
        <v>9.1925150000000001E-3</v>
      </c>
      <c r="T299" s="2">
        <v>0.33671228199999997</v>
      </c>
      <c r="U299" s="2">
        <v>0.65409520300000001</v>
      </c>
      <c r="V299" s="2">
        <v>0.86652604</v>
      </c>
      <c r="W299" s="2">
        <v>4.5261320000000001E-2</v>
      </c>
      <c r="X299" s="2">
        <v>8.8212639999999995E-2</v>
      </c>
      <c r="Y299" s="2">
        <v>0.54457736899999998</v>
      </c>
      <c r="Z299" s="2">
        <v>0.41967268800000002</v>
      </c>
      <c r="AA299" s="2">
        <v>3.5749942999999999E-2</v>
      </c>
    </row>
    <row r="300" spans="1:27">
      <c r="A300" s="2">
        <v>2.25</v>
      </c>
      <c r="B300" s="2">
        <v>1.6104000000000001</v>
      </c>
      <c r="C300" s="2">
        <v>5.1746999999999996</v>
      </c>
      <c r="D300" s="2">
        <v>0.75363741100000003</v>
      </c>
      <c r="E300" s="2">
        <v>0.17694659900000001</v>
      </c>
      <c r="F300" s="2">
        <v>6.9415990999999996E-2</v>
      </c>
      <c r="G300" s="2">
        <v>0.99892282300000002</v>
      </c>
      <c r="H300" s="2">
        <v>8.88082E-4</v>
      </c>
      <c r="I300" s="2">
        <v>1.8909499999999999E-4</v>
      </c>
      <c r="J300" s="2">
        <v>5.8755162E-2</v>
      </c>
      <c r="K300" s="2">
        <v>0.17750365100000001</v>
      </c>
      <c r="L300" s="2">
        <v>0.76374118599999996</v>
      </c>
      <c r="M300" s="2">
        <v>0.85342624700000003</v>
      </c>
      <c r="N300" s="2">
        <v>0.107716982</v>
      </c>
      <c r="O300" s="2">
        <v>3.8856770999999998E-2</v>
      </c>
      <c r="P300" s="2">
        <v>0.387790947</v>
      </c>
      <c r="Q300" s="2">
        <v>0.121576156</v>
      </c>
      <c r="R300" s="2">
        <v>0.49063289700000001</v>
      </c>
      <c r="S300" s="2">
        <v>0.168820364</v>
      </c>
      <c r="T300" s="2">
        <v>0.47397210099999998</v>
      </c>
      <c r="U300" s="2">
        <v>0.35720753399999999</v>
      </c>
      <c r="V300" s="2">
        <v>0.83772465299999999</v>
      </c>
      <c r="W300" s="2">
        <v>0.14041810699999999</v>
      </c>
      <c r="X300" s="2">
        <v>2.185724E-2</v>
      </c>
      <c r="Y300" s="2">
        <v>0.49674285400000001</v>
      </c>
      <c r="Z300" s="2">
        <v>0.19439883999999999</v>
      </c>
      <c r="AA300" s="2">
        <v>0.308858305</v>
      </c>
    </row>
    <row r="301" spans="1:27">
      <c r="A301" s="2">
        <v>2.25</v>
      </c>
      <c r="B301" s="2">
        <v>1.8273999999999999</v>
      </c>
      <c r="C301" s="2">
        <v>5.1866000000000003</v>
      </c>
      <c r="D301" s="2">
        <v>0.75363741100000003</v>
      </c>
      <c r="E301" s="2">
        <v>0.17694659900000001</v>
      </c>
      <c r="F301" s="2">
        <v>6.9415990999999996E-2</v>
      </c>
      <c r="G301" s="2">
        <v>0.99892282300000002</v>
      </c>
      <c r="H301" s="2">
        <v>8.88082E-4</v>
      </c>
      <c r="I301" s="2">
        <v>1.8909499999999999E-4</v>
      </c>
      <c r="J301" s="2">
        <v>5.8755162E-2</v>
      </c>
      <c r="K301" s="2">
        <v>0.17750365100000001</v>
      </c>
      <c r="L301" s="2">
        <v>0.76374118599999996</v>
      </c>
      <c r="M301" s="2">
        <v>0.61164234399999995</v>
      </c>
      <c r="N301" s="2">
        <v>0.21338846</v>
      </c>
      <c r="O301" s="2">
        <v>0.17496919599999999</v>
      </c>
      <c r="P301" s="2">
        <v>0.69270038499999997</v>
      </c>
      <c r="Q301" s="2">
        <v>7.3672525000000003E-2</v>
      </c>
      <c r="R301" s="2">
        <v>0.23362708900000001</v>
      </c>
      <c r="S301" s="2">
        <v>9.1925150000000001E-3</v>
      </c>
      <c r="T301" s="2">
        <v>0.33671228199999997</v>
      </c>
      <c r="U301" s="2">
        <v>0.65409520300000001</v>
      </c>
      <c r="V301" s="2">
        <v>0.86652604</v>
      </c>
      <c r="W301" s="2">
        <v>4.5261320000000001E-2</v>
      </c>
      <c r="X301" s="2">
        <v>8.8212639999999995E-2</v>
      </c>
      <c r="Y301" s="2">
        <v>0.54457736899999998</v>
      </c>
      <c r="Z301" s="2">
        <v>0.41967268800000002</v>
      </c>
      <c r="AA301" s="2">
        <v>3.5749942999999999E-2</v>
      </c>
    </row>
    <row r="302" spans="1:27">
      <c r="A302" s="2">
        <v>2.25</v>
      </c>
      <c r="B302" s="2">
        <v>1.4221999999999999</v>
      </c>
      <c r="C302" s="2">
        <v>5.3876999999999997</v>
      </c>
      <c r="D302" s="2">
        <v>0.29877122299999997</v>
      </c>
      <c r="E302" s="2">
        <v>0.178848906</v>
      </c>
      <c r="F302" s="2">
        <v>0.52237987100000005</v>
      </c>
      <c r="G302" s="2">
        <v>0.77865458300000001</v>
      </c>
      <c r="H302" s="2">
        <v>0.13311980400000001</v>
      </c>
      <c r="I302" s="2">
        <v>8.8225612999999994E-2</v>
      </c>
      <c r="J302" s="2">
        <v>0.42415150299999999</v>
      </c>
      <c r="K302" s="2">
        <v>0.54510167399999998</v>
      </c>
      <c r="L302" s="2">
        <v>3.0746822E-2</v>
      </c>
      <c r="M302" s="2">
        <v>0.61164234399999995</v>
      </c>
      <c r="N302" s="2">
        <v>0.21338846</v>
      </c>
      <c r="O302" s="2">
        <v>0.17496919599999999</v>
      </c>
      <c r="P302" s="2">
        <v>0.69270038499999997</v>
      </c>
      <c r="Q302" s="2">
        <v>7.3672525000000003E-2</v>
      </c>
      <c r="R302" s="2">
        <v>0.23362708900000001</v>
      </c>
      <c r="S302" s="2">
        <v>9.1925150000000001E-3</v>
      </c>
      <c r="T302" s="2">
        <v>0.33671228199999997</v>
      </c>
      <c r="U302" s="2">
        <v>0.65409520300000001</v>
      </c>
      <c r="V302" s="2">
        <v>0.193919224</v>
      </c>
      <c r="W302" s="2">
        <v>0.509034286</v>
      </c>
      <c r="X302" s="2">
        <v>0.29704649100000002</v>
      </c>
      <c r="Y302" s="2">
        <v>0.49674285400000001</v>
      </c>
      <c r="Z302" s="2">
        <v>0.19439883999999999</v>
      </c>
      <c r="AA302" s="2">
        <v>0.308858305</v>
      </c>
    </row>
    <row r="303" spans="1:27">
      <c r="A303" s="2">
        <v>2.25</v>
      </c>
      <c r="B303" s="2">
        <v>1.623</v>
      </c>
      <c r="C303" s="2">
        <v>5.5583999999999998</v>
      </c>
      <c r="D303" s="2">
        <v>0.92323476800000004</v>
      </c>
      <c r="E303" s="2">
        <v>8.0797279999999996E-3</v>
      </c>
      <c r="F303" s="2">
        <v>6.8685504999999994E-2</v>
      </c>
      <c r="G303" s="2">
        <v>0.99892282300000002</v>
      </c>
      <c r="H303" s="2">
        <v>8.88082E-4</v>
      </c>
      <c r="I303" s="2">
        <v>1.8909499999999999E-4</v>
      </c>
      <c r="J303" s="2">
        <v>5.8755162E-2</v>
      </c>
      <c r="K303" s="2">
        <v>0.17750365100000001</v>
      </c>
      <c r="L303" s="2">
        <v>0.76374118599999996</v>
      </c>
      <c r="M303" s="2">
        <v>0.61164234399999995</v>
      </c>
      <c r="N303" s="2">
        <v>0.21338846</v>
      </c>
      <c r="O303" s="2">
        <v>0.17496919599999999</v>
      </c>
      <c r="P303" s="2">
        <v>0.69270038499999997</v>
      </c>
      <c r="Q303" s="2">
        <v>7.3672525000000003E-2</v>
      </c>
      <c r="R303" s="2">
        <v>0.23362708900000001</v>
      </c>
      <c r="S303" s="2">
        <v>9.1925150000000001E-3</v>
      </c>
      <c r="T303" s="2">
        <v>0.33671228199999997</v>
      </c>
      <c r="U303" s="2">
        <v>0.65409520300000001</v>
      </c>
      <c r="V303" s="2">
        <v>0.193919224</v>
      </c>
      <c r="W303" s="2">
        <v>0.509034286</v>
      </c>
      <c r="X303" s="2">
        <v>0.29704649100000002</v>
      </c>
      <c r="Y303" s="2">
        <v>0.49674285400000001</v>
      </c>
      <c r="Z303" s="2">
        <v>0.19439883999999999</v>
      </c>
      <c r="AA303" s="2">
        <v>0.308858305</v>
      </c>
    </row>
    <row r="304" spans="1:27">
      <c r="A304" s="2">
        <v>2.25</v>
      </c>
      <c r="B304" s="2">
        <v>0.93079999999999996</v>
      </c>
      <c r="C304" s="2">
        <v>5.3734999999999999</v>
      </c>
      <c r="D304" s="2">
        <v>0.75363741100000003</v>
      </c>
      <c r="E304" s="2">
        <v>0.17694659900000001</v>
      </c>
      <c r="F304" s="2">
        <v>6.9415990999999996E-2</v>
      </c>
      <c r="G304" s="2">
        <v>0.77865458300000001</v>
      </c>
      <c r="H304" s="2">
        <v>0.13311980400000001</v>
      </c>
      <c r="I304" s="2">
        <v>8.8225612999999994E-2</v>
      </c>
      <c r="J304" s="2">
        <v>0.42415150299999999</v>
      </c>
      <c r="K304" s="2">
        <v>0.54510167399999998</v>
      </c>
      <c r="L304" s="2">
        <v>3.0746822E-2</v>
      </c>
      <c r="M304" s="2">
        <v>0.61164234399999995</v>
      </c>
      <c r="N304" s="2">
        <v>0.21338846</v>
      </c>
      <c r="O304" s="2">
        <v>0.17496919599999999</v>
      </c>
      <c r="P304" s="2">
        <v>0.69270038499999997</v>
      </c>
      <c r="Q304" s="2">
        <v>7.3672525000000003E-2</v>
      </c>
      <c r="R304" s="2">
        <v>0.23362708900000001</v>
      </c>
      <c r="S304" s="2">
        <v>9.1925150000000001E-3</v>
      </c>
      <c r="T304" s="2">
        <v>0.33671228199999997</v>
      </c>
      <c r="U304" s="2">
        <v>0.65409520300000001</v>
      </c>
      <c r="V304" s="2">
        <v>0.193919224</v>
      </c>
      <c r="W304" s="2">
        <v>0.509034286</v>
      </c>
      <c r="X304" s="2">
        <v>0.29704649100000002</v>
      </c>
      <c r="Y304" s="2">
        <v>0.49674285400000001</v>
      </c>
      <c r="Z304" s="2">
        <v>0.19439883999999999</v>
      </c>
      <c r="AA304" s="2">
        <v>0.308858305</v>
      </c>
    </row>
    <row r="305" spans="1:27">
      <c r="A305" s="2">
        <v>2.25</v>
      </c>
      <c r="B305" s="2">
        <v>1.9466000000000001</v>
      </c>
      <c r="C305" s="2">
        <v>5.3879999999999999</v>
      </c>
      <c r="D305" s="2">
        <v>0.29877122299999997</v>
      </c>
      <c r="E305" s="2">
        <v>0.178848906</v>
      </c>
      <c r="F305" s="2">
        <v>0.52237987100000005</v>
      </c>
      <c r="G305" s="2">
        <v>0.99892282300000002</v>
      </c>
      <c r="H305" s="2">
        <v>8.88082E-4</v>
      </c>
      <c r="I305" s="2">
        <v>1.8909499999999999E-4</v>
      </c>
      <c r="J305" s="2">
        <v>5.8755162E-2</v>
      </c>
      <c r="K305" s="2">
        <v>0.17750365100000001</v>
      </c>
      <c r="L305" s="2">
        <v>0.76374118599999996</v>
      </c>
      <c r="M305" s="2">
        <v>0.85342624700000003</v>
      </c>
      <c r="N305" s="2">
        <v>0.107716982</v>
      </c>
      <c r="O305" s="2">
        <v>3.8856770999999998E-2</v>
      </c>
      <c r="P305" s="2">
        <v>0.69270038499999997</v>
      </c>
      <c r="Q305" s="2">
        <v>7.3672525000000003E-2</v>
      </c>
      <c r="R305" s="2">
        <v>0.23362708900000001</v>
      </c>
      <c r="S305" s="2">
        <v>9.1925150000000001E-3</v>
      </c>
      <c r="T305" s="2">
        <v>0.33671228199999997</v>
      </c>
      <c r="U305" s="2">
        <v>0.65409520300000001</v>
      </c>
      <c r="V305" s="2">
        <v>0.193919224</v>
      </c>
      <c r="W305" s="2">
        <v>0.509034286</v>
      </c>
      <c r="X305" s="2">
        <v>0.29704649100000002</v>
      </c>
      <c r="Y305" s="2">
        <v>0.49674285400000001</v>
      </c>
      <c r="Z305" s="2">
        <v>0.19439883999999999</v>
      </c>
      <c r="AA305" s="2">
        <v>0.308858305</v>
      </c>
    </row>
    <row r="306" spans="1:27">
      <c r="A306" s="2">
        <v>2.25</v>
      </c>
      <c r="B306" s="2">
        <v>2.1455000000000002</v>
      </c>
      <c r="C306" s="2">
        <v>4.3316999999999997</v>
      </c>
      <c r="D306" s="2">
        <v>0.45747270099999998</v>
      </c>
      <c r="E306" s="2">
        <v>2.2857869999999999E-2</v>
      </c>
      <c r="F306" s="2">
        <v>0.51966942900000002</v>
      </c>
      <c r="G306" s="2">
        <v>0.90251962299999999</v>
      </c>
      <c r="H306" s="2">
        <v>5.6911617999999997E-2</v>
      </c>
      <c r="I306" s="2">
        <v>4.0568759000000003E-2</v>
      </c>
      <c r="J306" s="2">
        <v>0.28957977800000001</v>
      </c>
      <c r="K306" s="2">
        <v>0.43961396800000002</v>
      </c>
      <c r="L306" s="2">
        <v>0.27080625400000002</v>
      </c>
      <c r="M306" s="2">
        <v>0.18193583299999999</v>
      </c>
      <c r="N306" s="2">
        <v>9.9871803999999995E-2</v>
      </c>
      <c r="O306" s="2">
        <v>0.718192363</v>
      </c>
      <c r="P306" s="2">
        <v>0.79012900200000002</v>
      </c>
      <c r="Q306" s="2">
        <v>0.191485724</v>
      </c>
      <c r="R306" s="2">
        <v>1.8385274E-2</v>
      </c>
      <c r="S306" s="2">
        <v>0.58925113299999998</v>
      </c>
      <c r="T306" s="2">
        <v>0.114637979</v>
      </c>
      <c r="U306" s="2">
        <v>0.29611088800000002</v>
      </c>
      <c r="V306" s="2">
        <v>0.81806114900000004</v>
      </c>
      <c r="W306" s="2">
        <v>0.17098011799999999</v>
      </c>
      <c r="X306" s="2">
        <v>1.0958733999999999E-2</v>
      </c>
      <c r="Y306" s="2">
        <v>0.55753303200000004</v>
      </c>
      <c r="Z306" s="2">
        <v>0.35637069100000002</v>
      </c>
      <c r="AA306" s="2">
        <v>8.6096275999999999E-2</v>
      </c>
    </row>
    <row r="307" spans="1:27">
      <c r="A307" s="2">
        <v>2.25</v>
      </c>
      <c r="B307" s="2">
        <v>1.9273</v>
      </c>
      <c r="C307" s="2">
        <v>4.3354999999999997</v>
      </c>
      <c r="D307" s="2">
        <v>0.45747270099999998</v>
      </c>
      <c r="E307" s="2">
        <v>2.2857869999999999E-2</v>
      </c>
      <c r="F307" s="2">
        <v>0.51966942900000002</v>
      </c>
      <c r="G307" s="2">
        <v>0.90251962299999999</v>
      </c>
      <c r="H307" s="2">
        <v>5.6911617999999997E-2</v>
      </c>
      <c r="I307" s="2">
        <v>4.0568759000000003E-2</v>
      </c>
      <c r="J307" s="2">
        <v>0.11557487700000001</v>
      </c>
      <c r="K307" s="2">
        <v>0.25090235399999999</v>
      </c>
      <c r="L307" s="2">
        <v>0.63352276900000004</v>
      </c>
      <c r="M307" s="2">
        <v>0.72089912700000003</v>
      </c>
      <c r="N307" s="2">
        <v>0.16652345399999999</v>
      </c>
      <c r="O307" s="2">
        <v>0.11257742</v>
      </c>
      <c r="P307" s="2">
        <v>0.42061842300000002</v>
      </c>
      <c r="Q307" s="2">
        <v>0.51364060499999997</v>
      </c>
      <c r="R307" s="2">
        <v>6.5740971999999995E-2</v>
      </c>
      <c r="S307" s="2">
        <v>0.250811593</v>
      </c>
      <c r="T307" s="2">
        <v>0.46549764799999999</v>
      </c>
      <c r="U307" s="2">
        <v>0.28369075900000001</v>
      </c>
      <c r="V307" s="2">
        <v>0.81806114900000004</v>
      </c>
      <c r="W307" s="2">
        <v>0.17098011799999999</v>
      </c>
      <c r="X307" s="2">
        <v>1.0958733999999999E-2</v>
      </c>
      <c r="Y307" s="2">
        <v>0.55753303200000004</v>
      </c>
      <c r="Z307" s="2">
        <v>0.35637069100000002</v>
      </c>
      <c r="AA307" s="2">
        <v>8.6096275999999999E-2</v>
      </c>
    </row>
    <row r="308" spans="1:27">
      <c r="A308" s="2">
        <v>2.25</v>
      </c>
      <c r="B308" s="2">
        <v>1.7153</v>
      </c>
      <c r="C308" s="2">
        <v>4.2145000000000001</v>
      </c>
      <c r="D308" s="2">
        <v>0.103126817</v>
      </c>
      <c r="E308" s="2">
        <v>0.36101787000000002</v>
      </c>
      <c r="F308" s="2">
        <v>0.535855313</v>
      </c>
      <c r="G308" s="2">
        <v>0.492923426</v>
      </c>
      <c r="H308" s="2">
        <v>0.11143417</v>
      </c>
      <c r="I308" s="2">
        <v>0.395642404</v>
      </c>
      <c r="J308" s="2">
        <v>0.94180206700000002</v>
      </c>
      <c r="K308" s="2">
        <v>9.3415330000000008E-3</v>
      </c>
      <c r="L308" s="2">
        <v>4.8856401000000001E-2</v>
      </c>
      <c r="M308" s="2">
        <v>0.14003601800000001</v>
      </c>
      <c r="N308" s="2">
        <v>0.754253854</v>
      </c>
      <c r="O308" s="2">
        <v>0.105710129</v>
      </c>
      <c r="P308" s="2">
        <v>0.93780612799999996</v>
      </c>
      <c r="Q308" s="2">
        <v>4.6349936000000001E-2</v>
      </c>
      <c r="R308" s="2">
        <v>1.5843935E-2</v>
      </c>
      <c r="S308" s="2">
        <v>0.250811593</v>
      </c>
      <c r="T308" s="2">
        <v>0.46549764799999999</v>
      </c>
      <c r="U308" s="2">
        <v>0.28369075900000001</v>
      </c>
      <c r="V308" s="2">
        <v>0.81806114900000004</v>
      </c>
      <c r="W308" s="2">
        <v>0.17098011799999999</v>
      </c>
      <c r="X308" s="2">
        <v>1.0958733999999999E-2</v>
      </c>
      <c r="Y308" s="2">
        <v>0.55753303200000004</v>
      </c>
      <c r="Z308" s="2">
        <v>0.35637069100000002</v>
      </c>
      <c r="AA308" s="2">
        <v>8.6096275999999999E-2</v>
      </c>
    </row>
    <row r="309" spans="1:27">
      <c r="A309" s="2">
        <v>2.25</v>
      </c>
      <c r="B309" s="2">
        <v>1.544</v>
      </c>
      <c r="C309" s="2">
        <v>4.2278000000000002</v>
      </c>
      <c r="D309" s="2">
        <v>0.45747270099999998</v>
      </c>
      <c r="E309" s="2">
        <v>2.2857869999999999E-2</v>
      </c>
      <c r="F309" s="2">
        <v>0.51966942900000002</v>
      </c>
      <c r="G309" s="2">
        <v>0.90251962299999999</v>
      </c>
      <c r="H309" s="2">
        <v>5.6911617999999997E-2</v>
      </c>
      <c r="I309" s="2">
        <v>4.0568759000000003E-2</v>
      </c>
      <c r="J309" s="2">
        <v>0.28957977800000001</v>
      </c>
      <c r="K309" s="2">
        <v>0.43961396800000002</v>
      </c>
      <c r="L309" s="2">
        <v>0.27080625400000002</v>
      </c>
      <c r="M309" s="2">
        <v>0.72089912700000003</v>
      </c>
      <c r="N309" s="2">
        <v>0.16652345399999999</v>
      </c>
      <c r="O309" s="2">
        <v>0.11257742</v>
      </c>
      <c r="P309" s="2">
        <v>0.42061842300000002</v>
      </c>
      <c r="Q309" s="2">
        <v>0.51364060499999997</v>
      </c>
      <c r="R309" s="2">
        <v>6.5740971999999995E-2</v>
      </c>
      <c r="S309" s="2">
        <v>0.250811593</v>
      </c>
      <c r="T309" s="2">
        <v>0.46549764799999999</v>
      </c>
      <c r="U309" s="2">
        <v>0.28369075900000001</v>
      </c>
      <c r="V309" s="2">
        <v>0.81806114900000004</v>
      </c>
      <c r="W309" s="2">
        <v>0.17098011799999999</v>
      </c>
      <c r="X309" s="2">
        <v>1.0958733999999999E-2</v>
      </c>
      <c r="Y309" s="2">
        <v>0.55753303200000004</v>
      </c>
      <c r="Z309" s="2">
        <v>0.35637069100000002</v>
      </c>
      <c r="AA309" s="2">
        <v>8.6096275999999999E-2</v>
      </c>
    </row>
    <row r="310" spans="1:27">
      <c r="A310" s="2">
        <v>2.25</v>
      </c>
      <c r="B310" s="2">
        <v>1.2484</v>
      </c>
      <c r="C310" s="2">
        <v>4.2441000000000004</v>
      </c>
      <c r="D310" s="2">
        <v>0.45747270099999998</v>
      </c>
      <c r="E310" s="2">
        <v>2.2857869999999999E-2</v>
      </c>
      <c r="F310" s="2">
        <v>0.51966942900000002</v>
      </c>
      <c r="G310" s="2">
        <v>0.90251962299999999</v>
      </c>
      <c r="H310" s="2">
        <v>5.6911617999999997E-2</v>
      </c>
      <c r="I310" s="2">
        <v>4.0568759000000003E-2</v>
      </c>
      <c r="J310" s="2">
        <v>0.94180206700000002</v>
      </c>
      <c r="K310" s="2">
        <v>9.3415330000000008E-3</v>
      </c>
      <c r="L310" s="2">
        <v>4.8856401000000001E-2</v>
      </c>
      <c r="M310" s="2">
        <v>0.14003601800000001</v>
      </c>
      <c r="N310" s="2">
        <v>0.754253854</v>
      </c>
      <c r="O310" s="2">
        <v>0.105710129</v>
      </c>
      <c r="P310" s="2">
        <v>0.93780612799999996</v>
      </c>
      <c r="Q310" s="2">
        <v>4.6349936000000001E-2</v>
      </c>
      <c r="R310" s="2">
        <v>1.5843935E-2</v>
      </c>
      <c r="S310" s="2">
        <v>0.250811593</v>
      </c>
      <c r="T310" s="2">
        <v>0.46549764799999999</v>
      </c>
      <c r="U310" s="2">
        <v>0.28369075900000001</v>
      </c>
      <c r="V310" s="2">
        <v>0.81806114900000004</v>
      </c>
      <c r="W310" s="2">
        <v>0.17098011799999999</v>
      </c>
      <c r="X310" s="2">
        <v>1.0958733999999999E-2</v>
      </c>
      <c r="Y310" s="2">
        <v>0.55753303200000004</v>
      </c>
      <c r="Z310" s="2">
        <v>0.35637069100000002</v>
      </c>
      <c r="AA310" s="2">
        <v>8.6096275999999999E-2</v>
      </c>
    </row>
    <row r="311" spans="1:27">
      <c r="A311" s="2">
        <v>2.25</v>
      </c>
      <c r="B311" s="2">
        <v>2.0108999999999999</v>
      </c>
      <c r="C311" s="2">
        <v>5.5260999999999996</v>
      </c>
      <c r="D311" s="2">
        <v>0.32632382599999998</v>
      </c>
      <c r="E311" s="2">
        <v>4.7857677000000001E-2</v>
      </c>
      <c r="F311" s="2">
        <v>0.62581849700000003</v>
      </c>
      <c r="G311" s="2">
        <v>0.60582789100000001</v>
      </c>
      <c r="H311" s="2">
        <v>0.12445772099999999</v>
      </c>
      <c r="I311" s="2">
        <v>0.26971438800000003</v>
      </c>
      <c r="J311" s="2">
        <v>0.48368611</v>
      </c>
      <c r="K311" s="2">
        <v>0.217393163</v>
      </c>
      <c r="L311" s="2">
        <v>0.298920727</v>
      </c>
      <c r="M311" s="2">
        <v>0.333160544</v>
      </c>
      <c r="N311" s="2">
        <v>0.575599364</v>
      </c>
      <c r="O311" s="2">
        <v>9.1240091999999995E-2</v>
      </c>
      <c r="P311" s="2">
        <v>0.53370729100000003</v>
      </c>
      <c r="Q311" s="2">
        <v>0.116504066</v>
      </c>
      <c r="R311" s="2">
        <v>0.34978864399999998</v>
      </c>
      <c r="S311" s="2">
        <v>0.41554804499999998</v>
      </c>
      <c r="T311" s="2">
        <v>0.14776203199999999</v>
      </c>
      <c r="U311" s="2">
        <v>0.43668992299999998</v>
      </c>
      <c r="V311" s="2">
        <v>0.21005879999999999</v>
      </c>
      <c r="W311" s="2">
        <v>7.3192331999999999E-2</v>
      </c>
      <c r="X311" s="2">
        <v>0.71674886699999996</v>
      </c>
      <c r="Y311" s="2">
        <v>0.45640249900000002</v>
      </c>
      <c r="Z311" s="2">
        <v>0.51728479500000002</v>
      </c>
      <c r="AA311" s="2">
        <v>2.6312706000000002E-2</v>
      </c>
    </row>
    <row r="312" spans="1:27">
      <c r="A312" s="2">
        <v>2.25</v>
      </c>
      <c r="B312" s="2">
        <v>1.1040000000000001</v>
      </c>
      <c r="C312" s="2">
        <v>5.1875</v>
      </c>
      <c r="D312" s="2">
        <v>0.61339038700000004</v>
      </c>
      <c r="E312" s="2">
        <v>0.33803508500000001</v>
      </c>
      <c r="F312" s="2">
        <v>4.8574526999999999E-2</v>
      </c>
      <c r="G312" s="2">
        <v>0.52350325099999995</v>
      </c>
      <c r="H312" s="2">
        <v>0.390115292</v>
      </c>
      <c r="I312" s="2">
        <v>8.6381456999999995E-2</v>
      </c>
      <c r="J312" s="2">
        <v>0.23847328100000001</v>
      </c>
      <c r="K312" s="2">
        <v>0.58023678199999995</v>
      </c>
      <c r="L312" s="2">
        <v>0.18128993700000001</v>
      </c>
      <c r="M312" s="2">
        <v>0.64123490500000002</v>
      </c>
      <c r="N312" s="2">
        <v>0.102364676</v>
      </c>
      <c r="O312" s="2">
        <v>0.25640041899999999</v>
      </c>
      <c r="P312" s="2">
        <v>0.51569772599999997</v>
      </c>
      <c r="Q312" s="2">
        <v>0.36900126500000002</v>
      </c>
      <c r="R312" s="2">
        <v>0.115301009</v>
      </c>
      <c r="S312" s="2">
        <v>0.41554804499999998</v>
      </c>
      <c r="T312" s="2">
        <v>0.14776203199999999</v>
      </c>
      <c r="U312" s="2">
        <v>0.43668992299999998</v>
      </c>
      <c r="V312" s="2">
        <v>0.21005879999999999</v>
      </c>
      <c r="W312" s="2">
        <v>7.3192331999999999E-2</v>
      </c>
      <c r="X312" s="2">
        <v>0.71674886699999996</v>
      </c>
      <c r="Y312" s="2">
        <v>0.45640249900000002</v>
      </c>
      <c r="Z312" s="2">
        <v>0.51728479500000002</v>
      </c>
      <c r="AA312" s="2">
        <v>2.6312706000000002E-2</v>
      </c>
    </row>
    <row r="313" spans="1:27">
      <c r="A313" s="2">
        <v>2.25</v>
      </c>
      <c r="B313" s="2">
        <v>1.8205</v>
      </c>
      <c r="C313" s="2">
        <v>6.5377000000000001</v>
      </c>
      <c r="D313" s="2">
        <v>0.32632382599999998</v>
      </c>
      <c r="E313" s="2">
        <v>4.7857677000000001E-2</v>
      </c>
      <c r="F313" s="2">
        <v>0.62581849700000003</v>
      </c>
      <c r="G313" s="2">
        <v>0.41828873599999999</v>
      </c>
      <c r="H313" s="2">
        <v>0.50404833199999999</v>
      </c>
      <c r="I313" s="2">
        <v>7.7662932000000004E-2</v>
      </c>
      <c r="J313" s="2">
        <v>0.48368611</v>
      </c>
      <c r="K313" s="2">
        <v>0.217393163</v>
      </c>
      <c r="L313" s="2">
        <v>0.298920727</v>
      </c>
      <c r="M313" s="2">
        <v>0.333160544</v>
      </c>
      <c r="N313" s="2">
        <v>0.575599364</v>
      </c>
      <c r="O313" s="2">
        <v>9.1240091999999995E-2</v>
      </c>
      <c r="P313" s="2">
        <v>0.53370729100000003</v>
      </c>
      <c r="Q313" s="2">
        <v>0.116504066</v>
      </c>
      <c r="R313" s="2">
        <v>0.34978864399999998</v>
      </c>
      <c r="S313" s="2">
        <v>0.11961994099999999</v>
      </c>
      <c r="T313" s="2">
        <v>0.32177962700000001</v>
      </c>
      <c r="U313" s="2">
        <v>0.55860043199999998</v>
      </c>
      <c r="V313" s="2">
        <v>0.21005879999999999</v>
      </c>
      <c r="W313" s="2">
        <v>7.3192331999999999E-2</v>
      </c>
      <c r="X313" s="2">
        <v>0.71674886699999996</v>
      </c>
      <c r="Y313" s="2">
        <v>0.257999598</v>
      </c>
      <c r="Z313" s="2">
        <v>0.19268418900000001</v>
      </c>
      <c r="AA313" s="2">
        <v>0.549316213</v>
      </c>
    </row>
    <row r="314" spans="1:27">
      <c r="A314" s="2">
        <v>2.25</v>
      </c>
      <c r="B314" s="2">
        <v>2.0108999999999999</v>
      </c>
      <c r="C314" s="2">
        <v>5.5260999999999996</v>
      </c>
      <c r="D314" s="2">
        <v>0.32632382599999998</v>
      </c>
      <c r="E314" s="2">
        <v>4.7857677000000001E-2</v>
      </c>
      <c r="F314" s="2">
        <v>0.62581849700000003</v>
      </c>
      <c r="G314" s="2">
        <v>0.60582789100000001</v>
      </c>
      <c r="H314" s="2">
        <v>0.12445772099999999</v>
      </c>
      <c r="I314" s="2">
        <v>0.26971438800000003</v>
      </c>
      <c r="J314" s="2">
        <v>0.48368611</v>
      </c>
      <c r="K314" s="2">
        <v>0.217393163</v>
      </c>
      <c r="L314" s="2">
        <v>0.298920727</v>
      </c>
      <c r="M314" s="2">
        <v>0.333160544</v>
      </c>
      <c r="N314" s="2">
        <v>0.575599364</v>
      </c>
      <c r="O314" s="2">
        <v>9.1240091999999995E-2</v>
      </c>
      <c r="P314" s="2">
        <v>0.53370729100000003</v>
      </c>
      <c r="Q314" s="2">
        <v>0.116504066</v>
      </c>
      <c r="R314" s="2">
        <v>0.34978864399999998</v>
      </c>
      <c r="S314" s="2">
        <v>0.41554804499999998</v>
      </c>
      <c r="T314" s="2">
        <v>0.14776203199999999</v>
      </c>
      <c r="U314" s="2">
        <v>0.43668992299999998</v>
      </c>
      <c r="V314" s="2">
        <v>0.21005879999999999</v>
      </c>
      <c r="W314" s="2">
        <v>7.3192331999999999E-2</v>
      </c>
      <c r="X314" s="2">
        <v>0.71674886699999996</v>
      </c>
      <c r="Y314" s="2">
        <v>0.45640249900000002</v>
      </c>
      <c r="Z314" s="2">
        <v>0.51728479500000002</v>
      </c>
      <c r="AA314" s="2">
        <v>2.6312706000000002E-2</v>
      </c>
    </row>
    <row r="315" spans="1:27">
      <c r="A315" s="2">
        <v>2.25</v>
      </c>
      <c r="B315" s="2">
        <v>1.4718</v>
      </c>
      <c r="C315" s="2">
        <v>5.5907</v>
      </c>
      <c r="D315" s="2">
        <v>0.32632382599999998</v>
      </c>
      <c r="E315" s="2">
        <v>4.7857677000000001E-2</v>
      </c>
      <c r="F315" s="2">
        <v>0.62581849700000003</v>
      </c>
      <c r="G315" s="2">
        <v>0.41828873599999999</v>
      </c>
      <c r="H315" s="2">
        <v>0.50404833199999999</v>
      </c>
      <c r="I315" s="2">
        <v>7.7662932000000004E-2</v>
      </c>
      <c r="J315" s="2">
        <v>0.94880353500000003</v>
      </c>
      <c r="K315" s="2">
        <v>3.1827940000000001E-3</v>
      </c>
      <c r="L315" s="2">
        <v>4.8013671000000001E-2</v>
      </c>
      <c r="M315" s="2">
        <v>0.333160544</v>
      </c>
      <c r="N315" s="2">
        <v>0.575599364</v>
      </c>
      <c r="O315" s="2">
        <v>9.1240091999999995E-2</v>
      </c>
      <c r="P315" s="2">
        <v>0.53370729100000003</v>
      </c>
      <c r="Q315" s="2">
        <v>0.116504066</v>
      </c>
      <c r="R315" s="2">
        <v>0.34978864399999998</v>
      </c>
      <c r="S315" s="2">
        <v>0.41554804499999998</v>
      </c>
      <c r="T315" s="2">
        <v>0.14776203199999999</v>
      </c>
      <c r="U315" s="2">
        <v>0.43668992299999998</v>
      </c>
      <c r="V315" s="2">
        <v>0.21005879999999999</v>
      </c>
      <c r="W315" s="2">
        <v>7.3192331999999999E-2</v>
      </c>
      <c r="X315" s="2">
        <v>0.71674886699999996</v>
      </c>
      <c r="Y315" s="2">
        <v>0.45640249900000002</v>
      </c>
      <c r="Z315" s="2">
        <v>0.51728479500000002</v>
      </c>
      <c r="AA315" s="2">
        <v>2.6312706000000002E-2</v>
      </c>
    </row>
    <row r="316" spans="1:27">
      <c r="A316" s="2">
        <v>2.25</v>
      </c>
      <c r="B316" s="2">
        <v>1.2486999999999999</v>
      </c>
      <c r="C316" s="2">
        <v>4.6730999999999998</v>
      </c>
      <c r="D316" s="2">
        <v>0.70363891899999997</v>
      </c>
      <c r="E316" s="2">
        <v>0.12904496900000001</v>
      </c>
      <c r="F316" s="2">
        <v>0.16731611199999999</v>
      </c>
      <c r="G316" s="2">
        <v>0.59250277100000004</v>
      </c>
      <c r="H316" s="2">
        <v>0.19365158299999999</v>
      </c>
      <c r="I316" s="2">
        <v>0.213845646</v>
      </c>
      <c r="J316" s="2">
        <v>0.16139740499999999</v>
      </c>
      <c r="K316" s="2">
        <v>0.58635162500000004</v>
      </c>
      <c r="L316" s="2">
        <v>0.25225097000000002</v>
      </c>
      <c r="M316" s="2">
        <v>0.74377557000000005</v>
      </c>
      <c r="N316" s="2">
        <v>0.18091230699999999</v>
      </c>
      <c r="O316" s="2">
        <v>7.5312122999999995E-2</v>
      </c>
      <c r="P316" s="2">
        <v>0.79662235299999995</v>
      </c>
      <c r="Q316" s="2">
        <v>7.1102029999999998E-3</v>
      </c>
      <c r="R316" s="2">
        <v>0.19626744400000001</v>
      </c>
      <c r="S316" s="2">
        <v>0.51309304499999997</v>
      </c>
      <c r="T316" s="2">
        <v>0.24772560900000001</v>
      </c>
      <c r="U316" s="2">
        <v>0.23918134599999999</v>
      </c>
      <c r="V316" s="2">
        <v>0.34453761900000002</v>
      </c>
      <c r="W316" s="2">
        <v>0.26278539200000001</v>
      </c>
      <c r="X316" s="2">
        <v>0.39267698899999998</v>
      </c>
      <c r="Y316" s="2">
        <v>0.97958746299999999</v>
      </c>
      <c r="Z316" s="2">
        <v>6.9858979999999999E-3</v>
      </c>
      <c r="AA316" s="2">
        <v>1.3426639000000001E-2</v>
      </c>
    </row>
    <row r="317" spans="1:27">
      <c r="A317" s="2">
        <v>2.25</v>
      </c>
      <c r="B317" s="2">
        <v>1.2462</v>
      </c>
      <c r="C317" s="2">
        <v>5.4935</v>
      </c>
      <c r="D317" s="2">
        <v>0.69985932100000003</v>
      </c>
      <c r="E317" s="2">
        <v>0.10554986500000001</v>
      </c>
      <c r="F317" s="2">
        <v>0.194590814</v>
      </c>
      <c r="G317" s="2">
        <v>0.58784376999999999</v>
      </c>
      <c r="H317" s="2">
        <v>7.5237975999999998E-2</v>
      </c>
      <c r="I317" s="2">
        <v>0.33691825399999997</v>
      </c>
      <c r="J317" s="2">
        <v>0.70178655199999995</v>
      </c>
      <c r="K317" s="2">
        <v>0.180650004</v>
      </c>
      <c r="L317" s="2">
        <v>0.117563443</v>
      </c>
      <c r="M317" s="2">
        <v>0.94098121400000001</v>
      </c>
      <c r="N317" s="2">
        <v>4.4932998000000002E-2</v>
      </c>
      <c r="O317" s="2">
        <v>1.4085788E-2</v>
      </c>
      <c r="P317" s="2">
        <v>0.62314685299999995</v>
      </c>
      <c r="Q317" s="2">
        <v>5.7393463999999998E-2</v>
      </c>
      <c r="R317" s="2">
        <v>0.31945968299999999</v>
      </c>
      <c r="S317" s="2">
        <v>0.120716544</v>
      </c>
      <c r="T317" s="2">
        <v>0.15919904800000001</v>
      </c>
      <c r="U317" s="2">
        <v>0.72008440799999995</v>
      </c>
      <c r="V317" s="2">
        <v>0.381583705</v>
      </c>
      <c r="W317" s="2">
        <v>0.38733403599999999</v>
      </c>
      <c r="X317" s="2">
        <v>0.23108225900000001</v>
      </c>
      <c r="Y317" s="2">
        <v>0.67944059400000001</v>
      </c>
      <c r="Z317" s="2">
        <v>2.7848609E-2</v>
      </c>
      <c r="AA317" s="2">
        <v>0.292710796</v>
      </c>
    </row>
    <row r="318" spans="1:27">
      <c r="A318" s="2">
        <v>2.25</v>
      </c>
      <c r="B318" s="2">
        <v>1.4655</v>
      </c>
      <c r="C318" s="2">
        <v>4.4798</v>
      </c>
      <c r="D318" s="2">
        <v>0.76330882600000005</v>
      </c>
      <c r="E318" s="2">
        <v>5.2679557000000002E-2</v>
      </c>
      <c r="F318" s="2">
        <v>0.18401161799999999</v>
      </c>
      <c r="G318" s="2">
        <v>0.94627004299999995</v>
      </c>
      <c r="H318" s="2">
        <v>4.1656565999999999E-2</v>
      </c>
      <c r="I318" s="2">
        <v>1.2073392E-2</v>
      </c>
      <c r="J318" s="2">
        <v>0.25133746400000001</v>
      </c>
      <c r="K318" s="2">
        <v>7.0076970000000002E-3</v>
      </c>
      <c r="L318" s="2">
        <v>0.74165484000000004</v>
      </c>
      <c r="M318" s="2">
        <v>0.94537101599999995</v>
      </c>
      <c r="N318" s="2">
        <v>1.7616327000000001E-2</v>
      </c>
      <c r="O318" s="2">
        <v>3.7012657999999997E-2</v>
      </c>
      <c r="P318" s="2">
        <v>0.57839422100000004</v>
      </c>
      <c r="Q318" s="2">
        <v>6.1503066000000002E-2</v>
      </c>
      <c r="R318" s="2">
        <v>0.36010271199999999</v>
      </c>
      <c r="S318" s="2">
        <v>0.945742262</v>
      </c>
      <c r="T318" s="2">
        <v>3.2042307999999999E-2</v>
      </c>
      <c r="U318" s="2">
        <v>2.2215430000000001E-2</v>
      </c>
      <c r="V318" s="2">
        <v>0.30179229699999999</v>
      </c>
      <c r="W318" s="2">
        <v>0.45860964500000001</v>
      </c>
      <c r="X318" s="2">
        <v>0.239598059</v>
      </c>
      <c r="Y318" s="2">
        <v>0.49830987300000001</v>
      </c>
      <c r="Z318" s="2">
        <v>0.42402520199999999</v>
      </c>
      <c r="AA318" s="2">
        <v>7.7664925999999995E-2</v>
      </c>
    </row>
    <row r="319" spans="1:27">
      <c r="A319" s="2">
        <v>2.25</v>
      </c>
      <c r="B319" s="2">
        <v>1.2462</v>
      </c>
      <c r="C319" s="2">
        <v>5.4935</v>
      </c>
      <c r="D319" s="2">
        <v>0.69985932100000003</v>
      </c>
      <c r="E319" s="2">
        <v>0.10554986500000001</v>
      </c>
      <c r="F319" s="2">
        <v>0.194590814</v>
      </c>
      <c r="G319" s="2">
        <v>0.58784376999999999</v>
      </c>
      <c r="H319" s="2">
        <v>7.5237975999999998E-2</v>
      </c>
      <c r="I319" s="2">
        <v>0.33691825399999997</v>
      </c>
      <c r="J319" s="2">
        <v>0.70178655199999995</v>
      </c>
      <c r="K319" s="2">
        <v>0.180650004</v>
      </c>
      <c r="L319" s="2">
        <v>0.117563443</v>
      </c>
      <c r="M319" s="2">
        <v>0.94098121400000001</v>
      </c>
      <c r="N319" s="2">
        <v>4.4932998000000002E-2</v>
      </c>
      <c r="O319" s="2">
        <v>1.4085788E-2</v>
      </c>
      <c r="P319" s="2">
        <v>0.62314685299999995</v>
      </c>
      <c r="Q319" s="2">
        <v>5.7393463999999998E-2</v>
      </c>
      <c r="R319" s="2">
        <v>0.31945968299999999</v>
      </c>
      <c r="S319" s="2">
        <v>0.120716544</v>
      </c>
      <c r="T319" s="2">
        <v>0.15919904800000001</v>
      </c>
      <c r="U319" s="2">
        <v>0.72008440799999995</v>
      </c>
      <c r="V319" s="2">
        <v>0.381583705</v>
      </c>
      <c r="W319" s="2">
        <v>0.38733403599999999</v>
      </c>
      <c r="X319" s="2">
        <v>0.23108225900000001</v>
      </c>
      <c r="Y319" s="2">
        <v>0.67944059400000001</v>
      </c>
      <c r="Z319" s="2">
        <v>2.7848609E-2</v>
      </c>
      <c r="AA319" s="2">
        <v>0.292710796</v>
      </c>
    </row>
    <row r="320" spans="1:27">
      <c r="A320" s="2">
        <v>2.25</v>
      </c>
      <c r="B320" s="2">
        <v>1.4956</v>
      </c>
      <c r="C320" s="2">
        <v>4.3974000000000002</v>
      </c>
      <c r="D320" s="2">
        <v>0.76330882600000005</v>
      </c>
      <c r="E320" s="2">
        <v>5.2679557000000002E-2</v>
      </c>
      <c r="F320" s="2">
        <v>0.18401161799999999</v>
      </c>
      <c r="G320" s="2">
        <v>0.94627004299999995</v>
      </c>
      <c r="H320" s="2">
        <v>4.1656565999999999E-2</v>
      </c>
      <c r="I320" s="2">
        <v>1.2073392E-2</v>
      </c>
      <c r="J320" s="2">
        <v>0.25133746400000001</v>
      </c>
      <c r="K320" s="2">
        <v>7.0076970000000002E-3</v>
      </c>
      <c r="L320" s="2">
        <v>0.74165484000000004</v>
      </c>
      <c r="M320" s="2">
        <v>0.94537101599999995</v>
      </c>
      <c r="N320" s="2">
        <v>1.7616327000000001E-2</v>
      </c>
      <c r="O320" s="2">
        <v>3.7012657999999997E-2</v>
      </c>
      <c r="P320" s="2">
        <v>0.61041040999999996</v>
      </c>
      <c r="Q320" s="2">
        <v>0.13192103899999999</v>
      </c>
      <c r="R320" s="2">
        <v>0.25766855100000002</v>
      </c>
      <c r="S320" s="2">
        <v>0.60513263900000003</v>
      </c>
      <c r="T320" s="2">
        <v>0.31137297800000002</v>
      </c>
      <c r="U320" s="2">
        <v>8.3494383000000005E-2</v>
      </c>
      <c r="V320" s="2">
        <v>0.40110620699999999</v>
      </c>
      <c r="W320" s="2">
        <v>0.34638137600000002</v>
      </c>
      <c r="X320" s="2">
        <v>0.25251241699999999</v>
      </c>
      <c r="Y320" s="2">
        <v>0.94405561599999999</v>
      </c>
      <c r="Z320" s="2">
        <v>8.0266780000000006E-3</v>
      </c>
      <c r="AA320" s="2">
        <v>4.7917705999999997E-2</v>
      </c>
    </row>
    <row r="321" spans="1:27">
      <c r="A321" s="2">
        <v>2.25</v>
      </c>
      <c r="B321" s="2">
        <v>1.0550999999999999</v>
      </c>
      <c r="C321" s="2">
        <v>4.4756</v>
      </c>
      <c r="D321" s="2">
        <v>0.80266039600000005</v>
      </c>
      <c r="E321" s="2">
        <v>1.3312928999999999E-2</v>
      </c>
      <c r="F321" s="2">
        <v>0.184026675</v>
      </c>
      <c r="G321" s="2">
        <v>0.88853198700000002</v>
      </c>
      <c r="H321" s="2">
        <v>4.19005E-2</v>
      </c>
      <c r="I321" s="2">
        <v>6.9567512999999997E-2</v>
      </c>
      <c r="J321" s="2">
        <v>0.84321227499999996</v>
      </c>
      <c r="K321" s="2">
        <v>0.12458231</v>
      </c>
      <c r="L321" s="2">
        <v>3.2205416000000001E-2</v>
      </c>
      <c r="M321" s="2">
        <v>0.43811049699999999</v>
      </c>
      <c r="N321" s="2">
        <v>0.29126804499999998</v>
      </c>
      <c r="O321" s="2">
        <v>0.27062145799999998</v>
      </c>
      <c r="P321" s="2">
        <v>0.57839422100000004</v>
      </c>
      <c r="Q321" s="2">
        <v>6.1503066000000002E-2</v>
      </c>
      <c r="R321" s="2">
        <v>0.36010271199999999</v>
      </c>
      <c r="S321" s="2">
        <v>0.945742262</v>
      </c>
      <c r="T321" s="2">
        <v>3.2042307999999999E-2</v>
      </c>
      <c r="U321" s="2">
        <v>2.2215430000000001E-2</v>
      </c>
      <c r="V321" s="2">
        <v>0.30179229699999999</v>
      </c>
      <c r="W321" s="2">
        <v>0.45860964500000001</v>
      </c>
      <c r="X321" s="2">
        <v>0.239598059</v>
      </c>
      <c r="Y321" s="2">
        <v>0.49830987300000001</v>
      </c>
      <c r="Z321" s="2">
        <v>0.42402520199999999</v>
      </c>
      <c r="AA321" s="2">
        <v>7.7664925999999995E-2</v>
      </c>
    </row>
    <row r="322" spans="1:27">
      <c r="A322" s="2">
        <v>2.25</v>
      </c>
      <c r="B322" s="2">
        <v>0.68969999999999998</v>
      </c>
      <c r="C322" s="2">
        <v>3.8142999999999998</v>
      </c>
      <c r="D322" s="2">
        <v>0.96198461199999996</v>
      </c>
      <c r="E322" s="2">
        <v>8.281231E-3</v>
      </c>
      <c r="F322" s="2">
        <v>2.9734157000000001E-2</v>
      </c>
      <c r="G322" s="2">
        <v>0.94177265499999996</v>
      </c>
      <c r="H322" s="2">
        <v>1.6547972000000001E-2</v>
      </c>
      <c r="I322" s="2">
        <v>4.1679372999999999E-2</v>
      </c>
      <c r="J322" s="2">
        <v>0.93742224200000002</v>
      </c>
      <c r="K322" s="2">
        <v>2.5716184E-2</v>
      </c>
      <c r="L322" s="2">
        <v>3.6861574000000001E-2</v>
      </c>
      <c r="M322" s="2">
        <v>0.79310630400000004</v>
      </c>
      <c r="N322" s="2">
        <v>0.108303336</v>
      </c>
      <c r="O322" s="2">
        <v>9.8590359000000002E-2</v>
      </c>
      <c r="P322" s="2">
        <v>0.789715163</v>
      </c>
      <c r="Q322" s="2">
        <v>0.166422976</v>
      </c>
      <c r="R322" s="2">
        <v>4.3861861000000002E-2</v>
      </c>
      <c r="S322" s="2">
        <v>0.87411645599999999</v>
      </c>
      <c r="T322" s="2">
        <v>7.4463225999999993E-2</v>
      </c>
      <c r="U322" s="2">
        <v>5.1420318E-2</v>
      </c>
      <c r="V322" s="2">
        <v>0.68195025499999995</v>
      </c>
      <c r="W322" s="2">
        <v>0.30816247699999999</v>
      </c>
      <c r="X322" s="2">
        <v>9.8872679999999994E-3</v>
      </c>
      <c r="Y322" s="2">
        <v>0.89325430699999997</v>
      </c>
      <c r="Z322" s="2">
        <v>9.8669565000000001E-2</v>
      </c>
      <c r="AA322" s="2">
        <v>8.0761280000000001E-3</v>
      </c>
    </row>
    <row r="323" spans="1:27">
      <c r="A323" s="2">
        <v>2.25</v>
      </c>
      <c r="B323" s="2">
        <v>0.42180000000000001</v>
      </c>
      <c r="C323" s="2">
        <v>4.8704000000000001</v>
      </c>
      <c r="D323" s="2">
        <v>0.89379510900000003</v>
      </c>
      <c r="E323" s="2">
        <v>7.9031968999999994E-2</v>
      </c>
      <c r="F323" s="2">
        <v>2.7172921999999999E-2</v>
      </c>
      <c r="G323" s="2">
        <v>0.94336978199999999</v>
      </c>
      <c r="H323" s="2">
        <v>4.8759741000000002E-2</v>
      </c>
      <c r="I323" s="2">
        <v>7.8704759999999995E-3</v>
      </c>
      <c r="J323" s="2">
        <v>0.90202720000000003</v>
      </c>
      <c r="K323" s="2">
        <v>7.9356985000000005E-2</v>
      </c>
      <c r="L323" s="2">
        <v>1.8615815000000001E-2</v>
      </c>
      <c r="M323" s="2">
        <v>0.98310757999999998</v>
      </c>
      <c r="N323" s="2">
        <v>1.3789375E-2</v>
      </c>
      <c r="O323" s="2">
        <v>3.1030459999999999E-3</v>
      </c>
      <c r="P323" s="2">
        <v>0.29797720599999999</v>
      </c>
      <c r="Q323" s="2">
        <v>0.361274339</v>
      </c>
      <c r="R323" s="2">
        <v>0.34074845599999998</v>
      </c>
      <c r="S323" s="2">
        <v>0.76899103499999999</v>
      </c>
      <c r="T323" s="2">
        <v>2.2962729000000001E-2</v>
      </c>
      <c r="U323" s="2">
        <v>0.208046235</v>
      </c>
      <c r="V323" s="2">
        <v>7.5544309000000004E-2</v>
      </c>
      <c r="W323" s="2">
        <v>0.45870607800000002</v>
      </c>
      <c r="X323" s="2">
        <v>0.46574961199999998</v>
      </c>
      <c r="Y323" s="2">
        <v>0.57092180800000003</v>
      </c>
      <c r="Z323" s="2">
        <v>0.37247272300000001</v>
      </c>
      <c r="AA323" s="2">
        <v>5.6605468999999999E-2</v>
      </c>
    </row>
    <row r="324" spans="1:27">
      <c r="A324" s="2">
        <v>2.25</v>
      </c>
      <c r="B324" s="2">
        <v>1.4403999999999999</v>
      </c>
      <c r="C324" s="2">
        <v>3.8658999999999999</v>
      </c>
      <c r="D324" s="2">
        <v>0.43380770299999999</v>
      </c>
      <c r="E324" s="2">
        <v>0.12502301800000001</v>
      </c>
      <c r="F324" s="2">
        <v>0.441169278</v>
      </c>
      <c r="G324" s="2">
        <v>0.98668726399999995</v>
      </c>
      <c r="H324" s="2">
        <v>1.026896E-3</v>
      </c>
      <c r="I324" s="2">
        <v>1.2285839999999999E-2</v>
      </c>
      <c r="J324" s="2">
        <v>0.59142572999999998</v>
      </c>
      <c r="K324" s="2">
        <v>3.3604153999999997E-2</v>
      </c>
      <c r="L324" s="2">
        <v>0.37497011600000002</v>
      </c>
      <c r="M324" s="2">
        <v>0.79310630400000004</v>
      </c>
      <c r="N324" s="2">
        <v>0.108303336</v>
      </c>
      <c r="O324" s="2">
        <v>9.8590359000000002E-2</v>
      </c>
      <c r="P324" s="2">
        <v>0.789715163</v>
      </c>
      <c r="Q324" s="2">
        <v>0.166422976</v>
      </c>
      <c r="R324" s="2">
        <v>4.3861861000000002E-2</v>
      </c>
      <c r="S324" s="2">
        <v>0.87411645599999999</v>
      </c>
      <c r="T324" s="2">
        <v>7.4463225999999993E-2</v>
      </c>
      <c r="U324" s="2">
        <v>5.1420318E-2</v>
      </c>
      <c r="V324" s="2">
        <v>0.68195025499999995</v>
      </c>
      <c r="W324" s="2">
        <v>0.30816247699999999</v>
      </c>
      <c r="X324" s="2">
        <v>9.8872679999999994E-3</v>
      </c>
      <c r="Y324" s="2">
        <v>0.89325430699999997</v>
      </c>
      <c r="Z324" s="2">
        <v>9.8669565000000001E-2</v>
      </c>
      <c r="AA324" s="2">
        <v>8.0761280000000001E-3</v>
      </c>
    </row>
    <row r="325" spans="1:27">
      <c r="A325" s="2">
        <v>2.25</v>
      </c>
      <c r="B325" s="2">
        <v>0.4078</v>
      </c>
      <c r="C325" s="2">
        <v>4.8757000000000001</v>
      </c>
      <c r="D325" s="2">
        <v>0.96198461199999996</v>
      </c>
      <c r="E325" s="2">
        <v>8.281231E-3</v>
      </c>
      <c r="F325" s="2">
        <v>2.9734157000000001E-2</v>
      </c>
      <c r="G325" s="2">
        <v>0.94336978199999999</v>
      </c>
      <c r="H325" s="2">
        <v>4.8759741000000002E-2</v>
      </c>
      <c r="I325" s="2">
        <v>7.8704759999999995E-3</v>
      </c>
      <c r="J325" s="2">
        <v>0.90202720000000003</v>
      </c>
      <c r="K325" s="2">
        <v>7.9356985000000005E-2</v>
      </c>
      <c r="L325" s="2">
        <v>1.8615815000000001E-2</v>
      </c>
      <c r="M325" s="2">
        <v>0.98310757999999998</v>
      </c>
      <c r="N325" s="2">
        <v>1.3789375E-2</v>
      </c>
      <c r="O325" s="2">
        <v>3.1030459999999999E-3</v>
      </c>
      <c r="P325" s="2">
        <v>0.29797720599999999</v>
      </c>
      <c r="Q325" s="2">
        <v>0.361274339</v>
      </c>
      <c r="R325" s="2">
        <v>0.34074845599999998</v>
      </c>
      <c r="S325" s="2">
        <v>0.76899103499999999</v>
      </c>
      <c r="T325" s="2">
        <v>2.2962729000000001E-2</v>
      </c>
      <c r="U325" s="2">
        <v>0.208046235</v>
      </c>
      <c r="V325" s="2">
        <v>7.5544309000000004E-2</v>
      </c>
      <c r="W325" s="2">
        <v>0.45870607800000002</v>
      </c>
      <c r="X325" s="2">
        <v>0.46574961199999998</v>
      </c>
      <c r="Y325" s="2">
        <v>0.57092180800000003</v>
      </c>
      <c r="Z325" s="2">
        <v>0.37247272300000001</v>
      </c>
      <c r="AA325" s="2">
        <v>5.6605468999999999E-2</v>
      </c>
    </row>
    <row r="326" spans="1:27">
      <c r="A326" s="2">
        <v>2.25</v>
      </c>
      <c r="B326" s="2">
        <v>0.64070000000000005</v>
      </c>
      <c r="C326" s="2">
        <v>4.1119000000000003</v>
      </c>
      <c r="D326" s="2">
        <v>0.611625207</v>
      </c>
      <c r="E326" s="2">
        <v>0.34602313200000001</v>
      </c>
      <c r="F326" s="2">
        <v>4.2351659999999999E-2</v>
      </c>
      <c r="G326" s="2">
        <v>0.97105039599999998</v>
      </c>
      <c r="H326" s="2">
        <v>4.287702E-3</v>
      </c>
      <c r="I326" s="2">
        <v>2.4661901999999999E-2</v>
      </c>
      <c r="J326" s="2">
        <v>0.86146744399999997</v>
      </c>
      <c r="K326" s="2">
        <v>0.131413266</v>
      </c>
      <c r="L326" s="2">
        <v>7.119289E-3</v>
      </c>
      <c r="M326" s="2">
        <v>0.82321753799999997</v>
      </c>
      <c r="N326" s="2">
        <v>5.9523962999999999E-2</v>
      </c>
      <c r="O326" s="2">
        <v>0.117258498</v>
      </c>
      <c r="P326" s="2">
        <v>0.87990123499999995</v>
      </c>
      <c r="Q326" s="2">
        <v>6.8646394999999999E-2</v>
      </c>
      <c r="R326" s="2">
        <v>5.1452369999999997E-2</v>
      </c>
      <c r="S326" s="2">
        <v>0.85484833900000001</v>
      </c>
      <c r="T326" s="2">
        <v>6.9164327999999997E-2</v>
      </c>
      <c r="U326" s="2">
        <v>7.5987333000000004E-2</v>
      </c>
      <c r="V326" s="2">
        <v>0.39230843599999998</v>
      </c>
      <c r="W326" s="2">
        <v>0.39975006899999999</v>
      </c>
      <c r="X326" s="2">
        <v>0.207941496</v>
      </c>
      <c r="Y326" s="2">
        <v>0.15722103100000001</v>
      </c>
      <c r="Z326" s="2">
        <v>0.76203900499999999</v>
      </c>
      <c r="AA326" s="2">
        <v>8.0739963999999997E-2</v>
      </c>
    </row>
    <row r="327" spans="1:27">
      <c r="A327" s="2">
        <v>2.25</v>
      </c>
      <c r="B327" s="2">
        <v>1.2051000000000001</v>
      </c>
      <c r="C327" s="2">
        <v>3.9767000000000001</v>
      </c>
      <c r="D327" s="2">
        <v>0.81501657199999999</v>
      </c>
      <c r="E327" s="2">
        <v>0.14527926999999999</v>
      </c>
      <c r="F327" s="2">
        <v>3.9704156999999997E-2</v>
      </c>
      <c r="G327" s="2">
        <v>0.24527447499999999</v>
      </c>
      <c r="H327" s="2">
        <v>0.46206007500000001</v>
      </c>
      <c r="I327" s="2">
        <v>0.29266544999999999</v>
      </c>
      <c r="J327" s="2">
        <v>0.75343018699999997</v>
      </c>
      <c r="K327" s="2">
        <v>8.4767905000000005E-2</v>
      </c>
      <c r="L327" s="2">
        <v>0.16180190799999999</v>
      </c>
      <c r="M327" s="2">
        <v>0.53951356699999997</v>
      </c>
      <c r="N327" s="2">
        <v>0.36585193500000002</v>
      </c>
      <c r="O327" s="2">
        <v>9.4634497999999997E-2</v>
      </c>
      <c r="P327" s="2">
        <v>0.87990123499999995</v>
      </c>
      <c r="Q327" s="2">
        <v>6.8646394999999999E-2</v>
      </c>
      <c r="R327" s="2">
        <v>5.1452369999999997E-2</v>
      </c>
      <c r="S327" s="2">
        <v>0.85484833900000001</v>
      </c>
      <c r="T327" s="2">
        <v>6.9164327999999997E-2</v>
      </c>
      <c r="U327" s="2">
        <v>7.5987333000000004E-2</v>
      </c>
      <c r="V327" s="2">
        <v>0.86326475700000005</v>
      </c>
      <c r="W327" s="2">
        <v>0.12616013100000001</v>
      </c>
      <c r="X327" s="2">
        <v>1.0575111999999999E-2</v>
      </c>
      <c r="Y327" s="2">
        <v>0.15722103100000001</v>
      </c>
      <c r="Z327" s="2">
        <v>0.76203900499999999</v>
      </c>
      <c r="AA327" s="2">
        <v>8.0739963999999997E-2</v>
      </c>
    </row>
    <row r="328" spans="1:27">
      <c r="A328" s="2">
        <v>2.25</v>
      </c>
      <c r="B328" s="2">
        <v>1.861</v>
      </c>
      <c r="C328" s="2">
        <v>4.7142999999999997</v>
      </c>
      <c r="D328" s="2">
        <v>0.28983637699999998</v>
      </c>
      <c r="E328" s="2">
        <v>5.6770978999999999E-2</v>
      </c>
      <c r="F328" s="2">
        <v>0.65339264399999997</v>
      </c>
      <c r="G328" s="2">
        <v>0.49195184199999997</v>
      </c>
      <c r="H328" s="2">
        <v>0.43386468299999997</v>
      </c>
      <c r="I328" s="2">
        <v>7.4183474999999999E-2</v>
      </c>
      <c r="J328" s="2">
        <v>0.91967317599999998</v>
      </c>
      <c r="K328" s="2">
        <v>2.7948430999999999E-2</v>
      </c>
      <c r="L328" s="2">
        <v>5.2378394000000002E-2</v>
      </c>
      <c r="M328" s="2">
        <v>0.47987795799999999</v>
      </c>
      <c r="N328" s="2">
        <v>2.1319375000000002E-2</v>
      </c>
      <c r="O328" s="2">
        <v>0.49880266699999998</v>
      </c>
      <c r="P328" s="2">
        <v>0.66044962299999999</v>
      </c>
      <c r="Q328" s="2">
        <v>0.14005984199999999</v>
      </c>
      <c r="R328" s="2">
        <v>0.199490535</v>
      </c>
      <c r="S328" s="2">
        <v>0.65378381900000004</v>
      </c>
      <c r="T328" s="2">
        <v>0.22868387900000001</v>
      </c>
      <c r="U328" s="2">
        <v>0.11753230200000001</v>
      </c>
      <c r="V328" s="2">
        <v>0.47715937400000002</v>
      </c>
      <c r="W328" s="2">
        <v>5.1378007000000003E-2</v>
      </c>
      <c r="X328" s="2">
        <v>0.47146261900000003</v>
      </c>
      <c r="Y328" s="2">
        <v>0.83258065800000003</v>
      </c>
      <c r="Z328" s="2">
        <v>2.834192E-2</v>
      </c>
      <c r="AA328" s="2">
        <v>0.13907742200000001</v>
      </c>
    </row>
    <row r="329" spans="1:27">
      <c r="A329" s="2">
        <v>2.25</v>
      </c>
      <c r="B329" s="2">
        <v>0.83089999999999997</v>
      </c>
      <c r="C329" s="2">
        <v>4.4672000000000001</v>
      </c>
      <c r="D329" s="2">
        <v>0.82633661199999997</v>
      </c>
      <c r="E329" s="2">
        <v>3.5241663999999999E-2</v>
      </c>
      <c r="F329" s="2">
        <v>0.138421724</v>
      </c>
      <c r="G329" s="2">
        <v>0.49195184199999997</v>
      </c>
      <c r="H329" s="2">
        <v>0.43386468299999997</v>
      </c>
      <c r="I329" s="2">
        <v>7.4183474999999999E-2</v>
      </c>
      <c r="J329" s="2">
        <v>0.91967317599999998</v>
      </c>
      <c r="K329" s="2">
        <v>2.7948430999999999E-2</v>
      </c>
      <c r="L329" s="2">
        <v>5.2378394000000002E-2</v>
      </c>
      <c r="M329" s="2">
        <v>0.83850592400000001</v>
      </c>
      <c r="N329" s="2">
        <v>6.3473000000000002E-2</v>
      </c>
      <c r="O329" s="2">
        <v>9.8021076999999998E-2</v>
      </c>
      <c r="P329" s="2">
        <v>0.71331567900000004</v>
      </c>
      <c r="Q329" s="2">
        <v>7.2976251000000006E-2</v>
      </c>
      <c r="R329" s="2">
        <v>0.213708069</v>
      </c>
      <c r="S329" s="2">
        <v>0.84310188799999997</v>
      </c>
      <c r="T329" s="2">
        <v>7.0372386999999995E-2</v>
      </c>
      <c r="U329" s="2">
        <v>8.6525725999999997E-2</v>
      </c>
      <c r="V329" s="2">
        <v>0.236268333</v>
      </c>
      <c r="W329" s="2">
        <v>0.448347628</v>
      </c>
      <c r="X329" s="2">
        <v>0.315384039</v>
      </c>
      <c r="Y329" s="2">
        <v>0.83258065800000003</v>
      </c>
      <c r="Z329" s="2">
        <v>2.834192E-2</v>
      </c>
      <c r="AA329" s="2">
        <v>0.13907742200000001</v>
      </c>
    </row>
    <row r="330" spans="1:27">
      <c r="A330" s="2">
        <v>2.25</v>
      </c>
      <c r="B330" s="2">
        <v>2.1154000000000002</v>
      </c>
      <c r="C330" s="2">
        <v>5.4572000000000003</v>
      </c>
      <c r="D330" s="2">
        <v>0.26528864600000002</v>
      </c>
      <c r="E330" s="2">
        <v>6.0007247999999999E-2</v>
      </c>
      <c r="F330" s="2">
        <v>0.67470410599999997</v>
      </c>
      <c r="G330" s="2">
        <v>0.86217989900000003</v>
      </c>
      <c r="H330" s="2">
        <v>4.8503510000000001E-3</v>
      </c>
      <c r="I330" s="2">
        <v>0.13296975</v>
      </c>
      <c r="J330" s="2">
        <v>0.17309080900000001</v>
      </c>
      <c r="K330" s="2">
        <v>0.37592511499999998</v>
      </c>
      <c r="L330" s="2">
        <v>0.45098407600000001</v>
      </c>
      <c r="M330" s="2">
        <v>0.75898639800000001</v>
      </c>
      <c r="N330" s="2">
        <v>0.10862498700000001</v>
      </c>
      <c r="O330" s="2">
        <v>0.13238861499999999</v>
      </c>
      <c r="P330" s="2">
        <v>3.2831214999999997E-2</v>
      </c>
      <c r="Q330" s="2">
        <v>0.229034133</v>
      </c>
      <c r="R330" s="2">
        <v>0.73813465199999995</v>
      </c>
      <c r="S330" s="2">
        <v>7.5978862999999994E-2</v>
      </c>
      <c r="T330" s="2">
        <v>0.494981112</v>
      </c>
      <c r="U330" s="2">
        <v>0.42904002499999999</v>
      </c>
      <c r="V330" s="2">
        <v>0.54888028099999997</v>
      </c>
      <c r="W330" s="2">
        <v>0.221580471</v>
      </c>
      <c r="X330" s="2">
        <v>0.229539248</v>
      </c>
      <c r="Y330" s="2">
        <v>0.118384027</v>
      </c>
      <c r="Z330" s="2">
        <v>0.70089480199999998</v>
      </c>
      <c r="AA330" s="2">
        <v>0.18072117100000001</v>
      </c>
    </row>
    <row r="331" spans="1:27">
      <c r="A331" s="2">
        <v>2.25</v>
      </c>
      <c r="B331" s="2">
        <v>1.6341000000000001</v>
      </c>
      <c r="C331" s="2">
        <v>5.4983000000000004</v>
      </c>
      <c r="D331" s="2">
        <v>0.51911054899999998</v>
      </c>
      <c r="E331" s="2">
        <v>0.26550380699999998</v>
      </c>
      <c r="F331" s="2">
        <v>0.21538564399999999</v>
      </c>
      <c r="G331" s="2">
        <v>0.79527440000000005</v>
      </c>
      <c r="H331" s="2">
        <v>0.100438814</v>
      </c>
      <c r="I331" s="2">
        <v>0.10428678700000001</v>
      </c>
      <c r="J331" s="2">
        <v>0.17309080900000001</v>
      </c>
      <c r="K331" s="2">
        <v>0.37592511499999998</v>
      </c>
      <c r="L331" s="2">
        <v>0.45098407600000001</v>
      </c>
      <c r="M331" s="2">
        <v>0.75898639800000001</v>
      </c>
      <c r="N331" s="2">
        <v>0.10862498700000001</v>
      </c>
      <c r="O331" s="2">
        <v>0.13238861499999999</v>
      </c>
      <c r="P331" s="2">
        <v>3.2831214999999997E-2</v>
      </c>
      <c r="Q331" s="2">
        <v>0.229034133</v>
      </c>
      <c r="R331" s="2">
        <v>0.73813465199999995</v>
      </c>
      <c r="S331" s="2">
        <v>7.5978862999999994E-2</v>
      </c>
      <c r="T331" s="2">
        <v>0.494981112</v>
      </c>
      <c r="U331" s="2">
        <v>0.42904002499999999</v>
      </c>
      <c r="V331" s="2">
        <v>0.54888028099999997</v>
      </c>
      <c r="W331" s="2">
        <v>0.221580471</v>
      </c>
      <c r="X331" s="2">
        <v>0.229539248</v>
      </c>
      <c r="Y331" s="2">
        <v>0.118384027</v>
      </c>
      <c r="Z331" s="2">
        <v>0.70089480199999998</v>
      </c>
      <c r="AA331" s="2">
        <v>0.18072117100000001</v>
      </c>
    </row>
    <row r="332" spans="1:27">
      <c r="A332" s="2">
        <v>2.25</v>
      </c>
      <c r="B332" s="2">
        <v>0.85099999999999998</v>
      </c>
      <c r="C332" s="2">
        <v>4.6776</v>
      </c>
      <c r="D332" s="2">
        <v>0.48090015000000003</v>
      </c>
      <c r="E332" s="2">
        <v>0.51826761700000001</v>
      </c>
      <c r="F332" s="2">
        <v>8.3223300000000004E-4</v>
      </c>
      <c r="G332" s="2">
        <v>0.98078411799999998</v>
      </c>
      <c r="H332" s="2">
        <v>6.5525700000000002E-4</v>
      </c>
      <c r="I332" s="2">
        <v>1.8560625000000001E-2</v>
      </c>
      <c r="J332" s="2">
        <v>0.76809444800000004</v>
      </c>
      <c r="K332" s="2">
        <v>0.15850418899999999</v>
      </c>
      <c r="L332" s="2">
        <v>7.3401363999999997E-2</v>
      </c>
      <c r="M332" s="2">
        <v>0.40139239999999998</v>
      </c>
      <c r="N332" s="2">
        <v>0.41480123099999999</v>
      </c>
      <c r="O332" s="2">
        <v>0.18380637</v>
      </c>
      <c r="P332" s="2">
        <v>4.7637172999999998E-2</v>
      </c>
      <c r="Q332" s="2">
        <v>0.65337514100000005</v>
      </c>
      <c r="R332" s="2">
        <v>0.298987685</v>
      </c>
      <c r="S332" s="2">
        <v>0.61516899400000002</v>
      </c>
      <c r="T332" s="2">
        <v>6.2656429999999999E-2</v>
      </c>
      <c r="U332" s="2">
        <v>0.32217457599999999</v>
      </c>
      <c r="V332" s="2">
        <v>0.286486462</v>
      </c>
      <c r="W332" s="2">
        <v>0.630245049</v>
      </c>
      <c r="X332" s="2">
        <v>8.3268489000000001E-2</v>
      </c>
      <c r="Y332" s="2">
        <v>0.118384027</v>
      </c>
      <c r="Z332" s="2">
        <v>0.70089480199999998</v>
      </c>
      <c r="AA332" s="2">
        <v>0.18072117100000001</v>
      </c>
    </row>
    <row r="333" spans="1:27">
      <c r="A333" s="2">
        <v>2.25</v>
      </c>
      <c r="B333" s="2">
        <v>2.1128999999999998</v>
      </c>
      <c r="C333" s="2">
        <v>4.6559999999999997</v>
      </c>
      <c r="D333" s="2">
        <v>0.26528864600000002</v>
      </c>
      <c r="E333" s="2">
        <v>6.0007247999999999E-2</v>
      </c>
      <c r="F333" s="2">
        <v>0.67470410599999997</v>
      </c>
      <c r="G333" s="2">
        <v>0.86217989900000003</v>
      </c>
      <c r="H333" s="2">
        <v>4.8503510000000001E-3</v>
      </c>
      <c r="I333" s="2">
        <v>0.13296975</v>
      </c>
      <c r="J333" s="2">
        <v>0.454433527</v>
      </c>
      <c r="K333" s="2">
        <v>9.5859559999999996E-3</v>
      </c>
      <c r="L333" s="2">
        <v>0.53598051700000005</v>
      </c>
      <c r="M333" s="2">
        <v>0.40139239999999998</v>
      </c>
      <c r="N333" s="2">
        <v>0.41480123099999999</v>
      </c>
      <c r="O333" s="2">
        <v>0.18380637</v>
      </c>
      <c r="P333" s="2">
        <v>4.7637172999999998E-2</v>
      </c>
      <c r="Q333" s="2">
        <v>0.65337514100000005</v>
      </c>
      <c r="R333" s="2">
        <v>0.298987685</v>
      </c>
      <c r="S333" s="2">
        <v>0.65254068099999996</v>
      </c>
      <c r="T333" s="2">
        <v>0.21852271100000001</v>
      </c>
      <c r="U333" s="2">
        <v>0.12893660800000001</v>
      </c>
      <c r="V333" s="2">
        <v>0.54888028099999997</v>
      </c>
      <c r="W333" s="2">
        <v>0.221580471</v>
      </c>
      <c r="X333" s="2">
        <v>0.229539248</v>
      </c>
      <c r="Y333" s="2">
        <v>0.118384027</v>
      </c>
      <c r="Z333" s="2">
        <v>0.70089480199999998</v>
      </c>
      <c r="AA333" s="2">
        <v>0.18072117100000001</v>
      </c>
    </row>
    <row r="334" spans="1:27">
      <c r="A334" s="2">
        <v>2.25</v>
      </c>
      <c r="B334" s="2">
        <v>2.2437</v>
      </c>
      <c r="C334" s="2">
        <v>4.6910999999999996</v>
      </c>
      <c r="D334" s="2">
        <v>0.26528864600000002</v>
      </c>
      <c r="E334" s="2">
        <v>6.0007247999999999E-2</v>
      </c>
      <c r="F334" s="2">
        <v>0.67470410599999997</v>
      </c>
      <c r="G334" s="2">
        <v>0.62879312899999995</v>
      </c>
      <c r="H334" s="2">
        <v>0.17637720700000001</v>
      </c>
      <c r="I334" s="2">
        <v>0.19482966400000001</v>
      </c>
      <c r="J334" s="2">
        <v>0.70692121699999999</v>
      </c>
      <c r="K334" s="2">
        <v>5.2909801999999999E-2</v>
      </c>
      <c r="L334" s="2">
        <v>0.240168981</v>
      </c>
      <c r="M334" s="2">
        <v>6.0829697000000002E-2</v>
      </c>
      <c r="N334" s="2">
        <v>0.35635002799999999</v>
      </c>
      <c r="O334" s="2">
        <v>0.582820275</v>
      </c>
      <c r="P334" s="2">
        <v>0.25349122800000001</v>
      </c>
      <c r="Q334" s="2">
        <v>0.69297002900000004</v>
      </c>
      <c r="R334" s="2">
        <v>5.3538743E-2</v>
      </c>
      <c r="S334" s="2">
        <v>7.5978862999999994E-2</v>
      </c>
      <c r="T334" s="2">
        <v>0.494981112</v>
      </c>
      <c r="U334" s="2">
        <v>0.42904002499999999</v>
      </c>
      <c r="V334" s="2">
        <v>0.54888028099999997</v>
      </c>
      <c r="W334" s="2">
        <v>0.221580471</v>
      </c>
      <c r="X334" s="2">
        <v>0.229539248</v>
      </c>
      <c r="Y334" s="2">
        <v>0.118384027</v>
      </c>
      <c r="Z334" s="2">
        <v>0.70089480199999998</v>
      </c>
      <c r="AA334" s="2">
        <v>0.18072117100000001</v>
      </c>
    </row>
    <row r="335" spans="1:27">
      <c r="A335" s="2">
        <v>2.25</v>
      </c>
      <c r="B335" s="2">
        <v>0.81489999999999996</v>
      </c>
      <c r="C335" s="2">
        <v>4.4100999999999999</v>
      </c>
      <c r="D335" s="2">
        <v>0.48090015000000003</v>
      </c>
      <c r="E335" s="2">
        <v>0.51826761700000001</v>
      </c>
      <c r="F335" s="2">
        <v>8.3223300000000004E-4</v>
      </c>
      <c r="G335" s="2">
        <v>0.98078411799999998</v>
      </c>
      <c r="H335" s="2">
        <v>6.5525700000000002E-4</v>
      </c>
      <c r="I335" s="2">
        <v>1.8560625000000001E-2</v>
      </c>
      <c r="J335" s="2">
        <v>0.76809444800000004</v>
      </c>
      <c r="K335" s="2">
        <v>0.15850418899999999</v>
      </c>
      <c r="L335" s="2">
        <v>7.3401363999999997E-2</v>
      </c>
      <c r="M335" s="2">
        <v>0.40139239999999998</v>
      </c>
      <c r="N335" s="2">
        <v>0.41480123099999999</v>
      </c>
      <c r="O335" s="2">
        <v>0.18380637</v>
      </c>
      <c r="P335" s="2">
        <v>8.4709194000000002E-2</v>
      </c>
      <c r="Q335" s="2">
        <v>0.78269592799999999</v>
      </c>
      <c r="R335" s="2">
        <v>0.132594877</v>
      </c>
      <c r="S335" s="2">
        <v>0.61516899400000002</v>
      </c>
      <c r="T335" s="2">
        <v>6.2656429999999999E-2</v>
      </c>
      <c r="U335" s="2">
        <v>0.32217457599999999</v>
      </c>
      <c r="V335" s="2">
        <v>0.286486462</v>
      </c>
      <c r="W335" s="2">
        <v>0.630245049</v>
      </c>
      <c r="X335" s="2">
        <v>8.3268489000000001E-2</v>
      </c>
      <c r="Y335" s="2">
        <v>0.52726548600000001</v>
      </c>
      <c r="Z335" s="2">
        <v>0.40130318500000001</v>
      </c>
      <c r="AA335" s="2">
        <v>7.1431328000000002E-2</v>
      </c>
    </row>
    <row r="336" spans="1:27">
      <c r="A336" s="2">
        <v>2.25</v>
      </c>
      <c r="B336" s="2">
        <v>0.87439999999999996</v>
      </c>
      <c r="C336" s="2">
        <v>4.5396999999999998</v>
      </c>
      <c r="D336" s="2">
        <v>0.765281714</v>
      </c>
      <c r="E336" s="2">
        <v>0.12080434700000001</v>
      </c>
      <c r="F336" s="2">
        <v>0.11391394000000001</v>
      </c>
      <c r="G336" s="2">
        <v>0.87727741199999998</v>
      </c>
      <c r="H336" s="2">
        <v>0.106686898</v>
      </c>
      <c r="I336" s="2">
        <v>1.6035689999999998E-2</v>
      </c>
      <c r="J336" s="2">
        <v>0.35849792899999999</v>
      </c>
      <c r="K336" s="2">
        <v>0.63690880500000002</v>
      </c>
      <c r="L336" s="2">
        <v>4.5932660000000004E-3</v>
      </c>
      <c r="M336" s="2">
        <v>0.46969612900000002</v>
      </c>
      <c r="N336" s="2">
        <v>0.26669267800000002</v>
      </c>
      <c r="O336" s="2">
        <v>0.26361119300000002</v>
      </c>
      <c r="P336" s="2">
        <v>0.40095469299999997</v>
      </c>
      <c r="Q336" s="2">
        <v>0.439881994</v>
      </c>
      <c r="R336" s="2">
        <v>0.159163314</v>
      </c>
      <c r="S336" s="2">
        <v>0.46163548900000001</v>
      </c>
      <c r="T336" s="2">
        <v>0.36341272899999999</v>
      </c>
      <c r="U336" s="2">
        <v>0.174951782</v>
      </c>
      <c r="V336" s="2">
        <v>0.21839597999999999</v>
      </c>
      <c r="W336" s="2">
        <v>0.37805129799999998</v>
      </c>
      <c r="X336" s="2">
        <v>0.40355272199999997</v>
      </c>
      <c r="Y336" s="2">
        <v>0.95817317400000002</v>
      </c>
      <c r="Z336" s="2">
        <v>3.4863689000000003E-2</v>
      </c>
      <c r="AA336" s="2">
        <v>6.9631370000000003E-3</v>
      </c>
    </row>
    <row r="337" spans="1:27">
      <c r="A337" s="2">
        <v>2.25</v>
      </c>
      <c r="B337" s="2">
        <v>0.75860000000000005</v>
      </c>
      <c r="C337" s="2">
        <v>4.4542999999999999</v>
      </c>
      <c r="D337" s="2">
        <v>0.79380377899999999</v>
      </c>
      <c r="E337" s="2">
        <v>0.18796254700000001</v>
      </c>
      <c r="F337" s="2">
        <v>1.8233673999999998E-2</v>
      </c>
      <c r="G337" s="2">
        <v>0.87727741199999998</v>
      </c>
      <c r="H337" s="2">
        <v>0.106686898</v>
      </c>
      <c r="I337" s="2">
        <v>1.6035689999999998E-2</v>
      </c>
      <c r="J337" s="2">
        <v>0.35849792899999999</v>
      </c>
      <c r="K337" s="2">
        <v>0.63690880500000002</v>
      </c>
      <c r="L337" s="2">
        <v>4.5932660000000004E-3</v>
      </c>
      <c r="M337" s="2">
        <v>0.46969612900000002</v>
      </c>
      <c r="N337" s="2">
        <v>0.26669267800000002</v>
      </c>
      <c r="O337" s="2">
        <v>0.26361119300000002</v>
      </c>
      <c r="P337" s="2">
        <v>0.40095469299999997</v>
      </c>
      <c r="Q337" s="2">
        <v>0.439881994</v>
      </c>
      <c r="R337" s="2">
        <v>0.159163314</v>
      </c>
      <c r="S337" s="2">
        <v>0.46163548900000001</v>
      </c>
      <c r="T337" s="2">
        <v>0.36341272899999999</v>
      </c>
      <c r="U337" s="2">
        <v>0.174951782</v>
      </c>
      <c r="V337" s="2">
        <v>0.21839597999999999</v>
      </c>
      <c r="W337" s="2">
        <v>0.37805129799999998</v>
      </c>
      <c r="X337" s="2">
        <v>0.40355272199999997</v>
      </c>
      <c r="Y337" s="2">
        <v>0.95817317400000002</v>
      </c>
      <c r="Z337" s="2">
        <v>3.4863689000000003E-2</v>
      </c>
      <c r="AA337" s="2">
        <v>6.9631370000000003E-3</v>
      </c>
    </row>
    <row r="338" spans="1:27">
      <c r="A338" s="2">
        <v>2.25</v>
      </c>
      <c r="B338" s="2">
        <v>1.7124999999999999</v>
      </c>
      <c r="C338" s="2">
        <v>4.4455999999999998</v>
      </c>
      <c r="D338" s="2">
        <v>0.85551821699999997</v>
      </c>
      <c r="E338" s="2">
        <v>0.137934417</v>
      </c>
      <c r="F338" s="2">
        <v>6.5473659999999998E-3</v>
      </c>
      <c r="G338" s="2">
        <v>0.58525241299999997</v>
      </c>
      <c r="H338" s="2">
        <v>0.230118183</v>
      </c>
      <c r="I338" s="2">
        <v>0.184629404</v>
      </c>
      <c r="J338" s="2">
        <v>0.19961357299999999</v>
      </c>
      <c r="K338" s="2">
        <v>7.0205543999999995E-2</v>
      </c>
      <c r="L338" s="2">
        <v>0.73018088299999995</v>
      </c>
      <c r="M338" s="2">
        <v>0.49455439499999998</v>
      </c>
      <c r="N338" s="2">
        <v>0.22599234900000001</v>
      </c>
      <c r="O338" s="2">
        <v>0.27945325599999998</v>
      </c>
      <c r="P338" s="2">
        <v>0.95907246300000004</v>
      </c>
      <c r="Q338" s="2">
        <v>2.4889374999999998E-2</v>
      </c>
      <c r="R338" s="2">
        <v>1.6038163000000001E-2</v>
      </c>
      <c r="S338" s="2">
        <v>0.77786173599999997</v>
      </c>
      <c r="T338" s="2">
        <v>0.203763113</v>
      </c>
      <c r="U338" s="2">
        <v>1.8375150999999999E-2</v>
      </c>
      <c r="V338" s="2">
        <v>0.35829877100000002</v>
      </c>
      <c r="W338" s="2">
        <v>0.3525739</v>
      </c>
      <c r="X338" s="2">
        <v>0.28912732800000002</v>
      </c>
      <c r="Y338" s="2">
        <v>0.52548906500000003</v>
      </c>
      <c r="Z338" s="2">
        <v>0.10287647599999999</v>
      </c>
      <c r="AA338" s="2">
        <v>0.37163445899999997</v>
      </c>
    </row>
    <row r="339" spans="1:27">
      <c r="A339" s="2">
        <v>2.25</v>
      </c>
      <c r="B339" s="2">
        <v>0.80489999999999995</v>
      </c>
      <c r="C339" s="2">
        <v>4.6913999999999998</v>
      </c>
      <c r="D339" s="2">
        <v>0.88959956200000001</v>
      </c>
      <c r="E339" s="2">
        <v>7.2003425999999995E-2</v>
      </c>
      <c r="F339" s="2">
        <v>3.8397011000000002E-2</v>
      </c>
      <c r="G339" s="2">
        <v>0.82676674699999997</v>
      </c>
      <c r="H339" s="2">
        <v>0.14950358799999999</v>
      </c>
      <c r="I339" s="2">
        <v>2.3729665E-2</v>
      </c>
      <c r="J339" s="2">
        <v>0.37679588899999999</v>
      </c>
      <c r="K339" s="2">
        <v>0.57486609300000002</v>
      </c>
      <c r="L339" s="2">
        <v>4.8338018000000003E-2</v>
      </c>
      <c r="M339" s="2">
        <v>0.67358500300000002</v>
      </c>
      <c r="N339" s="2">
        <v>0.10069526600000001</v>
      </c>
      <c r="O339" s="2">
        <v>0.22571973100000001</v>
      </c>
      <c r="P339" s="2">
        <v>0.46615728699999998</v>
      </c>
      <c r="Q339" s="2">
        <v>0.32205710300000001</v>
      </c>
      <c r="R339" s="2">
        <v>0.21178561100000001</v>
      </c>
      <c r="S339" s="2">
        <v>0.93047073400000002</v>
      </c>
      <c r="T339" s="2">
        <v>1.3310526E-2</v>
      </c>
      <c r="U339" s="2">
        <v>5.6218740000000003E-2</v>
      </c>
      <c r="V339" s="2">
        <v>0.240118359</v>
      </c>
      <c r="W339" s="2">
        <v>0.35667031900000001</v>
      </c>
      <c r="X339" s="2">
        <v>0.40321132199999998</v>
      </c>
      <c r="Y339" s="2">
        <v>0.61612569399999995</v>
      </c>
      <c r="Z339" s="2">
        <v>0.137271961</v>
      </c>
      <c r="AA339" s="2">
        <v>0.246602345</v>
      </c>
    </row>
    <row r="340" spans="1:27">
      <c r="A340" s="2">
        <v>2.25</v>
      </c>
      <c r="B340" s="2">
        <v>1.8389</v>
      </c>
      <c r="C340" s="2">
        <v>4.4489000000000001</v>
      </c>
      <c r="D340" s="2">
        <v>0.218026524</v>
      </c>
      <c r="E340" s="2">
        <v>0.41877460300000002</v>
      </c>
      <c r="F340" s="2">
        <v>0.36319887299999998</v>
      </c>
      <c r="G340" s="2">
        <v>0.82676674699999997</v>
      </c>
      <c r="H340" s="2">
        <v>0.14950358799999999</v>
      </c>
      <c r="I340" s="2">
        <v>2.3729665E-2</v>
      </c>
      <c r="J340" s="2">
        <v>5.5943373999999997E-2</v>
      </c>
      <c r="K340" s="2">
        <v>0.60270655699999998</v>
      </c>
      <c r="L340" s="2">
        <v>0.34135006899999998</v>
      </c>
      <c r="M340" s="2">
        <v>0.394378701</v>
      </c>
      <c r="N340" s="2">
        <v>4.5675212999999999E-2</v>
      </c>
      <c r="O340" s="2">
        <v>0.55994608599999995</v>
      </c>
      <c r="P340" s="2">
        <v>0.87500190700000002</v>
      </c>
      <c r="Q340" s="2">
        <v>8.7755573000000003E-2</v>
      </c>
      <c r="R340" s="2">
        <v>3.7242520000000001E-2</v>
      </c>
      <c r="S340" s="2">
        <v>0.99457891600000004</v>
      </c>
      <c r="T340" s="2">
        <v>1.228507E-3</v>
      </c>
      <c r="U340" s="2">
        <v>4.1925770000000003E-3</v>
      </c>
      <c r="V340" s="2">
        <v>0.240118359</v>
      </c>
      <c r="W340" s="2">
        <v>0.35667031900000001</v>
      </c>
      <c r="X340" s="2">
        <v>0.40321132199999998</v>
      </c>
      <c r="Y340" s="2">
        <v>0.61612569399999995</v>
      </c>
      <c r="Z340" s="2">
        <v>0.137271961</v>
      </c>
      <c r="AA340" s="2">
        <v>0.246602345</v>
      </c>
    </row>
    <row r="341" spans="1:27">
      <c r="A341" s="2">
        <v>2.25</v>
      </c>
      <c r="B341" s="2">
        <v>1.1073</v>
      </c>
      <c r="C341" s="2">
        <v>4.3295000000000003</v>
      </c>
      <c r="D341" s="2">
        <v>0.88959956200000001</v>
      </c>
      <c r="E341" s="2">
        <v>7.2003425999999995E-2</v>
      </c>
      <c r="F341" s="2">
        <v>3.8397011000000002E-2</v>
      </c>
      <c r="G341" s="2">
        <v>0.82676674699999997</v>
      </c>
      <c r="H341" s="2">
        <v>0.14950358799999999</v>
      </c>
      <c r="I341" s="2">
        <v>2.3729665E-2</v>
      </c>
      <c r="J341" s="2">
        <v>0.37679588899999999</v>
      </c>
      <c r="K341" s="2">
        <v>0.57486609300000002</v>
      </c>
      <c r="L341" s="2">
        <v>4.8338018000000003E-2</v>
      </c>
      <c r="M341" s="2">
        <v>0.394378701</v>
      </c>
      <c r="N341" s="2">
        <v>4.5675212999999999E-2</v>
      </c>
      <c r="O341" s="2">
        <v>0.55994608599999995</v>
      </c>
      <c r="P341" s="2">
        <v>0.87500190700000002</v>
      </c>
      <c r="Q341" s="2">
        <v>8.7755573000000003E-2</v>
      </c>
      <c r="R341" s="2">
        <v>3.7242520000000001E-2</v>
      </c>
      <c r="S341" s="2">
        <v>0.99457891600000004</v>
      </c>
      <c r="T341" s="2">
        <v>1.228507E-3</v>
      </c>
      <c r="U341" s="2">
        <v>4.1925770000000003E-3</v>
      </c>
      <c r="V341" s="2">
        <v>0.240118359</v>
      </c>
      <c r="W341" s="2">
        <v>0.35667031900000001</v>
      </c>
      <c r="X341" s="2">
        <v>0.40321132199999998</v>
      </c>
      <c r="Y341" s="2">
        <v>0.61612569399999995</v>
      </c>
      <c r="Z341" s="2">
        <v>0.137271961</v>
      </c>
      <c r="AA341" s="2">
        <v>0.246602345</v>
      </c>
    </row>
    <row r="342" spans="1:27">
      <c r="A342" s="2">
        <v>2.25</v>
      </c>
      <c r="B342" s="2">
        <v>0.92069999999999996</v>
      </c>
      <c r="C342" s="2">
        <v>4.7041000000000004</v>
      </c>
      <c r="D342" s="2">
        <v>0.88959956200000001</v>
      </c>
      <c r="E342" s="2">
        <v>7.2003425999999995E-2</v>
      </c>
      <c r="F342" s="2">
        <v>3.8397011000000002E-2</v>
      </c>
      <c r="G342" s="2">
        <v>0.99581993899999999</v>
      </c>
      <c r="H342" s="2">
        <v>1.2353E-4</v>
      </c>
      <c r="I342" s="2">
        <v>4.0565310000000004E-3</v>
      </c>
      <c r="J342" s="2">
        <v>0.53607646499999995</v>
      </c>
      <c r="K342" s="2">
        <v>0.17483467799999999</v>
      </c>
      <c r="L342" s="2">
        <v>0.28908885699999998</v>
      </c>
      <c r="M342" s="2">
        <v>0.64131328499999996</v>
      </c>
      <c r="N342" s="2">
        <v>0.218405077</v>
      </c>
      <c r="O342" s="2">
        <v>0.14028163799999999</v>
      </c>
      <c r="P342" s="2">
        <v>0.46615728699999998</v>
      </c>
      <c r="Q342" s="2">
        <v>0.32205710300000001</v>
      </c>
      <c r="R342" s="2">
        <v>0.21178561100000001</v>
      </c>
      <c r="S342" s="2">
        <v>0.93047073400000002</v>
      </c>
      <c r="T342" s="2">
        <v>1.3310526E-2</v>
      </c>
      <c r="U342" s="2">
        <v>5.6218740000000003E-2</v>
      </c>
      <c r="V342" s="2">
        <v>0.240118359</v>
      </c>
      <c r="W342" s="2">
        <v>0.35667031900000001</v>
      </c>
      <c r="X342" s="2">
        <v>0.40321132199999998</v>
      </c>
      <c r="Y342" s="2">
        <v>0.61612569399999995</v>
      </c>
      <c r="Z342" s="2">
        <v>0.137271961</v>
      </c>
      <c r="AA342" s="2">
        <v>0.246602345</v>
      </c>
    </row>
    <row r="343" spans="1:27">
      <c r="A343" s="2">
        <v>2.25</v>
      </c>
      <c r="B343" s="2">
        <v>0.95640000000000003</v>
      </c>
      <c r="C343" s="2">
        <v>5.0675999999999997</v>
      </c>
      <c r="D343" s="2">
        <v>0.88959956200000001</v>
      </c>
      <c r="E343" s="2">
        <v>7.2003425999999995E-2</v>
      </c>
      <c r="F343" s="2">
        <v>3.8397011000000002E-2</v>
      </c>
      <c r="G343" s="2">
        <v>0.99581993899999999</v>
      </c>
      <c r="H343" s="2">
        <v>1.2353E-4</v>
      </c>
      <c r="I343" s="2">
        <v>4.0565310000000004E-3</v>
      </c>
      <c r="J343" s="2">
        <v>0.53607646499999995</v>
      </c>
      <c r="K343" s="2">
        <v>0.17483467799999999</v>
      </c>
      <c r="L343" s="2">
        <v>0.28908885699999998</v>
      </c>
      <c r="M343" s="2">
        <v>0.64131328499999996</v>
      </c>
      <c r="N343" s="2">
        <v>0.218405077</v>
      </c>
      <c r="O343" s="2">
        <v>0.14028163799999999</v>
      </c>
      <c r="P343" s="2">
        <v>0.87500190700000002</v>
      </c>
      <c r="Q343" s="2">
        <v>8.7755573000000003E-2</v>
      </c>
      <c r="R343" s="2">
        <v>3.7242520000000001E-2</v>
      </c>
      <c r="S343" s="2">
        <v>0.53190407799999995</v>
      </c>
      <c r="T343" s="2">
        <v>7.8389529999999992E-3</v>
      </c>
      <c r="U343" s="2">
        <v>0.46025696900000002</v>
      </c>
      <c r="V343" s="2">
        <v>0.23080961899999999</v>
      </c>
      <c r="W343" s="2">
        <v>0.37131133900000002</v>
      </c>
      <c r="X343" s="2">
        <v>0.39787904299999999</v>
      </c>
      <c r="Y343" s="2">
        <v>0.243443348</v>
      </c>
      <c r="Z343" s="2">
        <v>0.45653208099999998</v>
      </c>
      <c r="AA343" s="2">
        <v>0.30002457100000002</v>
      </c>
    </row>
    <row r="344" spans="1:27">
      <c r="A344" s="2">
        <v>2.25</v>
      </c>
      <c r="B344" s="2">
        <v>0.90439999999999998</v>
      </c>
      <c r="C344" s="2">
        <v>4.806</v>
      </c>
      <c r="D344" s="2">
        <v>0.88614201599999998</v>
      </c>
      <c r="E344" s="2">
        <v>8.1308031000000003E-2</v>
      </c>
      <c r="F344" s="2">
        <v>3.2549953E-2</v>
      </c>
      <c r="G344" s="2">
        <v>0.33247480200000001</v>
      </c>
      <c r="H344" s="2">
        <v>0.46053836999999997</v>
      </c>
      <c r="I344" s="2">
        <v>0.20698682800000001</v>
      </c>
      <c r="J344" s="2">
        <v>0.476630628</v>
      </c>
      <c r="K344" s="2">
        <v>0.42417629200000001</v>
      </c>
      <c r="L344" s="2">
        <v>9.9193080000000003E-2</v>
      </c>
      <c r="M344" s="2">
        <v>0.65795760400000003</v>
      </c>
      <c r="N344" s="2">
        <v>0.34137106299999997</v>
      </c>
      <c r="O344" s="2">
        <v>6.7133299999999998E-4</v>
      </c>
      <c r="P344" s="2">
        <v>2.2355483999999998E-2</v>
      </c>
      <c r="Q344" s="2">
        <v>0.60263279599999997</v>
      </c>
      <c r="R344" s="2">
        <v>0.37501171999999999</v>
      </c>
      <c r="S344" s="2">
        <v>0.39179047</v>
      </c>
      <c r="T344" s="2">
        <v>0.41379789500000003</v>
      </c>
      <c r="U344" s="2">
        <v>0.194411636</v>
      </c>
      <c r="V344" s="2">
        <v>0.35081376399999997</v>
      </c>
      <c r="W344" s="2">
        <v>0.23603147699999999</v>
      </c>
      <c r="X344" s="2">
        <v>0.41315475899999998</v>
      </c>
      <c r="Y344" s="2">
        <v>3.0966053E-2</v>
      </c>
      <c r="Z344" s="2">
        <v>0.96795511099999998</v>
      </c>
      <c r="AA344" s="2">
        <v>1.078835E-3</v>
      </c>
    </row>
    <row r="345" spans="1:27">
      <c r="A345" s="2">
        <v>2.25</v>
      </c>
      <c r="B345" s="2">
        <v>0.82930000000000004</v>
      </c>
      <c r="C345" s="2">
        <v>4.7996999999999996</v>
      </c>
      <c r="D345" s="2">
        <v>0.84385706199999999</v>
      </c>
      <c r="E345" s="2">
        <v>0.116873721</v>
      </c>
      <c r="F345" s="2">
        <v>3.9269218000000002E-2</v>
      </c>
      <c r="G345" s="2">
        <v>0.79829431399999995</v>
      </c>
      <c r="H345" s="2">
        <v>4.2475032000000003E-2</v>
      </c>
      <c r="I345" s="2">
        <v>0.159230654</v>
      </c>
      <c r="J345" s="2">
        <v>0.97135772499999995</v>
      </c>
      <c r="K345" s="2">
        <v>2.870451E-3</v>
      </c>
      <c r="L345" s="2">
        <v>2.5771823999999999E-2</v>
      </c>
      <c r="M345" s="2">
        <v>0.94984157000000002</v>
      </c>
      <c r="N345" s="2">
        <v>2.6500282E-2</v>
      </c>
      <c r="O345" s="2">
        <v>2.3658148E-2</v>
      </c>
      <c r="P345" s="2">
        <v>0.99956031400000001</v>
      </c>
      <c r="Q345" s="2">
        <v>1.33413E-4</v>
      </c>
      <c r="R345" s="2">
        <v>3.0627300000000003E-4</v>
      </c>
      <c r="S345" s="2">
        <v>0.29042860999999998</v>
      </c>
      <c r="T345" s="2">
        <v>0.2511717</v>
      </c>
      <c r="U345" s="2">
        <v>0.45839969000000003</v>
      </c>
      <c r="V345" s="2">
        <v>0.72325265500000002</v>
      </c>
      <c r="W345" s="2">
        <v>3.1497633999999997E-2</v>
      </c>
      <c r="X345" s="2">
        <v>0.24524971100000001</v>
      </c>
      <c r="Y345" s="2">
        <v>0.80834632399999995</v>
      </c>
      <c r="Z345" s="2">
        <v>5.5503090999999997E-2</v>
      </c>
      <c r="AA345" s="2">
        <v>0.13615058499999999</v>
      </c>
    </row>
    <row r="346" spans="1:27">
      <c r="A346" s="2">
        <v>2.25</v>
      </c>
      <c r="B346" s="2">
        <v>0.97760000000000002</v>
      </c>
      <c r="C346" s="2">
        <v>4.7546999999999997</v>
      </c>
      <c r="D346" s="2">
        <v>0.84385706199999999</v>
      </c>
      <c r="E346" s="2">
        <v>0.116873721</v>
      </c>
      <c r="F346" s="2">
        <v>3.9269218000000002E-2</v>
      </c>
      <c r="G346" s="2">
        <v>0.79829431399999995</v>
      </c>
      <c r="H346" s="2">
        <v>4.2475032000000003E-2</v>
      </c>
      <c r="I346" s="2">
        <v>0.159230654</v>
      </c>
      <c r="J346" s="2">
        <v>0.13654902799999999</v>
      </c>
      <c r="K346" s="2">
        <v>0.71493327500000003</v>
      </c>
      <c r="L346" s="2">
        <v>0.148517697</v>
      </c>
      <c r="M346" s="2">
        <v>0.94984157000000002</v>
      </c>
      <c r="N346" s="2">
        <v>2.6500282E-2</v>
      </c>
      <c r="O346" s="2">
        <v>2.3658148E-2</v>
      </c>
      <c r="P346" s="2">
        <v>0.99956031400000001</v>
      </c>
      <c r="Q346" s="2">
        <v>1.33413E-4</v>
      </c>
      <c r="R346" s="2">
        <v>3.0627300000000003E-4</v>
      </c>
      <c r="S346" s="2">
        <v>0.29042860999999998</v>
      </c>
      <c r="T346" s="2">
        <v>0.2511717</v>
      </c>
      <c r="U346" s="2">
        <v>0.45839969000000003</v>
      </c>
      <c r="V346" s="2">
        <v>0.72325265500000002</v>
      </c>
      <c r="W346" s="2">
        <v>3.1497633999999997E-2</v>
      </c>
      <c r="X346" s="2">
        <v>0.24524971100000001</v>
      </c>
      <c r="Y346" s="2">
        <v>0.80834632399999995</v>
      </c>
      <c r="Z346" s="2">
        <v>5.5503090999999997E-2</v>
      </c>
      <c r="AA346" s="2">
        <v>0.13615058499999999</v>
      </c>
    </row>
    <row r="347" spans="1:27">
      <c r="A347" s="2">
        <v>2.25</v>
      </c>
      <c r="B347" s="2">
        <v>1.4171</v>
      </c>
      <c r="C347" s="2">
        <v>4.7481999999999998</v>
      </c>
      <c r="D347" s="2">
        <v>4.0607280000000003E-2</v>
      </c>
      <c r="E347" s="2">
        <v>0.29869935199999997</v>
      </c>
      <c r="F347" s="2">
        <v>0.660693368</v>
      </c>
      <c r="G347" s="2">
        <v>0.78943183800000005</v>
      </c>
      <c r="H347" s="2">
        <v>0.17756367100000001</v>
      </c>
      <c r="I347" s="2">
        <v>3.3004489999999997E-2</v>
      </c>
      <c r="J347" s="2">
        <v>0.95264129500000005</v>
      </c>
      <c r="K347" s="2">
        <v>3.8887742000000003E-2</v>
      </c>
      <c r="L347" s="2">
        <v>8.4709620000000003E-3</v>
      </c>
      <c r="M347" s="2">
        <v>0.78459145799999996</v>
      </c>
      <c r="N347" s="2">
        <v>1.6912896E-2</v>
      </c>
      <c r="O347" s="2">
        <v>0.198495646</v>
      </c>
      <c r="P347" s="2">
        <v>0.97126476100000003</v>
      </c>
      <c r="Q347" s="2">
        <v>4.4770740000000002E-3</v>
      </c>
      <c r="R347" s="2">
        <v>2.4258165000000002E-2</v>
      </c>
      <c r="S347" s="2">
        <v>0.50198004900000004</v>
      </c>
      <c r="T347" s="2">
        <v>0.15303439999999999</v>
      </c>
      <c r="U347" s="2">
        <v>0.34498554999999997</v>
      </c>
      <c r="V347" s="2">
        <v>0.22269233599999999</v>
      </c>
      <c r="W347" s="2">
        <v>0.34944710699999998</v>
      </c>
      <c r="X347" s="2">
        <v>0.42786055699999997</v>
      </c>
      <c r="Y347" s="2">
        <v>0.74503810800000003</v>
      </c>
      <c r="Z347" s="2">
        <v>0.11804168</v>
      </c>
      <c r="AA347" s="2">
        <v>0.13692021200000001</v>
      </c>
    </row>
    <row r="348" spans="1:27">
      <c r="A348" s="2">
        <v>2.25</v>
      </c>
      <c r="B348" s="2">
        <v>0.90969999999999995</v>
      </c>
      <c r="C348" s="2">
        <v>4.6723999999999997</v>
      </c>
      <c r="D348" s="2">
        <v>0.75950534800000002</v>
      </c>
      <c r="E348" s="2">
        <v>0.12544397400000001</v>
      </c>
      <c r="F348" s="2">
        <v>0.115050678</v>
      </c>
      <c r="G348" s="2">
        <v>0.65714899199999999</v>
      </c>
      <c r="H348" s="2">
        <v>9.0962150000000006E-2</v>
      </c>
      <c r="I348" s="2">
        <v>0.25188885799999999</v>
      </c>
      <c r="J348" s="2">
        <v>0.95969391299999995</v>
      </c>
      <c r="K348" s="2">
        <v>2.9280064000000001E-2</v>
      </c>
      <c r="L348" s="2">
        <v>1.1026022999999999E-2</v>
      </c>
      <c r="M348" s="2">
        <v>0.94984157000000002</v>
      </c>
      <c r="N348" s="2">
        <v>2.6500282E-2</v>
      </c>
      <c r="O348" s="2">
        <v>2.3658148E-2</v>
      </c>
      <c r="P348" s="2">
        <v>0.99956031400000001</v>
      </c>
      <c r="Q348" s="2">
        <v>1.33413E-4</v>
      </c>
      <c r="R348" s="2">
        <v>3.0627300000000003E-4</v>
      </c>
      <c r="S348" s="2">
        <v>0.29042860999999998</v>
      </c>
      <c r="T348" s="2">
        <v>0.2511717</v>
      </c>
      <c r="U348" s="2">
        <v>0.45839969000000003</v>
      </c>
      <c r="V348" s="2">
        <v>0.33806725399999998</v>
      </c>
      <c r="W348" s="2">
        <v>0.3791252</v>
      </c>
      <c r="X348" s="2">
        <v>0.28280754600000002</v>
      </c>
      <c r="Y348" s="2">
        <v>0.60199495700000005</v>
      </c>
      <c r="Z348" s="2">
        <v>0.32590912</v>
      </c>
      <c r="AA348" s="2">
        <v>7.2095923000000006E-2</v>
      </c>
    </row>
    <row r="349" spans="1:27">
      <c r="A349" s="2">
        <v>2.25</v>
      </c>
      <c r="B349" s="2">
        <v>0.77470000000000006</v>
      </c>
      <c r="C349" s="2">
        <v>5.7961999999999998</v>
      </c>
      <c r="D349" s="2">
        <v>0.88520365499999998</v>
      </c>
      <c r="E349" s="2">
        <v>1.3057581E-2</v>
      </c>
      <c r="F349" s="2">
        <v>0.101738764</v>
      </c>
      <c r="G349" s="2">
        <v>0.877576142</v>
      </c>
      <c r="H349" s="2">
        <v>7.3382298999999998E-2</v>
      </c>
      <c r="I349" s="2">
        <v>4.9041557999999999E-2</v>
      </c>
      <c r="J349" s="2">
        <v>0.91143223399999995</v>
      </c>
      <c r="K349" s="2">
        <v>8.5075410000000004E-2</v>
      </c>
      <c r="L349" s="2">
        <v>3.4923559999999998E-3</v>
      </c>
      <c r="M349" s="2">
        <v>0.33785722600000001</v>
      </c>
      <c r="N349" s="2">
        <v>0.47889067299999999</v>
      </c>
      <c r="O349" s="2">
        <v>0.183252101</v>
      </c>
      <c r="P349" s="2">
        <v>0.77249023699999997</v>
      </c>
      <c r="Q349" s="2">
        <v>0.175741802</v>
      </c>
      <c r="R349" s="2">
        <v>5.1767960000000002E-2</v>
      </c>
      <c r="S349" s="2">
        <v>9.6155442999999993E-2</v>
      </c>
      <c r="T349" s="2">
        <v>0.35405938599999998</v>
      </c>
      <c r="U349" s="2">
        <v>0.54978517100000002</v>
      </c>
      <c r="V349" s="2">
        <v>1.0368374E-2</v>
      </c>
      <c r="W349" s="2">
        <v>0.412975227</v>
      </c>
      <c r="X349" s="2">
        <v>0.57665639999999996</v>
      </c>
      <c r="Y349" s="2">
        <v>3.4320753000000002E-2</v>
      </c>
      <c r="Z349" s="2">
        <v>0.17722237800000001</v>
      </c>
      <c r="AA349" s="2">
        <v>0.788456869</v>
      </c>
    </row>
    <row r="350" spans="1:27">
      <c r="A350" s="2">
        <v>2.25</v>
      </c>
      <c r="B350" s="2">
        <v>1.1245000000000001</v>
      </c>
      <c r="C350" s="2">
        <v>5.0529999999999999</v>
      </c>
      <c r="D350" s="2">
        <v>0.88520365499999998</v>
      </c>
      <c r="E350" s="2">
        <v>1.3057581E-2</v>
      </c>
      <c r="F350" s="2">
        <v>0.101738764</v>
      </c>
      <c r="G350" s="2">
        <v>0.877576142</v>
      </c>
      <c r="H350" s="2">
        <v>7.3382298999999998E-2</v>
      </c>
      <c r="I350" s="2">
        <v>4.9041557999999999E-2</v>
      </c>
      <c r="J350" s="2">
        <v>0.91143223399999995</v>
      </c>
      <c r="K350" s="2">
        <v>8.5075410000000004E-2</v>
      </c>
      <c r="L350" s="2">
        <v>3.4923559999999998E-3</v>
      </c>
      <c r="M350" s="2">
        <v>0.64082847300000001</v>
      </c>
      <c r="N350" s="2">
        <v>6.5519173E-2</v>
      </c>
      <c r="O350" s="2">
        <v>0.293652354</v>
      </c>
      <c r="P350" s="2">
        <v>0.83995430800000004</v>
      </c>
      <c r="Q350" s="2">
        <v>6.1390352000000002E-2</v>
      </c>
      <c r="R350" s="2">
        <v>9.8655339999999994E-2</v>
      </c>
      <c r="S350" s="2">
        <v>2.9276516999999998E-2</v>
      </c>
      <c r="T350" s="2">
        <v>0.447647089</v>
      </c>
      <c r="U350" s="2">
        <v>0.52307639399999994</v>
      </c>
      <c r="V350" s="2">
        <v>0.85364296799999995</v>
      </c>
      <c r="W350" s="2">
        <v>0.120229551</v>
      </c>
      <c r="X350" s="2">
        <v>2.6127482E-2</v>
      </c>
      <c r="Y350" s="2">
        <v>0.365412562</v>
      </c>
      <c r="Z350" s="2">
        <v>0.19325823</v>
      </c>
      <c r="AA350" s="2">
        <v>0.44132920799999997</v>
      </c>
    </row>
    <row r="351" spans="1:27">
      <c r="A351" s="2">
        <v>2.25</v>
      </c>
      <c r="B351" s="2">
        <v>1.5563</v>
      </c>
      <c r="C351" s="2">
        <v>4.7720000000000002</v>
      </c>
      <c r="D351" s="2">
        <v>0.60557706</v>
      </c>
      <c r="E351" s="2">
        <v>0.207046326</v>
      </c>
      <c r="F351" s="2">
        <v>0.187376614</v>
      </c>
      <c r="G351" s="2">
        <v>0.27072209200000003</v>
      </c>
      <c r="H351" s="2">
        <v>0.57108941499999999</v>
      </c>
      <c r="I351" s="2">
        <v>0.15818849300000001</v>
      </c>
      <c r="J351" s="2">
        <v>0.51648146800000005</v>
      </c>
      <c r="K351" s="2">
        <v>0.120541992</v>
      </c>
      <c r="L351" s="2">
        <v>0.36297654000000001</v>
      </c>
      <c r="M351" s="2">
        <v>0.43107709399999999</v>
      </c>
      <c r="N351" s="2">
        <v>0.28551547700000002</v>
      </c>
      <c r="O351" s="2">
        <v>0.28340743000000002</v>
      </c>
      <c r="P351" s="2">
        <v>0.93135000199999995</v>
      </c>
      <c r="Q351" s="2">
        <v>5.2902778999999997E-2</v>
      </c>
      <c r="R351" s="2">
        <v>1.5747219E-2</v>
      </c>
      <c r="S351" s="2">
        <v>0.38117178400000001</v>
      </c>
      <c r="T351" s="2">
        <v>0.30243685199999998</v>
      </c>
      <c r="U351" s="2">
        <v>0.31639136400000001</v>
      </c>
      <c r="V351" s="2">
        <v>0.28841440299999999</v>
      </c>
      <c r="W351" s="2">
        <v>0.60530177699999999</v>
      </c>
      <c r="X351" s="2">
        <v>0.106283819</v>
      </c>
      <c r="Y351" s="2">
        <v>0.323337981</v>
      </c>
      <c r="Z351" s="2">
        <v>0.16785170899999999</v>
      </c>
      <c r="AA351" s="2">
        <v>0.50881030900000002</v>
      </c>
    </row>
    <row r="352" spans="1:27">
      <c r="A352" s="2">
        <v>2.25</v>
      </c>
      <c r="B352" s="2">
        <v>0.84</v>
      </c>
      <c r="C352" s="2">
        <v>5.6009000000000002</v>
      </c>
      <c r="D352" s="2">
        <v>0.88520365499999998</v>
      </c>
      <c r="E352" s="2">
        <v>1.3057581E-2</v>
      </c>
      <c r="F352" s="2">
        <v>0.101738764</v>
      </c>
      <c r="G352" s="2">
        <v>0.877576142</v>
      </c>
      <c r="H352" s="2">
        <v>7.3382298999999998E-2</v>
      </c>
      <c r="I352" s="2">
        <v>4.9041557999999999E-2</v>
      </c>
      <c r="J352" s="2">
        <v>0.91143223399999995</v>
      </c>
      <c r="K352" s="2">
        <v>8.5075410000000004E-2</v>
      </c>
      <c r="L352" s="2">
        <v>3.4923559999999998E-3</v>
      </c>
      <c r="M352" s="2">
        <v>0.33785722600000001</v>
      </c>
      <c r="N352" s="2">
        <v>0.47889067299999999</v>
      </c>
      <c r="O352" s="2">
        <v>0.183252101</v>
      </c>
      <c r="P352" s="2">
        <v>0.77249023699999997</v>
      </c>
      <c r="Q352" s="2">
        <v>0.175741802</v>
      </c>
      <c r="R352" s="2">
        <v>5.1767960000000002E-2</v>
      </c>
      <c r="S352" s="2">
        <v>9.6155442999999993E-2</v>
      </c>
      <c r="T352" s="2">
        <v>0.35405938599999998</v>
      </c>
      <c r="U352" s="2">
        <v>0.54978517100000002</v>
      </c>
      <c r="V352" s="2">
        <v>0.32108165300000002</v>
      </c>
      <c r="W352" s="2">
        <v>0.41270380699999998</v>
      </c>
      <c r="X352" s="2">
        <v>0.26621454</v>
      </c>
      <c r="Y352" s="2">
        <v>3.4320753000000002E-2</v>
      </c>
      <c r="Z352" s="2">
        <v>0.17722237800000001</v>
      </c>
      <c r="AA352" s="2">
        <v>0.788456869</v>
      </c>
    </row>
    <row r="353" spans="1:27">
      <c r="A353" s="2">
        <v>2.25</v>
      </c>
      <c r="B353" s="2">
        <v>1.101</v>
      </c>
      <c r="C353" s="2">
        <v>5.1097000000000001</v>
      </c>
      <c r="D353" s="2">
        <v>0.47222783099999999</v>
      </c>
      <c r="E353" s="2">
        <v>0.17693191999999999</v>
      </c>
      <c r="F353" s="2">
        <v>0.35084024899999999</v>
      </c>
      <c r="G353" s="2">
        <v>0.71903870000000003</v>
      </c>
      <c r="H353" s="2">
        <v>0.269752298</v>
      </c>
      <c r="I353" s="2">
        <v>1.1209001999999999E-2</v>
      </c>
      <c r="J353" s="2">
        <v>0.57047669199999995</v>
      </c>
      <c r="K353" s="2">
        <v>0.326865034</v>
      </c>
      <c r="L353" s="2">
        <v>0.10265827299999999</v>
      </c>
      <c r="M353" s="2">
        <v>0.73607380200000005</v>
      </c>
      <c r="N353" s="2">
        <v>0.221938213</v>
      </c>
      <c r="O353" s="2">
        <v>4.1987983999999999E-2</v>
      </c>
      <c r="P353" s="2">
        <v>0.19514791000000001</v>
      </c>
      <c r="Q353" s="2">
        <v>9.8163090000000005E-3</v>
      </c>
      <c r="R353" s="2">
        <v>0.79503578100000005</v>
      </c>
      <c r="S353" s="2">
        <v>0.776829149</v>
      </c>
      <c r="T353" s="2">
        <v>0.12139829000000001</v>
      </c>
      <c r="U353" s="2">
        <v>0.101772562</v>
      </c>
      <c r="V353" s="2">
        <v>0.52063177599999999</v>
      </c>
      <c r="W353" s="2">
        <v>0.36825185599999999</v>
      </c>
      <c r="X353" s="2">
        <v>0.11111636799999999</v>
      </c>
      <c r="Y353" s="2">
        <v>0.32770617200000002</v>
      </c>
      <c r="Z353" s="2">
        <v>0.40608064100000002</v>
      </c>
      <c r="AA353" s="2">
        <v>0.26621318700000002</v>
      </c>
    </row>
    <row r="354" spans="1:27">
      <c r="A354" s="2">
        <v>2.25</v>
      </c>
      <c r="B354" s="2">
        <v>0.80810000000000004</v>
      </c>
      <c r="C354" s="2">
        <v>5.0499000000000001</v>
      </c>
      <c r="D354" s="2">
        <v>0.70629707500000005</v>
      </c>
      <c r="E354" s="2">
        <v>0.29047377099999999</v>
      </c>
      <c r="F354" s="2">
        <v>3.2291540000000001E-3</v>
      </c>
      <c r="G354" s="2">
        <v>0.71903870000000003</v>
      </c>
      <c r="H354" s="2">
        <v>0.269752298</v>
      </c>
      <c r="I354" s="2">
        <v>1.1209001999999999E-2</v>
      </c>
      <c r="J354" s="2">
        <v>0.57047669199999995</v>
      </c>
      <c r="K354" s="2">
        <v>0.326865034</v>
      </c>
      <c r="L354" s="2">
        <v>0.10265827299999999</v>
      </c>
      <c r="M354" s="2">
        <v>0.73607380200000005</v>
      </c>
      <c r="N354" s="2">
        <v>0.221938213</v>
      </c>
      <c r="O354" s="2">
        <v>4.1987983999999999E-2</v>
      </c>
      <c r="P354" s="2">
        <v>0.19514791000000001</v>
      </c>
      <c r="Q354" s="2">
        <v>9.8163090000000005E-3</v>
      </c>
      <c r="R354" s="2">
        <v>0.79503578100000005</v>
      </c>
      <c r="S354" s="2">
        <v>0.776829149</v>
      </c>
      <c r="T354" s="2">
        <v>0.12139829000000001</v>
      </c>
      <c r="U354" s="2">
        <v>0.101772562</v>
      </c>
      <c r="V354" s="2">
        <v>0.52063177599999999</v>
      </c>
      <c r="W354" s="2">
        <v>0.36825185599999999</v>
      </c>
      <c r="X354" s="2">
        <v>0.11111636799999999</v>
      </c>
      <c r="Y354" s="2">
        <v>0.43194256800000003</v>
      </c>
      <c r="Z354" s="2">
        <v>0.32307518800000001</v>
      </c>
      <c r="AA354" s="2">
        <v>0.24498224399999999</v>
      </c>
    </row>
    <row r="355" spans="1:27">
      <c r="A355" s="2">
        <v>2.25</v>
      </c>
      <c r="B355" s="2">
        <v>1.8824000000000001</v>
      </c>
      <c r="C355" s="2">
        <v>4.7816999999999998</v>
      </c>
      <c r="D355" s="2">
        <v>0.47222783099999999</v>
      </c>
      <c r="E355" s="2">
        <v>0.17693191999999999</v>
      </c>
      <c r="F355" s="2">
        <v>0.35084024899999999</v>
      </c>
      <c r="G355" s="2">
        <v>7.8356300000000003E-4</v>
      </c>
      <c r="H355" s="2">
        <v>0.39173989199999998</v>
      </c>
      <c r="I355" s="2">
        <v>0.60747654399999995</v>
      </c>
      <c r="J355" s="2">
        <v>0.32602136700000001</v>
      </c>
      <c r="K355" s="2">
        <v>0.45288829800000002</v>
      </c>
      <c r="L355" s="2">
        <v>0.221090336</v>
      </c>
      <c r="M355" s="2">
        <v>0.58017936000000003</v>
      </c>
      <c r="N355" s="2">
        <v>0.29576906400000003</v>
      </c>
      <c r="O355" s="2">
        <v>0.124051576</v>
      </c>
      <c r="P355" s="2">
        <v>0.86268205600000003</v>
      </c>
      <c r="Q355" s="2">
        <v>0.12587953399999999</v>
      </c>
      <c r="R355" s="2">
        <v>1.143841E-2</v>
      </c>
      <c r="S355" s="2">
        <v>0.993111674</v>
      </c>
      <c r="T355" s="2">
        <v>3.5292100000000002E-4</v>
      </c>
      <c r="U355" s="2">
        <v>6.5354059999999997E-3</v>
      </c>
      <c r="V355" s="2">
        <v>8.6625834999999998E-2</v>
      </c>
      <c r="W355" s="2">
        <v>2.5732134E-2</v>
      </c>
      <c r="X355" s="2">
        <v>0.88764203100000005</v>
      </c>
      <c r="Y355" s="2">
        <v>0.53318628000000001</v>
      </c>
      <c r="Z355" s="2">
        <v>0.41620165199999998</v>
      </c>
      <c r="AA355" s="2">
        <v>5.0612066999999997E-2</v>
      </c>
    </row>
    <row r="356" spans="1:27">
      <c r="A356" s="2">
        <v>2.25</v>
      </c>
      <c r="B356" s="2">
        <v>1.8831</v>
      </c>
      <c r="C356" s="2">
        <v>5.4696999999999996</v>
      </c>
      <c r="D356" s="2">
        <v>0.47222783099999999</v>
      </c>
      <c r="E356" s="2">
        <v>0.17693191999999999</v>
      </c>
      <c r="F356" s="2">
        <v>0.35084024899999999</v>
      </c>
      <c r="G356" s="2">
        <v>7.8356300000000003E-4</v>
      </c>
      <c r="H356" s="2">
        <v>0.39173989199999998</v>
      </c>
      <c r="I356" s="2">
        <v>0.60747654399999995</v>
      </c>
      <c r="J356" s="2">
        <v>0.32602136700000001</v>
      </c>
      <c r="K356" s="2">
        <v>0.45288829800000002</v>
      </c>
      <c r="L356" s="2">
        <v>0.221090336</v>
      </c>
      <c r="M356" s="2">
        <v>0.73607380200000005</v>
      </c>
      <c r="N356" s="2">
        <v>0.221938213</v>
      </c>
      <c r="O356" s="2">
        <v>4.1987983999999999E-2</v>
      </c>
      <c r="P356" s="2">
        <v>0.19514791000000001</v>
      </c>
      <c r="Q356" s="2">
        <v>9.8163090000000005E-3</v>
      </c>
      <c r="R356" s="2">
        <v>0.79503578100000005</v>
      </c>
      <c r="S356" s="2">
        <v>0.79439944799999995</v>
      </c>
      <c r="T356" s="2">
        <v>0.18698996100000001</v>
      </c>
      <c r="U356" s="2">
        <v>1.8610590999999999E-2</v>
      </c>
      <c r="V356" s="2">
        <v>0.29120969200000002</v>
      </c>
      <c r="W356" s="2">
        <v>0.28684621900000001</v>
      </c>
      <c r="X356" s="2">
        <v>0.42194408900000002</v>
      </c>
      <c r="Y356" s="2">
        <v>0.43194256800000003</v>
      </c>
      <c r="Z356" s="2">
        <v>0.32307518800000001</v>
      </c>
      <c r="AA356" s="2">
        <v>0.24498224399999999</v>
      </c>
    </row>
    <row r="357" spans="1:27">
      <c r="A357" s="2">
        <v>2.25</v>
      </c>
      <c r="B357" s="2">
        <v>1.5278</v>
      </c>
      <c r="C357" s="2">
        <v>4.5753000000000004</v>
      </c>
      <c r="D357" s="2">
        <v>0.22295662499999999</v>
      </c>
      <c r="E357" s="2">
        <v>0.42232412400000002</v>
      </c>
      <c r="F357" s="2">
        <v>0.35471925100000001</v>
      </c>
      <c r="G357" s="2">
        <v>0.27672129600000001</v>
      </c>
      <c r="H357" s="2">
        <v>0.41578477200000002</v>
      </c>
      <c r="I357" s="2">
        <v>0.30749393200000003</v>
      </c>
      <c r="J357" s="2">
        <v>0.32602136700000001</v>
      </c>
      <c r="K357" s="2">
        <v>0.45288829800000002</v>
      </c>
      <c r="L357" s="2">
        <v>0.221090336</v>
      </c>
      <c r="M357" s="2">
        <v>0.58017936000000003</v>
      </c>
      <c r="N357" s="2">
        <v>0.29576906400000003</v>
      </c>
      <c r="O357" s="2">
        <v>0.124051576</v>
      </c>
      <c r="P357" s="2">
        <v>0.86268205600000003</v>
      </c>
      <c r="Q357" s="2">
        <v>0.12587953399999999</v>
      </c>
      <c r="R357" s="2">
        <v>1.143841E-2</v>
      </c>
      <c r="S357" s="2">
        <v>0.79439944799999995</v>
      </c>
      <c r="T357" s="2">
        <v>0.18698996100000001</v>
      </c>
      <c r="U357" s="2">
        <v>1.8610590999999999E-2</v>
      </c>
      <c r="V357" s="2">
        <v>0.29120969200000002</v>
      </c>
      <c r="W357" s="2">
        <v>0.28684621900000001</v>
      </c>
      <c r="X357" s="2">
        <v>0.42194408900000002</v>
      </c>
      <c r="Y357" s="2">
        <v>0.32770617200000002</v>
      </c>
      <c r="Z357" s="2">
        <v>0.40608064100000002</v>
      </c>
      <c r="AA357" s="2">
        <v>0.26621318700000002</v>
      </c>
    </row>
    <row r="358" spans="1:27">
      <c r="A358" s="2">
        <v>2.25</v>
      </c>
      <c r="B358" s="2">
        <v>1.8277000000000001</v>
      </c>
      <c r="C358" s="2">
        <v>4.5662000000000003</v>
      </c>
      <c r="D358" s="2">
        <v>0.43169280900000001</v>
      </c>
      <c r="E358" s="2">
        <v>0.27671746400000002</v>
      </c>
      <c r="F358" s="2">
        <v>0.29158972799999999</v>
      </c>
      <c r="G358" s="2">
        <v>0.395634606</v>
      </c>
      <c r="H358" s="2">
        <v>0.163339546</v>
      </c>
      <c r="I358" s="2">
        <v>0.441025848</v>
      </c>
      <c r="J358" s="2">
        <v>0.117938163</v>
      </c>
      <c r="K358" s="2">
        <v>0.48656580399999999</v>
      </c>
      <c r="L358" s="2">
        <v>0.39549603300000002</v>
      </c>
      <c r="M358" s="2">
        <v>2.6536661999999999E-2</v>
      </c>
      <c r="N358" s="2">
        <v>0.81328642500000004</v>
      </c>
      <c r="O358" s="2">
        <v>0.160176913</v>
      </c>
      <c r="P358" s="2">
        <v>0.86268205600000003</v>
      </c>
      <c r="Q358" s="2">
        <v>0.12587953399999999</v>
      </c>
      <c r="R358" s="2">
        <v>1.143841E-2</v>
      </c>
      <c r="S358" s="2">
        <v>0.993111674</v>
      </c>
      <c r="T358" s="2">
        <v>3.5292100000000002E-4</v>
      </c>
      <c r="U358" s="2">
        <v>6.5354059999999997E-3</v>
      </c>
      <c r="V358" s="2">
        <v>0.37490420600000002</v>
      </c>
      <c r="W358" s="2">
        <v>0.31828931500000002</v>
      </c>
      <c r="X358" s="2">
        <v>0.30680647900000002</v>
      </c>
      <c r="Y358" s="2">
        <v>6.0412808999999998E-2</v>
      </c>
      <c r="Z358" s="2">
        <v>0.37055833999999999</v>
      </c>
      <c r="AA358" s="2">
        <v>0.56902885199999997</v>
      </c>
    </row>
    <row r="359" spans="1:27">
      <c r="A359" s="2">
        <v>2.25</v>
      </c>
      <c r="B359" s="2">
        <v>1.3509</v>
      </c>
      <c r="C359" s="2">
        <v>4.1764000000000001</v>
      </c>
      <c r="D359" s="2">
        <v>0.81722474099999998</v>
      </c>
      <c r="E359" s="2">
        <v>9.4565379000000005E-2</v>
      </c>
      <c r="F359" s="2">
        <v>8.8209880000000004E-2</v>
      </c>
      <c r="G359" s="2">
        <v>0.188894586</v>
      </c>
      <c r="H359" s="2">
        <v>0.68224499400000005</v>
      </c>
      <c r="I359" s="2">
        <v>0.128860419</v>
      </c>
      <c r="J359" s="2">
        <v>0.64178886599999996</v>
      </c>
      <c r="K359" s="2">
        <v>0.28853341700000001</v>
      </c>
      <c r="L359" s="2">
        <v>6.9677717E-2</v>
      </c>
      <c r="M359" s="2">
        <v>0.17982906000000001</v>
      </c>
      <c r="N359" s="2">
        <v>0.21499005600000001</v>
      </c>
      <c r="O359" s="2">
        <v>0.60518088400000003</v>
      </c>
      <c r="P359" s="2">
        <v>0.79428485699999996</v>
      </c>
      <c r="Q359" s="2">
        <v>0.1401357</v>
      </c>
      <c r="R359" s="2">
        <v>6.5579443000000001E-2</v>
      </c>
      <c r="S359" s="2">
        <v>0.92006077799999997</v>
      </c>
      <c r="T359" s="2">
        <v>6.8990866999999997E-2</v>
      </c>
      <c r="U359" s="2">
        <v>1.0948355999999999E-2</v>
      </c>
      <c r="V359" s="2">
        <v>0.34868057600000002</v>
      </c>
      <c r="W359" s="2">
        <v>0.25291112100000002</v>
      </c>
      <c r="X359" s="2">
        <v>0.39840830300000002</v>
      </c>
      <c r="Y359" s="2">
        <v>3.2335599999999999E-3</v>
      </c>
      <c r="Z359" s="2">
        <v>0.98071502099999996</v>
      </c>
      <c r="AA359" s="2">
        <v>1.6051418000000001E-2</v>
      </c>
    </row>
    <row r="360" spans="1:27">
      <c r="A360" s="2">
        <v>2.25</v>
      </c>
      <c r="B360" s="2">
        <v>0.73599999999999999</v>
      </c>
      <c r="C360" s="2">
        <v>4.5907999999999998</v>
      </c>
      <c r="D360" s="2">
        <v>0.92905975100000004</v>
      </c>
      <c r="E360" s="2">
        <v>3.946177E-2</v>
      </c>
      <c r="F360" s="2">
        <v>3.1478480000000003E-2</v>
      </c>
      <c r="G360" s="2">
        <v>0.95157407500000002</v>
      </c>
      <c r="H360" s="2">
        <v>3.0466395E-2</v>
      </c>
      <c r="I360" s="2">
        <v>1.7959530000000001E-2</v>
      </c>
      <c r="J360" s="2">
        <v>0.88112901499999996</v>
      </c>
      <c r="K360" s="2">
        <v>4.4258921E-2</v>
      </c>
      <c r="L360" s="2">
        <v>7.4612064000000006E-2</v>
      </c>
      <c r="M360" s="2">
        <v>0.76688660799999997</v>
      </c>
      <c r="N360" s="2">
        <v>3.8140219000000003E-2</v>
      </c>
      <c r="O360" s="2">
        <v>0.194973173</v>
      </c>
      <c r="P360" s="2">
        <v>0.86251670300000005</v>
      </c>
      <c r="Q360" s="2">
        <v>8.6893355000000005E-2</v>
      </c>
      <c r="R360" s="2">
        <v>5.0589940999999999E-2</v>
      </c>
      <c r="S360" s="2">
        <v>0.63623766800000003</v>
      </c>
      <c r="T360" s="2">
        <v>0.22246252599999999</v>
      </c>
      <c r="U360" s="2">
        <v>0.141299806</v>
      </c>
      <c r="V360" s="2">
        <v>0.25459915700000002</v>
      </c>
      <c r="W360" s="2">
        <v>0.380926506</v>
      </c>
      <c r="X360" s="2">
        <v>0.36447433699999998</v>
      </c>
      <c r="Y360" s="2">
        <v>2.8166954000000001E-2</v>
      </c>
      <c r="Z360" s="2">
        <v>0.69985760799999996</v>
      </c>
      <c r="AA360" s="2">
        <v>0.27197543699999999</v>
      </c>
    </row>
    <row r="361" spans="1:27">
      <c r="A361" s="2">
        <v>2.25</v>
      </c>
      <c r="B361" s="2">
        <v>1.0414000000000001</v>
      </c>
      <c r="C361" s="2">
        <v>4.6322000000000001</v>
      </c>
      <c r="D361" s="2">
        <v>0.75481482499999997</v>
      </c>
      <c r="E361" s="2">
        <v>8.9470556000000007E-2</v>
      </c>
      <c r="F361" s="2">
        <v>0.155714619</v>
      </c>
      <c r="G361" s="2">
        <v>0.61099387400000005</v>
      </c>
      <c r="H361" s="2">
        <v>0.36751716099999998</v>
      </c>
      <c r="I361" s="2">
        <v>2.1488964999999999E-2</v>
      </c>
      <c r="J361" s="2">
        <v>0.165700493</v>
      </c>
      <c r="K361" s="2">
        <v>0.496301779</v>
      </c>
      <c r="L361" s="2">
        <v>0.337997728</v>
      </c>
      <c r="M361" s="2">
        <v>0.95675212300000001</v>
      </c>
      <c r="N361" s="2">
        <v>3.9329133000000002E-2</v>
      </c>
      <c r="O361" s="2">
        <v>3.918744E-3</v>
      </c>
      <c r="P361" s="2">
        <v>0.64692987000000002</v>
      </c>
      <c r="Q361" s="2">
        <v>0.159029166</v>
      </c>
      <c r="R361" s="2">
        <v>0.19404096500000001</v>
      </c>
      <c r="S361" s="2">
        <v>0.694853524</v>
      </c>
      <c r="T361" s="2">
        <v>0.12529552899999999</v>
      </c>
      <c r="U361" s="2">
        <v>0.17985094700000001</v>
      </c>
      <c r="V361" s="2">
        <v>0.37160971700000001</v>
      </c>
      <c r="W361" s="2">
        <v>0.32689607700000001</v>
      </c>
      <c r="X361" s="2">
        <v>0.30149420599999999</v>
      </c>
      <c r="Y361" s="2">
        <v>0.39487861899999999</v>
      </c>
      <c r="Z361" s="2">
        <v>0.44360424100000001</v>
      </c>
      <c r="AA361" s="2">
        <v>0.16151714</v>
      </c>
    </row>
    <row r="362" spans="1:27">
      <c r="A362" s="2">
        <v>2.25</v>
      </c>
      <c r="B362" s="2">
        <v>1.1588000000000001</v>
      </c>
      <c r="C362" s="2">
        <v>4.0978000000000003</v>
      </c>
      <c r="D362" s="2">
        <v>0.55962722399999998</v>
      </c>
      <c r="E362" s="2">
        <v>1.1531727E-2</v>
      </c>
      <c r="F362" s="2">
        <v>0.42884104899999997</v>
      </c>
      <c r="G362" s="2">
        <v>0.356400626</v>
      </c>
      <c r="H362" s="2">
        <v>0.55840662100000005</v>
      </c>
      <c r="I362" s="2">
        <v>8.5192751999999997E-2</v>
      </c>
      <c r="J362" s="2">
        <v>0.95947010799999999</v>
      </c>
      <c r="K362" s="2">
        <v>2.8914888E-2</v>
      </c>
      <c r="L362" s="2">
        <v>1.1615004E-2</v>
      </c>
      <c r="M362" s="2">
        <v>0.18572569999999999</v>
      </c>
      <c r="N362" s="2">
        <v>0.67599184000000001</v>
      </c>
      <c r="O362" s="2">
        <v>0.13828246</v>
      </c>
      <c r="P362" s="2">
        <v>7.7518917000000007E-2</v>
      </c>
      <c r="Q362" s="2">
        <v>0.89645073399999997</v>
      </c>
      <c r="R362" s="2">
        <v>2.6030349000000001E-2</v>
      </c>
      <c r="S362" s="2">
        <v>0.52165935399999996</v>
      </c>
      <c r="T362" s="2">
        <v>0.47589044800000002</v>
      </c>
      <c r="U362" s="2">
        <v>2.4501979999999998E-3</v>
      </c>
      <c r="V362" s="2">
        <v>0.24025424200000001</v>
      </c>
      <c r="W362" s="2">
        <v>0.416633382</v>
      </c>
      <c r="X362" s="2">
        <v>0.343112376</v>
      </c>
      <c r="Y362" s="2">
        <v>0.30817454700000002</v>
      </c>
      <c r="Z362" s="2">
        <v>0.65098834699999997</v>
      </c>
      <c r="AA362" s="2">
        <v>4.0837105999999998E-2</v>
      </c>
    </row>
    <row r="363" spans="1:27">
      <c r="A363" s="2">
        <v>2.25</v>
      </c>
      <c r="B363" s="2">
        <v>1.2582</v>
      </c>
      <c r="C363" s="2">
        <v>4.2329999999999997</v>
      </c>
      <c r="D363" s="2">
        <v>0.84257326200000005</v>
      </c>
      <c r="E363" s="2">
        <v>7.4395105000000003E-2</v>
      </c>
      <c r="F363" s="2">
        <v>8.3031632999999994E-2</v>
      </c>
      <c r="G363" s="2">
        <v>0.30505012199999998</v>
      </c>
      <c r="H363" s="2">
        <v>0.32413398100000002</v>
      </c>
      <c r="I363" s="2">
        <v>0.37081589799999998</v>
      </c>
      <c r="J363" s="2">
        <v>0.64967299599999995</v>
      </c>
      <c r="K363" s="2">
        <v>0.14255738200000001</v>
      </c>
      <c r="L363" s="2">
        <v>0.20776962199999999</v>
      </c>
      <c r="M363" s="2">
        <v>0.84103811900000003</v>
      </c>
      <c r="N363" s="2">
        <v>3.8145334000000003E-2</v>
      </c>
      <c r="O363" s="2">
        <v>0.120816547</v>
      </c>
      <c r="P363" s="2">
        <v>0.95799088099999996</v>
      </c>
      <c r="Q363" s="2">
        <v>2.7851992999999999E-2</v>
      </c>
      <c r="R363" s="2">
        <v>1.4157126000000001E-2</v>
      </c>
      <c r="S363" s="2">
        <v>0.75257888900000003</v>
      </c>
      <c r="T363" s="2">
        <v>0.141538577</v>
      </c>
      <c r="U363" s="2">
        <v>0.105882534</v>
      </c>
      <c r="V363" s="2">
        <v>0.28359292899999999</v>
      </c>
      <c r="W363" s="2">
        <v>0.31268204900000002</v>
      </c>
      <c r="X363" s="2">
        <v>0.40372502100000002</v>
      </c>
      <c r="Y363" s="2">
        <v>0.97645086199999998</v>
      </c>
      <c r="Z363" s="2">
        <v>1.8360539999999999E-3</v>
      </c>
      <c r="AA363" s="2">
        <v>2.1713084000000001E-2</v>
      </c>
    </row>
    <row r="364" spans="1:27">
      <c r="A364" s="2">
        <v>2.25</v>
      </c>
      <c r="B364" s="2">
        <v>1.0716000000000001</v>
      </c>
      <c r="C364" s="2">
        <v>4.2850999999999999</v>
      </c>
      <c r="D364" s="2">
        <v>0.79133949599999998</v>
      </c>
      <c r="E364" s="2">
        <v>5.9185490000000004E-3</v>
      </c>
      <c r="F364" s="2">
        <v>0.202741954</v>
      </c>
      <c r="G364" s="2">
        <v>0.92417394500000005</v>
      </c>
      <c r="H364" s="2">
        <v>4.5317390999999999E-2</v>
      </c>
      <c r="I364" s="2">
        <v>3.0508664000000001E-2</v>
      </c>
      <c r="J364" s="2">
        <v>0.79454045699999998</v>
      </c>
      <c r="K364" s="2">
        <v>0.14229710500000001</v>
      </c>
      <c r="L364" s="2">
        <v>6.3162438000000001E-2</v>
      </c>
      <c r="M364" s="2">
        <v>0.34179657800000002</v>
      </c>
      <c r="N364" s="2">
        <v>0.34027954999999999</v>
      </c>
      <c r="O364" s="2">
        <v>0.317923872</v>
      </c>
      <c r="P364" s="2">
        <v>0.97165394100000002</v>
      </c>
      <c r="Q364" s="2">
        <v>6.45485E-4</v>
      </c>
      <c r="R364" s="2">
        <v>2.7700573999999999E-2</v>
      </c>
      <c r="S364" s="2">
        <v>0.77624958300000002</v>
      </c>
      <c r="T364" s="2">
        <v>0.17431111099999999</v>
      </c>
      <c r="U364" s="2">
        <v>4.9439306000000002E-2</v>
      </c>
      <c r="V364" s="2">
        <v>0.30383053900000001</v>
      </c>
      <c r="W364" s="2">
        <v>0.30802374199999999</v>
      </c>
      <c r="X364" s="2">
        <v>0.388145719</v>
      </c>
      <c r="Y364" s="2">
        <v>0.39732280399999997</v>
      </c>
      <c r="Z364" s="2">
        <v>0.54493245800000001</v>
      </c>
      <c r="AA364" s="2">
        <v>5.7744737999999997E-2</v>
      </c>
    </row>
    <row r="365" spans="1:27">
      <c r="A365" s="2">
        <v>2.25</v>
      </c>
      <c r="B365" s="2">
        <v>0.999</v>
      </c>
      <c r="C365" s="2">
        <v>4.7823000000000002</v>
      </c>
      <c r="D365" s="2">
        <v>0.60330602</v>
      </c>
      <c r="E365" s="2">
        <v>0.26640531499999998</v>
      </c>
      <c r="F365" s="2">
        <v>0.130288665</v>
      </c>
      <c r="G365" s="2">
        <v>0.76397385200000001</v>
      </c>
      <c r="H365" s="2">
        <v>0.19677894100000001</v>
      </c>
      <c r="I365" s="2">
        <v>3.9247206999999999E-2</v>
      </c>
      <c r="J365" s="2">
        <v>0.57845944699999996</v>
      </c>
      <c r="K365" s="2">
        <v>0.20843524599999999</v>
      </c>
      <c r="L365" s="2">
        <v>0.21310530699999999</v>
      </c>
      <c r="M365" s="2">
        <v>0.82242638700000004</v>
      </c>
      <c r="N365" s="2">
        <v>4.4442457999999997E-2</v>
      </c>
      <c r="O365" s="2">
        <v>0.133131155</v>
      </c>
      <c r="P365" s="2">
        <v>3.9247206999999999E-2</v>
      </c>
      <c r="Q365" s="2">
        <v>4.0389400000000002E-4</v>
      </c>
      <c r="R365" s="2">
        <v>0.28436529300000002</v>
      </c>
      <c r="S365" s="2">
        <v>0.675581875</v>
      </c>
      <c r="T365" s="2">
        <v>0.24931051600000001</v>
      </c>
      <c r="U365" s="2">
        <v>7.5107608000000006E-2</v>
      </c>
      <c r="V365" s="2">
        <v>0.25158973299999998</v>
      </c>
      <c r="W365" s="2">
        <v>0.35915945599999999</v>
      </c>
      <c r="X365" s="2">
        <v>0.389250812</v>
      </c>
      <c r="Y365" s="2">
        <v>0.37999453999999999</v>
      </c>
      <c r="Z365" s="2">
        <v>0.39558467800000002</v>
      </c>
      <c r="AA365" s="2">
        <v>0.22442078100000001</v>
      </c>
    </row>
    <row r="366" spans="1:27">
      <c r="A366" s="2">
        <v>2.25</v>
      </c>
      <c r="B366" s="2">
        <v>1.2013</v>
      </c>
      <c r="C366" s="2">
        <v>4.2427999999999999</v>
      </c>
      <c r="D366" s="2">
        <v>0.62416943999999996</v>
      </c>
      <c r="E366" s="2">
        <v>5.8034038000000003E-2</v>
      </c>
      <c r="F366" s="2">
        <v>0.317796523</v>
      </c>
      <c r="G366" s="2">
        <v>0.92417394500000005</v>
      </c>
      <c r="H366" s="2">
        <v>4.5317390999999999E-2</v>
      </c>
      <c r="I366" s="2">
        <v>3.0508664000000001E-2</v>
      </c>
      <c r="J366" s="2">
        <v>0.79454045699999998</v>
      </c>
      <c r="K366" s="2">
        <v>0.14229710500000001</v>
      </c>
      <c r="L366" s="2">
        <v>6.3162438000000001E-2</v>
      </c>
      <c r="M366" s="2">
        <v>0.34179657800000002</v>
      </c>
      <c r="N366" s="2">
        <v>0.34027954999999999</v>
      </c>
      <c r="O366" s="2">
        <v>0.317923872</v>
      </c>
      <c r="P366" s="2">
        <v>0.97165394100000002</v>
      </c>
      <c r="Q366" s="2">
        <v>6.45485E-4</v>
      </c>
      <c r="R366" s="2">
        <v>2.7700573999999999E-2</v>
      </c>
      <c r="S366" s="2">
        <v>0.77624958300000002</v>
      </c>
      <c r="T366" s="2">
        <v>0.17431111099999999</v>
      </c>
      <c r="U366" s="2">
        <v>4.9439306000000002E-2</v>
      </c>
      <c r="V366" s="2">
        <v>0.30383053900000001</v>
      </c>
      <c r="W366" s="2">
        <v>0.30802374199999999</v>
      </c>
      <c r="X366" s="2">
        <v>0.388145719</v>
      </c>
      <c r="Y366" s="2">
        <v>0.39732280399999997</v>
      </c>
      <c r="Z366" s="2">
        <v>0.54493245800000001</v>
      </c>
      <c r="AA366" s="2">
        <v>5.7744737999999997E-2</v>
      </c>
    </row>
    <row r="367" spans="1:27">
      <c r="A367" s="2">
        <v>2.25</v>
      </c>
      <c r="B367" s="2">
        <v>1.0526</v>
      </c>
      <c r="C367" s="2">
        <v>4.8319999999999999</v>
      </c>
      <c r="D367" s="2">
        <v>0.79133949599999998</v>
      </c>
      <c r="E367" s="2">
        <v>5.9185490000000004E-3</v>
      </c>
      <c r="F367" s="2">
        <v>0.202741954</v>
      </c>
      <c r="G367" s="2">
        <v>0.92417394500000005</v>
      </c>
      <c r="H367" s="2">
        <v>4.5317390999999999E-2</v>
      </c>
      <c r="I367" s="2">
        <v>3.0508664000000001E-2</v>
      </c>
      <c r="J367" s="2">
        <v>0.57845944699999996</v>
      </c>
      <c r="K367" s="2">
        <v>0.20843524599999999</v>
      </c>
      <c r="L367" s="2">
        <v>0.21310530699999999</v>
      </c>
      <c r="M367" s="2">
        <v>0.82242638700000004</v>
      </c>
      <c r="N367" s="2">
        <v>4.4442457999999997E-2</v>
      </c>
      <c r="O367" s="2">
        <v>0.133131155</v>
      </c>
      <c r="P367" s="2">
        <v>0.71523081399999999</v>
      </c>
      <c r="Q367" s="2">
        <v>4.0389400000000002E-4</v>
      </c>
      <c r="R367" s="2">
        <v>0.28436529300000002</v>
      </c>
      <c r="S367" s="2">
        <v>0.675581875</v>
      </c>
      <c r="T367" s="2">
        <v>0.24931051600000001</v>
      </c>
      <c r="U367" s="2">
        <v>7.5107608000000006E-2</v>
      </c>
      <c r="V367" s="2">
        <v>0.25158973299999998</v>
      </c>
      <c r="W367" s="2">
        <v>0.35915945599999999</v>
      </c>
      <c r="X367" s="2">
        <v>0.389250812</v>
      </c>
      <c r="Y367" s="2">
        <v>0.37999453999999999</v>
      </c>
      <c r="Z367" s="2">
        <v>0.39558467800000002</v>
      </c>
      <c r="AA367" s="2">
        <v>0.22442078100000001</v>
      </c>
    </row>
    <row r="368" spans="1:27">
      <c r="A368" s="2">
        <v>2.25</v>
      </c>
      <c r="B368" s="2">
        <v>0.77780000000000005</v>
      </c>
      <c r="C368" s="2">
        <v>4.7941000000000003</v>
      </c>
      <c r="D368" s="2">
        <v>0.92302425700000001</v>
      </c>
      <c r="E368" s="2">
        <v>5.3247455999999999E-2</v>
      </c>
      <c r="F368" s="2">
        <v>2.3728287000000001E-2</v>
      </c>
      <c r="G368" s="2">
        <v>0.88412720199999995</v>
      </c>
      <c r="H368" s="2">
        <v>2.5108610000000001E-3</v>
      </c>
      <c r="I368" s="2">
        <v>0.113361937</v>
      </c>
      <c r="J368" s="2">
        <v>0.93228958200000001</v>
      </c>
      <c r="K368" s="2">
        <v>2.8260245E-2</v>
      </c>
      <c r="L368" s="2">
        <v>3.9450172999999998E-2</v>
      </c>
      <c r="M368" s="2">
        <v>0.71262892700000002</v>
      </c>
      <c r="N368" s="2">
        <v>0.12454863400000001</v>
      </c>
      <c r="O368" s="2">
        <v>0.16282243800000001</v>
      </c>
      <c r="P368" s="2">
        <v>0.40854989000000003</v>
      </c>
      <c r="Q368" s="2">
        <v>0.29289693700000002</v>
      </c>
      <c r="R368" s="2">
        <v>0.29855317300000001</v>
      </c>
      <c r="S368" s="2">
        <v>0.675581875</v>
      </c>
      <c r="T368" s="2">
        <v>0.24931051600000001</v>
      </c>
      <c r="U368" s="2">
        <v>7.5107608000000006E-2</v>
      </c>
      <c r="V368" s="2">
        <v>0.25158973299999998</v>
      </c>
      <c r="W368" s="2">
        <v>0.35915945599999999</v>
      </c>
      <c r="X368" s="2">
        <v>0.389250812</v>
      </c>
      <c r="Y368" s="2">
        <v>0.37999453999999999</v>
      </c>
      <c r="Z368" s="2">
        <v>0.39558467800000002</v>
      </c>
      <c r="AA368" s="2">
        <v>0.22442078100000001</v>
      </c>
    </row>
    <row r="369" spans="1:27">
      <c r="A369" s="2">
        <v>2.25</v>
      </c>
      <c r="B369" s="2">
        <v>0.53839999999999999</v>
      </c>
      <c r="C369" s="2">
        <v>4.1052</v>
      </c>
      <c r="D369" s="2">
        <v>0.93372228300000004</v>
      </c>
      <c r="E369" s="2">
        <v>4.0275483000000001E-2</v>
      </c>
      <c r="F369" s="2">
        <v>2.6002234999999999E-2</v>
      </c>
      <c r="G369" s="2">
        <v>0.60772980399999998</v>
      </c>
      <c r="H369" s="2">
        <v>0.34601926300000002</v>
      </c>
      <c r="I369" s="2">
        <v>4.6250933000000001E-2</v>
      </c>
      <c r="J369" s="2">
        <v>0.762962374</v>
      </c>
      <c r="K369" s="2">
        <v>0.18218804999999999</v>
      </c>
      <c r="L369" s="2">
        <v>5.4849575999999997E-2</v>
      </c>
      <c r="M369" s="2">
        <v>0.89192646200000003</v>
      </c>
      <c r="N369" s="2">
        <v>0.104008978</v>
      </c>
      <c r="O369" s="2">
        <v>4.0645589999999997E-3</v>
      </c>
      <c r="P369" s="2">
        <v>0.91325125200000001</v>
      </c>
      <c r="Q369" s="2">
        <v>7.1071545E-2</v>
      </c>
      <c r="R369" s="2">
        <v>1.5677203000000001E-2</v>
      </c>
      <c r="S369" s="2">
        <v>0.87075736500000001</v>
      </c>
      <c r="T369" s="2">
        <v>0.111243047</v>
      </c>
      <c r="U369" s="2">
        <v>1.7999587000000001E-2</v>
      </c>
      <c r="V369" s="2">
        <v>0.31484155200000002</v>
      </c>
      <c r="W369" s="2">
        <v>0.30521587100000003</v>
      </c>
      <c r="X369" s="2">
        <v>0.37994257799999998</v>
      </c>
      <c r="Y369" s="2">
        <v>0.99972628399999997</v>
      </c>
      <c r="Z369" s="37">
        <v>5.4341500000000001E-5</v>
      </c>
      <c r="AA369" s="2">
        <v>2.1937399999999999E-4</v>
      </c>
    </row>
    <row r="370" spans="1:27">
      <c r="A370" s="2">
        <v>2.25</v>
      </c>
      <c r="B370" s="2">
        <v>0.47139999999999999</v>
      </c>
      <c r="C370" s="2">
        <v>4.0728</v>
      </c>
      <c r="D370" s="2">
        <v>0.93372228300000004</v>
      </c>
      <c r="E370" s="2">
        <v>4.0275483000000001E-2</v>
      </c>
      <c r="F370" s="2">
        <v>2.6002234999999999E-2</v>
      </c>
      <c r="G370" s="2">
        <v>0.60772980399999998</v>
      </c>
      <c r="H370" s="2">
        <v>0.34601926300000002</v>
      </c>
      <c r="I370" s="2">
        <v>4.6250933000000001E-2</v>
      </c>
      <c r="J370" s="2">
        <v>0.98098299099999997</v>
      </c>
      <c r="K370" s="2">
        <v>8.6800379999999993E-3</v>
      </c>
      <c r="L370" s="2">
        <v>1.0336971E-2</v>
      </c>
      <c r="M370" s="2">
        <v>0.89192646200000003</v>
      </c>
      <c r="N370" s="2">
        <v>0.104008978</v>
      </c>
      <c r="O370" s="2">
        <v>4.0645589999999997E-3</v>
      </c>
      <c r="P370" s="2">
        <v>0.91325125200000001</v>
      </c>
      <c r="Q370" s="2">
        <v>7.1071545E-2</v>
      </c>
      <c r="R370" s="2">
        <v>1.5677203000000001E-2</v>
      </c>
      <c r="S370" s="2">
        <v>0.87075736500000001</v>
      </c>
      <c r="T370" s="2">
        <v>0.111243047</v>
      </c>
      <c r="U370" s="2">
        <v>1.7999587000000001E-2</v>
      </c>
      <c r="V370" s="2">
        <v>0.31484155200000002</v>
      </c>
      <c r="W370" s="2">
        <v>0.30521587100000003</v>
      </c>
      <c r="X370" s="2">
        <v>0.37994257799999998</v>
      </c>
      <c r="Y370" s="2">
        <v>0.99972628399999997</v>
      </c>
      <c r="Z370" s="37">
        <v>5.4341500000000001E-5</v>
      </c>
      <c r="AA370" s="2">
        <v>2.1937399999999999E-4</v>
      </c>
    </row>
    <row r="371" spans="1:27">
      <c r="A371" s="2">
        <v>2.25</v>
      </c>
      <c r="B371" s="2">
        <v>0.47139999999999999</v>
      </c>
      <c r="C371" s="2">
        <v>4.0728</v>
      </c>
      <c r="D371" s="2">
        <v>0.93372228300000004</v>
      </c>
      <c r="E371" s="2">
        <v>4.0275483000000001E-2</v>
      </c>
      <c r="F371" s="2">
        <v>2.6002234999999999E-2</v>
      </c>
      <c r="G371" s="2">
        <v>0.60772980399999998</v>
      </c>
      <c r="H371" s="2">
        <v>0.34601926300000002</v>
      </c>
      <c r="I371" s="2">
        <v>4.6250933000000001E-2</v>
      </c>
      <c r="J371" s="2">
        <v>0.98098299099999997</v>
      </c>
      <c r="K371" s="2">
        <v>8.6800379999999993E-3</v>
      </c>
      <c r="L371" s="2">
        <v>1.0336971E-2</v>
      </c>
      <c r="M371" s="2">
        <v>0.89192646200000003</v>
      </c>
      <c r="N371" s="2">
        <v>0.104008978</v>
      </c>
      <c r="O371" s="2">
        <v>4.0645589999999997E-3</v>
      </c>
      <c r="P371" s="2">
        <v>0.91325125200000001</v>
      </c>
      <c r="Q371" s="2">
        <v>7.1071545E-2</v>
      </c>
      <c r="R371" s="2">
        <v>1.5677203000000001E-2</v>
      </c>
      <c r="S371" s="2">
        <v>0.87075736500000001</v>
      </c>
      <c r="T371" s="2">
        <v>0.111243047</v>
      </c>
      <c r="U371" s="2">
        <v>1.7999587000000001E-2</v>
      </c>
      <c r="V371" s="2">
        <v>0.31484155200000002</v>
      </c>
      <c r="W371" s="2">
        <v>0.30521587100000003</v>
      </c>
      <c r="X371" s="2">
        <v>0.37994257799999998</v>
      </c>
      <c r="Y371" s="2">
        <v>0.99972628399999997</v>
      </c>
      <c r="Z371" s="37">
        <v>5.4341500000000001E-5</v>
      </c>
      <c r="AA371" s="2">
        <v>2.1937399999999999E-4</v>
      </c>
    </row>
    <row r="372" spans="1:27">
      <c r="A372" s="2">
        <v>2.25</v>
      </c>
      <c r="B372" s="2">
        <v>0.53839999999999999</v>
      </c>
      <c r="C372" s="2">
        <v>4.1052</v>
      </c>
      <c r="D372" s="2">
        <v>0.93372228300000004</v>
      </c>
      <c r="E372" s="2">
        <v>4.0275483000000001E-2</v>
      </c>
      <c r="F372" s="2">
        <v>2.6002234999999999E-2</v>
      </c>
      <c r="G372" s="2">
        <v>0.60772980399999998</v>
      </c>
      <c r="H372" s="2">
        <v>0.34601926300000002</v>
      </c>
      <c r="I372" s="2">
        <v>4.6250933000000001E-2</v>
      </c>
      <c r="J372" s="2">
        <v>0.762962374</v>
      </c>
      <c r="K372" s="2">
        <v>0.18218804999999999</v>
      </c>
      <c r="L372" s="2">
        <v>5.4849575999999997E-2</v>
      </c>
      <c r="M372" s="2">
        <v>0.89192646200000003</v>
      </c>
      <c r="N372" s="2">
        <v>0.104008978</v>
      </c>
      <c r="O372" s="2">
        <v>4.0645589999999997E-3</v>
      </c>
      <c r="P372" s="2">
        <v>0.91325125200000001</v>
      </c>
      <c r="Q372" s="2">
        <v>7.1071545E-2</v>
      </c>
      <c r="R372" s="2">
        <v>1.5677203000000001E-2</v>
      </c>
      <c r="S372" s="2">
        <v>0.87075736500000001</v>
      </c>
      <c r="T372" s="2">
        <v>0.111243047</v>
      </c>
      <c r="U372" s="2">
        <v>1.7999587000000001E-2</v>
      </c>
      <c r="V372" s="2">
        <v>0.31484155200000002</v>
      </c>
      <c r="W372" s="2">
        <v>0.30521587100000003</v>
      </c>
      <c r="X372" s="2">
        <v>0.37994257799999998</v>
      </c>
      <c r="Y372" s="2">
        <v>0.99972628399999997</v>
      </c>
      <c r="Z372" s="37">
        <v>5.4341500000000001E-5</v>
      </c>
      <c r="AA372" s="2">
        <v>2.1937399999999999E-4</v>
      </c>
    </row>
    <row r="373" spans="1:27">
      <c r="A373" s="2">
        <v>2.25</v>
      </c>
      <c r="B373" s="2">
        <v>1.4033</v>
      </c>
      <c r="C373" s="2">
        <v>4.8051000000000004</v>
      </c>
      <c r="D373" s="2">
        <v>0.97670382899999997</v>
      </c>
      <c r="E373" s="2">
        <v>6.4883200000000001E-4</v>
      </c>
      <c r="F373" s="2">
        <v>2.2647338999999999E-2</v>
      </c>
      <c r="G373" s="2">
        <v>5.1785208999999999E-2</v>
      </c>
      <c r="H373" s="2">
        <v>0.30718010400000001</v>
      </c>
      <c r="I373" s="2">
        <v>0.64103468699999999</v>
      </c>
      <c r="J373" s="2">
        <v>0.766626005</v>
      </c>
      <c r="K373" s="2">
        <v>0.19336097699999999</v>
      </c>
      <c r="L373" s="2">
        <v>4.0013017999999997E-2</v>
      </c>
      <c r="M373" s="2">
        <v>0.65734994400000002</v>
      </c>
      <c r="N373" s="2">
        <v>0.16825933100000001</v>
      </c>
      <c r="O373" s="2">
        <v>0.174390725</v>
      </c>
      <c r="P373" s="2">
        <v>0.53043415000000005</v>
      </c>
      <c r="Q373" s="2">
        <v>0.37777697199999999</v>
      </c>
      <c r="R373" s="2">
        <v>9.1788879000000004E-2</v>
      </c>
      <c r="S373" s="2">
        <v>0.45304876900000002</v>
      </c>
      <c r="T373" s="2">
        <v>0.30247509700000003</v>
      </c>
      <c r="U373" s="2">
        <v>0.24447613400000001</v>
      </c>
      <c r="V373" s="2">
        <v>0.26223950099999999</v>
      </c>
      <c r="W373" s="2">
        <v>0.37188921600000002</v>
      </c>
      <c r="X373" s="2">
        <v>0.36587128299999999</v>
      </c>
      <c r="Y373" s="2">
        <v>0.55784436100000001</v>
      </c>
      <c r="Z373" s="2">
        <v>0.13606931799999999</v>
      </c>
      <c r="AA373" s="2">
        <v>0.30608632099999999</v>
      </c>
    </row>
    <row r="374" spans="1:27">
      <c r="A374" s="2">
        <v>2.25</v>
      </c>
      <c r="B374" s="2">
        <v>0.80200000000000005</v>
      </c>
      <c r="C374" s="2">
        <v>4.5326000000000004</v>
      </c>
      <c r="D374" s="2">
        <v>2.4441040000000001E-2</v>
      </c>
      <c r="E374" s="2">
        <v>0.82323261599999997</v>
      </c>
      <c r="F374" s="2">
        <v>0.152326343</v>
      </c>
      <c r="G374" s="2">
        <v>0.93701097200000005</v>
      </c>
      <c r="H374" s="2">
        <v>7.3824379999999998E-3</v>
      </c>
      <c r="I374" s="2">
        <v>5.5606589999999997E-2</v>
      </c>
      <c r="J374" s="2">
        <v>0.91216771100000005</v>
      </c>
      <c r="K374" s="2">
        <v>6.3699321000000003E-2</v>
      </c>
      <c r="L374" s="2">
        <v>2.4132969000000001E-2</v>
      </c>
      <c r="M374" s="2">
        <v>0.91142172499999996</v>
      </c>
      <c r="N374" s="2">
        <v>3.4923831000000002E-2</v>
      </c>
      <c r="O374" s="2">
        <v>5.3654444000000003E-2</v>
      </c>
      <c r="P374" s="2">
        <v>0.80049252800000004</v>
      </c>
      <c r="Q374" s="2">
        <v>0.11096856400000001</v>
      </c>
      <c r="R374" s="2">
        <v>8.8538907999999999E-2</v>
      </c>
      <c r="S374" s="2">
        <v>0.72316522800000005</v>
      </c>
      <c r="T374" s="2">
        <v>2.0818614999999999E-2</v>
      </c>
      <c r="U374" s="2">
        <v>0.25601615599999999</v>
      </c>
      <c r="V374" s="2">
        <v>0.63885902400000005</v>
      </c>
      <c r="W374" s="2">
        <v>2.1557344999999999E-2</v>
      </c>
      <c r="X374" s="2">
        <v>0.339583631</v>
      </c>
      <c r="Y374" s="2">
        <v>0.63010771300000001</v>
      </c>
      <c r="Z374" s="2">
        <v>0.31450071099999999</v>
      </c>
      <c r="AA374" s="2">
        <v>5.5391575999999998E-2</v>
      </c>
    </row>
    <row r="375" spans="1:27">
      <c r="A375" s="2">
        <v>2.25</v>
      </c>
      <c r="B375" s="2">
        <v>1.3874</v>
      </c>
      <c r="C375" s="2">
        <v>4.3076999999999996</v>
      </c>
      <c r="D375" s="2">
        <v>0.487990904</v>
      </c>
      <c r="E375" s="2">
        <v>0.25544966600000002</v>
      </c>
      <c r="F375" s="2">
        <v>0.25655942999999998</v>
      </c>
      <c r="G375" s="2">
        <v>0.66154404600000005</v>
      </c>
      <c r="H375" s="2">
        <v>0.123333203</v>
      </c>
      <c r="I375" s="2">
        <v>0.215122751</v>
      </c>
      <c r="J375" s="2">
        <v>0.506796421</v>
      </c>
      <c r="K375" s="2">
        <v>0.31653460999999999</v>
      </c>
      <c r="L375" s="2">
        <v>0.17666896800000001</v>
      </c>
      <c r="M375" s="2">
        <v>0.74103463999999997</v>
      </c>
      <c r="N375" s="2">
        <v>2.1444023E-2</v>
      </c>
      <c r="O375" s="2">
        <v>0.237521337</v>
      </c>
      <c r="P375" s="2">
        <v>0.97917567999999999</v>
      </c>
      <c r="Q375" s="2">
        <v>1.5748390000000001E-2</v>
      </c>
      <c r="R375" s="2">
        <v>5.0759300000000002E-3</v>
      </c>
      <c r="S375" s="2">
        <v>0.82757664900000005</v>
      </c>
      <c r="T375" s="2">
        <v>3.9796775999999999E-2</v>
      </c>
      <c r="U375" s="2">
        <v>0.132626575</v>
      </c>
      <c r="V375" s="2">
        <v>0.34100298000000001</v>
      </c>
      <c r="W375" s="2">
        <v>0.32257002400000001</v>
      </c>
      <c r="X375" s="2">
        <v>0.33642699599999998</v>
      </c>
      <c r="Y375" s="2">
        <v>0.22191654099999999</v>
      </c>
      <c r="Z375" s="2">
        <v>0.65451065600000002</v>
      </c>
      <c r="AA375" s="2">
        <v>0.123572802</v>
      </c>
    </row>
    <row r="376" spans="1:27">
      <c r="A376" s="2">
        <v>2.25</v>
      </c>
      <c r="B376" s="2">
        <v>0.90139999999999998</v>
      </c>
      <c r="C376" s="2">
        <v>4.1044999999999998</v>
      </c>
      <c r="D376" s="2">
        <v>0.97670382899999997</v>
      </c>
      <c r="E376" s="2">
        <v>6.4883200000000001E-4</v>
      </c>
      <c r="F376" s="2">
        <v>2.2647338999999999E-2</v>
      </c>
      <c r="G376" s="2">
        <v>0.122480714</v>
      </c>
      <c r="H376" s="2">
        <v>0.54410725599999998</v>
      </c>
      <c r="I376" s="2">
        <v>0.33341203000000003</v>
      </c>
      <c r="J376" s="2">
        <v>0.91216771100000005</v>
      </c>
      <c r="K376" s="2">
        <v>6.3699321000000003E-2</v>
      </c>
      <c r="L376" s="2">
        <v>2.4132969000000001E-2</v>
      </c>
      <c r="M376" s="2">
        <v>0.91142172499999996</v>
      </c>
      <c r="N376" s="2">
        <v>3.4923831000000002E-2</v>
      </c>
      <c r="O376" s="2">
        <v>5.3654444000000003E-2</v>
      </c>
      <c r="P376" s="2">
        <v>0.567616554</v>
      </c>
      <c r="Q376" s="2">
        <v>0.34716561899999998</v>
      </c>
      <c r="R376" s="2">
        <v>8.5217825999999997E-2</v>
      </c>
      <c r="S376" s="2">
        <v>0.64622739399999996</v>
      </c>
      <c r="T376" s="2">
        <v>0.33904831800000002</v>
      </c>
      <c r="U376" s="2">
        <v>1.4724288E-2</v>
      </c>
      <c r="V376" s="2">
        <v>0.313325721</v>
      </c>
      <c r="W376" s="2">
        <v>0.37071939799999998</v>
      </c>
      <c r="X376" s="2">
        <v>0.31595488100000002</v>
      </c>
      <c r="Y376" s="2">
        <v>0.63010771300000001</v>
      </c>
      <c r="Z376" s="2">
        <v>0.31450071099999999</v>
      </c>
      <c r="AA376" s="2">
        <v>5.5391575999999998E-2</v>
      </c>
    </row>
    <row r="377" spans="1:27">
      <c r="A377" s="2">
        <v>2.25</v>
      </c>
      <c r="B377" s="2">
        <v>0.69</v>
      </c>
      <c r="C377" s="2">
        <v>4.9351000000000003</v>
      </c>
      <c r="D377" s="2">
        <v>0.82630022599999997</v>
      </c>
      <c r="E377" s="2">
        <v>0.152134357</v>
      </c>
      <c r="F377" s="2">
        <v>2.1565416E-2</v>
      </c>
      <c r="G377" s="2">
        <v>0.86817373399999997</v>
      </c>
      <c r="H377" s="2">
        <v>8.9012348000000005E-2</v>
      </c>
      <c r="I377" s="2">
        <v>4.2813917999999999E-2</v>
      </c>
      <c r="J377" s="2">
        <v>0.71715088199999999</v>
      </c>
      <c r="K377" s="2">
        <v>0.126400875</v>
      </c>
      <c r="L377" s="2">
        <v>0.15644824299999999</v>
      </c>
      <c r="M377" s="2">
        <v>0.91142172499999996</v>
      </c>
      <c r="N377" s="2">
        <v>3.4923831000000002E-2</v>
      </c>
      <c r="O377" s="2">
        <v>5.3654444000000003E-2</v>
      </c>
      <c r="P377" s="2">
        <v>0.567616554</v>
      </c>
      <c r="Q377" s="2">
        <v>0.34716561899999998</v>
      </c>
      <c r="R377" s="2">
        <v>8.5217825999999997E-2</v>
      </c>
      <c r="S377" s="2">
        <v>0.64622739399999996</v>
      </c>
      <c r="T377" s="2">
        <v>0.33904831800000002</v>
      </c>
      <c r="U377" s="2">
        <v>1.4724288E-2</v>
      </c>
      <c r="V377" s="2">
        <v>0.313325721</v>
      </c>
      <c r="W377" s="2">
        <v>0.37071939799999998</v>
      </c>
      <c r="X377" s="2">
        <v>0.31595488100000002</v>
      </c>
      <c r="Y377" s="2">
        <v>8.1549566000000004E-2</v>
      </c>
      <c r="Z377" s="2">
        <v>0.20355647900000001</v>
      </c>
      <c r="AA377" s="2">
        <v>0.71489395600000005</v>
      </c>
    </row>
    <row r="378" spans="1:27">
      <c r="A378" s="2">
        <v>2.25</v>
      </c>
      <c r="B378" s="2">
        <v>1.4028</v>
      </c>
      <c r="C378" s="2">
        <v>4.2531999999999996</v>
      </c>
      <c r="D378" s="2">
        <v>0.487990904</v>
      </c>
      <c r="E378" s="2">
        <v>0.25544966600000002</v>
      </c>
      <c r="F378" s="2">
        <v>0.25655942999999998</v>
      </c>
      <c r="G378" s="2">
        <v>0.66154404600000005</v>
      </c>
      <c r="H378" s="2">
        <v>0.123333203</v>
      </c>
      <c r="I378" s="2">
        <v>0.215122751</v>
      </c>
      <c r="J378" s="2">
        <v>0.506796421</v>
      </c>
      <c r="K378" s="2">
        <v>0.31653460999999999</v>
      </c>
      <c r="L378" s="2">
        <v>0.17666896800000001</v>
      </c>
      <c r="M378" s="2">
        <v>0.74103463999999997</v>
      </c>
      <c r="N378" s="2">
        <v>2.1444023E-2</v>
      </c>
      <c r="O378" s="2">
        <v>0.237521337</v>
      </c>
      <c r="P378" s="2">
        <v>0.97917567999999999</v>
      </c>
      <c r="Q378" s="2">
        <v>1.5748390000000001E-2</v>
      </c>
      <c r="R378" s="2">
        <v>5.0759300000000002E-3</v>
      </c>
      <c r="S378" s="2">
        <v>0.82757664900000005</v>
      </c>
      <c r="T378" s="2">
        <v>3.9796775999999999E-2</v>
      </c>
      <c r="U378" s="2">
        <v>0.132626575</v>
      </c>
      <c r="V378" s="2">
        <v>0.34100298000000001</v>
      </c>
      <c r="W378" s="2">
        <v>0.32257002400000001</v>
      </c>
      <c r="X378" s="2">
        <v>0.33642699599999998</v>
      </c>
      <c r="Y378" s="2">
        <v>0.96607158699999995</v>
      </c>
      <c r="Z378" s="2">
        <v>2.6210427000000001E-2</v>
      </c>
      <c r="AA378" s="2">
        <v>7.7179859999999996E-3</v>
      </c>
    </row>
    <row r="379" spans="1:27">
      <c r="A379" s="2">
        <v>2.25</v>
      </c>
      <c r="B379" s="2">
        <v>0.69</v>
      </c>
      <c r="C379" s="2">
        <v>4.9351000000000003</v>
      </c>
      <c r="D379" s="2">
        <v>0.82630022599999997</v>
      </c>
      <c r="E379" s="2">
        <v>0.152134357</v>
      </c>
      <c r="F379" s="2">
        <v>2.1565416E-2</v>
      </c>
      <c r="G379" s="2">
        <v>0.86817373399999997</v>
      </c>
      <c r="H379" s="2">
        <v>8.9012348000000005E-2</v>
      </c>
      <c r="I379" s="2">
        <v>4.2813917999999999E-2</v>
      </c>
      <c r="J379" s="2">
        <v>0.71715088199999999</v>
      </c>
      <c r="K379" s="2">
        <v>0.126400875</v>
      </c>
      <c r="L379" s="2">
        <v>0.15644824299999999</v>
      </c>
      <c r="M379" s="2">
        <v>0.91142172499999996</v>
      </c>
      <c r="N379" s="2">
        <v>3.4923831000000002E-2</v>
      </c>
      <c r="O379" s="2">
        <v>5.3654444000000003E-2</v>
      </c>
      <c r="P379" s="2">
        <v>0.567616554</v>
      </c>
      <c r="Q379" s="2">
        <v>0.34716561899999998</v>
      </c>
      <c r="R379" s="2">
        <v>8.5217825999999997E-2</v>
      </c>
      <c r="S379" s="2">
        <v>0.64622739399999996</v>
      </c>
      <c r="T379" s="2">
        <v>0.33904831800000002</v>
      </c>
      <c r="U379" s="2">
        <v>1.4724288E-2</v>
      </c>
      <c r="V379" s="2">
        <v>0.313325721</v>
      </c>
      <c r="W379" s="2">
        <v>0.37071939799999998</v>
      </c>
      <c r="X379" s="2">
        <v>0.31595488100000002</v>
      </c>
      <c r="Y379" s="2">
        <v>8.1549566000000004E-2</v>
      </c>
      <c r="Z379" s="2">
        <v>0.20355647900000001</v>
      </c>
      <c r="AA379" s="2">
        <v>0.71489395600000005</v>
      </c>
    </row>
    <row r="380" spans="1:27">
      <c r="A380" s="2">
        <v>2.25</v>
      </c>
      <c r="B380" s="2">
        <v>1.1700999999999999</v>
      </c>
      <c r="C380" s="2">
        <v>4.2476000000000003</v>
      </c>
      <c r="D380" s="2">
        <v>0.556170414</v>
      </c>
      <c r="E380" s="2">
        <v>8.9884928000000003E-2</v>
      </c>
      <c r="F380" s="2">
        <v>0.35394465800000002</v>
      </c>
      <c r="G380" s="2">
        <v>0.341327414</v>
      </c>
      <c r="H380" s="2">
        <v>0.42366863300000002</v>
      </c>
      <c r="I380" s="2">
        <v>0.23500395299999999</v>
      </c>
      <c r="J380" s="2">
        <v>0.540789093</v>
      </c>
      <c r="K380" s="2">
        <v>0.38937080400000001</v>
      </c>
      <c r="L380" s="2">
        <v>6.9840102000000001E-2</v>
      </c>
      <c r="M380" s="2">
        <v>0.493044223</v>
      </c>
      <c r="N380" s="2">
        <v>0.44626673100000003</v>
      </c>
      <c r="O380" s="2">
        <v>6.0689044999999997E-2</v>
      </c>
      <c r="P380" s="2">
        <v>0.92544365799999995</v>
      </c>
      <c r="Q380" s="2">
        <v>1.4965031E-2</v>
      </c>
      <c r="R380" s="2">
        <v>5.9591311000000001E-2</v>
      </c>
      <c r="S380" s="2">
        <v>0.82757664900000005</v>
      </c>
      <c r="T380" s="2">
        <v>3.9796775999999999E-2</v>
      </c>
      <c r="U380" s="2">
        <v>0.132626575</v>
      </c>
      <c r="V380" s="2">
        <v>0.26223950099999999</v>
      </c>
      <c r="W380" s="2">
        <v>0.37188921600000002</v>
      </c>
      <c r="X380" s="2">
        <v>0.36587128299999999</v>
      </c>
      <c r="Y380" s="2">
        <v>0.96607158699999995</v>
      </c>
      <c r="Z380" s="2">
        <v>2.6210427000000001E-2</v>
      </c>
      <c r="AA380" s="2">
        <v>7.7179859999999996E-3</v>
      </c>
    </row>
    <row r="381" spans="1:27">
      <c r="A381" s="2">
        <v>2.25</v>
      </c>
      <c r="B381" s="2">
        <v>2.3637999999999999</v>
      </c>
      <c r="C381" s="2">
        <v>4.5229999999999997</v>
      </c>
      <c r="D381" s="2">
        <v>0.63829746899999995</v>
      </c>
      <c r="E381" s="2">
        <v>0.23545743399999999</v>
      </c>
      <c r="F381" s="2">
        <v>0.126245096</v>
      </c>
      <c r="G381" s="2">
        <v>0.21365683399999999</v>
      </c>
      <c r="H381" s="2">
        <v>2.6557400000000002E-3</v>
      </c>
      <c r="I381" s="2">
        <v>0.78368742599999996</v>
      </c>
      <c r="J381" s="2">
        <v>0.39658883</v>
      </c>
      <c r="K381" s="2">
        <v>4.5262302999999997E-2</v>
      </c>
      <c r="L381" s="2">
        <v>0.55814886699999999</v>
      </c>
      <c r="M381" s="2">
        <v>8.0579109999999995E-2</v>
      </c>
      <c r="N381" s="2">
        <v>0.61730027099999996</v>
      </c>
      <c r="O381" s="2">
        <v>0.30212061899999998</v>
      </c>
      <c r="P381" s="2">
        <v>0.91695355000000001</v>
      </c>
      <c r="Q381" s="2">
        <v>5.6881610999999999E-2</v>
      </c>
      <c r="R381" s="2">
        <v>2.6164838999999999E-2</v>
      </c>
      <c r="S381" s="2">
        <v>0.97398553799999998</v>
      </c>
      <c r="T381" s="2">
        <v>7.1708609999999997E-3</v>
      </c>
      <c r="U381" s="2">
        <v>1.8843601000000001E-2</v>
      </c>
      <c r="V381" s="2">
        <v>0.15854589399999999</v>
      </c>
      <c r="W381" s="2">
        <v>0.54179136000000006</v>
      </c>
      <c r="X381" s="2">
        <v>0.29966274700000001</v>
      </c>
      <c r="Y381" s="2">
        <v>0.20641801000000001</v>
      </c>
      <c r="Z381" s="2">
        <v>0.40394253400000002</v>
      </c>
      <c r="AA381" s="2">
        <v>0.389639456</v>
      </c>
    </row>
    <row r="382" spans="1:27">
      <c r="A382" s="2">
        <v>2.25</v>
      </c>
      <c r="B382" s="2">
        <v>1.55</v>
      </c>
      <c r="C382" s="2">
        <v>4.4401999999999999</v>
      </c>
      <c r="D382" s="2">
        <v>0.86308372600000005</v>
      </c>
      <c r="E382" s="2">
        <v>0.11801508500000001</v>
      </c>
      <c r="F382" s="2">
        <v>1.8901188999999999E-2</v>
      </c>
      <c r="G382" s="2">
        <v>0.25366105500000002</v>
      </c>
      <c r="H382" s="2">
        <v>0.195727918</v>
      </c>
      <c r="I382" s="2">
        <v>0.55061102699999998</v>
      </c>
      <c r="J382" s="2">
        <v>0.66586693699999999</v>
      </c>
      <c r="K382" s="2">
        <v>0.16372893799999999</v>
      </c>
      <c r="L382" s="2">
        <v>0.17040412499999999</v>
      </c>
      <c r="M382" s="2">
        <v>8.0579109999999995E-2</v>
      </c>
      <c r="N382" s="2">
        <v>0.61730027099999996</v>
      </c>
      <c r="O382" s="2">
        <v>0.30212061899999998</v>
      </c>
      <c r="P382" s="2">
        <v>0.91695355000000001</v>
      </c>
      <c r="Q382" s="2">
        <v>5.6881610999999999E-2</v>
      </c>
      <c r="R382" s="2">
        <v>2.6164838999999999E-2</v>
      </c>
      <c r="S382" s="2">
        <v>0.97398553799999998</v>
      </c>
      <c r="T382" s="2">
        <v>7.1708609999999997E-3</v>
      </c>
      <c r="U382" s="2">
        <v>1.8843601000000001E-2</v>
      </c>
      <c r="V382" s="2">
        <v>0.15854589399999999</v>
      </c>
      <c r="W382" s="2">
        <v>0.54179136000000006</v>
      </c>
      <c r="X382" s="2">
        <v>0.29966274700000001</v>
      </c>
      <c r="Y382" s="2">
        <v>0.20641801000000001</v>
      </c>
      <c r="Z382" s="2">
        <v>0.40394253400000002</v>
      </c>
      <c r="AA382" s="2">
        <v>0.389639456</v>
      </c>
    </row>
    <row r="383" spans="1:27">
      <c r="A383" s="2">
        <v>2.25</v>
      </c>
      <c r="B383" s="2">
        <v>2.3637999999999999</v>
      </c>
      <c r="C383" s="2">
        <v>4.5229999999999997</v>
      </c>
      <c r="D383" s="2">
        <v>0.63829746899999995</v>
      </c>
      <c r="E383" s="2">
        <v>0.23545743399999999</v>
      </c>
      <c r="F383" s="2">
        <v>0.126245096</v>
      </c>
      <c r="G383" s="2">
        <v>0.21365683399999999</v>
      </c>
      <c r="H383" s="2">
        <v>2.6557400000000002E-3</v>
      </c>
      <c r="I383" s="2">
        <v>0.78368742599999996</v>
      </c>
      <c r="J383" s="2">
        <v>0.39658883</v>
      </c>
      <c r="K383" s="2">
        <v>4.5262302999999997E-2</v>
      </c>
      <c r="L383" s="2">
        <v>0.55814886699999999</v>
      </c>
      <c r="M383" s="2">
        <v>8.0579109999999995E-2</v>
      </c>
      <c r="N383" s="2">
        <v>0.61730027099999996</v>
      </c>
      <c r="O383" s="2">
        <v>0.30212061899999998</v>
      </c>
      <c r="P383" s="2">
        <v>0.91695355000000001</v>
      </c>
      <c r="Q383" s="2">
        <v>5.6881610999999999E-2</v>
      </c>
      <c r="R383" s="2">
        <v>2.6164838999999999E-2</v>
      </c>
      <c r="S383" s="2">
        <v>0.97398553799999998</v>
      </c>
      <c r="T383" s="2">
        <v>7.1708609999999997E-3</v>
      </c>
      <c r="U383" s="2">
        <v>1.8843601000000001E-2</v>
      </c>
      <c r="V383" s="2">
        <v>0.15854589399999999</v>
      </c>
      <c r="W383" s="2">
        <v>0.54179136000000006</v>
      </c>
      <c r="X383" s="2">
        <v>0.29966274700000001</v>
      </c>
      <c r="Y383" s="2">
        <v>0.20641801000000001</v>
      </c>
      <c r="Z383" s="2">
        <v>0.40394253400000002</v>
      </c>
      <c r="AA383" s="2">
        <v>0.389639456</v>
      </c>
    </row>
    <row r="384" spans="1:27">
      <c r="A384" s="2">
        <v>2.25</v>
      </c>
      <c r="B384" s="2">
        <v>0.68230000000000002</v>
      </c>
      <c r="C384" s="2">
        <v>4.4592999999999998</v>
      </c>
      <c r="D384" s="2">
        <v>0.83792788399999996</v>
      </c>
      <c r="E384" s="2">
        <v>0.12391922700000001</v>
      </c>
      <c r="F384" s="2">
        <v>3.8152889000000002E-2</v>
      </c>
      <c r="G384" s="2">
        <v>0.44015723600000001</v>
      </c>
      <c r="H384" s="2">
        <v>0.53117457700000004</v>
      </c>
      <c r="I384" s="2">
        <v>2.8668187000000001E-2</v>
      </c>
      <c r="J384" s="2">
        <v>0.82449960200000005</v>
      </c>
      <c r="K384" s="2">
        <v>2.4453012E-2</v>
      </c>
      <c r="L384" s="2">
        <v>0.15104738600000001</v>
      </c>
      <c r="M384" s="2">
        <v>0.93978406299999995</v>
      </c>
      <c r="N384" s="2">
        <v>1.1614585E-2</v>
      </c>
      <c r="O384" s="2">
        <v>4.8601352E-2</v>
      </c>
      <c r="P384" s="2">
        <v>0.91695355000000001</v>
      </c>
      <c r="Q384" s="2">
        <v>5.6881610999999999E-2</v>
      </c>
      <c r="R384" s="2">
        <v>2.6164838999999999E-2</v>
      </c>
      <c r="S384" s="2">
        <v>0.97398553799999998</v>
      </c>
      <c r="T384" s="2">
        <v>7.1708609999999997E-3</v>
      </c>
      <c r="U384" s="2">
        <v>1.8843601000000001E-2</v>
      </c>
      <c r="V384" s="2">
        <v>0.15854589399999999</v>
      </c>
      <c r="W384" s="2">
        <v>0.54179136000000006</v>
      </c>
      <c r="X384" s="2">
        <v>0.29966274700000001</v>
      </c>
      <c r="Y384" s="2">
        <v>0.20641801000000001</v>
      </c>
      <c r="Z384" s="2">
        <v>0.40394253400000002</v>
      </c>
      <c r="AA384" s="2">
        <v>0.389639456</v>
      </c>
    </row>
    <row r="385" spans="1:27">
      <c r="A385" s="2">
        <v>2.25</v>
      </c>
      <c r="B385" s="2">
        <v>0.77400000000000002</v>
      </c>
      <c r="C385" s="2">
        <v>4.4518000000000004</v>
      </c>
      <c r="D385" s="2">
        <v>0.83792788399999996</v>
      </c>
      <c r="E385" s="2">
        <v>0.12391922700000001</v>
      </c>
      <c r="F385" s="2">
        <v>3.8152889000000002E-2</v>
      </c>
      <c r="G385" s="2">
        <v>0.44015723600000001</v>
      </c>
      <c r="H385" s="2">
        <v>0.53117457700000004</v>
      </c>
      <c r="I385" s="2">
        <v>2.8668187000000001E-2</v>
      </c>
      <c r="J385" s="2">
        <v>0.82449960200000005</v>
      </c>
      <c r="K385" s="2">
        <v>2.4453012E-2</v>
      </c>
      <c r="L385" s="2">
        <v>0.15104738600000001</v>
      </c>
      <c r="M385" s="2">
        <v>0.56923142599999998</v>
      </c>
      <c r="N385" s="2">
        <v>0.31330722900000002</v>
      </c>
      <c r="O385" s="2">
        <v>0.11746134499999999</v>
      </c>
      <c r="P385" s="2">
        <v>0.91695355000000001</v>
      </c>
      <c r="Q385" s="2">
        <v>5.6881610999999999E-2</v>
      </c>
      <c r="R385" s="2">
        <v>2.6164838999999999E-2</v>
      </c>
      <c r="S385" s="2">
        <v>0.97398553799999998</v>
      </c>
      <c r="T385" s="2">
        <v>7.1708609999999997E-3</v>
      </c>
      <c r="U385" s="2">
        <v>1.8843601000000001E-2</v>
      </c>
      <c r="V385" s="2">
        <v>0.15854589399999999</v>
      </c>
      <c r="W385" s="2">
        <v>0.54179136000000006</v>
      </c>
      <c r="X385" s="2">
        <v>0.29966274700000001</v>
      </c>
      <c r="Y385" s="2">
        <v>0.23091320100000001</v>
      </c>
      <c r="Z385" s="2">
        <v>0.44070512499999998</v>
      </c>
      <c r="AA385" s="2">
        <v>0.32838167400000001</v>
      </c>
    </row>
    <row r="386" spans="1:27">
      <c r="A386" s="2">
        <v>2.25</v>
      </c>
      <c r="B386" s="2">
        <v>0.69</v>
      </c>
      <c r="C386" s="2">
        <v>4.3181000000000003</v>
      </c>
      <c r="D386" s="2">
        <v>0.83792788399999996</v>
      </c>
      <c r="E386" s="2">
        <v>0.12391922700000001</v>
      </c>
      <c r="F386" s="2">
        <v>3.8152889000000002E-2</v>
      </c>
      <c r="G386" s="2">
        <v>0.44015723600000001</v>
      </c>
      <c r="H386" s="2">
        <v>0.53117457700000004</v>
      </c>
      <c r="I386" s="2">
        <v>2.8668187000000001E-2</v>
      </c>
      <c r="J386" s="2">
        <v>0.82449960200000005</v>
      </c>
      <c r="K386" s="2">
        <v>2.4453012E-2</v>
      </c>
      <c r="L386" s="2">
        <v>0.15104738600000001</v>
      </c>
      <c r="M386" s="2">
        <v>0.93978406299999995</v>
      </c>
      <c r="N386" s="2">
        <v>1.1614585E-2</v>
      </c>
      <c r="O386" s="2">
        <v>4.8601352E-2</v>
      </c>
      <c r="P386" s="2">
        <v>0.91695355000000001</v>
      </c>
      <c r="Q386" s="2">
        <v>5.6881610999999999E-2</v>
      </c>
      <c r="R386" s="2">
        <v>2.6164838999999999E-2</v>
      </c>
      <c r="S386" s="2">
        <v>0.97398553799999998</v>
      </c>
      <c r="T386" s="2">
        <v>7.1708609999999997E-3</v>
      </c>
      <c r="U386" s="2">
        <v>1.8843601000000001E-2</v>
      </c>
      <c r="V386" s="2">
        <v>0.15854589399999999</v>
      </c>
      <c r="W386" s="2">
        <v>0.54179136000000006</v>
      </c>
      <c r="X386" s="2">
        <v>0.29966274700000001</v>
      </c>
      <c r="Y386" s="2">
        <v>0.23091320100000001</v>
      </c>
      <c r="Z386" s="2">
        <v>0.44070512499999998</v>
      </c>
      <c r="AA386" s="2">
        <v>0.32838167400000001</v>
      </c>
    </row>
    <row r="387" spans="1:27">
      <c r="A387" s="2">
        <v>2.25</v>
      </c>
      <c r="B387" s="2">
        <v>0.69</v>
      </c>
      <c r="C387" s="2">
        <v>4.3181000000000003</v>
      </c>
      <c r="D387" s="2">
        <v>0.83792788399999996</v>
      </c>
      <c r="E387" s="2">
        <v>0.12391922700000001</v>
      </c>
      <c r="F387" s="2">
        <v>3.8152889000000002E-2</v>
      </c>
      <c r="G387" s="2">
        <v>0.44015723600000001</v>
      </c>
      <c r="H387" s="2">
        <v>0.53117457700000004</v>
      </c>
      <c r="I387" s="2">
        <v>2.8668187000000001E-2</v>
      </c>
      <c r="J387" s="2">
        <v>0.82449960200000005</v>
      </c>
      <c r="K387" s="2">
        <v>2.4453012E-2</v>
      </c>
      <c r="L387" s="2">
        <v>0.15104738600000001</v>
      </c>
      <c r="M387" s="2">
        <v>0.93978406299999995</v>
      </c>
      <c r="N387" s="2">
        <v>1.1614585E-2</v>
      </c>
      <c r="O387" s="2">
        <v>4.8601352E-2</v>
      </c>
      <c r="P387" s="2">
        <v>0.91695355000000001</v>
      </c>
      <c r="Q387" s="2">
        <v>5.6881610999999999E-2</v>
      </c>
      <c r="R387" s="2">
        <v>2.6164838999999999E-2</v>
      </c>
      <c r="S387" s="2">
        <v>0.97398553799999998</v>
      </c>
      <c r="T387" s="2">
        <v>7.1708609999999997E-3</v>
      </c>
      <c r="U387" s="2">
        <v>1.8843601000000001E-2</v>
      </c>
      <c r="V387" s="2">
        <v>0.15854589399999999</v>
      </c>
      <c r="W387" s="2">
        <v>0.54179136000000006</v>
      </c>
      <c r="X387" s="2">
        <v>0.29966274700000001</v>
      </c>
      <c r="Y387" s="2">
        <v>0.23091320100000001</v>
      </c>
      <c r="Z387" s="2">
        <v>0.44070512499999998</v>
      </c>
      <c r="AA387" s="2">
        <v>0.32838167400000001</v>
      </c>
    </row>
    <row r="388" spans="1:27">
      <c r="A388" s="2">
        <v>2.25</v>
      </c>
      <c r="B388" s="2">
        <v>0.46939999999999998</v>
      </c>
      <c r="C388" s="2">
        <v>4.5800999999999998</v>
      </c>
      <c r="D388" s="2">
        <v>0.451537947</v>
      </c>
      <c r="E388" s="2">
        <v>0.515232739</v>
      </c>
      <c r="F388" s="2">
        <v>3.3229315000000002E-2</v>
      </c>
      <c r="G388" s="2">
        <v>0.46357190399999998</v>
      </c>
      <c r="H388" s="2">
        <v>0.53489578000000004</v>
      </c>
      <c r="I388" s="2">
        <v>1.532315E-3</v>
      </c>
      <c r="J388" s="2">
        <v>0.18455213200000001</v>
      </c>
      <c r="K388" s="2">
        <v>0.806483599</v>
      </c>
      <c r="L388" s="2">
        <v>8.9642699999999999E-3</v>
      </c>
      <c r="M388" s="2">
        <v>0.98544505699999996</v>
      </c>
      <c r="N388" s="2">
        <v>2.9573709999999999E-3</v>
      </c>
      <c r="O388" s="2">
        <v>1.1597572E-2</v>
      </c>
      <c r="P388" s="2">
        <v>0.68794044600000004</v>
      </c>
      <c r="Q388" s="2">
        <v>0.15082817800000001</v>
      </c>
      <c r="R388" s="2">
        <v>0.16123137600000001</v>
      </c>
      <c r="S388" s="2">
        <v>0.66789695599999999</v>
      </c>
      <c r="T388" s="2">
        <v>0.29618493400000001</v>
      </c>
      <c r="U388" s="2">
        <v>3.5918110000000003E-2</v>
      </c>
      <c r="V388" s="2">
        <v>0.27644842400000003</v>
      </c>
      <c r="W388" s="2">
        <v>0.28146505799999999</v>
      </c>
      <c r="X388" s="2">
        <v>0.44208651799999998</v>
      </c>
      <c r="Y388" s="2">
        <v>0.31716095500000002</v>
      </c>
      <c r="Z388" s="2">
        <v>0.54979753499999995</v>
      </c>
      <c r="AA388" s="2">
        <v>0.133041509</v>
      </c>
    </row>
    <row r="389" spans="1:27">
      <c r="A389" s="2">
        <v>2.25</v>
      </c>
      <c r="B389" s="2">
        <v>0.82889999999999997</v>
      </c>
      <c r="C389" s="2">
        <v>4.3715000000000002</v>
      </c>
      <c r="D389" s="2">
        <v>0.748370796</v>
      </c>
      <c r="E389" s="2">
        <v>0.161350403</v>
      </c>
      <c r="F389" s="2">
        <v>9.0278801000000006E-2</v>
      </c>
      <c r="G389" s="2">
        <v>0.96473177300000001</v>
      </c>
      <c r="H389" s="2">
        <v>1.6273800000000001E-2</v>
      </c>
      <c r="I389" s="2">
        <v>1.8994427000000001E-2</v>
      </c>
      <c r="J389" s="2">
        <v>0.95376512000000002</v>
      </c>
      <c r="K389" s="2">
        <v>3.0344691E-2</v>
      </c>
      <c r="L389" s="2">
        <v>1.5890188999999999E-2</v>
      </c>
      <c r="M389" s="2">
        <v>0.29395870299999999</v>
      </c>
      <c r="N389" s="2">
        <v>0.42084269600000002</v>
      </c>
      <c r="O389" s="2">
        <v>0.285198601</v>
      </c>
      <c r="P389" s="2">
        <v>0.81138465000000004</v>
      </c>
      <c r="Q389" s="2">
        <v>0.14174120500000001</v>
      </c>
      <c r="R389" s="2">
        <v>4.6874144E-2</v>
      </c>
      <c r="S389" s="2">
        <v>0.73955442699999996</v>
      </c>
      <c r="T389" s="2">
        <v>5.6224674000000002E-2</v>
      </c>
      <c r="U389" s="2">
        <v>0.20422089800000001</v>
      </c>
      <c r="V389" s="2">
        <v>0.26291622100000001</v>
      </c>
      <c r="W389" s="2">
        <v>0.35846075100000002</v>
      </c>
      <c r="X389" s="2">
        <v>0.378623029</v>
      </c>
      <c r="Y389" s="2">
        <v>0.64754532200000003</v>
      </c>
      <c r="Z389" s="2">
        <v>0.34260539200000001</v>
      </c>
      <c r="AA389" s="2">
        <v>9.8492860000000005E-3</v>
      </c>
    </row>
    <row r="390" spans="1:27">
      <c r="A390" s="2">
        <v>2.25</v>
      </c>
      <c r="B390" s="2">
        <v>1.1215999999999999</v>
      </c>
      <c r="C390" s="2">
        <v>4.6261999999999999</v>
      </c>
      <c r="D390" s="2">
        <v>0.91113456000000004</v>
      </c>
      <c r="E390" s="2">
        <v>4.0831682000000001E-2</v>
      </c>
      <c r="F390" s="2">
        <v>4.8033757000000003E-2</v>
      </c>
      <c r="G390" s="2">
        <v>0.79397932599999999</v>
      </c>
      <c r="H390" s="2">
        <v>3.2298056999999998E-2</v>
      </c>
      <c r="I390" s="2">
        <v>0.173722617</v>
      </c>
      <c r="J390" s="2">
        <v>0.51947343199999996</v>
      </c>
      <c r="K390" s="2">
        <v>9.2536050999999994E-2</v>
      </c>
      <c r="L390" s="2">
        <v>0.38799051699999998</v>
      </c>
      <c r="M390" s="2">
        <v>0.84458004799999997</v>
      </c>
      <c r="N390" s="2">
        <v>0.14007576199999999</v>
      </c>
      <c r="O390" s="2">
        <v>1.5344190000000001E-2</v>
      </c>
      <c r="P390" s="2">
        <v>0.41523970900000001</v>
      </c>
      <c r="Q390" s="2">
        <v>0.12851480600000001</v>
      </c>
      <c r="R390" s="2">
        <v>0.45624548500000001</v>
      </c>
      <c r="S390" s="2">
        <v>0.93631351900000004</v>
      </c>
      <c r="T390" s="2">
        <v>1.1281469000000001E-2</v>
      </c>
      <c r="U390" s="2">
        <v>5.2405013E-2</v>
      </c>
      <c r="V390" s="2">
        <v>0.25587741400000003</v>
      </c>
      <c r="W390" s="2">
        <v>0.46486786600000002</v>
      </c>
      <c r="X390" s="2">
        <v>0.27925472000000001</v>
      </c>
      <c r="Y390" s="2">
        <v>0.47126761700000003</v>
      </c>
      <c r="Z390" s="2">
        <v>0.521273074</v>
      </c>
      <c r="AA390" s="2">
        <v>7.4593100000000002E-3</v>
      </c>
    </row>
    <row r="391" spans="1:27">
      <c r="A391" s="2">
        <v>2.25</v>
      </c>
      <c r="B391" s="2">
        <v>1.796</v>
      </c>
      <c r="C391" s="2">
        <v>4.7968999999999999</v>
      </c>
      <c r="D391" s="2">
        <v>0.30994967499999998</v>
      </c>
      <c r="E391" s="2">
        <v>9.9667568999999998E-2</v>
      </c>
      <c r="F391" s="2">
        <v>0.59038275600000001</v>
      </c>
      <c r="G391" s="2">
        <v>0.81121951000000003</v>
      </c>
      <c r="H391" s="2">
        <v>0.16643370599999999</v>
      </c>
      <c r="I391" s="2">
        <v>2.2346784000000001E-2</v>
      </c>
      <c r="J391" s="2">
        <v>0.113222957</v>
      </c>
      <c r="K391" s="2">
        <v>0.478662003</v>
      </c>
      <c r="L391" s="2">
        <v>0.40811503900000001</v>
      </c>
      <c r="M391" s="2">
        <v>0.325579114</v>
      </c>
      <c r="N391" s="2">
        <v>0.49261384899999999</v>
      </c>
      <c r="O391" s="2">
        <v>0.18180703600000001</v>
      </c>
      <c r="P391" s="2">
        <v>0.62926205300000004</v>
      </c>
      <c r="Q391" s="2">
        <v>0.186113047</v>
      </c>
      <c r="R391" s="2">
        <v>0.18462490000000001</v>
      </c>
      <c r="S391" s="2">
        <v>0.86451124400000001</v>
      </c>
      <c r="T391" s="2">
        <v>3.3658424999999999E-2</v>
      </c>
      <c r="U391" s="2">
        <v>0.101830331</v>
      </c>
      <c r="V391" s="2">
        <v>0.39804882899999999</v>
      </c>
      <c r="W391" s="2">
        <v>0.29863061600000002</v>
      </c>
      <c r="X391" s="2">
        <v>0.30332055499999999</v>
      </c>
      <c r="Y391" s="2">
        <v>0.26440406300000002</v>
      </c>
      <c r="Z391" s="2">
        <v>0.44232299000000003</v>
      </c>
      <c r="AA391" s="2">
        <v>0.29327294700000001</v>
      </c>
    </row>
    <row r="392" spans="1:27">
      <c r="A392" s="2">
        <v>2.25</v>
      </c>
      <c r="B392" s="2">
        <v>1.2625</v>
      </c>
      <c r="C392" s="2">
        <v>4.3727999999999998</v>
      </c>
      <c r="D392" s="2">
        <v>0.13772614899999999</v>
      </c>
      <c r="E392" s="2">
        <v>0.571926241</v>
      </c>
      <c r="F392" s="2">
        <v>0.29034761100000001</v>
      </c>
      <c r="G392" s="2">
        <v>0.51309568500000002</v>
      </c>
      <c r="H392" s="2">
        <v>0.372499044</v>
      </c>
      <c r="I392" s="2">
        <v>0.114405271</v>
      </c>
      <c r="J392" s="2">
        <v>0.57233025500000001</v>
      </c>
      <c r="K392" s="2">
        <v>0.146603909</v>
      </c>
      <c r="L392" s="2">
        <v>0.28106583600000001</v>
      </c>
      <c r="M392" s="2">
        <v>0.98688303099999997</v>
      </c>
      <c r="N392" s="2">
        <v>3.1047140000000002E-3</v>
      </c>
      <c r="O392" s="2">
        <v>1.0012256000000001E-2</v>
      </c>
      <c r="P392" s="2">
        <v>0.67867767000000001</v>
      </c>
      <c r="Q392" s="2">
        <v>0.13317667399999999</v>
      </c>
      <c r="R392" s="2">
        <v>0.18814565499999999</v>
      </c>
      <c r="S392" s="2">
        <v>0.33343267599999998</v>
      </c>
      <c r="T392" s="2">
        <v>0.42135867100000002</v>
      </c>
      <c r="U392" s="2">
        <v>0.245208654</v>
      </c>
      <c r="V392" s="2">
        <v>0.35349286699999999</v>
      </c>
      <c r="W392" s="2">
        <v>0.36232153099999997</v>
      </c>
      <c r="X392" s="2">
        <v>0.28418560199999998</v>
      </c>
      <c r="Y392" s="2">
        <v>8.9284120000000002E-3</v>
      </c>
      <c r="Z392" s="2">
        <v>0.92616666599999997</v>
      </c>
      <c r="AA392" s="2">
        <v>6.4904922000000004E-2</v>
      </c>
    </row>
    <row r="393" spans="1:27">
      <c r="A393" s="2">
        <v>2.25</v>
      </c>
      <c r="B393" s="2">
        <v>0.86860000000000004</v>
      </c>
      <c r="C393" s="2">
        <v>4.9423000000000004</v>
      </c>
      <c r="D393" s="2">
        <v>0.56647655299999999</v>
      </c>
      <c r="E393" s="2">
        <v>0.26901645200000002</v>
      </c>
      <c r="F393" s="2">
        <v>0.16450699499999999</v>
      </c>
      <c r="G393" s="2">
        <v>0.38982374800000003</v>
      </c>
      <c r="H393" s="2">
        <v>0.47383563699999998</v>
      </c>
      <c r="I393" s="2">
        <v>0.136340615</v>
      </c>
      <c r="J393" s="2">
        <v>0.66541921500000001</v>
      </c>
      <c r="K393" s="2">
        <v>0.28508246500000001</v>
      </c>
      <c r="L393" s="2">
        <v>4.9498319999999998E-2</v>
      </c>
      <c r="M393" s="2">
        <v>0.98964123900000001</v>
      </c>
      <c r="N393" s="2">
        <v>8.9471269999999992E-3</v>
      </c>
      <c r="O393" s="2">
        <v>1.4116339999999999E-3</v>
      </c>
      <c r="P393" s="2">
        <v>0.92467361800000003</v>
      </c>
      <c r="Q393" s="2">
        <v>2.6856850000000002E-3</v>
      </c>
      <c r="R393" s="2">
        <v>7.2640697000000004E-2</v>
      </c>
      <c r="S393" s="2">
        <v>0.14305307</v>
      </c>
      <c r="T393" s="2">
        <v>0.364762105</v>
      </c>
      <c r="U393" s="2">
        <v>0.49218482499999999</v>
      </c>
      <c r="V393" s="2">
        <v>0.34245371499999999</v>
      </c>
      <c r="W393" s="2">
        <v>0.21866490399999999</v>
      </c>
      <c r="X393" s="2">
        <v>0.43888138199999999</v>
      </c>
      <c r="Y393" s="2">
        <v>9.8922360000000004E-3</v>
      </c>
      <c r="Z393" s="2">
        <v>0.91718397399999996</v>
      </c>
      <c r="AA393" s="2">
        <v>7.2923789000000003E-2</v>
      </c>
    </row>
    <row r="394" spans="1:27">
      <c r="A394" s="2">
        <v>2.25</v>
      </c>
      <c r="B394" s="2">
        <v>1.2393000000000001</v>
      </c>
      <c r="C394" s="2">
        <v>4.5376000000000003</v>
      </c>
      <c r="D394" s="2">
        <v>0.67750739500000001</v>
      </c>
      <c r="E394" s="2">
        <v>5.4080978000000002E-2</v>
      </c>
      <c r="F394" s="2">
        <v>0.26841162600000001</v>
      </c>
      <c r="G394" s="2">
        <v>0.47781054699999997</v>
      </c>
      <c r="H394" s="2">
        <v>0.26862218500000001</v>
      </c>
      <c r="I394" s="2">
        <v>0.25356726800000001</v>
      </c>
      <c r="J394" s="2">
        <v>0.69462689200000005</v>
      </c>
      <c r="K394" s="2">
        <v>0.161201394</v>
      </c>
      <c r="L394" s="2">
        <v>0.14417171500000001</v>
      </c>
      <c r="M394" s="2">
        <v>0.76864860199999996</v>
      </c>
      <c r="N394" s="2">
        <v>0.17097177699999999</v>
      </c>
      <c r="O394" s="2">
        <v>6.0379620000000002E-2</v>
      </c>
      <c r="P394" s="2">
        <v>0.75974923599999999</v>
      </c>
      <c r="Q394" s="2">
        <v>7.0484561000000001E-2</v>
      </c>
      <c r="R394" s="2">
        <v>0.169766203</v>
      </c>
      <c r="S394" s="2">
        <v>0.84478182700000004</v>
      </c>
      <c r="T394" s="2">
        <v>4.9346022000000003E-2</v>
      </c>
      <c r="U394" s="2">
        <v>0.105872151</v>
      </c>
      <c r="V394" s="2">
        <v>0.33275165899999998</v>
      </c>
      <c r="W394" s="2">
        <v>0.34267583299999999</v>
      </c>
      <c r="X394" s="2">
        <v>0.32457250799999998</v>
      </c>
      <c r="Y394" s="2">
        <v>0.74729771</v>
      </c>
      <c r="Z394" s="2">
        <v>7.4876311000000001E-2</v>
      </c>
      <c r="AA394" s="2">
        <v>0.177825979</v>
      </c>
    </row>
    <row r="395" spans="1:27">
      <c r="A395" s="2">
        <v>2.25</v>
      </c>
      <c r="B395" s="2">
        <v>1.2698</v>
      </c>
      <c r="C395" s="2">
        <v>6.0871000000000004</v>
      </c>
      <c r="D395" s="2">
        <v>0.29036932700000001</v>
      </c>
      <c r="E395" s="2">
        <v>0.14323701999999999</v>
      </c>
      <c r="F395" s="2">
        <v>0.56639365399999997</v>
      </c>
      <c r="G395" s="2">
        <v>0.99284970400000006</v>
      </c>
      <c r="H395" s="2">
        <v>2.487567E-3</v>
      </c>
      <c r="I395" s="2">
        <v>4.662729E-3</v>
      </c>
      <c r="J395" s="2">
        <v>0.85668523100000005</v>
      </c>
      <c r="K395" s="2">
        <v>2.8351952999999999E-2</v>
      </c>
      <c r="L395" s="2">
        <v>0.114962815</v>
      </c>
      <c r="M395" s="2">
        <v>0.95614354499999998</v>
      </c>
      <c r="N395" s="2">
        <v>4.7168569999999996E-3</v>
      </c>
      <c r="O395" s="2">
        <v>3.9139597999999998E-2</v>
      </c>
      <c r="P395" s="2">
        <v>0.24230331699999999</v>
      </c>
      <c r="Q395" s="2">
        <v>0.43165653199999998</v>
      </c>
      <c r="R395" s="2">
        <v>0.326040151</v>
      </c>
      <c r="S395" s="2">
        <v>0.20064874799999999</v>
      </c>
      <c r="T395" s="2">
        <v>8.3847616999999999E-2</v>
      </c>
      <c r="U395" s="2">
        <v>0.71550363500000003</v>
      </c>
      <c r="V395" s="2">
        <v>0.237903167</v>
      </c>
      <c r="W395" s="2">
        <v>0.36984399699999998</v>
      </c>
      <c r="X395" s="2">
        <v>0.39225283599999999</v>
      </c>
      <c r="Y395" s="2">
        <v>6.3536401000000006E-2</v>
      </c>
      <c r="Z395" s="2">
        <v>0.26195278399999999</v>
      </c>
      <c r="AA395" s="2">
        <v>0.67451081499999999</v>
      </c>
    </row>
    <row r="396" spans="1:27">
      <c r="A396" s="2">
        <v>2.25</v>
      </c>
      <c r="B396" s="2">
        <v>0.97640000000000005</v>
      </c>
      <c r="C396" s="2">
        <v>4.1421999999999999</v>
      </c>
      <c r="D396" s="2">
        <v>0.57953913300000004</v>
      </c>
      <c r="E396" s="2">
        <v>0.24060704599999999</v>
      </c>
      <c r="F396" s="2">
        <v>0.179853821</v>
      </c>
      <c r="G396" s="2">
        <v>2.9515238999999999E-2</v>
      </c>
      <c r="H396" s="2">
        <v>0.77943443099999998</v>
      </c>
      <c r="I396" s="2">
        <v>0.19105032999999999</v>
      </c>
      <c r="J396" s="2">
        <v>0.63591690000000001</v>
      </c>
      <c r="K396" s="2">
        <v>0.26577243900000003</v>
      </c>
      <c r="L396" s="2">
        <v>9.8310660999999994E-2</v>
      </c>
      <c r="M396" s="2">
        <v>0.93718389099999999</v>
      </c>
      <c r="N396" s="2">
        <v>7.7815660000000002E-3</v>
      </c>
      <c r="O396" s="2">
        <v>5.5034543999999998E-2</v>
      </c>
      <c r="P396" s="2">
        <v>0.99441639599999998</v>
      </c>
      <c r="Q396" s="2">
        <v>3.7654590000000001E-3</v>
      </c>
      <c r="R396" s="2">
        <v>1.818145E-3</v>
      </c>
      <c r="S396" s="2">
        <v>0.87600066099999996</v>
      </c>
      <c r="T396" s="2">
        <v>8.9137961000000002E-2</v>
      </c>
      <c r="U396" s="2">
        <v>3.4861377999999998E-2</v>
      </c>
      <c r="V396" s="2">
        <v>0.246769656</v>
      </c>
      <c r="W396" s="2">
        <v>0.34946732800000002</v>
      </c>
      <c r="X396" s="2">
        <v>0.40376301599999997</v>
      </c>
      <c r="Y396" s="2">
        <v>0.78506622699999995</v>
      </c>
      <c r="Z396" s="2">
        <v>0.123386146</v>
      </c>
      <c r="AA396" s="2">
        <v>9.1547627000000006E-2</v>
      </c>
    </row>
    <row r="397" spans="1:27">
      <c r="A397" s="2">
        <v>2.25</v>
      </c>
      <c r="B397" s="2">
        <v>1.1153999999999999</v>
      </c>
      <c r="C397" s="2">
        <v>5.2</v>
      </c>
      <c r="D397" s="2">
        <v>0.79962399799999995</v>
      </c>
      <c r="E397" s="2">
        <v>3.3903850999999999E-2</v>
      </c>
      <c r="F397" s="2">
        <v>0.16647215000000001</v>
      </c>
      <c r="G397" s="2">
        <v>0.57385484899999994</v>
      </c>
      <c r="H397" s="2">
        <v>3.6295728999999999E-2</v>
      </c>
      <c r="I397" s="2">
        <v>0.389849422</v>
      </c>
      <c r="J397" s="2">
        <v>0.63089287299999997</v>
      </c>
      <c r="K397" s="2">
        <v>0.349587855</v>
      </c>
      <c r="L397" s="2">
        <v>1.9519272000000001E-2</v>
      </c>
      <c r="M397" s="2">
        <v>0.91120809400000002</v>
      </c>
      <c r="N397" s="2">
        <v>4.7944617000000002E-2</v>
      </c>
      <c r="O397" s="2">
        <v>4.0847289000000002E-2</v>
      </c>
      <c r="P397" s="2">
        <v>0.29811790300000002</v>
      </c>
      <c r="Q397" s="2">
        <v>0.10500425400000001</v>
      </c>
      <c r="R397" s="2">
        <v>0.59687784300000002</v>
      </c>
      <c r="S397" s="2">
        <v>0.65635861799999995</v>
      </c>
      <c r="T397" s="2">
        <v>0.12984978</v>
      </c>
      <c r="U397" s="2">
        <v>0.213791602</v>
      </c>
      <c r="V397" s="2">
        <v>0.18417993199999999</v>
      </c>
      <c r="W397" s="2">
        <v>0.41831041800000002</v>
      </c>
      <c r="X397" s="2">
        <v>0.39750964900000002</v>
      </c>
      <c r="Y397" s="2">
        <v>0.63219270500000002</v>
      </c>
      <c r="Z397" s="2">
        <v>0.303778047</v>
      </c>
      <c r="AA397" s="2">
        <v>6.4029247999999997E-2</v>
      </c>
    </row>
    <row r="398" spans="1:27">
      <c r="A398" s="2">
        <v>2.25</v>
      </c>
      <c r="B398" s="2">
        <v>0.89049999999999996</v>
      </c>
      <c r="C398" s="2">
        <v>5.2747999999999999</v>
      </c>
      <c r="D398" s="2">
        <v>0.95247679200000002</v>
      </c>
      <c r="E398" s="2">
        <v>1.3094056E-2</v>
      </c>
      <c r="F398" s="2">
        <v>3.4429151999999998E-2</v>
      </c>
      <c r="G398" s="2">
        <v>7.2478396E-2</v>
      </c>
      <c r="H398" s="2">
        <v>0.75928828900000001</v>
      </c>
      <c r="I398" s="2">
        <v>0.16823331499999999</v>
      </c>
      <c r="J398" s="2">
        <v>0.61528787100000004</v>
      </c>
      <c r="K398" s="2">
        <v>0.367287109</v>
      </c>
      <c r="L398" s="2">
        <v>1.7425019999999999E-2</v>
      </c>
      <c r="M398" s="2">
        <v>0.61921616599999996</v>
      </c>
      <c r="N398" s="2">
        <v>0.23976531800000001</v>
      </c>
      <c r="O398" s="2">
        <v>0.14101851600000001</v>
      </c>
      <c r="P398" s="2">
        <v>0.35833315300000002</v>
      </c>
      <c r="Q398" s="2">
        <v>0.62176961399999997</v>
      </c>
      <c r="R398" s="2">
        <v>1.9897234E-2</v>
      </c>
      <c r="S398" s="2">
        <v>2.1059273E-2</v>
      </c>
      <c r="T398" s="2">
        <v>0.46556165599999999</v>
      </c>
      <c r="U398" s="2">
        <v>0.51337907100000002</v>
      </c>
      <c r="V398" s="2">
        <v>0.27086202399999998</v>
      </c>
      <c r="W398" s="2">
        <v>0.33962686399999997</v>
      </c>
      <c r="X398" s="2">
        <v>0.38951111199999999</v>
      </c>
      <c r="Y398" s="2">
        <v>0.41422760600000003</v>
      </c>
      <c r="Z398" s="2">
        <v>0.123663277</v>
      </c>
      <c r="AA398" s="2">
        <v>0.46210911599999999</v>
      </c>
    </row>
    <row r="399" spans="1:27">
      <c r="A399" s="2">
        <v>2.25</v>
      </c>
      <c r="B399" s="2">
        <v>1.355</v>
      </c>
      <c r="C399" s="2">
        <v>4.9164000000000003</v>
      </c>
      <c r="D399" s="2">
        <v>0.53267804900000004</v>
      </c>
      <c r="E399" s="2">
        <v>6.1791661999999997E-2</v>
      </c>
      <c r="F399" s="2">
        <v>0.40553028899999999</v>
      </c>
      <c r="G399" s="2">
        <v>0.86250892800000001</v>
      </c>
      <c r="H399" s="2">
        <v>3.5017619E-2</v>
      </c>
      <c r="I399" s="2">
        <v>0.10247345300000001</v>
      </c>
      <c r="J399" s="2">
        <v>0.548212594</v>
      </c>
      <c r="K399" s="2">
        <v>0.15592361199999999</v>
      </c>
      <c r="L399" s="2">
        <v>0.29586379400000001</v>
      </c>
      <c r="M399" s="2">
        <v>0.89226713300000005</v>
      </c>
      <c r="N399" s="2">
        <v>8.9400001000000007E-2</v>
      </c>
      <c r="O399" s="2">
        <v>1.8332866E-2</v>
      </c>
      <c r="P399" s="2">
        <v>0.30211661000000001</v>
      </c>
      <c r="Q399" s="2">
        <v>0.123653851</v>
      </c>
      <c r="R399" s="2">
        <v>0.57422954000000004</v>
      </c>
      <c r="S399" s="2">
        <v>0.92728762899999995</v>
      </c>
      <c r="T399" s="2">
        <v>4.8597991E-2</v>
      </c>
      <c r="U399" s="2">
        <v>2.4114380000000001E-2</v>
      </c>
      <c r="V399" s="2">
        <v>0.28739890800000001</v>
      </c>
      <c r="W399" s="2">
        <v>0.33082352100000001</v>
      </c>
      <c r="X399" s="2">
        <v>0.38177757099999998</v>
      </c>
      <c r="Y399" s="2">
        <v>0.64149455700000002</v>
      </c>
      <c r="Z399" s="2">
        <v>0.21845970100000001</v>
      </c>
      <c r="AA399" s="2">
        <v>0.140045742</v>
      </c>
    </row>
    <row r="400" spans="1:27">
      <c r="A400" s="2">
        <v>2.25</v>
      </c>
      <c r="B400" s="2">
        <v>1.5204</v>
      </c>
      <c r="C400" s="2">
        <v>4.3238000000000003</v>
      </c>
      <c r="D400" s="2">
        <v>0.53267804900000004</v>
      </c>
      <c r="E400" s="2">
        <v>6.1791661999999997E-2</v>
      </c>
      <c r="F400" s="2">
        <v>0.40553028899999999</v>
      </c>
      <c r="G400" s="2">
        <v>0.86250892800000001</v>
      </c>
      <c r="H400" s="2">
        <v>3.5017619E-2</v>
      </c>
      <c r="I400" s="2">
        <v>0.10247345300000001</v>
      </c>
      <c r="J400" s="2">
        <v>0.548212594</v>
      </c>
      <c r="K400" s="2">
        <v>0.15592361199999999</v>
      </c>
      <c r="L400" s="2">
        <v>0.29586379400000001</v>
      </c>
      <c r="M400" s="2">
        <v>0.68894377299999998</v>
      </c>
      <c r="N400" s="2">
        <v>8.7322200000000006E-3</v>
      </c>
      <c r="O400" s="2">
        <v>0.30232400700000001</v>
      </c>
      <c r="P400" s="2">
        <v>0.86335986799999997</v>
      </c>
      <c r="Q400" s="2">
        <v>4.6438246000000002E-2</v>
      </c>
      <c r="R400" s="2">
        <v>9.0201885999999995E-2</v>
      </c>
      <c r="S400" s="2">
        <v>0.92728762899999995</v>
      </c>
      <c r="T400" s="2">
        <v>4.8597991E-2</v>
      </c>
      <c r="U400" s="2">
        <v>2.4114380000000001E-2</v>
      </c>
      <c r="V400" s="2">
        <v>0.28739890800000001</v>
      </c>
      <c r="W400" s="2">
        <v>0.33082352100000001</v>
      </c>
      <c r="X400" s="2">
        <v>0.38177757099999998</v>
      </c>
      <c r="Y400" s="2">
        <v>0.53410715499999994</v>
      </c>
      <c r="Z400" s="2">
        <v>0.43289180799999999</v>
      </c>
      <c r="AA400" s="2">
        <v>3.3001036999999997E-2</v>
      </c>
    </row>
    <row r="401" spans="1:27">
      <c r="A401" s="2">
        <v>2.25</v>
      </c>
      <c r="B401" s="2">
        <v>0.76149999999999995</v>
      </c>
      <c r="C401" s="2">
        <v>5.117</v>
      </c>
      <c r="D401" s="2">
        <v>0.88042342100000004</v>
      </c>
      <c r="E401" s="2">
        <v>3.9463512999999999E-2</v>
      </c>
      <c r="F401" s="2">
        <v>8.0113065999999997E-2</v>
      </c>
      <c r="G401" s="2">
        <v>0.92776996199999995</v>
      </c>
      <c r="H401" s="2">
        <v>5.6909951E-2</v>
      </c>
      <c r="I401" s="2">
        <v>1.5320088000000001E-2</v>
      </c>
      <c r="J401" s="2">
        <v>0.604757141</v>
      </c>
      <c r="K401" s="2">
        <v>0.15095092399999999</v>
      </c>
      <c r="L401" s="2">
        <v>0.24429193399999999</v>
      </c>
      <c r="M401" s="2">
        <v>0.95461560599999995</v>
      </c>
      <c r="N401" s="2">
        <v>4.2211411999999997E-2</v>
      </c>
      <c r="O401" s="2">
        <v>3.172982E-3</v>
      </c>
      <c r="P401" s="2">
        <v>0.679214349</v>
      </c>
      <c r="Q401" s="2">
        <v>9.2287772000000004E-2</v>
      </c>
      <c r="R401" s="2">
        <v>0.22849787899999999</v>
      </c>
      <c r="S401" s="2">
        <v>0.87181985299999998</v>
      </c>
      <c r="T401" s="2">
        <v>9.0661817000000006E-2</v>
      </c>
      <c r="U401" s="2">
        <v>3.7518330000000003E-2</v>
      </c>
      <c r="V401" s="2">
        <v>0.27845134599999999</v>
      </c>
      <c r="W401" s="2">
        <v>0.34138574399999999</v>
      </c>
      <c r="X401" s="2">
        <v>0.38016291000000002</v>
      </c>
      <c r="Y401" s="2">
        <v>0.148921999</v>
      </c>
      <c r="Z401" s="2">
        <v>0.239964284</v>
      </c>
      <c r="AA401" s="2">
        <v>0.61111371599999997</v>
      </c>
    </row>
    <row r="402" spans="1:27">
      <c r="A402" s="2">
        <v>2.25</v>
      </c>
      <c r="B402" s="2">
        <v>0.72819999999999996</v>
      </c>
      <c r="C402" s="2">
        <v>4.7599</v>
      </c>
      <c r="D402" s="2">
        <v>0.76867699499999997</v>
      </c>
      <c r="E402" s="2">
        <v>0.218063441</v>
      </c>
      <c r="F402" s="2">
        <v>1.3259563E-2</v>
      </c>
      <c r="G402" s="2">
        <v>0.21644056</v>
      </c>
      <c r="H402" s="2">
        <v>0.60089948100000001</v>
      </c>
      <c r="I402" s="2">
        <v>0.18265996000000001</v>
      </c>
      <c r="J402" s="2">
        <v>0.90840717000000004</v>
      </c>
      <c r="K402" s="2">
        <v>4.155822E-3</v>
      </c>
      <c r="L402" s="2">
        <v>8.7437007999999997E-2</v>
      </c>
      <c r="M402" s="2">
        <v>0.95289100100000002</v>
      </c>
      <c r="N402" s="2">
        <v>2.9212815E-2</v>
      </c>
      <c r="O402" s="2">
        <v>1.7896183999999999E-2</v>
      </c>
      <c r="P402" s="2">
        <v>0.97896009500000003</v>
      </c>
      <c r="Q402" s="2">
        <v>9.0305650000000008E-3</v>
      </c>
      <c r="R402" s="2">
        <v>1.200934E-2</v>
      </c>
      <c r="S402" s="2">
        <v>0.87181985299999998</v>
      </c>
      <c r="T402" s="2">
        <v>9.0661817000000006E-2</v>
      </c>
      <c r="U402" s="2">
        <v>3.7518330000000003E-2</v>
      </c>
      <c r="V402" s="2">
        <v>0.27845134599999999</v>
      </c>
      <c r="W402" s="2">
        <v>0.34138574399999999</v>
      </c>
      <c r="X402" s="2">
        <v>0.38016291000000002</v>
      </c>
      <c r="Y402" s="2">
        <v>0.148921999</v>
      </c>
      <c r="Z402" s="2">
        <v>0.239964284</v>
      </c>
      <c r="AA402" s="2">
        <v>0.61111371599999997</v>
      </c>
    </row>
    <row r="403" spans="1:27">
      <c r="A403" s="2">
        <v>2.25</v>
      </c>
      <c r="B403" s="2">
        <v>0.71040000000000003</v>
      </c>
      <c r="C403" s="2">
        <v>4.7732000000000001</v>
      </c>
      <c r="D403" s="2">
        <v>0.80078249899999998</v>
      </c>
      <c r="E403" s="2">
        <v>0.104512149</v>
      </c>
      <c r="F403" s="2">
        <v>9.4705352000000007E-2</v>
      </c>
      <c r="G403" s="2">
        <v>0.32285877299999999</v>
      </c>
      <c r="H403" s="2">
        <v>0.52480220200000005</v>
      </c>
      <c r="I403" s="2">
        <v>0.15233902499999999</v>
      </c>
      <c r="J403" s="2">
        <v>0.87293177399999999</v>
      </c>
      <c r="K403" s="2">
        <v>9.2930558999999996E-2</v>
      </c>
      <c r="L403" s="2">
        <v>3.4137666999999997E-2</v>
      </c>
      <c r="M403" s="2">
        <v>0.95289100100000002</v>
      </c>
      <c r="N403" s="2">
        <v>2.9212815E-2</v>
      </c>
      <c r="O403" s="2">
        <v>1.7896183999999999E-2</v>
      </c>
      <c r="P403" s="2">
        <v>0.97896009500000003</v>
      </c>
      <c r="Q403" s="2">
        <v>9.0305650000000008E-3</v>
      </c>
      <c r="R403" s="2">
        <v>1.200934E-2</v>
      </c>
      <c r="S403" s="2">
        <v>0.87181985299999998</v>
      </c>
      <c r="T403" s="2">
        <v>9.0661817000000006E-2</v>
      </c>
      <c r="U403" s="2">
        <v>3.7518330000000003E-2</v>
      </c>
      <c r="V403" s="2">
        <v>0.27845134599999999</v>
      </c>
      <c r="W403" s="2">
        <v>0.34138574399999999</v>
      </c>
      <c r="X403" s="2">
        <v>0.38016291000000002</v>
      </c>
      <c r="Y403" s="2">
        <v>0.148921999</v>
      </c>
      <c r="Z403" s="2">
        <v>0.239964284</v>
      </c>
      <c r="AA403" s="2">
        <v>0.61111371599999997</v>
      </c>
    </row>
    <row r="404" spans="1:27">
      <c r="A404" s="2">
        <v>2.25</v>
      </c>
      <c r="B404" s="2">
        <v>0.87270000000000003</v>
      </c>
      <c r="C404" s="2">
        <v>4.4085000000000001</v>
      </c>
      <c r="D404" s="2">
        <v>0.79379398199999995</v>
      </c>
      <c r="E404" s="2">
        <v>0.143303704</v>
      </c>
      <c r="F404" s="2">
        <v>6.2902314000000001E-2</v>
      </c>
      <c r="G404" s="2">
        <v>0.31277554699999999</v>
      </c>
      <c r="H404" s="2">
        <v>0.50583056699999995</v>
      </c>
      <c r="I404" s="2">
        <v>0.181393886</v>
      </c>
      <c r="J404" s="2">
        <v>0.438018401</v>
      </c>
      <c r="K404" s="2">
        <v>0.42001631</v>
      </c>
      <c r="L404" s="2">
        <v>0.14196528999999999</v>
      </c>
      <c r="M404" s="2">
        <v>0.95289100100000002</v>
      </c>
      <c r="N404" s="2">
        <v>2.9212815E-2</v>
      </c>
      <c r="O404" s="2">
        <v>1.7896183999999999E-2</v>
      </c>
      <c r="P404" s="2">
        <v>0.41642084899999998</v>
      </c>
      <c r="Q404" s="2">
        <v>0.496525143</v>
      </c>
      <c r="R404" s="2">
        <v>8.7054009000000002E-2</v>
      </c>
      <c r="S404" s="2">
        <v>0.97646826200000003</v>
      </c>
      <c r="T404" s="2">
        <v>9.3719670000000001E-3</v>
      </c>
      <c r="U404" s="2">
        <v>1.4159771E-2</v>
      </c>
      <c r="V404" s="2">
        <v>0.32347403699999999</v>
      </c>
      <c r="W404" s="2">
        <v>0.26222659599999998</v>
      </c>
      <c r="X404" s="2">
        <v>0.41429936699999997</v>
      </c>
      <c r="Y404" s="2">
        <v>0.64149455700000002</v>
      </c>
      <c r="Z404" s="2">
        <v>0.21845970100000001</v>
      </c>
      <c r="AA404" s="2">
        <v>0.140045742</v>
      </c>
    </row>
    <row r="405" spans="1:27">
      <c r="A405" s="2">
        <v>2</v>
      </c>
      <c r="B405" s="2">
        <v>0.87390000000000001</v>
      </c>
      <c r="C405" s="2">
        <v>4.9607999999999999</v>
      </c>
      <c r="D405" s="2">
        <v>0.83864221299999997</v>
      </c>
      <c r="E405" s="2">
        <v>1.7909273999999999E-2</v>
      </c>
      <c r="F405" s="2">
        <v>0.143448513</v>
      </c>
      <c r="G405" s="2">
        <v>0.97007637899999999</v>
      </c>
      <c r="H405" s="2">
        <v>9.2740900000000005E-5</v>
      </c>
      <c r="I405" s="2">
        <v>2.9830880000000001E-2</v>
      </c>
      <c r="J405" s="2">
        <v>0.94512748800000002</v>
      </c>
      <c r="K405" s="2">
        <v>4.02E-2</v>
      </c>
      <c r="L405" s="2">
        <v>1.4662556E-2</v>
      </c>
      <c r="M405" s="2">
        <v>0.18653214300000001</v>
      </c>
      <c r="N405" s="2">
        <v>0.68</v>
      </c>
      <c r="O405" s="2">
        <v>0.133676722</v>
      </c>
      <c r="P405" s="2">
        <v>0.97101978600000005</v>
      </c>
      <c r="Q405" s="2">
        <v>2.6839250000000002E-3</v>
      </c>
      <c r="R405" s="2">
        <v>2.6296289E-2</v>
      </c>
      <c r="S405" s="2">
        <v>0.63091224899999998</v>
      </c>
      <c r="T405" s="2">
        <v>8.3663067999999993E-2</v>
      </c>
      <c r="U405" s="2">
        <v>0.28542468300000001</v>
      </c>
      <c r="V405" s="2">
        <v>0.31961717499999998</v>
      </c>
      <c r="W405" s="2">
        <v>8.6737159999999997E-3</v>
      </c>
      <c r="X405" s="2">
        <v>0.671709</v>
      </c>
      <c r="Y405" s="2">
        <v>0.34222838</v>
      </c>
      <c r="Z405" s="2">
        <v>0.630716897</v>
      </c>
      <c r="AA405" s="2">
        <v>2.7054722999999999E-2</v>
      </c>
    </row>
    <row r="406" spans="1:27">
      <c r="A406" s="2">
        <v>2</v>
      </c>
      <c r="B406" s="2">
        <v>1.3044</v>
      </c>
      <c r="C406" s="2">
        <v>5.1134000000000004</v>
      </c>
      <c r="D406" s="2">
        <v>8.6447575999999998E-2</v>
      </c>
      <c r="E406" s="2">
        <v>0.74218326400000001</v>
      </c>
      <c r="F406" s="2">
        <v>0.17136915999999999</v>
      </c>
      <c r="G406" s="2">
        <v>3.2544442E-2</v>
      </c>
      <c r="H406" s="2">
        <v>0.75888802499999997</v>
      </c>
      <c r="I406" s="2">
        <v>0.208567533</v>
      </c>
      <c r="J406" s="2">
        <v>0.48605937100000002</v>
      </c>
      <c r="K406" s="2">
        <v>0.36857806900000001</v>
      </c>
      <c r="L406" s="2">
        <v>0.145362559</v>
      </c>
      <c r="M406" s="2">
        <v>0.112904137</v>
      </c>
      <c r="N406" s="2">
        <v>0.60493330599999995</v>
      </c>
      <c r="O406" s="2">
        <v>0.28216255699999998</v>
      </c>
      <c r="P406" s="2">
        <v>0.96574459099999999</v>
      </c>
      <c r="Q406" s="2">
        <v>1.6509349999999999E-2</v>
      </c>
      <c r="R406" s="2">
        <v>1.7746057999999999E-2</v>
      </c>
      <c r="S406" s="2">
        <v>0.314753538</v>
      </c>
      <c r="T406" s="2">
        <v>0.64794031100000005</v>
      </c>
      <c r="U406" s="2">
        <v>3.7306152000000002E-2</v>
      </c>
      <c r="V406" s="2">
        <v>0.17791274800000001</v>
      </c>
      <c r="W406" s="2">
        <v>0.19105834499999999</v>
      </c>
      <c r="X406" s="2">
        <v>0.63102899999999995</v>
      </c>
      <c r="Y406" s="2">
        <v>0.37116303499999997</v>
      </c>
      <c r="Z406" s="2">
        <v>8.5449404000000007E-2</v>
      </c>
      <c r="AA406" s="2">
        <v>0.54338756099999996</v>
      </c>
    </row>
    <row r="407" spans="1:27">
      <c r="A407" s="2">
        <v>2</v>
      </c>
      <c r="B407" s="2">
        <v>1.798</v>
      </c>
      <c r="C407" s="2">
        <v>5.3685</v>
      </c>
      <c r="D407" s="2">
        <v>3.8930828000000001E-2</v>
      </c>
      <c r="E407" s="2">
        <v>0.33218905500000001</v>
      </c>
      <c r="F407" s="2">
        <v>0.62888011700000002</v>
      </c>
      <c r="G407" s="2">
        <v>0.94061552900000001</v>
      </c>
      <c r="H407" s="2">
        <v>1.5818848999999999E-2</v>
      </c>
      <c r="I407" s="2">
        <v>4.3565621999999998E-2</v>
      </c>
      <c r="J407" s="2">
        <v>0.81589755100000005</v>
      </c>
      <c r="K407" s="2">
        <v>1.4829821E-2</v>
      </c>
      <c r="L407" s="2">
        <v>0.16927262800000001</v>
      </c>
      <c r="M407" s="2">
        <v>0.55141514899999999</v>
      </c>
      <c r="N407" s="2">
        <v>0.135179629</v>
      </c>
      <c r="O407" s="2">
        <v>0.31340522199999998</v>
      </c>
      <c r="P407" s="2">
        <v>0.18057866</v>
      </c>
      <c r="Q407" s="2">
        <v>0.28616470700000002</v>
      </c>
      <c r="R407" s="2">
        <v>0.53325663300000004</v>
      </c>
      <c r="S407" s="2">
        <v>0.97757376600000001</v>
      </c>
      <c r="T407" s="2">
        <v>4.5221039999999999E-3</v>
      </c>
      <c r="U407" s="2">
        <v>1.7904129000000001E-2</v>
      </c>
      <c r="V407" s="2">
        <v>0.17791274800000001</v>
      </c>
      <c r="W407" s="2">
        <v>0.19105834499999999</v>
      </c>
      <c r="X407" s="2">
        <v>0.63102899999999995</v>
      </c>
      <c r="Y407" s="2">
        <v>0.138531775</v>
      </c>
      <c r="Z407" s="2">
        <v>0.67221249100000002</v>
      </c>
      <c r="AA407" s="2">
        <v>0.18925573400000001</v>
      </c>
    </row>
    <row r="408" spans="1:27">
      <c r="A408" s="2">
        <v>2</v>
      </c>
      <c r="B408" s="2">
        <v>2.5015000000000001</v>
      </c>
      <c r="C408" s="2">
        <v>4.4109999999999996</v>
      </c>
      <c r="D408" s="2">
        <v>7.7520202999999996E-2</v>
      </c>
      <c r="E408" s="2">
        <v>0.64582988699999999</v>
      </c>
      <c r="F408" s="2">
        <v>0.27664991</v>
      </c>
      <c r="G408" s="2">
        <v>0.25070235000000002</v>
      </c>
      <c r="H408" s="2">
        <v>0.20597248400000001</v>
      </c>
      <c r="I408" s="2">
        <v>0.543325167</v>
      </c>
      <c r="J408" s="2">
        <v>4.0122663000000003E-2</v>
      </c>
      <c r="K408" s="2">
        <v>0.40790458299999999</v>
      </c>
      <c r="L408" s="2">
        <v>0.55197275400000001</v>
      </c>
      <c r="M408" s="2">
        <v>0.48771009900000001</v>
      </c>
      <c r="N408" s="2">
        <v>6.7005808E-2</v>
      </c>
      <c r="O408" s="2">
        <v>0.44528409299999999</v>
      </c>
      <c r="P408" s="2">
        <v>0.439717739</v>
      </c>
      <c r="Q408" s="2">
        <v>0.34546599300000003</v>
      </c>
      <c r="R408" s="2">
        <v>0.214816268</v>
      </c>
      <c r="S408" s="2">
        <v>0.95859526699999997</v>
      </c>
      <c r="T408" s="2">
        <v>1.0281482999999999E-2</v>
      </c>
      <c r="U408" s="2">
        <v>3.1123250000000002E-2</v>
      </c>
      <c r="V408" s="2">
        <v>0.60370912399999999</v>
      </c>
      <c r="W408" s="2">
        <v>0.27353079400000002</v>
      </c>
      <c r="X408" s="2">
        <v>0.12275999999999999</v>
      </c>
      <c r="Y408" s="2">
        <v>0.138531775</v>
      </c>
      <c r="Z408" s="2">
        <v>0.67221249100000002</v>
      </c>
      <c r="AA408" s="2">
        <v>0.18925573400000001</v>
      </c>
    </row>
    <row r="409" spans="1:27">
      <c r="A409" s="2">
        <v>2</v>
      </c>
      <c r="B409" s="2">
        <v>0.87390000000000001</v>
      </c>
      <c r="C409" s="2">
        <v>4.9607999999999999</v>
      </c>
      <c r="D409" s="2">
        <v>0.83864221299999997</v>
      </c>
      <c r="E409" s="2">
        <v>1.7909273999999999E-2</v>
      </c>
      <c r="F409" s="2">
        <v>0.143448513</v>
      </c>
      <c r="G409" s="2">
        <v>0.97007637899999999</v>
      </c>
      <c r="H409" s="2">
        <v>9.2740900000000005E-5</v>
      </c>
      <c r="I409" s="2">
        <v>2.9830880000000001E-2</v>
      </c>
      <c r="J409" s="2">
        <v>0.94512748800000002</v>
      </c>
      <c r="K409" s="2">
        <v>4.02E-2</v>
      </c>
      <c r="L409" s="2">
        <v>1.4662556E-2</v>
      </c>
      <c r="M409" s="2">
        <v>0.18653214300000001</v>
      </c>
      <c r="N409" s="2">
        <v>0.68</v>
      </c>
      <c r="O409" s="2">
        <v>0.133676722</v>
      </c>
      <c r="P409" s="2">
        <v>0.97101978600000005</v>
      </c>
      <c r="Q409" s="2">
        <v>2.6839250000000002E-3</v>
      </c>
      <c r="R409" s="2">
        <v>2.6296289E-2</v>
      </c>
      <c r="S409" s="2">
        <v>0.63091224899999998</v>
      </c>
      <c r="T409" s="2">
        <v>8.3663067999999993E-2</v>
      </c>
      <c r="U409" s="2">
        <v>0.28542468300000001</v>
      </c>
      <c r="V409" s="2">
        <v>0.31961717499999998</v>
      </c>
      <c r="W409" s="2">
        <v>8.6737159999999997E-3</v>
      </c>
      <c r="X409" s="2">
        <v>0.671709</v>
      </c>
      <c r="Y409" s="2">
        <v>0.34222838</v>
      </c>
      <c r="Z409" s="2">
        <v>0.630716897</v>
      </c>
      <c r="AA409" s="2">
        <v>2.7054722999999999E-2</v>
      </c>
    </row>
    <row r="410" spans="1:27">
      <c r="A410" s="2">
        <v>2</v>
      </c>
      <c r="B410" s="2">
        <v>0.79469999999999996</v>
      </c>
      <c r="C410" s="2">
        <v>5.7603999999999997</v>
      </c>
      <c r="D410" s="2">
        <v>0.83864221299999997</v>
      </c>
      <c r="E410" s="2">
        <v>1.7909273999999999E-2</v>
      </c>
      <c r="F410" s="2">
        <v>0.143448513</v>
      </c>
      <c r="G410" s="2">
        <v>0.97007637899999999</v>
      </c>
      <c r="H410" s="2">
        <v>9.2740900000000005E-5</v>
      </c>
      <c r="I410" s="2">
        <v>2.9830880000000001E-2</v>
      </c>
      <c r="J410" s="2">
        <v>0.94512748800000002</v>
      </c>
      <c r="K410" s="2">
        <v>4.02E-2</v>
      </c>
      <c r="L410" s="2">
        <v>1.4662556E-2</v>
      </c>
      <c r="M410" s="2">
        <v>0.18653214300000001</v>
      </c>
      <c r="N410" s="2">
        <v>0.68</v>
      </c>
      <c r="O410" s="2">
        <v>0.133676722</v>
      </c>
      <c r="P410" s="2">
        <v>0.18057866</v>
      </c>
      <c r="Q410" s="2">
        <v>0.28616470700000002</v>
      </c>
      <c r="R410" s="2">
        <v>0.53325663300000004</v>
      </c>
      <c r="S410" s="2">
        <v>0.97757376600000001</v>
      </c>
      <c r="T410" s="2">
        <v>4.5221039999999999E-3</v>
      </c>
      <c r="U410" s="2">
        <v>1.7904129000000001E-2</v>
      </c>
      <c r="V410" s="2">
        <v>0.17791274800000001</v>
      </c>
      <c r="W410" s="2">
        <v>0.19105834499999999</v>
      </c>
      <c r="X410" s="2">
        <v>0.63102899999999995</v>
      </c>
      <c r="Y410" s="2">
        <v>0.37116303499999997</v>
      </c>
      <c r="Z410" s="2">
        <v>8.5449404000000007E-2</v>
      </c>
      <c r="AA410" s="2">
        <v>0.54338756099999996</v>
      </c>
    </row>
    <row r="411" spans="1:27">
      <c r="A411" s="2">
        <v>2</v>
      </c>
      <c r="B411" s="2">
        <v>1.4397</v>
      </c>
      <c r="C411" s="2">
        <v>4.5171000000000001</v>
      </c>
      <c r="D411" s="2">
        <v>0.73209800800000002</v>
      </c>
      <c r="E411" s="2">
        <v>2.4486974000000002E-2</v>
      </c>
      <c r="F411" s="2">
        <v>0.24341501700000001</v>
      </c>
      <c r="G411" s="2">
        <v>0.43883567299999998</v>
      </c>
      <c r="H411" s="2">
        <v>0.27798366400000002</v>
      </c>
      <c r="I411" s="2">
        <v>0.283180663</v>
      </c>
      <c r="J411" s="2">
        <v>0.46025095599999999</v>
      </c>
      <c r="K411" s="2">
        <v>0.259966892</v>
      </c>
      <c r="L411" s="2">
        <v>0.27978215200000001</v>
      </c>
      <c r="M411" s="2">
        <v>0.85362999900000003</v>
      </c>
      <c r="N411" s="2">
        <v>6.7397146000000005E-2</v>
      </c>
      <c r="O411" s="2">
        <v>7.8972854999999995E-2</v>
      </c>
      <c r="P411" s="2">
        <v>0.69842273300000002</v>
      </c>
      <c r="Q411" s="2">
        <v>2.0450421E-2</v>
      </c>
      <c r="R411" s="2">
        <v>0.28112684700000001</v>
      </c>
      <c r="S411" s="2">
        <v>0.40361567100000001</v>
      </c>
      <c r="T411" s="2">
        <v>0.58689807500000002</v>
      </c>
      <c r="U411" s="2">
        <v>9.4862539999999995E-3</v>
      </c>
      <c r="V411" s="2">
        <v>0.13007401699999999</v>
      </c>
      <c r="W411" s="2">
        <v>0.61440432</v>
      </c>
      <c r="X411" s="2">
        <v>0.25552200000000003</v>
      </c>
      <c r="Y411" s="2">
        <v>0.72228306200000003</v>
      </c>
      <c r="Z411" s="2">
        <v>0.13478150699999999</v>
      </c>
      <c r="AA411" s="2">
        <v>0.142935431</v>
      </c>
    </row>
    <row r="412" spans="1:27">
      <c r="A412" s="2">
        <v>2</v>
      </c>
      <c r="B412" s="2">
        <v>0.62680000000000002</v>
      </c>
      <c r="C412" s="2">
        <v>4.5570000000000004</v>
      </c>
      <c r="D412" s="2">
        <v>0.91873892099999999</v>
      </c>
      <c r="E412" s="2">
        <v>6.6031531000000004E-2</v>
      </c>
      <c r="F412" s="2">
        <v>1.5229548000000001E-2</v>
      </c>
      <c r="G412" s="2">
        <v>0.42271776599999999</v>
      </c>
      <c r="H412" s="2">
        <v>0.51036483200000005</v>
      </c>
      <c r="I412" s="2">
        <v>6.6917402000000001E-2</v>
      </c>
      <c r="J412" s="2">
        <v>0.96527152999999999</v>
      </c>
      <c r="K412" s="2">
        <v>1.8234666E-2</v>
      </c>
      <c r="L412" s="2">
        <v>1.6493804000000001E-2</v>
      </c>
      <c r="M412" s="2">
        <v>0.85347957799999996</v>
      </c>
      <c r="N412" s="2">
        <v>0.103675367</v>
      </c>
      <c r="O412" s="2">
        <v>4.2845054E-2</v>
      </c>
      <c r="P412" s="2">
        <v>0.69842273300000002</v>
      </c>
      <c r="Q412" s="2">
        <v>2.0450421E-2</v>
      </c>
      <c r="R412" s="2">
        <v>0.28112684700000001</v>
      </c>
      <c r="S412" s="2">
        <v>0.40361567100000001</v>
      </c>
      <c r="T412" s="2">
        <v>0.58689807500000002</v>
      </c>
      <c r="U412" s="2">
        <v>9.4862539999999995E-3</v>
      </c>
      <c r="V412" s="2">
        <v>0.13007401699999999</v>
      </c>
      <c r="W412" s="2">
        <v>0.61440432</v>
      </c>
      <c r="X412" s="2">
        <v>0.25552200000000003</v>
      </c>
      <c r="Y412" s="2">
        <v>0.72228306200000003</v>
      </c>
      <c r="Z412" s="2">
        <v>0.13478150699999999</v>
      </c>
      <c r="AA412" s="2">
        <v>0.142935431</v>
      </c>
    </row>
    <row r="413" spans="1:27">
      <c r="A413" s="2">
        <v>2</v>
      </c>
      <c r="B413" s="2">
        <v>0.62680000000000002</v>
      </c>
      <c r="C413" s="2">
        <v>4.5570000000000004</v>
      </c>
      <c r="D413" s="2">
        <v>0.91873892099999999</v>
      </c>
      <c r="E413" s="2">
        <v>6.6031531000000004E-2</v>
      </c>
      <c r="F413" s="2">
        <v>1.5229548000000001E-2</v>
      </c>
      <c r="G413" s="2">
        <v>0.42271776599999999</v>
      </c>
      <c r="H413" s="2">
        <v>0.51036483200000005</v>
      </c>
      <c r="I413" s="2">
        <v>6.6917402000000001E-2</v>
      </c>
      <c r="J413" s="2">
        <v>0.96527152999999999</v>
      </c>
      <c r="K413" s="2">
        <v>1.8234666E-2</v>
      </c>
      <c r="L413" s="2">
        <v>1.6493804000000001E-2</v>
      </c>
      <c r="M413" s="2">
        <v>0.85347957799999996</v>
      </c>
      <c r="N413" s="2">
        <v>0.103675367</v>
      </c>
      <c r="O413" s="2">
        <v>4.2845054E-2</v>
      </c>
      <c r="P413" s="2">
        <v>0.69842273300000002</v>
      </c>
      <c r="Q413" s="2">
        <v>2.0450421E-2</v>
      </c>
      <c r="R413" s="2">
        <v>0.28112684700000001</v>
      </c>
      <c r="S413" s="2">
        <v>0.40361567100000001</v>
      </c>
      <c r="T413" s="2">
        <v>0.58689807500000002</v>
      </c>
      <c r="U413" s="2">
        <v>9.4862539999999995E-3</v>
      </c>
      <c r="V413" s="2">
        <v>0.13007401699999999</v>
      </c>
      <c r="W413" s="2">
        <v>0.61440432</v>
      </c>
      <c r="X413" s="2">
        <v>0.25552200000000003</v>
      </c>
      <c r="Y413" s="2">
        <v>0.72228306200000003</v>
      </c>
      <c r="Z413" s="2">
        <v>0.13478150699999999</v>
      </c>
      <c r="AA413" s="2">
        <v>0.142935431</v>
      </c>
    </row>
    <row r="414" spans="1:27">
      <c r="A414" s="2">
        <v>2</v>
      </c>
      <c r="B414" s="2">
        <v>0.62680000000000002</v>
      </c>
      <c r="C414" s="2">
        <v>4.5570000000000004</v>
      </c>
      <c r="D414" s="2">
        <v>0.91873892099999999</v>
      </c>
      <c r="E414" s="2">
        <v>6.6031531000000004E-2</v>
      </c>
      <c r="F414" s="2">
        <v>1.5229548000000001E-2</v>
      </c>
      <c r="G414" s="2">
        <v>0.42271776599999999</v>
      </c>
      <c r="H414" s="2">
        <v>0.51036483200000005</v>
      </c>
      <c r="I414" s="2">
        <v>6.6917402000000001E-2</v>
      </c>
      <c r="J414" s="2">
        <v>0.96527152999999999</v>
      </c>
      <c r="K414" s="2">
        <v>1.8234666E-2</v>
      </c>
      <c r="L414" s="2">
        <v>1.6493804000000001E-2</v>
      </c>
      <c r="M414" s="2">
        <v>0.85347957799999996</v>
      </c>
      <c r="N414" s="2">
        <v>0.103675367</v>
      </c>
      <c r="O414" s="2">
        <v>4.2845054E-2</v>
      </c>
      <c r="P414" s="2">
        <v>0.69842273300000002</v>
      </c>
      <c r="Q414" s="2">
        <v>2.0450421E-2</v>
      </c>
      <c r="R414" s="2">
        <v>0.28112684700000001</v>
      </c>
      <c r="S414" s="2">
        <v>0.40361567100000001</v>
      </c>
      <c r="T414" s="2">
        <v>0.58689807500000002</v>
      </c>
      <c r="U414" s="2">
        <v>9.4862539999999995E-3</v>
      </c>
      <c r="V414" s="2">
        <v>0.13007401699999999</v>
      </c>
      <c r="W414" s="2">
        <v>0.61440432</v>
      </c>
      <c r="X414" s="2">
        <v>0.25552200000000003</v>
      </c>
      <c r="Y414" s="2">
        <v>0.72228306200000003</v>
      </c>
      <c r="Z414" s="2">
        <v>0.13478150699999999</v>
      </c>
      <c r="AA414" s="2">
        <v>0.142935431</v>
      </c>
    </row>
    <row r="415" spans="1:27">
      <c r="A415" s="2">
        <v>2</v>
      </c>
      <c r="B415" s="2">
        <v>1.3703000000000001</v>
      </c>
      <c r="C415" s="2">
        <v>4.4295</v>
      </c>
      <c r="D415" s="2">
        <v>0.76148600099999997</v>
      </c>
      <c r="E415" s="2">
        <v>0.17649088700000001</v>
      </c>
      <c r="F415" s="2">
        <v>6.2023111999999998E-2</v>
      </c>
      <c r="G415" s="2">
        <v>0.54963909</v>
      </c>
      <c r="H415" s="2">
        <v>0.29302271699999999</v>
      </c>
      <c r="I415" s="2">
        <v>0.15733819299999999</v>
      </c>
      <c r="J415" s="2">
        <v>0.89778789800000003</v>
      </c>
      <c r="K415" s="2">
        <v>6.9644346999999995E-2</v>
      </c>
      <c r="L415" s="2">
        <v>3.2567754999999997E-2</v>
      </c>
      <c r="M415" s="2">
        <v>0.46435309000000002</v>
      </c>
      <c r="N415" s="2">
        <v>2.5792974E-2</v>
      </c>
      <c r="O415" s="2">
        <v>0.50985393599999995</v>
      </c>
      <c r="P415" s="2">
        <v>0.64618644400000003</v>
      </c>
      <c r="Q415" s="2">
        <v>0.101372534</v>
      </c>
      <c r="R415" s="2">
        <v>0.25244102200000001</v>
      </c>
      <c r="S415" s="2">
        <v>0.348050684</v>
      </c>
      <c r="T415" s="2">
        <v>0.54819947599999996</v>
      </c>
      <c r="U415" s="2">
        <v>0.103749841</v>
      </c>
      <c r="V415" s="2">
        <v>0.35734753299999999</v>
      </c>
      <c r="W415" s="2">
        <v>0.38123573199999999</v>
      </c>
      <c r="X415" s="2">
        <v>0.26141700000000001</v>
      </c>
      <c r="Y415" s="2">
        <v>0.65594215899999997</v>
      </c>
      <c r="Z415" s="2">
        <v>0.31141671999999998</v>
      </c>
      <c r="AA415" s="2">
        <v>3.2641121000000002E-2</v>
      </c>
    </row>
    <row r="416" spans="1:27">
      <c r="A416" s="2">
        <v>2</v>
      </c>
      <c r="B416" s="2">
        <v>1.4716</v>
      </c>
      <c r="C416" s="2">
        <v>4.5464000000000002</v>
      </c>
      <c r="D416" s="2">
        <v>0.70369679699999999</v>
      </c>
      <c r="E416" s="2">
        <v>9.9514235000000006E-2</v>
      </c>
      <c r="F416" s="2">
        <v>0.19678896800000001</v>
      </c>
      <c r="G416" s="2">
        <v>0.54963909</v>
      </c>
      <c r="H416" s="2">
        <v>0.29302271699999999</v>
      </c>
      <c r="I416" s="2">
        <v>0.15733819299999999</v>
      </c>
      <c r="J416" s="2">
        <v>0.89778789800000003</v>
      </c>
      <c r="K416" s="2">
        <v>6.9644346999999995E-2</v>
      </c>
      <c r="L416" s="2">
        <v>3.2567754999999997E-2</v>
      </c>
      <c r="M416" s="2">
        <v>0.46435309000000002</v>
      </c>
      <c r="N416" s="2">
        <v>2.5792974E-2</v>
      </c>
      <c r="O416" s="2">
        <v>0.50985393599999995</v>
      </c>
      <c r="P416" s="2">
        <v>0.64618644400000003</v>
      </c>
      <c r="Q416" s="2">
        <v>0.101372534</v>
      </c>
      <c r="R416" s="2">
        <v>0.25244102200000001</v>
      </c>
      <c r="S416" s="2">
        <v>0.348050684</v>
      </c>
      <c r="T416" s="2">
        <v>0.54819947599999996</v>
      </c>
      <c r="U416" s="2">
        <v>0.103749841</v>
      </c>
      <c r="V416" s="2">
        <v>0.35734753299999999</v>
      </c>
      <c r="W416" s="2">
        <v>0.38123573199999999</v>
      </c>
      <c r="X416" s="2">
        <v>0.26141700000000001</v>
      </c>
      <c r="Y416" s="2">
        <v>0.65594215899999997</v>
      </c>
      <c r="Z416" s="2">
        <v>0.31141671999999998</v>
      </c>
      <c r="AA416" s="2">
        <v>3.2641121000000002E-2</v>
      </c>
    </row>
    <row r="417" spans="1:27">
      <c r="A417" s="2">
        <v>2</v>
      </c>
      <c r="B417" s="2">
        <v>0.74480000000000002</v>
      </c>
      <c r="C417" s="2">
        <v>4.0850999999999997</v>
      </c>
      <c r="D417" s="2">
        <v>0.76148600099999997</v>
      </c>
      <c r="E417" s="2">
        <v>0.17649088700000001</v>
      </c>
      <c r="F417" s="2">
        <v>6.2023111999999998E-2</v>
      </c>
      <c r="G417" s="2">
        <v>0.73775271200000003</v>
      </c>
      <c r="H417" s="2">
        <v>5.4086890999999998E-2</v>
      </c>
      <c r="I417" s="2">
        <v>0.208160397</v>
      </c>
      <c r="J417" s="2">
        <v>0.98780119499999997</v>
      </c>
      <c r="K417" s="2">
        <v>1.1140852E-2</v>
      </c>
      <c r="L417" s="2">
        <v>1.0579529999999999E-3</v>
      </c>
      <c r="M417" s="2">
        <v>0.87754505900000002</v>
      </c>
      <c r="N417" s="2">
        <v>9.3294051000000003E-2</v>
      </c>
      <c r="O417" s="2">
        <v>2.9160889999999998E-2</v>
      </c>
      <c r="P417" s="2">
        <v>0.98351889400000003</v>
      </c>
      <c r="Q417" s="2">
        <v>1.2552247000000001E-2</v>
      </c>
      <c r="R417" s="2">
        <v>3.9288580000000004E-3</v>
      </c>
      <c r="S417" s="2">
        <v>0.278795707</v>
      </c>
      <c r="T417" s="2">
        <v>0.69836476400000003</v>
      </c>
      <c r="U417" s="2">
        <v>2.2839529000000001E-2</v>
      </c>
      <c r="V417" s="2">
        <v>0.35734753299999999</v>
      </c>
      <c r="W417" s="2">
        <v>0.38123573199999999</v>
      </c>
      <c r="X417" s="2">
        <v>0.26141700000000001</v>
      </c>
      <c r="Y417" s="2">
        <v>0.220595084</v>
      </c>
      <c r="Z417" s="2">
        <v>0.74063944699999995</v>
      </c>
      <c r="AA417" s="2">
        <v>3.8765468999999997E-2</v>
      </c>
    </row>
    <row r="418" spans="1:27">
      <c r="A418" s="2">
        <v>2</v>
      </c>
      <c r="B418" s="2">
        <v>0.89539999999999997</v>
      </c>
      <c r="C418" s="2">
        <v>4.0446</v>
      </c>
      <c r="D418" s="2">
        <v>0.76148600099999997</v>
      </c>
      <c r="E418" s="2">
        <v>0.17649088700000001</v>
      </c>
      <c r="F418" s="2">
        <v>6.2023111999999998E-2</v>
      </c>
      <c r="G418" s="2">
        <v>0.73775271200000003</v>
      </c>
      <c r="H418" s="2">
        <v>5.4086890999999998E-2</v>
      </c>
      <c r="I418" s="2">
        <v>0.208160397</v>
      </c>
      <c r="J418" s="2">
        <v>0.98780119499999997</v>
      </c>
      <c r="K418" s="2">
        <v>1.1140852E-2</v>
      </c>
      <c r="L418" s="2">
        <v>1.0579529999999999E-3</v>
      </c>
      <c r="M418" s="2">
        <v>0.87754505900000002</v>
      </c>
      <c r="N418" s="2">
        <v>9.3294051000000003E-2</v>
      </c>
      <c r="O418" s="2">
        <v>2.9160889999999998E-2</v>
      </c>
      <c r="P418" s="2">
        <v>0.98351889400000003</v>
      </c>
      <c r="Q418" s="2">
        <v>1.2552247000000001E-2</v>
      </c>
      <c r="R418" s="2">
        <v>3.9288580000000004E-3</v>
      </c>
      <c r="S418" s="2">
        <v>0.507203615</v>
      </c>
      <c r="T418" s="2">
        <v>0.39886508700000001</v>
      </c>
      <c r="U418" s="2">
        <v>9.3931297999999996E-2</v>
      </c>
      <c r="V418" s="2">
        <v>0.74379503300000005</v>
      </c>
      <c r="W418" s="2">
        <v>0.19401675199999999</v>
      </c>
      <c r="X418" s="2">
        <v>6.2188E-2</v>
      </c>
      <c r="Y418" s="2">
        <v>0.65594215899999997</v>
      </c>
      <c r="Z418" s="2">
        <v>0.31141671999999998</v>
      </c>
      <c r="AA418" s="2">
        <v>3.2641121000000002E-2</v>
      </c>
    </row>
    <row r="419" spans="1:27">
      <c r="A419" s="2">
        <v>2</v>
      </c>
      <c r="B419" s="2">
        <v>2.2339000000000002</v>
      </c>
      <c r="C419" s="2">
        <v>5.1642000000000001</v>
      </c>
      <c r="D419" s="2">
        <v>0.35860314599999998</v>
      </c>
      <c r="E419" s="2">
        <v>0.135806542</v>
      </c>
      <c r="F419" s="2">
        <v>0.50559031200000004</v>
      </c>
      <c r="G419" s="2">
        <v>0.41802058800000003</v>
      </c>
      <c r="H419" s="2">
        <v>0.16565801899999999</v>
      </c>
      <c r="I419" s="2">
        <v>0.41632139299999998</v>
      </c>
      <c r="J419" s="2">
        <v>3.0037253999999999E-2</v>
      </c>
      <c r="K419" s="2">
        <v>0.43431745599999999</v>
      </c>
      <c r="L419" s="2">
        <v>0.53564529000000005</v>
      </c>
      <c r="M419" s="2">
        <v>0.81072898000000004</v>
      </c>
      <c r="N419" s="2">
        <v>0.101734507</v>
      </c>
      <c r="O419" s="2">
        <v>8.7536512999999996E-2</v>
      </c>
      <c r="P419" s="2">
        <v>0.48281727200000002</v>
      </c>
      <c r="Q419" s="2">
        <v>3.3207539000000001E-2</v>
      </c>
      <c r="R419" s="2">
        <v>0.48397518899999997</v>
      </c>
      <c r="S419" s="2">
        <v>0.103407017</v>
      </c>
      <c r="T419" s="2">
        <v>0.67064806899999996</v>
      </c>
      <c r="U419" s="2">
        <v>0.225944914</v>
      </c>
      <c r="V419" s="2">
        <v>0.56738775100000005</v>
      </c>
      <c r="W419" s="2">
        <v>0.41652703699999999</v>
      </c>
      <c r="X419" s="2">
        <v>1.6084999999999999E-2</v>
      </c>
      <c r="Y419" s="2">
        <v>0.16232479399999999</v>
      </c>
      <c r="Z419" s="2">
        <v>0.27691345699999997</v>
      </c>
      <c r="AA419" s="2">
        <v>0.56076174899999998</v>
      </c>
    </row>
    <row r="420" spans="1:27">
      <c r="A420" s="2">
        <v>2</v>
      </c>
      <c r="B420" s="2">
        <v>2.0952999999999999</v>
      </c>
      <c r="C420" s="2">
        <v>5.2003000000000004</v>
      </c>
      <c r="D420" s="2">
        <v>0.18812493199999999</v>
      </c>
      <c r="E420" s="2">
        <v>0.64233488900000002</v>
      </c>
      <c r="F420" s="2">
        <v>0.16954017800000001</v>
      </c>
      <c r="G420" s="2">
        <v>0.67073195299999999</v>
      </c>
      <c r="H420" s="2">
        <v>0.104171023</v>
      </c>
      <c r="I420" s="2">
        <v>0.22509702300000001</v>
      </c>
      <c r="J420" s="2">
        <v>0.73197183799999999</v>
      </c>
      <c r="K420" s="2">
        <v>2.6846135E-2</v>
      </c>
      <c r="L420" s="2">
        <v>0.24118202699999999</v>
      </c>
      <c r="M420" s="2">
        <v>0.14958844499999999</v>
      </c>
      <c r="N420" s="2">
        <v>0.14813405299999999</v>
      </c>
      <c r="O420" s="2">
        <v>0.70227750200000005</v>
      </c>
      <c r="P420" s="2">
        <v>0.48281727200000002</v>
      </c>
      <c r="Q420" s="2">
        <v>3.3207539000000001E-2</v>
      </c>
      <c r="R420" s="2">
        <v>0.48397518899999997</v>
      </c>
      <c r="S420" s="2">
        <v>0.103407017</v>
      </c>
      <c r="T420" s="2">
        <v>0.67064806899999996</v>
      </c>
      <c r="U420" s="2">
        <v>0.225944914</v>
      </c>
      <c r="V420" s="2">
        <v>0.56738775100000005</v>
      </c>
      <c r="W420" s="2">
        <v>0.41652703699999999</v>
      </c>
      <c r="X420" s="2">
        <v>1.6084999999999999E-2</v>
      </c>
      <c r="Y420" s="2">
        <v>0.16232479399999999</v>
      </c>
      <c r="Z420" s="2">
        <v>0.27691345699999997</v>
      </c>
      <c r="AA420" s="2">
        <v>0.56076174899999998</v>
      </c>
    </row>
    <row r="421" spans="1:27">
      <c r="A421" s="2">
        <v>2</v>
      </c>
      <c r="B421" s="2">
        <v>1.4749000000000001</v>
      </c>
      <c r="C421" s="2">
        <v>5.2244000000000002</v>
      </c>
      <c r="D421" s="2">
        <v>0.18812493199999999</v>
      </c>
      <c r="E421" s="2">
        <v>0.64233488900000002</v>
      </c>
      <c r="F421" s="2">
        <v>0.16954017800000001</v>
      </c>
      <c r="G421" s="2">
        <v>0.67073195299999999</v>
      </c>
      <c r="H421" s="2">
        <v>0.104171023</v>
      </c>
      <c r="I421" s="2">
        <v>0.22509702300000001</v>
      </c>
      <c r="J421" s="2">
        <v>0.73197183799999999</v>
      </c>
      <c r="K421" s="2">
        <v>2.6846135E-2</v>
      </c>
      <c r="L421" s="2">
        <v>0.24118202699999999</v>
      </c>
      <c r="M421" s="2">
        <v>0.81072898000000004</v>
      </c>
      <c r="N421" s="2">
        <v>0.101734507</v>
      </c>
      <c r="O421" s="2">
        <v>8.7536512999999996E-2</v>
      </c>
      <c r="P421" s="2">
        <v>0.48281727200000002</v>
      </c>
      <c r="Q421" s="2">
        <v>3.3207539000000001E-2</v>
      </c>
      <c r="R421" s="2">
        <v>0.48397518899999997</v>
      </c>
      <c r="S421" s="2">
        <v>0.103407017</v>
      </c>
      <c r="T421" s="2">
        <v>0.67064806899999996</v>
      </c>
      <c r="U421" s="2">
        <v>0.225944914</v>
      </c>
      <c r="V421" s="2">
        <v>0.56738775100000005</v>
      </c>
      <c r="W421" s="2">
        <v>0.41652703699999999</v>
      </c>
      <c r="X421" s="2">
        <v>1.6084999999999999E-2</v>
      </c>
      <c r="Y421" s="2">
        <v>0.16232479399999999</v>
      </c>
      <c r="Z421" s="2">
        <v>0.27691345699999997</v>
      </c>
      <c r="AA421" s="2">
        <v>0.56076174899999998</v>
      </c>
    </row>
    <row r="422" spans="1:27">
      <c r="A422" s="2">
        <v>2</v>
      </c>
      <c r="B422" s="2">
        <v>1.4749000000000001</v>
      </c>
      <c r="C422" s="2">
        <v>5.2244000000000002</v>
      </c>
      <c r="D422" s="2">
        <v>0.18812493199999999</v>
      </c>
      <c r="E422" s="2">
        <v>0.64233488900000002</v>
      </c>
      <c r="F422" s="2">
        <v>0.16954017800000001</v>
      </c>
      <c r="G422" s="2">
        <v>0.67073195299999999</v>
      </c>
      <c r="H422" s="2">
        <v>0.104171023</v>
      </c>
      <c r="I422" s="2">
        <v>0.22509702300000001</v>
      </c>
      <c r="J422" s="2">
        <v>0.73197183799999999</v>
      </c>
      <c r="K422" s="2">
        <v>2.6846135E-2</v>
      </c>
      <c r="L422" s="2">
        <v>0.24118202699999999</v>
      </c>
      <c r="M422" s="2">
        <v>0.81072898000000004</v>
      </c>
      <c r="N422" s="2">
        <v>0.101734507</v>
      </c>
      <c r="O422" s="2">
        <v>8.7536512999999996E-2</v>
      </c>
      <c r="P422" s="2">
        <v>0.48281727200000002</v>
      </c>
      <c r="Q422" s="2">
        <v>3.3207539000000001E-2</v>
      </c>
      <c r="R422" s="2">
        <v>0.48397518899999997</v>
      </c>
      <c r="S422" s="2">
        <v>0.103407017</v>
      </c>
      <c r="T422" s="2">
        <v>0.67064806899999996</v>
      </c>
      <c r="U422" s="2">
        <v>0.225944914</v>
      </c>
      <c r="V422" s="2">
        <v>0.56738775100000005</v>
      </c>
      <c r="W422" s="2">
        <v>0.41652703699999999</v>
      </c>
      <c r="X422" s="2">
        <v>1.6084999999999999E-2</v>
      </c>
      <c r="Y422" s="2">
        <v>0.16232479399999999</v>
      </c>
      <c r="Z422" s="2">
        <v>0.27691345699999997</v>
      </c>
      <c r="AA422" s="2">
        <v>0.56076174899999998</v>
      </c>
    </row>
    <row r="423" spans="1:27">
      <c r="A423" s="2">
        <v>2</v>
      </c>
      <c r="B423" s="2">
        <v>1.8115000000000001</v>
      </c>
      <c r="C423" s="2">
        <v>5.2079000000000004</v>
      </c>
      <c r="D423" s="2">
        <v>0.18812493199999999</v>
      </c>
      <c r="E423" s="2">
        <v>0.64233488900000002</v>
      </c>
      <c r="F423" s="2">
        <v>0.16954017800000001</v>
      </c>
      <c r="G423" s="2">
        <v>0.67073195299999999</v>
      </c>
      <c r="H423" s="2">
        <v>0.104171023</v>
      </c>
      <c r="I423" s="2">
        <v>0.22509702300000001</v>
      </c>
      <c r="J423" s="2">
        <v>3.0037253999999999E-2</v>
      </c>
      <c r="K423" s="2">
        <v>0.43431745599999999</v>
      </c>
      <c r="L423" s="2">
        <v>0.53564529000000005</v>
      </c>
      <c r="M423" s="2">
        <v>0.81072898000000004</v>
      </c>
      <c r="N423" s="2">
        <v>0.101734507</v>
      </c>
      <c r="O423" s="2">
        <v>8.7536512999999996E-2</v>
      </c>
      <c r="P423" s="2">
        <v>0.48281727200000002</v>
      </c>
      <c r="Q423" s="2">
        <v>3.3207539000000001E-2</v>
      </c>
      <c r="R423" s="2">
        <v>0.48397518899999997</v>
      </c>
      <c r="S423" s="2">
        <v>0.103407017</v>
      </c>
      <c r="T423" s="2">
        <v>0.67064806899999996</v>
      </c>
      <c r="U423" s="2">
        <v>0.225944914</v>
      </c>
      <c r="V423" s="2">
        <v>0.56738775100000005</v>
      </c>
      <c r="W423" s="2">
        <v>0.41652703699999999</v>
      </c>
      <c r="X423" s="2">
        <v>1.6084999999999999E-2</v>
      </c>
      <c r="Y423" s="2">
        <v>0.16232479399999999</v>
      </c>
      <c r="Z423" s="2">
        <v>0.27691345699999997</v>
      </c>
      <c r="AA423" s="2">
        <v>0.56076174899999998</v>
      </c>
    </row>
    <row r="424" spans="1:27">
      <c r="A424" s="2">
        <v>2</v>
      </c>
      <c r="B424" s="2">
        <v>1.3547</v>
      </c>
      <c r="C424" s="2">
        <v>5.6040999999999999</v>
      </c>
      <c r="D424" s="2">
        <v>0.18812493199999999</v>
      </c>
      <c r="E424" s="2">
        <v>0.64233488900000002</v>
      </c>
      <c r="F424" s="2">
        <v>0.16954017800000001</v>
      </c>
      <c r="G424" s="2">
        <v>0.67073195299999999</v>
      </c>
      <c r="H424" s="2">
        <v>0.104171023</v>
      </c>
      <c r="I424" s="2">
        <v>0.22509702300000001</v>
      </c>
      <c r="J424" s="2">
        <v>0.73197183799999999</v>
      </c>
      <c r="K424" s="2">
        <v>2.6846135E-2</v>
      </c>
      <c r="L424" s="2">
        <v>0.24118202699999999</v>
      </c>
      <c r="M424" s="2">
        <v>0.81072898000000004</v>
      </c>
      <c r="N424" s="2">
        <v>0.101734507</v>
      </c>
      <c r="O424" s="2">
        <v>8.7536512999999996E-2</v>
      </c>
      <c r="P424" s="2">
        <v>0.48281727200000002</v>
      </c>
      <c r="Q424" s="2">
        <v>3.3207539000000001E-2</v>
      </c>
      <c r="R424" s="2">
        <v>0.48397518899999997</v>
      </c>
      <c r="S424" s="2">
        <v>0.103407017</v>
      </c>
      <c r="T424" s="2">
        <v>0.67064806899999996</v>
      </c>
      <c r="U424" s="2">
        <v>0.225944914</v>
      </c>
      <c r="V424" s="2">
        <v>0.26132385699999999</v>
      </c>
      <c r="W424" s="2">
        <v>0.437595071</v>
      </c>
      <c r="X424" s="2">
        <v>0.30108099999999999</v>
      </c>
      <c r="Y424" s="2">
        <v>0.16232479399999999</v>
      </c>
      <c r="Z424" s="2">
        <v>0.27691345699999997</v>
      </c>
      <c r="AA424" s="2">
        <v>0.56076174899999998</v>
      </c>
    </row>
    <row r="425" spans="1:27">
      <c r="A425" s="2">
        <v>2</v>
      </c>
      <c r="B425" s="2">
        <v>2.0952999999999999</v>
      </c>
      <c r="C425" s="2">
        <v>5.2003000000000004</v>
      </c>
      <c r="D425" s="2">
        <v>0.18812493199999999</v>
      </c>
      <c r="E425" s="2">
        <v>0.64233488900000002</v>
      </c>
      <c r="F425" s="2">
        <v>0.16954017800000001</v>
      </c>
      <c r="G425" s="2">
        <v>0.67073195299999999</v>
      </c>
      <c r="H425" s="2">
        <v>0.104171023</v>
      </c>
      <c r="I425" s="2">
        <v>0.22509702300000001</v>
      </c>
      <c r="J425" s="2">
        <v>0.73197183799999999</v>
      </c>
      <c r="K425" s="2">
        <v>2.6846135E-2</v>
      </c>
      <c r="L425" s="2">
        <v>0.24118202699999999</v>
      </c>
      <c r="M425" s="2">
        <v>0.14958844499999999</v>
      </c>
      <c r="N425" s="2">
        <v>0.14813405299999999</v>
      </c>
      <c r="O425" s="2">
        <v>0.70227750200000005</v>
      </c>
      <c r="P425" s="2">
        <v>0.48281727200000002</v>
      </c>
      <c r="Q425" s="2">
        <v>3.3207539000000001E-2</v>
      </c>
      <c r="R425" s="2">
        <v>0.48397518899999997</v>
      </c>
      <c r="S425" s="2">
        <v>0.103407017</v>
      </c>
      <c r="T425" s="2">
        <v>0.67064806899999996</v>
      </c>
      <c r="U425" s="2">
        <v>0.225944914</v>
      </c>
      <c r="V425" s="2">
        <v>0.56738775100000005</v>
      </c>
      <c r="W425" s="2">
        <v>0.41652703699999999</v>
      </c>
      <c r="X425" s="2">
        <v>1.6084999999999999E-2</v>
      </c>
      <c r="Y425" s="2">
        <v>0.16232479399999999</v>
      </c>
      <c r="Z425" s="2">
        <v>0.27691345699999997</v>
      </c>
      <c r="AA425" s="2">
        <v>0.56076174899999998</v>
      </c>
    </row>
    <row r="426" spans="1:27">
      <c r="A426" s="2">
        <v>2</v>
      </c>
      <c r="B426" s="2">
        <v>1.3547</v>
      </c>
      <c r="C426" s="2">
        <v>5.6040999999999999</v>
      </c>
      <c r="D426" s="2">
        <v>0.18812493199999999</v>
      </c>
      <c r="E426" s="2">
        <v>0.64233488900000002</v>
      </c>
      <c r="F426" s="2">
        <v>0.16954017800000001</v>
      </c>
      <c r="G426" s="2">
        <v>0.67073195299999999</v>
      </c>
      <c r="H426" s="2">
        <v>0.104171023</v>
      </c>
      <c r="I426" s="2">
        <v>0.22509702300000001</v>
      </c>
      <c r="J426" s="2">
        <v>0.73197183799999999</v>
      </c>
      <c r="K426" s="2">
        <v>2.6846135E-2</v>
      </c>
      <c r="L426" s="2">
        <v>0.24118202699999999</v>
      </c>
      <c r="M426" s="2">
        <v>0.81072898000000004</v>
      </c>
      <c r="N426" s="2">
        <v>0.101734507</v>
      </c>
      <c r="O426" s="2">
        <v>8.7536512999999996E-2</v>
      </c>
      <c r="P426" s="2">
        <v>0.48281727200000002</v>
      </c>
      <c r="Q426" s="2">
        <v>3.3207539000000001E-2</v>
      </c>
      <c r="R426" s="2">
        <v>0.48397518899999997</v>
      </c>
      <c r="S426" s="2">
        <v>0.103407017</v>
      </c>
      <c r="T426" s="2">
        <v>0.67064806899999996</v>
      </c>
      <c r="U426" s="2">
        <v>0.225944914</v>
      </c>
      <c r="V426" s="2">
        <v>0.26132385699999999</v>
      </c>
      <c r="W426" s="2">
        <v>0.437595071</v>
      </c>
      <c r="X426" s="2">
        <v>0.30108099999999999</v>
      </c>
      <c r="Y426" s="2">
        <v>0.16232479399999999</v>
      </c>
      <c r="Z426" s="2">
        <v>0.27691345699999997</v>
      </c>
      <c r="AA426" s="2">
        <v>0.56076174899999998</v>
      </c>
    </row>
    <row r="427" spans="1:27">
      <c r="A427" s="2">
        <v>2</v>
      </c>
      <c r="B427" s="2">
        <v>1.3547</v>
      </c>
      <c r="C427" s="2">
        <v>5.6040999999999999</v>
      </c>
      <c r="D427" s="2">
        <v>0.18812493199999999</v>
      </c>
      <c r="E427" s="2">
        <v>0.64233488900000002</v>
      </c>
      <c r="F427" s="2">
        <v>0.16954017800000001</v>
      </c>
      <c r="G427" s="2">
        <v>0.67073195299999999</v>
      </c>
      <c r="H427" s="2">
        <v>0.104171023</v>
      </c>
      <c r="I427" s="2">
        <v>0.22509702300000001</v>
      </c>
      <c r="J427" s="2">
        <v>0.73197183799999999</v>
      </c>
      <c r="K427" s="2">
        <v>2.6846135E-2</v>
      </c>
      <c r="L427" s="2">
        <v>0.24118202699999999</v>
      </c>
      <c r="M427" s="2">
        <v>0.81072898000000004</v>
      </c>
      <c r="N427" s="2">
        <v>0.101734507</v>
      </c>
      <c r="O427" s="2">
        <v>8.7536512999999996E-2</v>
      </c>
      <c r="P427" s="2">
        <v>0.48281727200000002</v>
      </c>
      <c r="Q427" s="2">
        <v>3.3207539000000001E-2</v>
      </c>
      <c r="R427" s="2">
        <v>0.48397518899999997</v>
      </c>
      <c r="S427" s="2">
        <v>0.103407017</v>
      </c>
      <c r="T427" s="2">
        <v>0.67064806899999996</v>
      </c>
      <c r="U427" s="2">
        <v>0.225944914</v>
      </c>
      <c r="V427" s="2">
        <v>0.26132385699999999</v>
      </c>
      <c r="W427" s="2">
        <v>0.437595071</v>
      </c>
      <c r="X427" s="2">
        <v>0.30108099999999999</v>
      </c>
      <c r="Y427" s="2">
        <v>0.16232479399999999</v>
      </c>
      <c r="Z427" s="2">
        <v>0.27691345699999997</v>
      </c>
      <c r="AA427" s="2">
        <v>0.56076174899999998</v>
      </c>
    </row>
    <row r="428" spans="1:27">
      <c r="A428" s="2">
        <v>2</v>
      </c>
      <c r="B428" s="2">
        <v>0.97419999999999995</v>
      </c>
      <c r="C428" s="2">
        <v>4.9878</v>
      </c>
      <c r="D428" s="2">
        <v>0.94989230800000002</v>
      </c>
      <c r="E428" s="2">
        <v>4.6125926999999997E-2</v>
      </c>
      <c r="F428" s="2">
        <v>3.981765E-3</v>
      </c>
      <c r="G428" s="2">
        <v>0.98964465199999996</v>
      </c>
      <c r="H428" s="2">
        <v>7.8034610000000003E-3</v>
      </c>
      <c r="I428" s="2">
        <v>2.5518870000000001E-3</v>
      </c>
      <c r="J428" s="2">
        <v>0.28266988100000001</v>
      </c>
      <c r="K428" s="2">
        <v>0.47111647600000001</v>
      </c>
      <c r="L428" s="2">
        <v>0.24621364300000001</v>
      </c>
      <c r="M428" s="2">
        <v>0.91260691299999996</v>
      </c>
      <c r="N428" s="2">
        <v>6.7759259000000002E-2</v>
      </c>
      <c r="O428" s="2">
        <v>1.9633827999999999E-2</v>
      </c>
      <c r="P428" s="2">
        <v>0.59263744699999998</v>
      </c>
      <c r="Q428" s="2">
        <v>0.14590208199999999</v>
      </c>
      <c r="R428" s="2">
        <v>0.26146047100000003</v>
      </c>
      <c r="S428" s="2">
        <v>0.36179726299999998</v>
      </c>
      <c r="T428" s="2">
        <v>0.241005569</v>
      </c>
      <c r="U428" s="2">
        <v>0.39719716799999999</v>
      </c>
      <c r="V428" s="2">
        <v>0.63195498299999997</v>
      </c>
      <c r="W428" s="2">
        <v>0.18445077700000001</v>
      </c>
      <c r="X428" s="2">
        <v>0.18359400000000001</v>
      </c>
      <c r="Y428" s="2">
        <v>0.58872604500000003</v>
      </c>
      <c r="Z428" s="2">
        <v>0.30365385700000003</v>
      </c>
      <c r="AA428" s="2">
        <v>0.107620098</v>
      </c>
    </row>
    <row r="429" spans="1:27">
      <c r="A429" s="2">
        <v>2</v>
      </c>
      <c r="B429" s="2">
        <v>1.4441999999999999</v>
      </c>
      <c r="C429" s="2">
        <v>4.7205000000000004</v>
      </c>
      <c r="D429" s="2">
        <v>0.32869628200000001</v>
      </c>
      <c r="E429" s="2">
        <v>0.21572623699999999</v>
      </c>
      <c r="F429" s="2">
        <v>0.45557748100000001</v>
      </c>
      <c r="G429" s="2">
        <v>0.98964465199999996</v>
      </c>
      <c r="H429" s="2">
        <v>7.8034610000000003E-3</v>
      </c>
      <c r="I429" s="2">
        <v>2.5518870000000001E-3</v>
      </c>
      <c r="J429" s="2">
        <v>0.28266988100000001</v>
      </c>
      <c r="K429" s="2">
        <v>0.47111647600000001</v>
      </c>
      <c r="L429" s="2">
        <v>0.24621364300000001</v>
      </c>
      <c r="M429" s="2">
        <v>0.91260691299999996</v>
      </c>
      <c r="N429" s="2">
        <v>6.7759259000000002E-2</v>
      </c>
      <c r="O429" s="2">
        <v>1.9633827999999999E-2</v>
      </c>
      <c r="P429" s="2">
        <v>0.59263744699999998</v>
      </c>
      <c r="Q429" s="2">
        <v>0.14590208199999999</v>
      </c>
      <c r="R429" s="2">
        <v>0.26146047100000003</v>
      </c>
      <c r="S429" s="2">
        <v>0.36179726299999998</v>
      </c>
      <c r="T429" s="2">
        <v>0.241005569</v>
      </c>
      <c r="U429" s="2">
        <v>0.39719716799999999</v>
      </c>
      <c r="V429" s="2">
        <v>0.63195498299999997</v>
      </c>
      <c r="W429" s="2">
        <v>0.18445077700000001</v>
      </c>
      <c r="X429" s="2">
        <v>0.18359400000000001</v>
      </c>
      <c r="Y429" s="2">
        <v>0.58872604500000003</v>
      </c>
      <c r="Z429" s="2">
        <v>0.30365385700000003</v>
      </c>
      <c r="AA429" s="2">
        <v>0.107620098</v>
      </c>
    </row>
    <row r="430" spans="1:27">
      <c r="A430" s="2">
        <v>2</v>
      </c>
      <c r="B430" s="2">
        <v>0.97419999999999995</v>
      </c>
      <c r="C430" s="2">
        <v>4.9878</v>
      </c>
      <c r="D430" s="2">
        <v>0.94989230800000002</v>
      </c>
      <c r="E430" s="2">
        <v>4.6125926999999997E-2</v>
      </c>
      <c r="F430" s="2">
        <v>3.981765E-3</v>
      </c>
      <c r="G430" s="2">
        <v>0.98964465199999996</v>
      </c>
      <c r="H430" s="2">
        <v>7.8034610000000003E-3</v>
      </c>
      <c r="I430" s="2">
        <v>2.5518870000000001E-3</v>
      </c>
      <c r="J430" s="2">
        <v>0.28266988100000001</v>
      </c>
      <c r="K430" s="2">
        <v>0.47111647600000001</v>
      </c>
      <c r="L430" s="2">
        <v>0.24621364300000001</v>
      </c>
      <c r="M430" s="2">
        <v>0.91260691299999996</v>
      </c>
      <c r="N430" s="2">
        <v>6.7759259000000002E-2</v>
      </c>
      <c r="O430" s="2">
        <v>1.9633827999999999E-2</v>
      </c>
      <c r="P430" s="2">
        <v>0.59263744699999998</v>
      </c>
      <c r="Q430" s="2">
        <v>0.14590208199999999</v>
      </c>
      <c r="R430" s="2">
        <v>0.26146047100000003</v>
      </c>
      <c r="S430" s="2">
        <v>0.36179726299999998</v>
      </c>
      <c r="T430" s="2">
        <v>0.241005569</v>
      </c>
      <c r="U430" s="2">
        <v>0.39719716799999999</v>
      </c>
      <c r="V430" s="2">
        <v>0.63195498299999997</v>
      </c>
      <c r="W430" s="2">
        <v>0.18445077700000001</v>
      </c>
      <c r="X430" s="2">
        <v>0.18359400000000001</v>
      </c>
      <c r="Y430" s="2">
        <v>0.58872604500000003</v>
      </c>
      <c r="Z430" s="2">
        <v>0.30365385700000003</v>
      </c>
      <c r="AA430" s="2">
        <v>0.107620098</v>
      </c>
    </row>
    <row r="431" spans="1:27">
      <c r="A431" s="2">
        <v>2</v>
      </c>
      <c r="B431" s="2">
        <v>0.97419999999999995</v>
      </c>
      <c r="C431" s="2">
        <v>4.9878</v>
      </c>
      <c r="D431" s="2">
        <v>0.94989230800000002</v>
      </c>
      <c r="E431" s="2">
        <v>4.6125926999999997E-2</v>
      </c>
      <c r="F431" s="2">
        <v>3.981765E-3</v>
      </c>
      <c r="G431" s="2">
        <v>0.98964465199999996</v>
      </c>
      <c r="H431" s="2">
        <v>7.8034610000000003E-3</v>
      </c>
      <c r="I431" s="2">
        <v>2.5518870000000001E-3</v>
      </c>
      <c r="J431" s="2">
        <v>0.28266988100000001</v>
      </c>
      <c r="K431" s="2">
        <v>0.47111647600000001</v>
      </c>
      <c r="L431" s="2">
        <v>0.24621364300000001</v>
      </c>
      <c r="M431" s="2">
        <v>0.91260691299999996</v>
      </c>
      <c r="N431" s="2">
        <v>6.7759259000000002E-2</v>
      </c>
      <c r="O431" s="2">
        <v>1.9633827999999999E-2</v>
      </c>
      <c r="P431" s="2">
        <v>0.59263744699999998</v>
      </c>
      <c r="Q431" s="2">
        <v>0.14590208199999999</v>
      </c>
      <c r="R431" s="2">
        <v>0.26146047100000003</v>
      </c>
      <c r="S431" s="2">
        <v>0.36179726299999998</v>
      </c>
      <c r="T431" s="2">
        <v>0.241005569</v>
      </c>
      <c r="U431" s="2">
        <v>0.39719716799999999</v>
      </c>
      <c r="V431" s="2">
        <v>0.63195498299999997</v>
      </c>
      <c r="W431" s="2">
        <v>0.18445077700000001</v>
      </c>
      <c r="X431" s="2">
        <v>0.18359400000000001</v>
      </c>
      <c r="Y431" s="2">
        <v>0.58872604500000003</v>
      </c>
      <c r="Z431" s="2">
        <v>0.30365385700000003</v>
      </c>
      <c r="AA431" s="2">
        <v>0.107620098</v>
      </c>
    </row>
    <row r="432" spans="1:27">
      <c r="A432" s="2">
        <v>2</v>
      </c>
      <c r="B432" s="2">
        <v>1.4441999999999999</v>
      </c>
      <c r="C432" s="2">
        <v>4.7205000000000004</v>
      </c>
      <c r="D432" s="2">
        <v>0.32869628200000001</v>
      </c>
      <c r="E432" s="2">
        <v>0.21572623699999999</v>
      </c>
      <c r="F432" s="2">
        <v>0.45557748100000001</v>
      </c>
      <c r="G432" s="2">
        <v>0.98964465199999996</v>
      </c>
      <c r="H432" s="2">
        <v>7.8034610000000003E-3</v>
      </c>
      <c r="I432" s="2">
        <v>2.5518870000000001E-3</v>
      </c>
      <c r="J432" s="2">
        <v>0.28266988100000001</v>
      </c>
      <c r="K432" s="2">
        <v>0.47111647600000001</v>
      </c>
      <c r="L432" s="2">
        <v>0.24621364300000001</v>
      </c>
      <c r="M432" s="2">
        <v>0.91260691299999996</v>
      </c>
      <c r="N432" s="2">
        <v>6.7759259000000002E-2</v>
      </c>
      <c r="O432" s="2">
        <v>1.9633827999999999E-2</v>
      </c>
      <c r="P432" s="2">
        <v>0.59263744699999998</v>
      </c>
      <c r="Q432" s="2">
        <v>0.14590208199999999</v>
      </c>
      <c r="R432" s="2">
        <v>0.26146047100000003</v>
      </c>
      <c r="S432" s="2">
        <v>0.36179726299999998</v>
      </c>
      <c r="T432" s="2">
        <v>0.241005569</v>
      </c>
      <c r="U432" s="2">
        <v>0.39719716799999999</v>
      </c>
      <c r="V432" s="2">
        <v>0.63195498299999997</v>
      </c>
      <c r="W432" s="2">
        <v>0.18445077700000001</v>
      </c>
      <c r="X432" s="2">
        <v>0.18359400000000001</v>
      </c>
      <c r="Y432" s="2">
        <v>0.58872604500000003</v>
      </c>
      <c r="Z432" s="2">
        <v>0.30365385700000003</v>
      </c>
      <c r="AA432" s="2">
        <v>0.107620098</v>
      </c>
    </row>
    <row r="433" spans="1:27">
      <c r="A433" s="2">
        <v>2</v>
      </c>
      <c r="B433" s="2">
        <v>1.3435999999999999</v>
      </c>
      <c r="C433" s="2">
        <v>5.2721</v>
      </c>
      <c r="D433" s="2">
        <v>0.229258872</v>
      </c>
      <c r="E433" s="2">
        <v>0.72454553200000005</v>
      </c>
      <c r="F433" s="2">
        <v>4.6195595999999998E-2</v>
      </c>
      <c r="G433" s="2">
        <v>0.77685927499999996</v>
      </c>
      <c r="H433" s="2">
        <v>0.21711000599999999</v>
      </c>
      <c r="I433" s="2">
        <v>6.0307190000000004E-3</v>
      </c>
      <c r="J433" s="2">
        <v>0.36544205800000001</v>
      </c>
      <c r="K433" s="2">
        <v>0.36332881299999997</v>
      </c>
      <c r="L433" s="2">
        <v>0.27122912900000001</v>
      </c>
      <c r="M433" s="2">
        <v>0.30144711400000002</v>
      </c>
      <c r="N433" s="2">
        <v>0.46034899699999998</v>
      </c>
      <c r="O433" s="2">
        <v>0.238203889</v>
      </c>
      <c r="P433" s="2">
        <v>0.478795374</v>
      </c>
      <c r="Q433" s="2">
        <v>0.34623661900000002</v>
      </c>
      <c r="R433" s="2">
        <v>0.17496800700000001</v>
      </c>
      <c r="S433" s="2">
        <v>8.3404623999999997E-2</v>
      </c>
      <c r="T433" s="2">
        <v>0.49049058699999998</v>
      </c>
      <c r="U433" s="2">
        <v>0.42610478800000001</v>
      </c>
      <c r="V433" s="2">
        <v>0.91101317400000004</v>
      </c>
      <c r="W433" s="2">
        <v>6.4020188000000006E-2</v>
      </c>
      <c r="X433" s="2">
        <v>2.4967E-2</v>
      </c>
      <c r="Y433" s="2">
        <v>0.26999957800000002</v>
      </c>
      <c r="Z433" s="2">
        <v>0.12738417599999999</v>
      </c>
      <c r="AA433" s="2">
        <v>0.60261624499999999</v>
      </c>
    </row>
    <row r="434" spans="1:27">
      <c r="A434" s="2">
        <v>2</v>
      </c>
      <c r="B434" s="2">
        <v>1.3435999999999999</v>
      </c>
      <c r="C434" s="2">
        <v>5.2721</v>
      </c>
      <c r="D434" s="2">
        <v>0.229258872</v>
      </c>
      <c r="E434" s="2">
        <v>0.72454553200000005</v>
      </c>
      <c r="F434" s="2">
        <v>4.6195595999999998E-2</v>
      </c>
      <c r="G434" s="2">
        <v>0.77685927499999996</v>
      </c>
      <c r="H434" s="2">
        <v>0.21711000599999999</v>
      </c>
      <c r="I434" s="2">
        <v>6.0307190000000004E-3</v>
      </c>
      <c r="J434" s="2">
        <v>0.36544205800000001</v>
      </c>
      <c r="K434" s="2">
        <v>0.36332881299999997</v>
      </c>
      <c r="L434" s="2">
        <v>0.27122912900000001</v>
      </c>
      <c r="M434" s="2">
        <v>0.30144711400000002</v>
      </c>
      <c r="N434" s="2">
        <v>0.46034899699999998</v>
      </c>
      <c r="O434" s="2">
        <v>0.238203889</v>
      </c>
      <c r="P434" s="2">
        <v>0.478795374</v>
      </c>
      <c r="Q434" s="2">
        <v>0.34623661900000002</v>
      </c>
      <c r="R434" s="2">
        <v>0.17496800700000001</v>
      </c>
      <c r="S434" s="2">
        <v>8.3404623999999997E-2</v>
      </c>
      <c r="T434" s="2">
        <v>0.49049058699999998</v>
      </c>
      <c r="U434" s="2">
        <v>0.42610478800000001</v>
      </c>
      <c r="V434" s="2">
        <v>0.91101317400000004</v>
      </c>
      <c r="W434" s="2">
        <v>6.4020188000000006E-2</v>
      </c>
      <c r="X434" s="2">
        <v>2.4967E-2</v>
      </c>
      <c r="Y434" s="2">
        <v>0.26999957800000002</v>
      </c>
      <c r="Z434" s="2">
        <v>0.12738417599999999</v>
      </c>
      <c r="AA434" s="2">
        <v>0.60261624499999999</v>
      </c>
    </row>
    <row r="435" spans="1:27">
      <c r="A435" s="2">
        <v>2</v>
      </c>
      <c r="B435" s="2">
        <v>1.3435999999999999</v>
      </c>
      <c r="C435" s="2">
        <v>5.2721</v>
      </c>
      <c r="D435" s="2">
        <v>0.229258872</v>
      </c>
      <c r="E435" s="2">
        <v>0.72454553200000005</v>
      </c>
      <c r="F435" s="2">
        <v>4.6195595999999998E-2</v>
      </c>
      <c r="G435" s="2">
        <v>0.77685927499999996</v>
      </c>
      <c r="H435" s="2">
        <v>0.21711000599999999</v>
      </c>
      <c r="I435" s="2">
        <v>6.0307190000000004E-3</v>
      </c>
      <c r="J435" s="2">
        <v>0.36544205800000001</v>
      </c>
      <c r="K435" s="2">
        <v>0.36332881299999997</v>
      </c>
      <c r="L435" s="2">
        <v>0.27122912900000001</v>
      </c>
      <c r="M435" s="2">
        <v>0.30144711400000002</v>
      </c>
      <c r="N435" s="2">
        <v>0.46034899699999998</v>
      </c>
      <c r="O435" s="2">
        <v>0.238203889</v>
      </c>
      <c r="P435" s="2">
        <v>0.478795374</v>
      </c>
      <c r="Q435" s="2">
        <v>0.34623661900000002</v>
      </c>
      <c r="R435" s="2">
        <v>0.17496800700000001</v>
      </c>
      <c r="S435" s="2">
        <v>8.3404623999999997E-2</v>
      </c>
      <c r="T435" s="2">
        <v>0.49049058699999998</v>
      </c>
      <c r="U435" s="2">
        <v>0.42610478800000001</v>
      </c>
      <c r="V435" s="2">
        <v>0.91101317400000004</v>
      </c>
      <c r="W435" s="2">
        <v>6.4020188000000006E-2</v>
      </c>
      <c r="X435" s="2">
        <v>2.4967E-2</v>
      </c>
      <c r="Y435" s="2">
        <v>0.26999957800000002</v>
      </c>
      <c r="Z435" s="2">
        <v>0.12738417599999999</v>
      </c>
      <c r="AA435" s="2">
        <v>0.60261624499999999</v>
      </c>
    </row>
    <row r="436" spans="1:27">
      <c r="A436" s="2">
        <v>2</v>
      </c>
      <c r="B436" s="2">
        <v>1.4970000000000001</v>
      </c>
      <c r="C436" s="2">
        <v>5.2104999999999997</v>
      </c>
      <c r="D436" s="2">
        <v>0.55835969799999996</v>
      </c>
      <c r="E436" s="2">
        <v>0.14674010100000001</v>
      </c>
      <c r="F436" s="2">
        <v>0.29490020099999997</v>
      </c>
      <c r="G436" s="2">
        <v>0.54290989300000003</v>
      </c>
      <c r="H436" s="2">
        <v>0.40301124799999999</v>
      </c>
      <c r="I436" s="2">
        <v>5.4078858E-2</v>
      </c>
      <c r="J436" s="2">
        <v>0.55908455300000004</v>
      </c>
      <c r="K436" s="2">
        <v>0.162447706</v>
      </c>
      <c r="L436" s="2">
        <v>0.27846774099999999</v>
      </c>
      <c r="M436" s="2">
        <v>5.6093582000000003E-2</v>
      </c>
      <c r="N436" s="2">
        <v>0.90085315099999996</v>
      </c>
      <c r="O436" s="2">
        <v>4.3053266999999999E-2</v>
      </c>
      <c r="P436" s="2">
        <v>0.382775378</v>
      </c>
      <c r="Q436" s="2">
        <v>0.28504564300000002</v>
      </c>
      <c r="R436" s="2">
        <v>0.33217897899999999</v>
      </c>
      <c r="S436" s="2">
        <v>0.22652729399999999</v>
      </c>
      <c r="T436" s="2">
        <v>9.8333192E-2</v>
      </c>
      <c r="U436" s="2">
        <v>0.67513951299999997</v>
      </c>
      <c r="V436" s="2">
        <v>0.96028769000000003</v>
      </c>
      <c r="W436" s="2">
        <v>1.0996349000000001E-2</v>
      </c>
      <c r="X436" s="2">
        <v>2.8715999999999998E-2</v>
      </c>
      <c r="Y436" s="2">
        <v>0.93836072699999995</v>
      </c>
      <c r="Z436" s="2">
        <v>3.2267774999999999E-2</v>
      </c>
      <c r="AA436" s="2">
        <v>2.9371498999999999E-2</v>
      </c>
    </row>
    <row r="437" spans="1:27">
      <c r="A437" s="2">
        <v>2</v>
      </c>
      <c r="B437" s="2">
        <v>1.4970000000000001</v>
      </c>
      <c r="C437" s="2">
        <v>5.2104999999999997</v>
      </c>
      <c r="D437" s="2">
        <v>0.55835969799999996</v>
      </c>
      <c r="E437" s="2">
        <v>0.14674010100000001</v>
      </c>
      <c r="F437" s="2">
        <v>0.29490020099999997</v>
      </c>
      <c r="G437" s="2">
        <v>0.54290989300000003</v>
      </c>
      <c r="H437" s="2">
        <v>0.40301124799999999</v>
      </c>
      <c r="I437" s="2">
        <v>5.4078858E-2</v>
      </c>
      <c r="J437" s="2">
        <v>0.55908455300000004</v>
      </c>
      <c r="K437" s="2">
        <v>0.162447706</v>
      </c>
      <c r="L437" s="2">
        <v>0.27846774099999999</v>
      </c>
      <c r="M437" s="2">
        <v>5.6093582000000003E-2</v>
      </c>
      <c r="N437" s="2">
        <v>0.90085315099999996</v>
      </c>
      <c r="O437" s="2">
        <v>4.3053266999999999E-2</v>
      </c>
      <c r="P437" s="2">
        <v>0.382775378</v>
      </c>
      <c r="Q437" s="2">
        <v>0.28504564300000002</v>
      </c>
      <c r="R437" s="2">
        <v>0.33217897899999999</v>
      </c>
      <c r="S437" s="2">
        <v>0.22652729399999999</v>
      </c>
      <c r="T437" s="2">
        <v>9.8333192E-2</v>
      </c>
      <c r="U437" s="2">
        <v>0.67513951299999997</v>
      </c>
      <c r="V437" s="2">
        <v>0.96028769000000003</v>
      </c>
      <c r="W437" s="2">
        <v>1.0996349000000001E-2</v>
      </c>
      <c r="X437" s="2">
        <v>2.8715999999999998E-2</v>
      </c>
      <c r="Y437" s="2">
        <v>0.93836072699999995</v>
      </c>
      <c r="Z437" s="2">
        <v>3.2267774999999999E-2</v>
      </c>
      <c r="AA437" s="2">
        <v>2.9371498999999999E-2</v>
      </c>
    </row>
    <row r="438" spans="1:27">
      <c r="A438" s="2">
        <v>2</v>
      </c>
      <c r="B438" s="2">
        <v>1.4970000000000001</v>
      </c>
      <c r="C438" s="2">
        <v>5.2104999999999997</v>
      </c>
      <c r="D438" s="2">
        <v>0.55835969799999996</v>
      </c>
      <c r="E438" s="2">
        <v>0.14674010100000001</v>
      </c>
      <c r="F438" s="2">
        <v>0.29490020099999997</v>
      </c>
      <c r="G438" s="2">
        <v>0.54290989300000003</v>
      </c>
      <c r="H438" s="2">
        <v>0.40301124799999999</v>
      </c>
      <c r="I438" s="2">
        <v>5.4078858E-2</v>
      </c>
      <c r="J438" s="2">
        <v>0.55908455300000004</v>
      </c>
      <c r="K438" s="2">
        <v>0.162447706</v>
      </c>
      <c r="L438" s="2">
        <v>0.27846774099999999</v>
      </c>
      <c r="M438" s="2">
        <v>5.6093582000000003E-2</v>
      </c>
      <c r="N438" s="2">
        <v>0.90085315099999996</v>
      </c>
      <c r="O438" s="2">
        <v>4.3053266999999999E-2</v>
      </c>
      <c r="P438" s="2">
        <v>0.382775378</v>
      </c>
      <c r="Q438" s="2">
        <v>0.28504564300000002</v>
      </c>
      <c r="R438" s="2">
        <v>0.33217897899999999</v>
      </c>
      <c r="S438" s="2">
        <v>0.22652729399999999</v>
      </c>
      <c r="T438" s="2">
        <v>9.8333192E-2</v>
      </c>
      <c r="U438" s="2">
        <v>0.67513951299999997</v>
      </c>
      <c r="V438" s="2">
        <v>0.96028769000000003</v>
      </c>
      <c r="W438" s="2">
        <v>1.0996349000000001E-2</v>
      </c>
      <c r="X438" s="2">
        <v>2.8715999999999998E-2</v>
      </c>
      <c r="Y438" s="2">
        <v>0.93836072699999995</v>
      </c>
      <c r="Z438" s="2">
        <v>3.2267774999999999E-2</v>
      </c>
      <c r="AA438" s="2">
        <v>2.9371498999999999E-2</v>
      </c>
    </row>
    <row r="439" spans="1:27">
      <c r="A439" s="2">
        <v>2</v>
      </c>
      <c r="B439" s="2">
        <v>1.4970000000000001</v>
      </c>
      <c r="C439" s="2">
        <v>5.2104999999999997</v>
      </c>
      <c r="D439" s="2">
        <v>0.55835969799999996</v>
      </c>
      <c r="E439" s="2">
        <v>0.14674010100000001</v>
      </c>
      <c r="F439" s="2">
        <v>0.29490020099999997</v>
      </c>
      <c r="G439" s="2">
        <v>0.54290989300000003</v>
      </c>
      <c r="H439" s="2">
        <v>0.40301124799999999</v>
      </c>
      <c r="I439" s="2">
        <v>5.4078858E-2</v>
      </c>
      <c r="J439" s="2">
        <v>0.55908455300000004</v>
      </c>
      <c r="K439" s="2">
        <v>0.162447706</v>
      </c>
      <c r="L439" s="2">
        <v>0.27846774099999999</v>
      </c>
      <c r="M439" s="2">
        <v>5.6093582000000003E-2</v>
      </c>
      <c r="N439" s="2">
        <v>0.90085315099999996</v>
      </c>
      <c r="O439" s="2">
        <v>4.3053266999999999E-2</v>
      </c>
      <c r="P439" s="2">
        <v>0.382775378</v>
      </c>
      <c r="Q439" s="2">
        <v>0.28504564300000002</v>
      </c>
      <c r="R439" s="2">
        <v>0.33217897899999999</v>
      </c>
      <c r="S439" s="2">
        <v>0.22652729399999999</v>
      </c>
      <c r="T439" s="2">
        <v>9.8333192E-2</v>
      </c>
      <c r="U439" s="2">
        <v>0.67513951299999997</v>
      </c>
      <c r="V439" s="2">
        <v>0.96028769000000003</v>
      </c>
      <c r="W439" s="2">
        <v>1.0996349000000001E-2</v>
      </c>
      <c r="X439" s="2">
        <v>2.8715999999999998E-2</v>
      </c>
      <c r="Y439" s="2">
        <v>0.93836072699999995</v>
      </c>
      <c r="Z439" s="2">
        <v>3.2267774999999999E-2</v>
      </c>
      <c r="AA439" s="2">
        <v>2.9371498999999999E-2</v>
      </c>
    </row>
    <row r="440" spans="1:27">
      <c r="A440" s="2">
        <v>2</v>
      </c>
      <c r="B440" s="2">
        <v>1.7426999999999999</v>
      </c>
      <c r="C440" s="2">
        <v>4.3765999999999998</v>
      </c>
      <c r="D440" s="2">
        <v>0.13393128300000001</v>
      </c>
      <c r="E440" s="2">
        <v>0.448227553</v>
      </c>
      <c r="F440" s="2">
        <v>0.41784116399999999</v>
      </c>
      <c r="G440" s="2">
        <v>0.45552320000000002</v>
      </c>
      <c r="H440" s="2">
        <v>0.115347007</v>
      </c>
      <c r="I440" s="2">
        <v>0.42912979299999998</v>
      </c>
      <c r="J440" s="2">
        <v>0.40916005799999999</v>
      </c>
      <c r="K440" s="2">
        <v>0.33100339699999998</v>
      </c>
      <c r="L440" s="2">
        <v>0.25983654499999997</v>
      </c>
      <c r="M440" s="2">
        <v>0.58118802700000005</v>
      </c>
      <c r="N440" s="2">
        <v>0.40500841599999998</v>
      </c>
      <c r="O440" s="2">
        <v>1.3803556999999999E-2</v>
      </c>
      <c r="P440" s="2">
        <v>0.88336501099999998</v>
      </c>
      <c r="Q440" s="2">
        <v>3.4238783000000002E-2</v>
      </c>
      <c r="R440" s="2">
        <v>8.2396206E-2</v>
      </c>
      <c r="S440" s="2">
        <v>0.37617996799999998</v>
      </c>
      <c r="T440" s="2">
        <v>0.55360438599999995</v>
      </c>
      <c r="U440" s="2">
        <v>7.0215646000000007E-2</v>
      </c>
      <c r="V440" s="2">
        <v>0.44361512400000003</v>
      </c>
      <c r="W440" s="2">
        <v>0.27734171000000002</v>
      </c>
      <c r="X440" s="2">
        <v>0.27904299999999999</v>
      </c>
      <c r="Y440" s="2">
        <v>6.4590864999999997E-2</v>
      </c>
      <c r="Z440" s="2">
        <v>0.81046360799999995</v>
      </c>
      <c r="AA440" s="2">
        <v>0.124945527</v>
      </c>
    </row>
    <row r="441" spans="1:27">
      <c r="A441" s="2">
        <v>2</v>
      </c>
      <c r="B441" s="2">
        <v>1.5111000000000001</v>
      </c>
      <c r="C441" s="2">
        <v>4.2247000000000003</v>
      </c>
      <c r="D441" s="2">
        <v>0.667859969</v>
      </c>
      <c r="E441" s="2">
        <v>0.12731214099999999</v>
      </c>
      <c r="F441" s="2">
        <v>0.20482789000000001</v>
      </c>
      <c r="G441" s="2">
        <v>0.45552320000000002</v>
      </c>
      <c r="H441" s="2">
        <v>0.115347007</v>
      </c>
      <c r="I441" s="2">
        <v>0.42912979299999998</v>
      </c>
      <c r="J441" s="2">
        <v>0.40916005799999999</v>
      </c>
      <c r="K441" s="2">
        <v>0.33100339699999998</v>
      </c>
      <c r="L441" s="2">
        <v>0.25983654499999997</v>
      </c>
      <c r="M441" s="2">
        <v>0.58118802700000005</v>
      </c>
      <c r="N441" s="2">
        <v>0.40500841599999998</v>
      </c>
      <c r="O441" s="2">
        <v>1.3803556999999999E-2</v>
      </c>
      <c r="P441" s="2">
        <v>0.88336501099999998</v>
      </c>
      <c r="Q441" s="2">
        <v>3.4238783000000002E-2</v>
      </c>
      <c r="R441" s="2">
        <v>8.2396206E-2</v>
      </c>
      <c r="S441" s="2">
        <v>0.37617996799999998</v>
      </c>
      <c r="T441" s="2">
        <v>0.55360438599999995</v>
      </c>
      <c r="U441" s="2">
        <v>7.0215646000000007E-2</v>
      </c>
      <c r="V441" s="2">
        <v>0.44361512400000003</v>
      </c>
      <c r="W441" s="2">
        <v>0.27734171000000002</v>
      </c>
      <c r="X441" s="2">
        <v>0.27904299999999999</v>
      </c>
      <c r="Y441" s="2">
        <v>6.4590864999999997E-2</v>
      </c>
      <c r="Z441" s="2">
        <v>0.81046360799999995</v>
      </c>
      <c r="AA441" s="2">
        <v>0.124945527</v>
      </c>
    </row>
    <row r="442" spans="1:27">
      <c r="A442" s="2">
        <v>2</v>
      </c>
      <c r="B442" s="2">
        <v>0.87590000000000001</v>
      </c>
      <c r="C442" s="2">
        <v>5.2248000000000001</v>
      </c>
      <c r="D442" s="2">
        <v>2.7080124000000001E-2</v>
      </c>
      <c r="E442" s="2">
        <v>0.865343737</v>
      </c>
      <c r="F442" s="2">
        <v>0.107576138</v>
      </c>
      <c r="G442" s="2">
        <v>0.95394694499999999</v>
      </c>
      <c r="H442" s="2">
        <v>4.9082659999999997E-3</v>
      </c>
      <c r="I442" s="2">
        <v>4.1144788000000002E-2</v>
      </c>
      <c r="J442" s="2">
        <v>0.94804963499999995</v>
      </c>
      <c r="K442" s="2">
        <v>2.5280555E-2</v>
      </c>
      <c r="L442" s="2">
        <v>2.6669809999999999E-2</v>
      </c>
      <c r="M442" s="2">
        <v>0.72054696399999996</v>
      </c>
      <c r="N442" s="2">
        <v>0.163413687</v>
      </c>
      <c r="O442" s="2">
        <v>0.116039349</v>
      </c>
      <c r="P442" s="2">
        <v>0.56008357900000005</v>
      </c>
      <c r="Q442" s="2">
        <v>9.8015089999999999E-3</v>
      </c>
      <c r="R442" s="2">
        <v>0.43011491200000002</v>
      </c>
      <c r="S442" s="2">
        <v>0.85044042099999995</v>
      </c>
      <c r="T442" s="2">
        <v>8.4762825999999999E-2</v>
      </c>
      <c r="U442" s="2">
        <v>6.4796752999999999E-2</v>
      </c>
      <c r="V442" s="2">
        <v>0.27563953699999999</v>
      </c>
      <c r="W442" s="2">
        <v>0.262268528</v>
      </c>
      <c r="X442" s="2">
        <v>0.462092</v>
      </c>
      <c r="Y442" s="2">
        <v>0.46933151499999998</v>
      </c>
      <c r="Z442" s="2">
        <v>0.18449204899999999</v>
      </c>
      <c r="AA442" s="2">
        <v>0.34617643599999998</v>
      </c>
    </row>
    <row r="443" spans="1:27">
      <c r="A443" s="2">
        <v>2</v>
      </c>
      <c r="B443" s="2">
        <v>2.0977999999999999</v>
      </c>
      <c r="C443" s="2">
        <v>5.2828999999999997</v>
      </c>
      <c r="D443" s="2">
        <v>0.16670079900000001</v>
      </c>
      <c r="E443" s="2">
        <v>0.69185690600000005</v>
      </c>
      <c r="F443" s="2">
        <v>0.141442295</v>
      </c>
      <c r="G443" s="2">
        <v>0.110921037</v>
      </c>
      <c r="H443" s="2">
        <v>7.0474510000000004E-2</v>
      </c>
      <c r="I443" s="2">
        <v>0.81860445299999995</v>
      </c>
      <c r="J443" s="2">
        <v>1.117224E-3</v>
      </c>
      <c r="K443" s="2">
        <v>0.59308254800000004</v>
      </c>
      <c r="L443" s="2">
        <v>0.40580022700000001</v>
      </c>
      <c r="M443" s="2">
        <v>0.18176139899999999</v>
      </c>
      <c r="N443" s="2">
        <v>0.75221160300000001</v>
      </c>
      <c r="O443" s="2">
        <v>6.6026998000000003E-2</v>
      </c>
      <c r="P443" s="2">
        <v>0.72394435300000004</v>
      </c>
      <c r="Q443" s="2">
        <v>0.111157309</v>
      </c>
      <c r="R443" s="2">
        <v>0.16489833800000001</v>
      </c>
      <c r="S443" s="2">
        <v>0.58745296800000002</v>
      </c>
      <c r="T443" s="2">
        <v>2.0252205999999998E-2</v>
      </c>
      <c r="U443" s="2">
        <v>0.39229482599999999</v>
      </c>
      <c r="V443" s="2">
        <v>0.40225394399999997</v>
      </c>
      <c r="W443" s="2">
        <v>0.31194333899999999</v>
      </c>
      <c r="X443" s="2">
        <v>0.28580299999999997</v>
      </c>
      <c r="Y443" s="2">
        <v>0.149056988</v>
      </c>
      <c r="Z443" s="2">
        <v>0.38253856200000003</v>
      </c>
      <c r="AA443" s="2">
        <v>0.46840445000000003</v>
      </c>
    </row>
    <row r="444" spans="1:27">
      <c r="A444" s="2">
        <v>2</v>
      </c>
      <c r="B444" s="2">
        <v>0.88360000000000005</v>
      </c>
      <c r="C444" s="2">
        <v>5.1383999999999999</v>
      </c>
      <c r="D444" s="2">
        <v>2.7080124000000001E-2</v>
      </c>
      <c r="E444" s="2">
        <v>0.865343737</v>
      </c>
      <c r="F444" s="2">
        <v>0.107576138</v>
      </c>
      <c r="G444" s="2">
        <v>0.95394694499999999</v>
      </c>
      <c r="H444" s="2">
        <v>4.9082659999999997E-3</v>
      </c>
      <c r="I444" s="2">
        <v>4.1144788000000002E-2</v>
      </c>
      <c r="J444" s="2">
        <v>0.74235735300000005</v>
      </c>
      <c r="K444" s="2">
        <v>8.9618243E-2</v>
      </c>
      <c r="L444" s="2">
        <v>0.16802440399999999</v>
      </c>
      <c r="M444" s="2">
        <v>0.17165212499999999</v>
      </c>
      <c r="N444" s="2">
        <v>0.81699963399999997</v>
      </c>
      <c r="O444" s="2">
        <v>1.1348242E-2</v>
      </c>
      <c r="P444" s="2">
        <v>0.168572529</v>
      </c>
      <c r="Q444" s="2">
        <v>0.46447113099999998</v>
      </c>
      <c r="R444" s="2">
        <v>0.36695633999999999</v>
      </c>
      <c r="S444" s="2">
        <v>0.85044042099999995</v>
      </c>
      <c r="T444" s="2">
        <v>8.4762825999999999E-2</v>
      </c>
      <c r="U444" s="2">
        <v>6.4796752999999999E-2</v>
      </c>
      <c r="V444" s="2">
        <v>0.27563953699999999</v>
      </c>
      <c r="W444" s="2">
        <v>0.262268528</v>
      </c>
      <c r="X444" s="2">
        <v>0.462092</v>
      </c>
      <c r="Y444" s="2">
        <v>0.46933151499999998</v>
      </c>
      <c r="Z444" s="2">
        <v>0.18449204899999999</v>
      </c>
      <c r="AA444" s="2">
        <v>0.34617643599999998</v>
      </c>
    </row>
    <row r="445" spans="1:27">
      <c r="A445" s="2">
        <v>2</v>
      </c>
      <c r="B445" s="2">
        <v>2.8260999999999998</v>
      </c>
      <c r="C445" s="2">
        <v>3.9741</v>
      </c>
      <c r="D445" s="2">
        <v>0.76926411100000003</v>
      </c>
      <c r="E445" s="2">
        <v>0.21682161899999999</v>
      </c>
      <c r="F445" s="2">
        <v>1.3914269E-2</v>
      </c>
      <c r="G445" s="2">
        <v>0.221594451</v>
      </c>
      <c r="H445" s="2">
        <v>6.7835160000000005E-2</v>
      </c>
      <c r="I445" s="2">
        <v>0.71057038900000002</v>
      </c>
      <c r="J445" s="2">
        <v>5.6155704000000001E-2</v>
      </c>
      <c r="K445" s="2">
        <v>0.13827187699999999</v>
      </c>
      <c r="L445" s="2">
        <v>0.80557241899999998</v>
      </c>
      <c r="M445" s="2">
        <v>0.112766414</v>
      </c>
      <c r="N445" s="2">
        <v>0.21817587799999999</v>
      </c>
      <c r="O445" s="2">
        <v>0.66905770799999997</v>
      </c>
      <c r="P445" s="2">
        <v>0.88179566099999995</v>
      </c>
      <c r="Q445" s="2">
        <v>9.4955762999999999E-2</v>
      </c>
      <c r="R445" s="2">
        <v>2.3248576999999999E-2</v>
      </c>
      <c r="S445" s="2">
        <v>0.61175121899999996</v>
      </c>
      <c r="T445" s="2">
        <v>0.37871200300000002</v>
      </c>
      <c r="U445" s="2">
        <v>9.5367779999999992E-3</v>
      </c>
      <c r="V445" s="2">
        <v>0.92036864799999996</v>
      </c>
      <c r="W445" s="2">
        <v>6.8095753999999994E-2</v>
      </c>
      <c r="X445" s="2">
        <v>1.1535999999999999E-2</v>
      </c>
      <c r="Y445" s="2">
        <v>0.97024526899999997</v>
      </c>
      <c r="Z445" s="2">
        <v>2.5868915999999999E-2</v>
      </c>
      <c r="AA445" s="2">
        <v>3.8858149999999999E-3</v>
      </c>
    </row>
    <row r="446" spans="1:27">
      <c r="A446" s="2">
        <v>2</v>
      </c>
      <c r="B446" s="2">
        <v>2.8405</v>
      </c>
      <c r="C446" s="2">
        <v>3.8908999999999998</v>
      </c>
      <c r="D446" s="2">
        <v>0.93911540299999996</v>
      </c>
      <c r="E446" s="2">
        <v>4.9358211999999999E-2</v>
      </c>
      <c r="F446" s="2">
        <v>1.1526385E-2</v>
      </c>
      <c r="G446" s="2">
        <v>0.221594451</v>
      </c>
      <c r="H446" s="2">
        <v>6.7835160000000005E-2</v>
      </c>
      <c r="I446" s="2">
        <v>0.71057038900000002</v>
      </c>
      <c r="J446" s="2">
        <v>5.6155704000000001E-2</v>
      </c>
      <c r="K446" s="2">
        <v>0.13827187699999999</v>
      </c>
      <c r="L446" s="2">
        <v>0.80557241899999998</v>
      </c>
      <c r="M446" s="2">
        <v>0.112766414</v>
      </c>
      <c r="N446" s="2">
        <v>0.21817587799999999</v>
      </c>
      <c r="O446" s="2">
        <v>0.66905770799999997</v>
      </c>
      <c r="P446" s="2">
        <v>0.88179566099999995</v>
      </c>
      <c r="Q446" s="2">
        <v>9.4955762999999999E-2</v>
      </c>
      <c r="R446" s="2">
        <v>2.3248576999999999E-2</v>
      </c>
      <c r="S446" s="2">
        <v>0.61175121899999996</v>
      </c>
      <c r="T446" s="2">
        <v>0.37871200300000002</v>
      </c>
      <c r="U446" s="2">
        <v>9.5367779999999992E-3</v>
      </c>
      <c r="V446" s="2">
        <v>0.92036864799999996</v>
      </c>
      <c r="W446" s="2">
        <v>6.8095753999999994E-2</v>
      </c>
      <c r="X446" s="2">
        <v>1.1535999999999999E-2</v>
      </c>
      <c r="Y446" s="2">
        <v>0.97024526899999997</v>
      </c>
      <c r="Z446" s="2">
        <v>2.5868915999999999E-2</v>
      </c>
      <c r="AA446" s="2">
        <v>3.8858149999999999E-3</v>
      </c>
    </row>
    <row r="447" spans="1:27">
      <c r="A447" s="2">
        <v>2</v>
      </c>
      <c r="B447" s="2">
        <v>2.8405</v>
      </c>
      <c r="C447" s="2">
        <v>3.8908999999999998</v>
      </c>
      <c r="D447" s="2">
        <v>0.93911540299999996</v>
      </c>
      <c r="E447" s="2">
        <v>4.9358211999999999E-2</v>
      </c>
      <c r="F447" s="2">
        <v>1.1526385E-2</v>
      </c>
      <c r="G447" s="2">
        <v>0.221594451</v>
      </c>
      <c r="H447" s="2">
        <v>6.7835160000000005E-2</v>
      </c>
      <c r="I447" s="2">
        <v>0.71057038900000002</v>
      </c>
      <c r="J447" s="2">
        <v>5.6155704000000001E-2</v>
      </c>
      <c r="K447" s="2">
        <v>0.13827187699999999</v>
      </c>
      <c r="L447" s="2">
        <v>0.80557241899999998</v>
      </c>
      <c r="M447" s="2">
        <v>0.112766414</v>
      </c>
      <c r="N447" s="2">
        <v>0.21817587799999999</v>
      </c>
      <c r="O447" s="2">
        <v>0.66905770799999997</v>
      </c>
      <c r="P447" s="2">
        <v>0.88179566099999995</v>
      </c>
      <c r="Q447" s="2">
        <v>9.4955762999999999E-2</v>
      </c>
      <c r="R447" s="2">
        <v>2.3248576999999999E-2</v>
      </c>
      <c r="S447" s="2">
        <v>0.61175121899999996</v>
      </c>
      <c r="T447" s="2">
        <v>0.37871200300000002</v>
      </c>
      <c r="U447" s="2">
        <v>9.5367779999999992E-3</v>
      </c>
      <c r="V447" s="2">
        <v>0.92036864799999996</v>
      </c>
      <c r="W447" s="2">
        <v>6.8095753999999994E-2</v>
      </c>
      <c r="X447" s="2">
        <v>1.1535999999999999E-2</v>
      </c>
      <c r="Y447" s="2">
        <v>0.97024526899999997</v>
      </c>
      <c r="Z447" s="2">
        <v>2.5868915999999999E-2</v>
      </c>
      <c r="AA447" s="2">
        <v>3.8858149999999999E-3</v>
      </c>
    </row>
    <row r="448" spans="1:27">
      <c r="A448" s="2">
        <v>2</v>
      </c>
      <c r="B448" s="2">
        <v>2.8405</v>
      </c>
      <c r="C448" s="2">
        <v>3.8908999999999998</v>
      </c>
      <c r="D448" s="2">
        <v>0.93911540299999996</v>
      </c>
      <c r="E448" s="2">
        <v>4.9358211999999999E-2</v>
      </c>
      <c r="F448" s="2">
        <v>1.1526385E-2</v>
      </c>
      <c r="G448" s="2">
        <v>0.221594451</v>
      </c>
      <c r="H448" s="2">
        <v>6.7835160000000005E-2</v>
      </c>
      <c r="I448" s="2">
        <v>0.71057038900000002</v>
      </c>
      <c r="J448" s="2">
        <v>5.6155704000000001E-2</v>
      </c>
      <c r="K448" s="2">
        <v>0.13827187699999999</v>
      </c>
      <c r="L448" s="2">
        <v>0.80557241899999998</v>
      </c>
      <c r="M448" s="2">
        <v>0.112766414</v>
      </c>
      <c r="N448" s="2">
        <v>0.21817587799999999</v>
      </c>
      <c r="O448" s="2">
        <v>0.66905770799999997</v>
      </c>
      <c r="P448" s="2">
        <v>0.88179566099999995</v>
      </c>
      <c r="Q448" s="2">
        <v>9.4955762999999999E-2</v>
      </c>
      <c r="R448" s="2">
        <v>2.3248576999999999E-2</v>
      </c>
      <c r="S448" s="2">
        <v>0.61175121899999996</v>
      </c>
      <c r="T448" s="2">
        <v>0.37871200300000002</v>
      </c>
      <c r="U448" s="2">
        <v>9.5367779999999992E-3</v>
      </c>
      <c r="V448" s="2">
        <v>0.92036864799999996</v>
      </c>
      <c r="W448" s="2">
        <v>6.8095753999999994E-2</v>
      </c>
      <c r="X448" s="2">
        <v>1.1535999999999999E-2</v>
      </c>
      <c r="Y448" s="2">
        <v>0.97024526899999997</v>
      </c>
      <c r="Z448" s="2">
        <v>2.5868915999999999E-2</v>
      </c>
      <c r="AA448" s="2">
        <v>3.8858149999999999E-3</v>
      </c>
    </row>
    <row r="449" spans="1:27">
      <c r="A449" s="2">
        <v>2</v>
      </c>
      <c r="B449" s="2">
        <v>1.9194</v>
      </c>
      <c r="C449" s="2">
        <v>4.3539000000000003</v>
      </c>
      <c r="D449" s="2">
        <v>5.0300134000000003E-2</v>
      </c>
      <c r="E449" s="2">
        <v>0.87360727199999999</v>
      </c>
      <c r="F449" s="2">
        <v>7.6092593E-2</v>
      </c>
      <c r="G449" s="2">
        <v>0.12164828699999999</v>
      </c>
      <c r="H449" s="2">
        <v>0.477485243</v>
      </c>
      <c r="I449" s="2">
        <v>0.40086646999999997</v>
      </c>
      <c r="J449" s="2">
        <v>0.92700051100000003</v>
      </c>
      <c r="K449" s="2">
        <v>1.3485588E-2</v>
      </c>
      <c r="L449" s="2">
        <v>5.9513901000000001E-2</v>
      </c>
      <c r="M449" s="2">
        <v>0.134050948</v>
      </c>
      <c r="N449" s="2">
        <v>0.12830058499999999</v>
      </c>
      <c r="O449" s="2">
        <v>0.737648466</v>
      </c>
      <c r="P449" s="2">
        <v>6.6619233999999999E-2</v>
      </c>
      <c r="Q449" s="2">
        <v>0.73763809899999999</v>
      </c>
      <c r="R449" s="2">
        <v>0.19574266600000001</v>
      </c>
      <c r="S449" s="2">
        <v>0.35709528800000001</v>
      </c>
      <c r="T449" s="2">
        <v>0.63576432800000005</v>
      </c>
      <c r="U449" s="2">
        <v>7.1403830000000001E-3</v>
      </c>
      <c r="V449" s="2">
        <v>4.1283721000000002E-2</v>
      </c>
      <c r="W449" s="2">
        <v>0.646455267</v>
      </c>
      <c r="X449" s="2">
        <v>0.31226100000000001</v>
      </c>
      <c r="Y449" s="2">
        <v>0.71079825200000002</v>
      </c>
      <c r="Z449" s="2">
        <v>0.27362270500000002</v>
      </c>
      <c r="AA449" s="2">
        <v>1.5579043000000001E-2</v>
      </c>
    </row>
    <row r="450" spans="1:27">
      <c r="A450" s="2">
        <v>2</v>
      </c>
      <c r="B450" s="2">
        <v>1.8095000000000001</v>
      </c>
      <c r="C450" s="2">
        <v>4.7870999999999997</v>
      </c>
      <c r="D450" s="2">
        <v>0.13122384000000001</v>
      </c>
      <c r="E450" s="2">
        <v>0.78330480199999997</v>
      </c>
      <c r="F450" s="2">
        <v>8.5471357999999997E-2</v>
      </c>
      <c r="G450" s="2">
        <v>6.8089741999999995E-2</v>
      </c>
      <c r="H450" s="2">
        <v>0.44779496400000002</v>
      </c>
      <c r="I450" s="2">
        <v>0.484115295</v>
      </c>
      <c r="J450" s="2">
        <v>0.231985624</v>
      </c>
      <c r="K450" s="2">
        <v>0.28402998600000001</v>
      </c>
      <c r="L450" s="2">
        <v>0.48398438900000001</v>
      </c>
      <c r="M450" s="2">
        <v>0.60553483799999996</v>
      </c>
      <c r="N450" s="2">
        <v>0.28871780800000002</v>
      </c>
      <c r="O450" s="2">
        <v>0.105747354</v>
      </c>
      <c r="P450" s="2">
        <v>0.34642452400000001</v>
      </c>
      <c r="Q450" s="2">
        <v>0.134745001</v>
      </c>
      <c r="R450" s="2">
        <v>0.51883047500000001</v>
      </c>
      <c r="S450" s="2">
        <v>0.30655189399999999</v>
      </c>
      <c r="T450" s="2">
        <v>0.67280767699999999</v>
      </c>
      <c r="U450" s="2">
        <v>2.0640428999999998E-2</v>
      </c>
      <c r="V450" s="2">
        <v>0.95489576099999995</v>
      </c>
      <c r="W450" s="2">
        <v>1.7442467999999999E-2</v>
      </c>
      <c r="X450" s="2">
        <v>2.7661999999999999E-2</v>
      </c>
      <c r="Y450" s="2">
        <v>0.88424033199999996</v>
      </c>
      <c r="Z450" s="2">
        <v>2.8113907E-2</v>
      </c>
      <c r="AA450" s="2">
        <v>8.7645760000000003E-2</v>
      </c>
    </row>
    <row r="451" spans="1:27">
      <c r="A451" s="2">
        <v>2</v>
      </c>
      <c r="B451" s="2">
        <v>2.5926</v>
      </c>
      <c r="C451" s="2">
        <v>4.3494999999999999</v>
      </c>
      <c r="D451" s="2">
        <v>0.31413975900000002</v>
      </c>
      <c r="E451" s="2">
        <v>0.22953108799999999</v>
      </c>
      <c r="F451" s="2">
        <v>0.45632915299999999</v>
      </c>
      <c r="G451" s="2">
        <v>0.283864057</v>
      </c>
      <c r="H451" s="2">
        <v>0.32691899400000002</v>
      </c>
      <c r="I451" s="2">
        <v>0.38921695000000001</v>
      </c>
      <c r="J451" s="2">
        <v>0.45771420499999999</v>
      </c>
      <c r="K451" s="2">
        <v>0.21478994900000001</v>
      </c>
      <c r="L451" s="2">
        <v>0.32749584599999998</v>
      </c>
      <c r="M451" s="2">
        <v>0.134050948</v>
      </c>
      <c r="N451" s="2">
        <v>0.12830058499999999</v>
      </c>
      <c r="O451" s="2">
        <v>0.737648466</v>
      </c>
      <c r="P451" s="2">
        <v>0.70780533400000001</v>
      </c>
      <c r="Q451" s="2">
        <v>0.18079398099999999</v>
      </c>
      <c r="R451" s="2">
        <v>0.111400684</v>
      </c>
      <c r="S451" s="2">
        <v>0.12138637300000001</v>
      </c>
      <c r="T451" s="2">
        <v>0.83984009199999998</v>
      </c>
      <c r="U451" s="2">
        <v>3.8773534999999998E-2</v>
      </c>
      <c r="V451" s="2">
        <v>4.1283721000000002E-2</v>
      </c>
      <c r="W451" s="2">
        <v>0.646455267</v>
      </c>
      <c r="X451" s="2">
        <v>0.31226100000000001</v>
      </c>
      <c r="Y451" s="2">
        <v>0.71079825200000002</v>
      </c>
      <c r="Z451" s="2">
        <v>0.27362270500000002</v>
      </c>
      <c r="AA451" s="2">
        <v>1.5579043000000001E-2</v>
      </c>
    </row>
    <row r="452" spans="1:27">
      <c r="A452" s="2">
        <v>2</v>
      </c>
      <c r="B452" s="2">
        <v>2.8243999999999998</v>
      </c>
      <c r="C452" s="2">
        <v>4.4123999999999999</v>
      </c>
      <c r="D452" s="2">
        <v>0.26355299500000001</v>
      </c>
      <c r="E452" s="2">
        <v>0.268770711</v>
      </c>
      <c r="F452" s="2">
        <v>0.46767629399999999</v>
      </c>
      <c r="G452" s="2">
        <v>0.14771145999999999</v>
      </c>
      <c r="H452" s="2">
        <v>6.9968326999999997E-2</v>
      </c>
      <c r="I452" s="2">
        <v>0.78232021299999999</v>
      </c>
      <c r="J452" s="2">
        <v>0.66048495699999998</v>
      </c>
      <c r="K452" s="2">
        <v>0.10805361099999999</v>
      </c>
      <c r="L452" s="2">
        <v>0.23146143199999999</v>
      </c>
      <c r="M452" s="2">
        <v>0.134050948</v>
      </c>
      <c r="N452" s="2">
        <v>0.12830058499999999</v>
      </c>
      <c r="O452" s="2">
        <v>0.737648466</v>
      </c>
      <c r="P452" s="2">
        <v>6.6619233999999999E-2</v>
      </c>
      <c r="Q452" s="2">
        <v>0.73763809899999999</v>
      </c>
      <c r="R452" s="2">
        <v>0.19574266600000001</v>
      </c>
      <c r="S452" s="2">
        <v>0.35709528800000001</v>
      </c>
      <c r="T452" s="2">
        <v>0.63576432800000005</v>
      </c>
      <c r="U452" s="2">
        <v>7.1403830000000001E-3</v>
      </c>
      <c r="V452" s="2">
        <v>4.1283721000000002E-2</v>
      </c>
      <c r="W452" s="2">
        <v>0.646455267</v>
      </c>
      <c r="X452" s="2">
        <v>0.31226100000000001</v>
      </c>
      <c r="Y452" s="2">
        <v>0.71079825200000002</v>
      </c>
      <c r="Z452" s="2">
        <v>0.27362270500000002</v>
      </c>
      <c r="AA452" s="2">
        <v>1.5579043000000001E-2</v>
      </c>
    </row>
    <row r="453" spans="1:27">
      <c r="A453" s="2">
        <v>2</v>
      </c>
      <c r="B453" s="2">
        <v>2.3334000000000001</v>
      </c>
      <c r="C453" s="2">
        <v>4.4310999999999998</v>
      </c>
      <c r="D453" s="2">
        <v>0.29494211100000001</v>
      </c>
      <c r="E453" s="2">
        <v>0.413582742</v>
      </c>
      <c r="F453" s="2">
        <v>0.29147514699999999</v>
      </c>
      <c r="G453" s="2">
        <v>0.39447502600000001</v>
      </c>
      <c r="H453" s="2">
        <v>0.33150235300000003</v>
      </c>
      <c r="I453" s="2">
        <v>0.27402262100000002</v>
      </c>
      <c r="J453" s="2">
        <v>0.17798667000000001</v>
      </c>
      <c r="K453" s="2">
        <v>0.54213392500000002</v>
      </c>
      <c r="L453" s="2">
        <v>0.279879404</v>
      </c>
      <c r="M453" s="2">
        <v>6.4455225000000005E-2</v>
      </c>
      <c r="N453" s="2">
        <v>7.5128650000000005E-2</v>
      </c>
      <c r="O453" s="2">
        <v>0.86041612599999995</v>
      </c>
      <c r="P453" s="2">
        <v>0.424536788</v>
      </c>
      <c r="Q453" s="2">
        <v>0.36733651099999998</v>
      </c>
      <c r="R453" s="2">
        <v>0.2081267</v>
      </c>
      <c r="S453" s="2">
        <v>0.17932743900000001</v>
      </c>
      <c r="T453" s="2">
        <v>0.763620309</v>
      </c>
      <c r="U453" s="2">
        <v>5.7052252999999997E-2</v>
      </c>
      <c r="V453" s="2">
        <v>0.35947342500000001</v>
      </c>
      <c r="W453" s="2">
        <v>0.50360225199999997</v>
      </c>
      <c r="X453" s="2">
        <v>0.13692399999999999</v>
      </c>
      <c r="Y453" s="2">
        <v>0.76823870599999999</v>
      </c>
      <c r="Z453" s="2">
        <v>0.114568894</v>
      </c>
      <c r="AA453" s="2">
        <v>0.117192401</v>
      </c>
    </row>
    <row r="454" spans="1:27">
      <c r="A454" s="2">
        <v>2</v>
      </c>
      <c r="B454" s="2">
        <v>2.4037000000000002</v>
      </c>
      <c r="C454" s="2">
        <v>4.6703999999999999</v>
      </c>
      <c r="D454" s="2">
        <v>0.29494211100000001</v>
      </c>
      <c r="E454" s="2">
        <v>0.413582742</v>
      </c>
      <c r="F454" s="2">
        <v>0.29147514699999999</v>
      </c>
      <c r="G454" s="2">
        <v>0.39447502600000001</v>
      </c>
      <c r="H454" s="2">
        <v>0.33150235300000003</v>
      </c>
      <c r="I454" s="2">
        <v>0.27402262100000002</v>
      </c>
      <c r="J454" s="2">
        <v>0.17798667000000001</v>
      </c>
      <c r="K454" s="2">
        <v>0.54213392500000002</v>
      </c>
      <c r="L454" s="2">
        <v>0.279879404</v>
      </c>
      <c r="M454" s="2">
        <v>6.4455225000000005E-2</v>
      </c>
      <c r="N454" s="2">
        <v>7.5128650000000005E-2</v>
      </c>
      <c r="O454" s="2">
        <v>0.86041612599999995</v>
      </c>
      <c r="P454" s="2">
        <v>0.424536788</v>
      </c>
      <c r="Q454" s="2">
        <v>0.36733651099999998</v>
      </c>
      <c r="R454" s="2">
        <v>0.2081267</v>
      </c>
      <c r="S454" s="2">
        <v>0.17932743900000001</v>
      </c>
      <c r="T454" s="2">
        <v>0.763620309</v>
      </c>
      <c r="U454" s="2">
        <v>5.7052252999999997E-2</v>
      </c>
      <c r="V454" s="2">
        <v>0.30099107899999999</v>
      </c>
      <c r="W454" s="2">
        <v>0.29819801600000001</v>
      </c>
      <c r="X454" s="2">
        <v>0.40081099999999997</v>
      </c>
      <c r="Y454" s="2">
        <v>0.73686485599999996</v>
      </c>
      <c r="Z454" s="2">
        <v>0.11650392800000001</v>
      </c>
      <c r="AA454" s="2">
        <v>0.14663121500000001</v>
      </c>
    </row>
    <row r="455" spans="1:27">
      <c r="A455" s="2">
        <v>2</v>
      </c>
      <c r="B455" s="2">
        <v>2.4037000000000002</v>
      </c>
      <c r="C455" s="2">
        <v>4.6703999999999999</v>
      </c>
      <c r="D455" s="2">
        <v>0.29494211100000001</v>
      </c>
      <c r="E455" s="2">
        <v>0.413582742</v>
      </c>
      <c r="F455" s="2">
        <v>0.29147514699999999</v>
      </c>
      <c r="G455" s="2">
        <v>0.39447502600000001</v>
      </c>
      <c r="H455" s="2">
        <v>0.33150235300000003</v>
      </c>
      <c r="I455" s="2">
        <v>0.27402262100000002</v>
      </c>
      <c r="J455" s="2">
        <v>0.17798667000000001</v>
      </c>
      <c r="K455" s="2">
        <v>0.54213392500000002</v>
      </c>
      <c r="L455" s="2">
        <v>0.279879404</v>
      </c>
      <c r="M455" s="2">
        <v>6.4455225000000005E-2</v>
      </c>
      <c r="N455" s="2">
        <v>7.5128650000000005E-2</v>
      </c>
      <c r="O455" s="2">
        <v>0.86041612599999995</v>
      </c>
      <c r="P455" s="2">
        <v>0.424536788</v>
      </c>
      <c r="Q455" s="2">
        <v>0.36733651099999998</v>
      </c>
      <c r="R455" s="2">
        <v>0.2081267</v>
      </c>
      <c r="S455" s="2">
        <v>0.17932743900000001</v>
      </c>
      <c r="T455" s="2">
        <v>0.763620309</v>
      </c>
      <c r="U455" s="2">
        <v>5.7052252999999997E-2</v>
      </c>
      <c r="V455" s="2">
        <v>0.30099107899999999</v>
      </c>
      <c r="W455" s="2">
        <v>0.29819801600000001</v>
      </c>
      <c r="X455" s="2">
        <v>0.40081099999999997</v>
      </c>
      <c r="Y455" s="2">
        <v>0.73686485599999996</v>
      </c>
      <c r="Z455" s="2">
        <v>0.11650392800000001</v>
      </c>
      <c r="AA455" s="2">
        <v>0.14663121500000001</v>
      </c>
    </row>
    <row r="456" spans="1:27">
      <c r="A456" s="2">
        <v>2</v>
      </c>
      <c r="B456" s="2">
        <v>2.3334000000000001</v>
      </c>
      <c r="C456" s="2">
        <v>4.4310999999999998</v>
      </c>
      <c r="D456" s="2">
        <v>0.29494211100000001</v>
      </c>
      <c r="E456" s="2">
        <v>0.413582742</v>
      </c>
      <c r="F456" s="2">
        <v>0.29147514699999999</v>
      </c>
      <c r="G456" s="2">
        <v>0.39447502600000001</v>
      </c>
      <c r="H456" s="2">
        <v>0.33150235300000003</v>
      </c>
      <c r="I456" s="2">
        <v>0.27402262100000002</v>
      </c>
      <c r="J456" s="2">
        <v>0.17798667000000001</v>
      </c>
      <c r="K456" s="2">
        <v>0.54213392500000002</v>
      </c>
      <c r="L456" s="2">
        <v>0.279879404</v>
      </c>
      <c r="M456" s="2">
        <v>6.4455225000000005E-2</v>
      </c>
      <c r="N456" s="2">
        <v>7.5128650000000005E-2</v>
      </c>
      <c r="O456" s="2">
        <v>0.86041612599999995</v>
      </c>
      <c r="P456" s="2">
        <v>0.424536788</v>
      </c>
      <c r="Q456" s="2">
        <v>0.36733651099999998</v>
      </c>
      <c r="R456" s="2">
        <v>0.2081267</v>
      </c>
      <c r="S456" s="2">
        <v>0.17932743900000001</v>
      </c>
      <c r="T456" s="2">
        <v>0.763620309</v>
      </c>
      <c r="U456" s="2">
        <v>5.7052252999999997E-2</v>
      </c>
      <c r="V456" s="2">
        <v>0.35947342500000001</v>
      </c>
      <c r="W456" s="2">
        <v>0.50360225199999997</v>
      </c>
      <c r="X456" s="2">
        <v>0.13692399999999999</v>
      </c>
      <c r="Y456" s="2">
        <v>0.76823870599999999</v>
      </c>
      <c r="Z456" s="2">
        <v>0.114568894</v>
      </c>
      <c r="AA456" s="2">
        <v>0.117192401</v>
      </c>
    </row>
    <row r="457" spans="1:27">
      <c r="A457" s="2">
        <v>2</v>
      </c>
      <c r="B457" s="2">
        <v>2.5009999999999999</v>
      </c>
      <c r="C457" s="2">
        <v>4.9907000000000004</v>
      </c>
      <c r="D457" s="2">
        <v>0.29494211100000001</v>
      </c>
      <c r="E457" s="2">
        <v>0.413582742</v>
      </c>
      <c r="F457" s="2">
        <v>0.29147514699999999</v>
      </c>
      <c r="G457" s="2">
        <v>0.39447502600000001</v>
      </c>
      <c r="H457" s="2">
        <v>0.33150235300000003</v>
      </c>
      <c r="I457" s="2">
        <v>0.27402262100000002</v>
      </c>
      <c r="J457" s="2">
        <v>0.17798667000000001</v>
      </c>
      <c r="K457" s="2">
        <v>0.54213392500000002</v>
      </c>
      <c r="L457" s="2">
        <v>0.279879404</v>
      </c>
      <c r="M457" s="2">
        <v>6.4455225000000005E-2</v>
      </c>
      <c r="N457" s="2">
        <v>7.5128650000000005E-2</v>
      </c>
      <c r="O457" s="2">
        <v>0.86041612599999995</v>
      </c>
      <c r="P457" s="2">
        <v>1.6706307E-2</v>
      </c>
      <c r="Q457" s="2">
        <v>0.444485782</v>
      </c>
      <c r="R457" s="2">
        <v>0.53880791100000003</v>
      </c>
      <c r="S457" s="2">
        <v>0.99165611099999995</v>
      </c>
      <c r="T457" s="2">
        <v>5.2385929999999997E-3</v>
      </c>
      <c r="U457" s="2">
        <v>3.1052969999999999E-3</v>
      </c>
      <c r="V457" s="2">
        <v>0.30099107899999999</v>
      </c>
      <c r="W457" s="2">
        <v>0.29819801600000001</v>
      </c>
      <c r="X457" s="2">
        <v>0.40081099999999997</v>
      </c>
      <c r="Y457" s="2">
        <v>0.73686485599999996</v>
      </c>
      <c r="Z457" s="2">
        <v>0.11650392800000001</v>
      </c>
      <c r="AA457" s="2">
        <v>0.14663121500000001</v>
      </c>
    </row>
    <row r="458" spans="1:27">
      <c r="A458" s="2">
        <v>2</v>
      </c>
      <c r="B458" s="2">
        <v>1.2356</v>
      </c>
      <c r="C458" s="2">
        <v>5.0324</v>
      </c>
      <c r="D458" s="2">
        <v>0.89090770100000005</v>
      </c>
      <c r="E458" s="2">
        <v>9.9938419000000001E-2</v>
      </c>
      <c r="F458" s="2">
        <v>9.1538799999999997E-3</v>
      </c>
      <c r="G458" s="2">
        <v>0.32682934000000002</v>
      </c>
      <c r="H458" s="2">
        <v>9.5957505999999998E-2</v>
      </c>
      <c r="I458" s="2">
        <v>0.57721315399999995</v>
      </c>
      <c r="J458" s="2">
        <v>0.81337588699999996</v>
      </c>
      <c r="K458" s="2">
        <v>0.166234733</v>
      </c>
      <c r="L458" s="2">
        <v>2.0389379999999999E-2</v>
      </c>
      <c r="M458" s="2">
        <v>0.71329093300000002</v>
      </c>
      <c r="N458" s="2">
        <v>0.249612948</v>
      </c>
      <c r="O458" s="2">
        <v>3.7096118999999997E-2</v>
      </c>
      <c r="P458" s="2">
        <v>1.6706307E-2</v>
      </c>
      <c r="Q458" s="2">
        <v>0.444485782</v>
      </c>
      <c r="R458" s="2">
        <v>0.53880791100000003</v>
      </c>
      <c r="S458" s="2">
        <v>0.99165611099999995</v>
      </c>
      <c r="T458" s="2">
        <v>5.2385929999999997E-3</v>
      </c>
      <c r="U458" s="2">
        <v>3.1052969999999999E-3</v>
      </c>
      <c r="V458" s="2">
        <v>0.30099107899999999</v>
      </c>
      <c r="W458" s="2">
        <v>0.29819801600000001</v>
      </c>
      <c r="X458" s="2">
        <v>0.40081099999999997</v>
      </c>
      <c r="Y458" s="2">
        <v>0.73686485599999996</v>
      </c>
      <c r="Z458" s="2">
        <v>0.11650392800000001</v>
      </c>
      <c r="AA458" s="2">
        <v>0.14663121500000001</v>
      </c>
    </row>
    <row r="459" spans="1:27">
      <c r="A459" s="2">
        <v>2</v>
      </c>
      <c r="B459" s="2">
        <v>1.8204</v>
      </c>
      <c r="C459" s="2">
        <v>5.0278</v>
      </c>
      <c r="D459" s="2">
        <v>0.89090770100000005</v>
      </c>
      <c r="E459" s="2">
        <v>9.9938419000000001E-2</v>
      </c>
      <c r="F459" s="2">
        <v>9.1538799999999997E-3</v>
      </c>
      <c r="G459" s="2">
        <v>0.32682934000000002</v>
      </c>
      <c r="H459" s="2">
        <v>9.5957505999999998E-2</v>
      </c>
      <c r="I459" s="2">
        <v>0.57721315399999995</v>
      </c>
      <c r="J459" s="2">
        <v>1.0887678E-2</v>
      </c>
      <c r="K459" s="2">
        <v>0.48321818599999999</v>
      </c>
      <c r="L459" s="2">
        <v>0.50589413599999999</v>
      </c>
      <c r="M459" s="2">
        <v>0.71329093300000002</v>
      </c>
      <c r="N459" s="2">
        <v>0.249612948</v>
      </c>
      <c r="O459" s="2">
        <v>3.7096118999999997E-2</v>
      </c>
      <c r="P459" s="2">
        <v>1.6706307E-2</v>
      </c>
      <c r="Q459" s="2">
        <v>0.444485782</v>
      </c>
      <c r="R459" s="2">
        <v>0.53880791100000003</v>
      </c>
      <c r="S459" s="2">
        <v>0.99165611099999995</v>
      </c>
      <c r="T459" s="2">
        <v>5.2385929999999997E-3</v>
      </c>
      <c r="U459" s="2">
        <v>3.1052969999999999E-3</v>
      </c>
      <c r="V459" s="2">
        <v>0.30099107899999999</v>
      </c>
      <c r="W459" s="2">
        <v>0.29819801600000001</v>
      </c>
      <c r="X459" s="2">
        <v>0.40081099999999997</v>
      </c>
      <c r="Y459" s="2">
        <v>0.73686485599999996</v>
      </c>
      <c r="Z459" s="2">
        <v>0.11650392800000001</v>
      </c>
      <c r="AA459" s="2">
        <v>0.14663121500000001</v>
      </c>
    </row>
    <row r="460" spans="1:27">
      <c r="A460" s="2">
        <v>2</v>
      </c>
      <c r="B460" s="2">
        <v>2.4037000000000002</v>
      </c>
      <c r="C460" s="2">
        <v>4.6703999999999999</v>
      </c>
      <c r="D460" s="2">
        <v>0.29494211100000001</v>
      </c>
      <c r="E460" s="2">
        <v>0.413582742</v>
      </c>
      <c r="F460" s="2">
        <v>0.29147514699999999</v>
      </c>
      <c r="G460" s="2">
        <v>0.39447502600000001</v>
      </c>
      <c r="H460" s="2">
        <v>0.33150235300000003</v>
      </c>
      <c r="I460" s="2">
        <v>0.27402262100000002</v>
      </c>
      <c r="J460" s="2">
        <v>0.17798667000000001</v>
      </c>
      <c r="K460" s="2">
        <v>0.54213392500000002</v>
      </c>
      <c r="L460" s="2">
        <v>0.279879404</v>
      </c>
      <c r="M460" s="2">
        <v>6.4455225000000005E-2</v>
      </c>
      <c r="N460" s="2">
        <v>7.5128650000000005E-2</v>
      </c>
      <c r="O460" s="2">
        <v>0.86041612599999995</v>
      </c>
      <c r="P460" s="2">
        <v>0.424536788</v>
      </c>
      <c r="Q460" s="2">
        <v>0.36733651099999998</v>
      </c>
      <c r="R460" s="2">
        <v>0.2081267</v>
      </c>
      <c r="S460" s="2">
        <v>0.17932743900000001</v>
      </c>
      <c r="T460" s="2">
        <v>0.763620309</v>
      </c>
      <c r="U460" s="2">
        <v>5.7052252999999997E-2</v>
      </c>
      <c r="V460" s="2">
        <v>0.30099107899999999</v>
      </c>
      <c r="W460" s="2">
        <v>0.29819801600000001</v>
      </c>
      <c r="X460" s="2">
        <v>0.40081099999999997</v>
      </c>
      <c r="Y460" s="2">
        <v>0.73686485599999996</v>
      </c>
      <c r="Z460" s="2">
        <v>0.11650392800000001</v>
      </c>
      <c r="AA460" s="2">
        <v>0.14663121500000001</v>
      </c>
    </row>
    <row r="461" spans="1:27">
      <c r="A461" s="2">
        <v>2</v>
      </c>
      <c r="B461" s="2">
        <v>1.5878000000000001</v>
      </c>
      <c r="C461" s="2">
        <v>4.9748000000000001</v>
      </c>
      <c r="D461" s="2">
        <v>0.65553392899999996</v>
      </c>
      <c r="E461" s="2">
        <v>0.180631707</v>
      </c>
      <c r="F461" s="2">
        <v>0.16383436400000001</v>
      </c>
      <c r="G461" s="2">
        <v>0.27744259700000001</v>
      </c>
      <c r="H461" s="2">
        <v>5.0259409999999999E-3</v>
      </c>
      <c r="I461" s="2">
        <v>0.71753146199999995</v>
      </c>
      <c r="J461" s="2">
        <v>0.81337588699999996</v>
      </c>
      <c r="K461" s="2">
        <v>0.166234733</v>
      </c>
      <c r="L461" s="2">
        <v>2.0389379999999999E-2</v>
      </c>
      <c r="M461" s="2">
        <v>0.71329093300000002</v>
      </c>
      <c r="N461" s="2">
        <v>0.249612948</v>
      </c>
      <c r="O461" s="2">
        <v>3.7096118999999997E-2</v>
      </c>
      <c r="P461" s="2">
        <v>1.6706307E-2</v>
      </c>
      <c r="Q461" s="2">
        <v>0.444485782</v>
      </c>
      <c r="R461" s="2">
        <v>0.53880791100000003</v>
      </c>
      <c r="S461" s="2">
        <v>0.99165611099999995</v>
      </c>
      <c r="T461" s="2">
        <v>5.2385929999999997E-3</v>
      </c>
      <c r="U461" s="2">
        <v>3.1052969999999999E-3</v>
      </c>
      <c r="V461" s="2">
        <v>0.30099107899999999</v>
      </c>
      <c r="W461" s="2">
        <v>0.29819801600000001</v>
      </c>
      <c r="X461" s="2">
        <v>0.40081099999999997</v>
      </c>
      <c r="Y461" s="2">
        <v>0.73686485599999996</v>
      </c>
      <c r="Z461" s="2">
        <v>0.11650392800000001</v>
      </c>
      <c r="AA461" s="2">
        <v>0.14663121500000001</v>
      </c>
    </row>
    <row r="462" spans="1:27">
      <c r="A462" s="2">
        <v>2</v>
      </c>
      <c r="B462" s="2">
        <v>2.0769000000000002</v>
      </c>
      <c r="C462" s="2">
        <v>4.6577000000000002</v>
      </c>
      <c r="D462" s="2">
        <v>0.89090770100000005</v>
      </c>
      <c r="E462" s="2">
        <v>9.9938419000000001E-2</v>
      </c>
      <c r="F462" s="2">
        <v>9.1538799999999997E-3</v>
      </c>
      <c r="G462" s="2">
        <v>0.39447502600000001</v>
      </c>
      <c r="H462" s="2">
        <v>0.33150235300000003</v>
      </c>
      <c r="I462" s="2">
        <v>0.27402262100000002</v>
      </c>
      <c r="J462" s="2">
        <v>0.17798667000000001</v>
      </c>
      <c r="K462" s="2">
        <v>0.54213392500000002</v>
      </c>
      <c r="L462" s="2">
        <v>0.279879404</v>
      </c>
      <c r="M462" s="2">
        <v>6.4455225000000005E-2</v>
      </c>
      <c r="N462" s="2">
        <v>7.5128650000000005E-2</v>
      </c>
      <c r="O462" s="2">
        <v>0.86041612599999995</v>
      </c>
      <c r="P462" s="2">
        <v>0.424536788</v>
      </c>
      <c r="Q462" s="2">
        <v>0.36733651099999998</v>
      </c>
      <c r="R462" s="2">
        <v>0.2081267</v>
      </c>
      <c r="S462" s="2">
        <v>0.17932743900000001</v>
      </c>
      <c r="T462" s="2">
        <v>0.763620309</v>
      </c>
      <c r="U462" s="2">
        <v>5.7052252999999997E-2</v>
      </c>
      <c r="V462" s="2">
        <v>0.30099107899999999</v>
      </c>
      <c r="W462" s="2">
        <v>0.29819801600000001</v>
      </c>
      <c r="X462" s="2">
        <v>0.40081099999999997</v>
      </c>
      <c r="Y462" s="2">
        <v>0.73686485599999996</v>
      </c>
      <c r="Z462" s="2">
        <v>0.11650392800000001</v>
      </c>
      <c r="AA462" s="2">
        <v>0.14663121500000001</v>
      </c>
    </row>
    <row r="463" spans="1:27">
      <c r="A463" s="2">
        <v>2</v>
      </c>
      <c r="B463" s="2">
        <v>1.2428999999999999</v>
      </c>
      <c r="C463" s="2">
        <v>5.0530999999999997</v>
      </c>
      <c r="D463" s="2">
        <v>0.29494211100000001</v>
      </c>
      <c r="E463" s="2">
        <v>0.413582742</v>
      </c>
      <c r="F463" s="2">
        <v>0.29147514699999999</v>
      </c>
      <c r="G463" s="2">
        <v>0.39447502600000001</v>
      </c>
      <c r="H463" s="2">
        <v>0.33150235300000003</v>
      </c>
      <c r="I463" s="2">
        <v>0.27402262100000002</v>
      </c>
      <c r="J463" s="2">
        <v>0.81337588699999996</v>
      </c>
      <c r="K463" s="2">
        <v>0.166234733</v>
      </c>
      <c r="L463" s="2">
        <v>2.0389379999999999E-2</v>
      </c>
      <c r="M463" s="2">
        <v>0.71329093300000002</v>
      </c>
      <c r="N463" s="2">
        <v>0.249612948</v>
      </c>
      <c r="O463" s="2">
        <v>3.7096118999999997E-2</v>
      </c>
      <c r="P463" s="2">
        <v>1.6706307E-2</v>
      </c>
      <c r="Q463" s="2">
        <v>0.444485782</v>
      </c>
      <c r="R463" s="2">
        <v>0.53880791100000003</v>
      </c>
      <c r="S463" s="2">
        <v>0.99165611099999995</v>
      </c>
      <c r="T463" s="2">
        <v>5.2385929999999997E-3</v>
      </c>
      <c r="U463" s="2">
        <v>3.1052969999999999E-3</v>
      </c>
      <c r="V463" s="2">
        <v>0.30099107899999999</v>
      </c>
      <c r="W463" s="2">
        <v>0.29819801600000001</v>
      </c>
      <c r="X463" s="2">
        <v>0.40081099999999997</v>
      </c>
      <c r="Y463" s="2">
        <v>0.73686485599999996</v>
      </c>
      <c r="Z463" s="2">
        <v>0.11650392800000001</v>
      </c>
      <c r="AA463" s="2">
        <v>0.14663121500000001</v>
      </c>
    </row>
    <row r="464" spans="1:27">
      <c r="A464" s="2">
        <v>2</v>
      </c>
      <c r="B464" s="2">
        <v>2.4218000000000002</v>
      </c>
      <c r="C464" s="2">
        <v>4.6976000000000004</v>
      </c>
      <c r="D464" s="2">
        <v>0.29494211100000001</v>
      </c>
      <c r="E464" s="2">
        <v>0.413582742</v>
      </c>
      <c r="F464" s="2">
        <v>0.29147514699999999</v>
      </c>
      <c r="G464" s="2">
        <v>0.39447502600000001</v>
      </c>
      <c r="H464" s="2">
        <v>0.33150235300000003</v>
      </c>
      <c r="I464" s="2">
        <v>0.27402262100000002</v>
      </c>
      <c r="J464" s="2">
        <v>0.17798667000000001</v>
      </c>
      <c r="K464" s="2">
        <v>0.54213392500000002</v>
      </c>
      <c r="L464" s="2">
        <v>0.279879404</v>
      </c>
      <c r="M464" s="2">
        <v>6.4455225000000005E-2</v>
      </c>
      <c r="N464" s="2">
        <v>7.5128650000000005E-2</v>
      </c>
      <c r="O464" s="2">
        <v>0.86041612599999995</v>
      </c>
      <c r="P464" s="2">
        <v>0.424536788</v>
      </c>
      <c r="Q464" s="2">
        <v>0.36733651099999998</v>
      </c>
      <c r="R464" s="2">
        <v>0.2081267</v>
      </c>
      <c r="S464" s="2">
        <v>0.17932743900000001</v>
      </c>
      <c r="T464" s="2">
        <v>0.763620309</v>
      </c>
      <c r="U464" s="2">
        <v>5.7052252999999997E-2</v>
      </c>
      <c r="V464" s="2">
        <v>0.30099107899999999</v>
      </c>
      <c r="W464" s="2">
        <v>0.29819801600000001</v>
      </c>
      <c r="X464" s="2">
        <v>0.40081099999999997</v>
      </c>
      <c r="Y464" s="2">
        <v>0.76823870599999999</v>
      </c>
      <c r="Z464" s="2">
        <v>0.114568894</v>
      </c>
      <c r="AA464" s="2">
        <v>0.117192401</v>
      </c>
    </row>
    <row r="465" spans="1:27">
      <c r="A465" s="2">
        <v>2</v>
      </c>
      <c r="B465" s="2">
        <v>2.5636000000000001</v>
      </c>
      <c r="C465" s="2">
        <v>4.7915000000000001</v>
      </c>
      <c r="D465" s="2">
        <v>0.46155212600000001</v>
      </c>
      <c r="E465" s="2">
        <v>0.103166356</v>
      </c>
      <c r="F465" s="2">
        <v>0.43528151799999998</v>
      </c>
      <c r="G465" s="2">
        <v>0.24388247800000001</v>
      </c>
      <c r="H465" s="2">
        <v>0.11340302200000001</v>
      </c>
      <c r="I465" s="2">
        <v>0.64271449999999997</v>
      </c>
      <c r="J465" s="2">
        <v>0.27355009600000002</v>
      </c>
      <c r="K465" s="2">
        <v>0.19253076199999999</v>
      </c>
      <c r="L465" s="2">
        <v>0.53391914200000001</v>
      </c>
      <c r="M465" s="2">
        <v>0.25546480500000002</v>
      </c>
      <c r="N465" s="2">
        <v>0.52070079800000002</v>
      </c>
      <c r="O465" s="2">
        <v>0.22383439799999999</v>
      </c>
      <c r="P465" s="2">
        <v>0.488599646</v>
      </c>
      <c r="Q465" s="2">
        <v>0.23160386599999999</v>
      </c>
      <c r="R465" s="2">
        <v>0.27979648800000001</v>
      </c>
      <c r="S465" s="2">
        <v>0.96384428</v>
      </c>
      <c r="T465" s="2">
        <v>2.3669236E-2</v>
      </c>
      <c r="U465" s="2">
        <v>1.2486484000000001E-2</v>
      </c>
      <c r="V465" s="2">
        <v>0.29879045199999998</v>
      </c>
      <c r="W465" s="2">
        <v>0.29350336300000002</v>
      </c>
      <c r="X465" s="2">
        <v>0.40770600000000001</v>
      </c>
      <c r="Y465" s="2">
        <v>0.206195885</v>
      </c>
      <c r="Z465" s="2">
        <v>0.56194354899999999</v>
      </c>
      <c r="AA465" s="2">
        <v>0.23186056499999999</v>
      </c>
    </row>
    <row r="466" spans="1:27">
      <c r="A466" s="2">
        <v>2</v>
      </c>
      <c r="B466" s="2">
        <v>2.5636000000000001</v>
      </c>
      <c r="C466" s="2">
        <v>4.7915000000000001</v>
      </c>
      <c r="D466" s="2">
        <v>0.46155212600000001</v>
      </c>
      <c r="E466" s="2">
        <v>0.103166356</v>
      </c>
      <c r="F466" s="2">
        <v>0.43528151799999998</v>
      </c>
      <c r="G466" s="2">
        <v>0.24388247800000001</v>
      </c>
      <c r="H466" s="2">
        <v>0.11340302200000001</v>
      </c>
      <c r="I466" s="2">
        <v>0.64271449999999997</v>
      </c>
      <c r="J466" s="2">
        <v>0.27355009600000002</v>
      </c>
      <c r="K466" s="2">
        <v>0.19253076199999999</v>
      </c>
      <c r="L466" s="2">
        <v>0.53391914200000001</v>
      </c>
      <c r="M466" s="2">
        <v>0.25546480500000002</v>
      </c>
      <c r="N466" s="2">
        <v>0.52070079800000002</v>
      </c>
      <c r="O466" s="2">
        <v>0.22383439799999999</v>
      </c>
      <c r="P466" s="2">
        <v>0.488599646</v>
      </c>
      <c r="Q466" s="2">
        <v>0.23160386599999999</v>
      </c>
      <c r="R466" s="2">
        <v>0.27979648800000001</v>
      </c>
      <c r="S466" s="2">
        <v>0.96384428</v>
      </c>
      <c r="T466" s="2">
        <v>2.3669236E-2</v>
      </c>
      <c r="U466" s="2">
        <v>1.2486484000000001E-2</v>
      </c>
      <c r="V466" s="2">
        <v>0.29879045199999998</v>
      </c>
      <c r="W466" s="2">
        <v>0.29350336300000002</v>
      </c>
      <c r="X466" s="2">
        <v>0.40770600000000001</v>
      </c>
      <c r="Y466" s="2">
        <v>0.206195885</v>
      </c>
      <c r="Z466" s="2">
        <v>0.56194354899999999</v>
      </c>
      <c r="AA466" s="2">
        <v>0.23186056499999999</v>
      </c>
    </row>
    <row r="467" spans="1:27">
      <c r="A467" s="2">
        <v>2</v>
      </c>
      <c r="B467" s="2">
        <v>1.5572999999999999</v>
      </c>
      <c r="C467" s="2">
        <v>5.0303000000000004</v>
      </c>
      <c r="D467" s="2">
        <v>0.84570072600000001</v>
      </c>
      <c r="E467" s="2">
        <v>2.9811194999999999E-2</v>
      </c>
      <c r="F467" s="2">
        <v>0.12448808</v>
      </c>
      <c r="G467" s="2">
        <v>0.449135648</v>
      </c>
      <c r="H467" s="2">
        <v>0.29836996399999999</v>
      </c>
      <c r="I467" s="2">
        <v>0.25249438800000001</v>
      </c>
      <c r="J467" s="2">
        <v>0.44629142100000002</v>
      </c>
      <c r="K467" s="2">
        <v>0.158624715</v>
      </c>
      <c r="L467" s="2">
        <v>0.39508386400000001</v>
      </c>
      <c r="M467" s="2">
        <v>0.13083471199999999</v>
      </c>
      <c r="N467" s="2">
        <v>0.75798088299999999</v>
      </c>
      <c r="O467" s="2">
        <v>0.111184405</v>
      </c>
      <c r="P467" s="2">
        <v>0.26245979400000002</v>
      </c>
      <c r="Q467" s="2">
        <v>0.353216158</v>
      </c>
      <c r="R467" s="2">
        <v>0.38432404799999997</v>
      </c>
      <c r="S467" s="2">
        <v>0.96384428</v>
      </c>
      <c r="T467" s="2">
        <v>2.3669236E-2</v>
      </c>
      <c r="U467" s="2">
        <v>1.2486484000000001E-2</v>
      </c>
      <c r="V467" s="2">
        <v>0.29879045199999998</v>
      </c>
      <c r="W467" s="2">
        <v>0.29350336300000002</v>
      </c>
      <c r="X467" s="2">
        <v>0.40770600000000001</v>
      </c>
      <c r="Y467" s="2">
        <v>0.206195885</v>
      </c>
      <c r="Z467" s="2">
        <v>0.56194354899999999</v>
      </c>
      <c r="AA467" s="2">
        <v>0.23186056499999999</v>
      </c>
    </row>
    <row r="468" spans="1:27">
      <c r="A468" s="2">
        <v>2</v>
      </c>
      <c r="B468" s="2">
        <v>2.3927</v>
      </c>
      <c r="C468" s="2">
        <v>4.8985000000000003</v>
      </c>
      <c r="D468" s="2">
        <v>0.46155212600000001</v>
      </c>
      <c r="E468" s="2">
        <v>0.103166356</v>
      </c>
      <c r="F468" s="2">
        <v>0.43528151799999998</v>
      </c>
      <c r="G468" s="2">
        <v>0.24388247800000001</v>
      </c>
      <c r="H468" s="2">
        <v>0.11340302200000001</v>
      </c>
      <c r="I468" s="2">
        <v>0.64271449999999997</v>
      </c>
      <c r="J468" s="2">
        <v>0.27355009600000002</v>
      </c>
      <c r="K468" s="2">
        <v>0.19253076199999999</v>
      </c>
      <c r="L468" s="2">
        <v>0.53391914200000001</v>
      </c>
      <c r="M468" s="2">
        <v>0.13083471199999999</v>
      </c>
      <c r="N468" s="2">
        <v>0.75798088299999999</v>
      </c>
      <c r="O468" s="2">
        <v>0.111184405</v>
      </c>
      <c r="P468" s="2">
        <v>0.488599646</v>
      </c>
      <c r="Q468" s="2">
        <v>0.23160386599999999</v>
      </c>
      <c r="R468" s="2">
        <v>0.27979648800000001</v>
      </c>
      <c r="S468" s="2">
        <v>0.96384428</v>
      </c>
      <c r="T468" s="2">
        <v>2.3669236E-2</v>
      </c>
      <c r="U468" s="2">
        <v>1.2486484000000001E-2</v>
      </c>
      <c r="V468" s="2">
        <v>0.29879045199999998</v>
      </c>
      <c r="W468" s="2">
        <v>0.29350336300000002</v>
      </c>
      <c r="X468" s="2">
        <v>0.40770600000000001</v>
      </c>
      <c r="Y468" s="2">
        <v>5.9580185000000001E-2</v>
      </c>
      <c r="Z468" s="2">
        <v>0.60233834100000005</v>
      </c>
      <c r="AA468" s="2">
        <v>0.33808147399999999</v>
      </c>
    </row>
    <row r="469" spans="1:27">
      <c r="A469" s="2">
        <v>2</v>
      </c>
      <c r="B469" s="2">
        <v>2.1991000000000001</v>
      </c>
      <c r="C469" s="2">
        <v>5.4675000000000002</v>
      </c>
      <c r="D469" s="2">
        <v>0.46155212600000001</v>
      </c>
      <c r="E469" s="2">
        <v>0.103166356</v>
      </c>
      <c r="F469" s="2">
        <v>0.43528151799999998</v>
      </c>
      <c r="G469" s="2">
        <v>0.24388247800000001</v>
      </c>
      <c r="H469" s="2">
        <v>0.11340302200000001</v>
      </c>
      <c r="I469" s="2">
        <v>0.64271449999999997</v>
      </c>
      <c r="J469" s="2">
        <v>0.33429956300000002</v>
      </c>
      <c r="K469" s="2">
        <v>0.46933450500000001</v>
      </c>
      <c r="L469" s="2">
        <v>0.19636593199999999</v>
      </c>
      <c r="M469" s="2">
        <v>0.25546480500000002</v>
      </c>
      <c r="N469" s="2">
        <v>0.52070079800000002</v>
      </c>
      <c r="O469" s="2">
        <v>0.22383439799999999</v>
      </c>
      <c r="P469" s="2">
        <v>0.488599646</v>
      </c>
      <c r="Q469" s="2">
        <v>0.23160386599999999</v>
      </c>
      <c r="R469" s="2">
        <v>0.27979648800000001</v>
      </c>
      <c r="S469" s="2">
        <v>0.96384428</v>
      </c>
      <c r="T469" s="2">
        <v>2.3669236E-2</v>
      </c>
      <c r="U469" s="2">
        <v>1.2486484000000001E-2</v>
      </c>
      <c r="V469" s="2">
        <v>0.29879045199999998</v>
      </c>
      <c r="W469" s="2">
        <v>0.29350336300000002</v>
      </c>
      <c r="X469" s="2">
        <v>0.40770600000000001</v>
      </c>
      <c r="Y469" s="2">
        <v>1.1521762E-2</v>
      </c>
      <c r="Z469" s="2">
        <v>5.6203375999999999E-2</v>
      </c>
      <c r="AA469" s="2">
        <v>0.93227486299999995</v>
      </c>
    </row>
    <row r="470" spans="1:27">
      <c r="A470" s="2">
        <v>2</v>
      </c>
      <c r="B470" s="2">
        <v>2.1848000000000001</v>
      </c>
      <c r="C470" s="2">
        <v>4.7929000000000004</v>
      </c>
      <c r="D470" s="2">
        <v>0.46155212600000001</v>
      </c>
      <c r="E470" s="2">
        <v>0.103166356</v>
      </c>
      <c r="F470" s="2">
        <v>0.43528151799999998</v>
      </c>
      <c r="G470" s="2">
        <v>0.24388247800000001</v>
      </c>
      <c r="H470" s="2">
        <v>0.11340302200000001</v>
      </c>
      <c r="I470" s="2">
        <v>0.64271449999999997</v>
      </c>
      <c r="J470" s="2">
        <v>0.33429956300000002</v>
      </c>
      <c r="K470" s="2">
        <v>0.46933450500000001</v>
      </c>
      <c r="L470" s="2">
        <v>0.19636593199999999</v>
      </c>
      <c r="M470" s="2">
        <v>0.25546480500000002</v>
      </c>
      <c r="N470" s="2">
        <v>0.52070079800000002</v>
      </c>
      <c r="O470" s="2">
        <v>0.22383439799999999</v>
      </c>
      <c r="P470" s="2">
        <v>0.488599646</v>
      </c>
      <c r="Q470" s="2">
        <v>0.23160386599999999</v>
      </c>
      <c r="R470" s="2">
        <v>0.27979648800000001</v>
      </c>
      <c r="S470" s="2">
        <v>0.96384428</v>
      </c>
      <c r="T470" s="2">
        <v>2.3669236E-2</v>
      </c>
      <c r="U470" s="2">
        <v>1.2486484000000001E-2</v>
      </c>
      <c r="V470" s="2">
        <v>0.29879045199999998</v>
      </c>
      <c r="W470" s="2">
        <v>0.29350336300000002</v>
      </c>
      <c r="X470" s="2">
        <v>0.40770600000000001</v>
      </c>
      <c r="Y470" s="2">
        <v>0.206195885</v>
      </c>
      <c r="Z470" s="2">
        <v>0.56194354899999999</v>
      </c>
      <c r="AA470" s="2">
        <v>0.23186056499999999</v>
      </c>
    </row>
    <row r="471" spans="1:27">
      <c r="A471" s="2">
        <v>2</v>
      </c>
      <c r="B471" s="2">
        <v>1.6083000000000001</v>
      </c>
      <c r="C471" s="2">
        <v>4.9477000000000002</v>
      </c>
      <c r="D471" s="2">
        <v>0.46155212600000001</v>
      </c>
      <c r="E471" s="2">
        <v>0.103166356</v>
      </c>
      <c r="F471" s="2">
        <v>0.43528151799999998</v>
      </c>
      <c r="G471" s="2">
        <v>0.86425019700000005</v>
      </c>
      <c r="H471" s="2">
        <v>0.129892168</v>
      </c>
      <c r="I471" s="2">
        <v>5.8576349999999999E-3</v>
      </c>
      <c r="J471" s="2">
        <v>0.44629142100000002</v>
      </c>
      <c r="K471" s="2">
        <v>0.158624715</v>
      </c>
      <c r="L471" s="2">
        <v>0.39508386400000001</v>
      </c>
      <c r="M471" s="2">
        <v>0.13083471199999999</v>
      </c>
      <c r="N471" s="2">
        <v>0.75798088299999999</v>
      </c>
      <c r="O471" s="2">
        <v>0.111184405</v>
      </c>
      <c r="P471" s="2">
        <v>0.26245979400000002</v>
      </c>
      <c r="Q471" s="2">
        <v>0.353216158</v>
      </c>
      <c r="R471" s="2">
        <v>0.38432404799999997</v>
      </c>
      <c r="S471" s="2">
        <v>0.96384428</v>
      </c>
      <c r="T471" s="2">
        <v>2.3669236E-2</v>
      </c>
      <c r="U471" s="2">
        <v>1.2486484000000001E-2</v>
      </c>
      <c r="V471" s="2">
        <v>0.29879045199999998</v>
      </c>
      <c r="W471" s="2">
        <v>0.29350336300000002</v>
      </c>
      <c r="X471" s="2">
        <v>0.40770600000000001</v>
      </c>
      <c r="Y471" s="2">
        <v>0.206195885</v>
      </c>
      <c r="Z471" s="2">
        <v>0.56194354899999999</v>
      </c>
      <c r="AA471" s="2">
        <v>0.23186056499999999</v>
      </c>
    </row>
    <row r="472" spans="1:27">
      <c r="A472" s="2">
        <v>2</v>
      </c>
      <c r="B472" s="2">
        <v>1.5221</v>
      </c>
      <c r="C472" s="2">
        <v>4.9260000000000002</v>
      </c>
      <c r="D472" s="2">
        <v>0.84570072600000001</v>
      </c>
      <c r="E472" s="2">
        <v>2.9811194999999999E-2</v>
      </c>
      <c r="F472" s="2">
        <v>0.12448808</v>
      </c>
      <c r="G472" s="2">
        <v>0.449135648</v>
      </c>
      <c r="H472" s="2">
        <v>0.29836996399999999</v>
      </c>
      <c r="I472" s="2">
        <v>0.25249438800000001</v>
      </c>
      <c r="J472" s="2">
        <v>0.44629142100000002</v>
      </c>
      <c r="K472" s="2">
        <v>0.158624715</v>
      </c>
      <c r="L472" s="2">
        <v>0.39508386400000001</v>
      </c>
      <c r="M472" s="2">
        <v>0.13083471199999999</v>
      </c>
      <c r="N472" s="2">
        <v>0.75798088299999999</v>
      </c>
      <c r="O472" s="2">
        <v>0.111184405</v>
      </c>
      <c r="P472" s="2">
        <v>0.488599646</v>
      </c>
      <c r="Q472" s="2">
        <v>0.23160386599999999</v>
      </c>
      <c r="R472" s="2">
        <v>0.27979648800000001</v>
      </c>
      <c r="S472" s="2">
        <v>0.96384428</v>
      </c>
      <c r="T472" s="2">
        <v>2.3669236E-2</v>
      </c>
      <c r="U472" s="2">
        <v>1.2486484000000001E-2</v>
      </c>
      <c r="V472" s="2">
        <v>0.29879045199999998</v>
      </c>
      <c r="W472" s="2">
        <v>0.29350336300000002</v>
      </c>
      <c r="X472" s="2">
        <v>0.40770600000000001</v>
      </c>
      <c r="Y472" s="2">
        <v>5.9580185000000001E-2</v>
      </c>
      <c r="Z472" s="2">
        <v>0.60233834100000005</v>
      </c>
      <c r="AA472" s="2">
        <v>0.33808147399999999</v>
      </c>
    </row>
    <row r="473" spans="1:27">
      <c r="A473" s="2">
        <v>2</v>
      </c>
      <c r="B473" s="2">
        <v>1.1403000000000001</v>
      </c>
      <c r="C473" s="2">
        <v>4.7991000000000001</v>
      </c>
      <c r="D473" s="2">
        <v>0.78505277200000001</v>
      </c>
      <c r="E473" s="2">
        <v>9.5582319999999998E-3</v>
      </c>
      <c r="F473" s="2">
        <v>0.20538899499999999</v>
      </c>
      <c r="G473" s="2">
        <v>0.86425019700000005</v>
      </c>
      <c r="H473" s="2">
        <v>0.129892168</v>
      </c>
      <c r="I473" s="2">
        <v>5.8576349999999999E-3</v>
      </c>
      <c r="J473" s="2">
        <v>0.33429956300000002</v>
      </c>
      <c r="K473" s="2">
        <v>0.46933450500000001</v>
      </c>
      <c r="L473" s="2">
        <v>0.19636593199999999</v>
      </c>
      <c r="M473" s="2">
        <v>9.6499249999999995E-2</v>
      </c>
      <c r="N473" s="2">
        <v>0.7420968</v>
      </c>
      <c r="O473" s="2">
        <v>0.16140395099999999</v>
      </c>
      <c r="P473" s="2">
        <v>0.488599646</v>
      </c>
      <c r="Q473" s="2">
        <v>0.23160386599999999</v>
      </c>
      <c r="R473" s="2">
        <v>0.27979648800000001</v>
      </c>
      <c r="S473" s="2">
        <v>0.96384428</v>
      </c>
      <c r="T473" s="2">
        <v>2.3669236E-2</v>
      </c>
      <c r="U473" s="2">
        <v>1.2486484000000001E-2</v>
      </c>
      <c r="V473" s="2">
        <v>0.29879045199999998</v>
      </c>
      <c r="W473" s="2">
        <v>0.29350336300000002</v>
      </c>
      <c r="X473" s="2">
        <v>0.40770600000000001</v>
      </c>
      <c r="Y473" s="2">
        <v>0.206195885</v>
      </c>
      <c r="Z473" s="2">
        <v>0.56194354899999999</v>
      </c>
      <c r="AA473" s="2">
        <v>0.23186056499999999</v>
      </c>
    </row>
    <row r="474" spans="1:27">
      <c r="A474" s="2">
        <v>2</v>
      </c>
      <c r="B474" s="2">
        <v>1.7669999999999999</v>
      </c>
      <c r="C474" s="2">
        <v>4.7771999999999997</v>
      </c>
      <c r="D474" s="2">
        <v>0.84570072600000001</v>
      </c>
      <c r="E474" s="2">
        <v>2.9811194999999999E-2</v>
      </c>
      <c r="F474" s="2">
        <v>0.12448808</v>
      </c>
      <c r="G474" s="2">
        <v>0.449135648</v>
      </c>
      <c r="H474" s="2">
        <v>0.29836996399999999</v>
      </c>
      <c r="I474" s="2">
        <v>0.25249438800000001</v>
      </c>
      <c r="J474" s="2">
        <v>0.27355009600000002</v>
      </c>
      <c r="K474" s="2">
        <v>0.19253076199999999</v>
      </c>
      <c r="L474" s="2">
        <v>0.53391914200000001</v>
      </c>
      <c r="M474" s="2">
        <v>0.25546480500000002</v>
      </c>
      <c r="N474" s="2">
        <v>0.52070079800000002</v>
      </c>
      <c r="O474" s="2">
        <v>0.22383439799999999</v>
      </c>
      <c r="P474" s="2">
        <v>0.488599646</v>
      </c>
      <c r="Q474" s="2">
        <v>0.23160386599999999</v>
      </c>
      <c r="R474" s="2">
        <v>0.27979648800000001</v>
      </c>
      <c r="S474" s="2">
        <v>0.96384428</v>
      </c>
      <c r="T474" s="2">
        <v>2.3669236E-2</v>
      </c>
      <c r="U474" s="2">
        <v>1.2486484000000001E-2</v>
      </c>
      <c r="V474" s="2">
        <v>0.29879045199999998</v>
      </c>
      <c r="W474" s="2">
        <v>0.29350336300000002</v>
      </c>
      <c r="X474" s="2">
        <v>0.40770600000000001</v>
      </c>
      <c r="Y474" s="2">
        <v>0.206195885</v>
      </c>
      <c r="Z474" s="2">
        <v>0.56194354899999999</v>
      </c>
      <c r="AA474" s="2">
        <v>0.23186056499999999</v>
      </c>
    </row>
    <row r="475" spans="1:27">
      <c r="A475" s="2">
        <v>2</v>
      </c>
      <c r="B475" s="2">
        <v>1.1982999999999999</v>
      </c>
      <c r="C475" s="2">
        <v>4.4200999999999997</v>
      </c>
      <c r="D475" s="2">
        <v>0.60850272900000002</v>
      </c>
      <c r="E475" s="2">
        <v>0.16265147599999999</v>
      </c>
      <c r="F475" s="2">
        <v>0.22884579599999999</v>
      </c>
      <c r="G475" s="2">
        <v>0.66178459300000003</v>
      </c>
      <c r="H475" s="2">
        <v>0.117768596</v>
      </c>
      <c r="I475" s="2">
        <v>0.22044681099999999</v>
      </c>
      <c r="J475" s="2">
        <v>0.50694728300000003</v>
      </c>
      <c r="K475" s="2">
        <v>0.37474104899999999</v>
      </c>
      <c r="L475" s="2">
        <v>0.11831166799999999</v>
      </c>
      <c r="M475" s="2">
        <v>0.83315845600000005</v>
      </c>
      <c r="N475" s="2">
        <v>0.15918447699999999</v>
      </c>
      <c r="O475" s="2">
        <v>7.657067E-3</v>
      </c>
      <c r="P475" s="2">
        <v>2.1938955999999999E-2</v>
      </c>
      <c r="Q475" s="2">
        <v>0.66311354199999994</v>
      </c>
      <c r="R475" s="2">
        <v>0.31494750199999999</v>
      </c>
      <c r="S475" s="2">
        <v>0.46393502199999997</v>
      </c>
      <c r="T475" s="2">
        <v>0.44686032399999998</v>
      </c>
      <c r="U475" s="2">
        <v>8.9204653999999994E-2</v>
      </c>
      <c r="V475" s="2">
        <v>0.45947757700000003</v>
      </c>
      <c r="W475" s="2">
        <v>0.41123390599999998</v>
      </c>
      <c r="X475" s="2">
        <v>0.12928899999999999</v>
      </c>
      <c r="Y475" s="2">
        <v>0.88739089100000001</v>
      </c>
      <c r="Z475" s="2">
        <v>5.6024787999999999E-2</v>
      </c>
      <c r="AA475" s="2">
        <v>5.6584321999999999E-2</v>
      </c>
    </row>
    <row r="476" spans="1:27">
      <c r="A476" s="2">
        <v>2</v>
      </c>
      <c r="B476" s="2">
        <v>1.6898</v>
      </c>
      <c r="C476" s="2">
        <v>5.3662999999999998</v>
      </c>
      <c r="D476" s="2">
        <v>0.60850272900000002</v>
      </c>
      <c r="E476" s="2">
        <v>0.16265147599999999</v>
      </c>
      <c r="F476" s="2">
        <v>0.22884579599999999</v>
      </c>
      <c r="G476" s="2">
        <v>0.92084548899999996</v>
      </c>
      <c r="H476" s="2">
        <v>4.6465810000000003E-2</v>
      </c>
      <c r="I476" s="2">
        <v>3.2688702E-2</v>
      </c>
      <c r="J476" s="2">
        <v>0.42653789399999997</v>
      </c>
      <c r="K476" s="2">
        <v>0.13644980200000001</v>
      </c>
      <c r="L476" s="2">
        <v>0.43701230499999999</v>
      </c>
      <c r="M476" s="2">
        <v>0.251401455</v>
      </c>
      <c r="N476" s="2">
        <v>0.46328226099999997</v>
      </c>
      <c r="O476" s="2">
        <v>0.285316285</v>
      </c>
      <c r="P476" s="2">
        <v>3.0587093999999999E-2</v>
      </c>
      <c r="Q476" s="2">
        <v>0.50528725500000005</v>
      </c>
      <c r="R476" s="2">
        <v>0.46412565099999997</v>
      </c>
      <c r="S476" s="2">
        <v>0.330154744</v>
      </c>
      <c r="T476" s="2">
        <v>2.6308820000000002E-3</v>
      </c>
      <c r="U476" s="2">
        <v>0.66721437400000005</v>
      </c>
      <c r="V476" s="2">
        <v>0.45947757700000003</v>
      </c>
      <c r="W476" s="2">
        <v>0.41123390599999998</v>
      </c>
      <c r="X476" s="2">
        <v>0.12928899999999999</v>
      </c>
      <c r="Y476" s="2">
        <v>0.88739089100000001</v>
      </c>
      <c r="Z476" s="2">
        <v>5.6024787999999999E-2</v>
      </c>
      <c r="AA476" s="2">
        <v>5.6584321999999999E-2</v>
      </c>
    </row>
    <row r="477" spans="1:27">
      <c r="A477" s="2">
        <v>2</v>
      </c>
      <c r="B477" s="2">
        <v>1.6085</v>
      </c>
      <c r="C477" s="2">
        <v>5.2832999999999997</v>
      </c>
      <c r="D477" s="2">
        <v>0.60850272900000002</v>
      </c>
      <c r="E477" s="2">
        <v>0.16265147599999999</v>
      </c>
      <c r="F477" s="2">
        <v>0.22884579599999999</v>
      </c>
      <c r="G477" s="2">
        <v>0.66178459300000003</v>
      </c>
      <c r="H477" s="2">
        <v>0.117768596</v>
      </c>
      <c r="I477" s="2">
        <v>0.22044681099999999</v>
      </c>
      <c r="J477" s="2">
        <v>0.50694728300000003</v>
      </c>
      <c r="K477" s="2">
        <v>0.37474104899999999</v>
      </c>
      <c r="L477" s="2">
        <v>0.11831166799999999</v>
      </c>
      <c r="M477" s="2">
        <v>0.251401455</v>
      </c>
      <c r="N477" s="2">
        <v>0.46328226099999997</v>
      </c>
      <c r="O477" s="2">
        <v>0.285316285</v>
      </c>
      <c r="P477" s="2">
        <v>3.0587093999999999E-2</v>
      </c>
      <c r="Q477" s="2">
        <v>0.50528725500000005</v>
      </c>
      <c r="R477" s="2">
        <v>0.46412565099999997</v>
      </c>
      <c r="S477" s="2">
        <v>0.330154744</v>
      </c>
      <c r="T477" s="2">
        <v>2.6308820000000002E-3</v>
      </c>
      <c r="U477" s="2">
        <v>0.66721437400000005</v>
      </c>
      <c r="V477" s="2">
        <v>0.45947757700000003</v>
      </c>
      <c r="W477" s="2">
        <v>0.41123390599999998</v>
      </c>
      <c r="X477" s="2">
        <v>0.12928899999999999</v>
      </c>
      <c r="Y477" s="2">
        <v>0.88739089100000001</v>
      </c>
      <c r="Z477" s="2">
        <v>5.6024787999999999E-2</v>
      </c>
      <c r="AA477" s="2">
        <v>5.6584321999999999E-2</v>
      </c>
    </row>
    <row r="478" spans="1:27">
      <c r="A478" s="2">
        <v>2</v>
      </c>
      <c r="B478" s="2">
        <v>1.1982999999999999</v>
      </c>
      <c r="C478" s="2">
        <v>4.4200999999999997</v>
      </c>
      <c r="D478" s="2">
        <v>0.60850272900000002</v>
      </c>
      <c r="E478" s="2">
        <v>0.16265147599999999</v>
      </c>
      <c r="F478" s="2">
        <v>0.22884579599999999</v>
      </c>
      <c r="G478" s="2">
        <v>0.66178459300000003</v>
      </c>
      <c r="H478" s="2">
        <v>0.117768596</v>
      </c>
      <c r="I478" s="2">
        <v>0.22044681099999999</v>
      </c>
      <c r="J478" s="2">
        <v>0.50694728300000003</v>
      </c>
      <c r="K478" s="2">
        <v>0.37474104899999999</v>
      </c>
      <c r="L478" s="2">
        <v>0.11831166799999999</v>
      </c>
      <c r="M478" s="2">
        <v>0.83315845600000005</v>
      </c>
      <c r="N478" s="2">
        <v>0.15918447699999999</v>
      </c>
      <c r="O478" s="2">
        <v>7.657067E-3</v>
      </c>
      <c r="P478" s="2">
        <v>2.1938955999999999E-2</v>
      </c>
      <c r="Q478" s="2">
        <v>0.66311354199999994</v>
      </c>
      <c r="R478" s="2">
        <v>0.31494750199999999</v>
      </c>
      <c r="S478" s="2">
        <v>0.46393502199999997</v>
      </c>
      <c r="T478" s="2">
        <v>0.44686032399999998</v>
      </c>
      <c r="U478" s="2">
        <v>8.9204653999999994E-2</v>
      </c>
      <c r="V478" s="2">
        <v>0.45947757700000003</v>
      </c>
      <c r="W478" s="2">
        <v>0.41123390599999998</v>
      </c>
      <c r="X478" s="2">
        <v>0.12928899999999999</v>
      </c>
      <c r="Y478" s="2">
        <v>0.88739089100000001</v>
      </c>
      <c r="Z478" s="2">
        <v>5.6024787999999999E-2</v>
      </c>
      <c r="AA478" s="2">
        <v>5.6584321999999999E-2</v>
      </c>
    </row>
    <row r="479" spans="1:27">
      <c r="A479" s="2">
        <v>2</v>
      </c>
      <c r="B479" s="2">
        <v>1.1982999999999999</v>
      </c>
      <c r="C479" s="2">
        <v>4.4200999999999997</v>
      </c>
      <c r="D479" s="2">
        <v>0.60850272900000002</v>
      </c>
      <c r="E479" s="2">
        <v>0.16265147599999999</v>
      </c>
      <c r="F479" s="2">
        <v>0.22884579599999999</v>
      </c>
      <c r="G479" s="2">
        <v>0.66178459300000003</v>
      </c>
      <c r="H479" s="2">
        <v>0.117768596</v>
      </c>
      <c r="I479" s="2">
        <v>0.22044681099999999</v>
      </c>
      <c r="J479" s="2">
        <v>0.50694728300000003</v>
      </c>
      <c r="K479" s="2">
        <v>0.37474104899999999</v>
      </c>
      <c r="L479" s="2">
        <v>0.11831166799999999</v>
      </c>
      <c r="M479" s="2">
        <v>0.83315845600000005</v>
      </c>
      <c r="N479" s="2">
        <v>0.15918447699999999</v>
      </c>
      <c r="O479" s="2">
        <v>7.657067E-3</v>
      </c>
      <c r="P479" s="2">
        <v>2.1938955999999999E-2</v>
      </c>
      <c r="Q479" s="2">
        <v>0.66311354199999994</v>
      </c>
      <c r="R479" s="2">
        <v>0.31494750199999999</v>
      </c>
      <c r="S479" s="2">
        <v>0.46393502199999997</v>
      </c>
      <c r="T479" s="2">
        <v>0.44686032399999998</v>
      </c>
      <c r="U479" s="2">
        <v>8.9204653999999994E-2</v>
      </c>
      <c r="V479" s="2">
        <v>0.45947757700000003</v>
      </c>
      <c r="W479" s="2">
        <v>0.41123390599999998</v>
      </c>
      <c r="X479" s="2">
        <v>0.12928899999999999</v>
      </c>
      <c r="Y479" s="2">
        <v>0.88739089100000001</v>
      </c>
      <c r="Z479" s="2">
        <v>5.6024787999999999E-2</v>
      </c>
      <c r="AA479" s="2">
        <v>5.6584321999999999E-2</v>
      </c>
    </row>
    <row r="480" spans="1:27">
      <c r="A480" s="2">
        <v>2</v>
      </c>
      <c r="B480" s="2">
        <v>1.3271999999999999</v>
      </c>
      <c r="C480" s="2">
        <v>4.5163000000000002</v>
      </c>
      <c r="D480" s="2">
        <v>0.19170517300000001</v>
      </c>
      <c r="E480" s="2">
        <v>0.45820443900000002</v>
      </c>
      <c r="F480" s="2">
        <v>0.35009038799999997</v>
      </c>
      <c r="G480" s="2">
        <v>0.66178459300000003</v>
      </c>
      <c r="H480" s="2">
        <v>0.117768596</v>
      </c>
      <c r="I480" s="2">
        <v>0.22044681099999999</v>
      </c>
      <c r="J480" s="2">
        <v>0.50694728300000003</v>
      </c>
      <c r="K480" s="2">
        <v>0.37474104899999999</v>
      </c>
      <c r="L480" s="2">
        <v>0.11831166799999999</v>
      </c>
      <c r="M480" s="2">
        <v>0.83315845600000005</v>
      </c>
      <c r="N480" s="2">
        <v>0.15918447699999999</v>
      </c>
      <c r="O480" s="2">
        <v>7.657067E-3</v>
      </c>
      <c r="P480" s="2">
        <v>2.1938955999999999E-2</v>
      </c>
      <c r="Q480" s="2">
        <v>0.66311354199999994</v>
      </c>
      <c r="R480" s="2">
        <v>0.31494750199999999</v>
      </c>
      <c r="S480" s="2">
        <v>0.46393502199999997</v>
      </c>
      <c r="T480" s="2">
        <v>0.44686032399999998</v>
      </c>
      <c r="U480" s="2">
        <v>8.9204653999999994E-2</v>
      </c>
      <c r="V480" s="2">
        <v>0.45947757700000003</v>
      </c>
      <c r="W480" s="2">
        <v>0.41123390599999998</v>
      </c>
      <c r="X480" s="2">
        <v>0.12928899999999999</v>
      </c>
      <c r="Y480" s="2">
        <v>0.88739089100000001</v>
      </c>
      <c r="Z480" s="2">
        <v>5.6024787999999999E-2</v>
      </c>
      <c r="AA480" s="2">
        <v>5.6584321999999999E-2</v>
      </c>
    </row>
    <row r="481" spans="1:27">
      <c r="A481" s="2">
        <v>2</v>
      </c>
      <c r="B481" s="2">
        <v>0.79149999999999998</v>
      </c>
      <c r="C481" s="2">
        <v>4.8474000000000004</v>
      </c>
      <c r="D481" s="2">
        <v>0.87369799800000003</v>
      </c>
      <c r="E481" s="2">
        <v>7.0351539000000005E-2</v>
      </c>
      <c r="F481" s="2">
        <v>5.5950461999999999E-2</v>
      </c>
      <c r="G481" s="2">
        <v>0.89781186800000001</v>
      </c>
      <c r="H481" s="2">
        <v>1.1283069E-2</v>
      </c>
      <c r="I481" s="2">
        <v>9.0905062999999994E-2</v>
      </c>
      <c r="J481" s="2">
        <v>0.67222212000000003</v>
      </c>
      <c r="K481" s="2">
        <v>0.22281424</v>
      </c>
      <c r="L481" s="2">
        <v>0.10496364</v>
      </c>
      <c r="M481" s="2">
        <v>0.84584502100000003</v>
      </c>
      <c r="N481" s="2">
        <v>9.1511950999999994E-2</v>
      </c>
      <c r="O481" s="2">
        <v>6.2643028000000003E-2</v>
      </c>
      <c r="P481" s="2">
        <v>0.96603667500000001</v>
      </c>
      <c r="Q481" s="2">
        <v>3.457927E-3</v>
      </c>
      <c r="R481" s="2">
        <v>3.0505398E-2</v>
      </c>
      <c r="S481" s="2">
        <v>0.228240893</v>
      </c>
      <c r="T481" s="2">
        <v>0.73324032100000003</v>
      </c>
      <c r="U481" s="2">
        <v>3.8518786999999999E-2</v>
      </c>
      <c r="V481" s="2">
        <v>0.33009953199999997</v>
      </c>
      <c r="W481" s="2">
        <v>0.37452776799999998</v>
      </c>
      <c r="X481" s="2">
        <v>0.295373</v>
      </c>
      <c r="Y481" s="2">
        <v>1.5463887000000001E-2</v>
      </c>
      <c r="Z481" s="2">
        <v>0.31043097400000003</v>
      </c>
      <c r="AA481" s="2">
        <v>0.67410513900000002</v>
      </c>
    </row>
    <row r="482" spans="1:27">
      <c r="A482" s="2">
        <v>2</v>
      </c>
      <c r="B482" s="2">
        <v>1.698</v>
      </c>
      <c r="C482" s="2">
        <v>4.7111000000000001</v>
      </c>
      <c r="D482" s="2">
        <v>0.970355721</v>
      </c>
      <c r="E482" s="2">
        <v>9.7771019999999993E-3</v>
      </c>
      <c r="F482" s="2">
        <v>1.9867177E-2</v>
      </c>
      <c r="G482" s="2">
        <v>0.63749378899999998</v>
      </c>
      <c r="H482" s="2">
        <v>0.32371849800000002</v>
      </c>
      <c r="I482" s="2">
        <v>3.8787714000000001E-2</v>
      </c>
      <c r="J482" s="2">
        <v>0.17277156900000001</v>
      </c>
      <c r="K482" s="2">
        <v>0.18415397</v>
      </c>
      <c r="L482" s="2">
        <v>0.64307446099999999</v>
      </c>
      <c r="M482" s="2">
        <v>0.411238989</v>
      </c>
      <c r="N482" s="2">
        <v>0.18204561399999999</v>
      </c>
      <c r="O482" s="2">
        <v>0.40671539699999998</v>
      </c>
      <c r="P482" s="2">
        <v>0.67591899600000005</v>
      </c>
      <c r="Q482" s="2">
        <v>0.21713489799999999</v>
      </c>
      <c r="R482" s="2">
        <v>0.106946107</v>
      </c>
      <c r="S482" s="2">
        <v>0.66273759099999996</v>
      </c>
      <c r="T482" s="2">
        <v>0.30036075299999998</v>
      </c>
      <c r="U482" s="2">
        <v>3.6901655999999998E-2</v>
      </c>
      <c r="V482" s="2">
        <v>0.33552543299999998</v>
      </c>
      <c r="W482" s="2">
        <v>0.37772630899999998</v>
      </c>
      <c r="X482" s="2">
        <v>0.286748</v>
      </c>
      <c r="Y482" s="2">
        <v>0.48754531800000001</v>
      </c>
      <c r="Z482" s="2">
        <v>4.0996932999999999E-2</v>
      </c>
      <c r="AA482" s="2">
        <v>0.47145774899999998</v>
      </c>
    </row>
    <row r="483" spans="1:27">
      <c r="A483" s="2">
        <v>2</v>
      </c>
      <c r="B483" s="2">
        <v>1.3769</v>
      </c>
      <c r="C483" s="2">
        <v>5.0084</v>
      </c>
      <c r="D483" s="2">
        <v>0.72516322600000005</v>
      </c>
      <c r="E483" s="2">
        <v>0.15427328300000001</v>
      </c>
      <c r="F483" s="2">
        <v>0.12056349199999999</v>
      </c>
      <c r="G483" s="2">
        <v>0.92086828899999995</v>
      </c>
      <c r="H483" s="2">
        <v>6.6694524000000005E-2</v>
      </c>
      <c r="I483" s="2">
        <v>1.2437185999999999E-2</v>
      </c>
      <c r="J483" s="2">
        <v>8.7411933999999997E-2</v>
      </c>
      <c r="K483" s="2">
        <v>0.29581828700000001</v>
      </c>
      <c r="L483" s="2">
        <v>0.61676977899999996</v>
      </c>
      <c r="M483" s="2">
        <v>0.97861288099999999</v>
      </c>
      <c r="N483" s="2">
        <v>1.7593032000000002E-2</v>
      </c>
      <c r="O483" s="2">
        <v>3.7940869999999998E-3</v>
      </c>
      <c r="P483" s="2">
        <v>0.54024380699999996</v>
      </c>
      <c r="Q483" s="2">
        <v>4.1407889999999998E-3</v>
      </c>
      <c r="R483" s="2">
        <v>0.455615404</v>
      </c>
      <c r="S483" s="2">
        <v>0.66088691499999996</v>
      </c>
      <c r="T483" s="2">
        <v>0.15654029</v>
      </c>
      <c r="U483" s="2">
        <v>0.18257279500000001</v>
      </c>
      <c r="V483" s="2">
        <v>0.40274479600000002</v>
      </c>
      <c r="W483" s="2">
        <v>0.40420031200000001</v>
      </c>
      <c r="X483" s="2">
        <v>0.193055</v>
      </c>
      <c r="Y483" s="2">
        <v>0.23018829299999999</v>
      </c>
      <c r="Z483" s="2">
        <v>0.42233138100000001</v>
      </c>
      <c r="AA483" s="2">
        <v>0.34748032499999998</v>
      </c>
    </row>
    <row r="484" spans="1:27">
      <c r="A484" s="2">
        <v>2</v>
      </c>
      <c r="B484" s="2">
        <v>1.851</v>
      </c>
      <c r="C484" s="2">
        <v>5.1595000000000004</v>
      </c>
      <c r="D484" s="2">
        <v>0.95809503500000004</v>
      </c>
      <c r="E484" s="2">
        <v>1.4227172E-2</v>
      </c>
      <c r="F484" s="2">
        <v>2.7677792999999999E-2</v>
      </c>
      <c r="G484" s="2">
        <v>0.19945094299999999</v>
      </c>
      <c r="H484" s="2">
        <v>0.124963454</v>
      </c>
      <c r="I484" s="2">
        <v>0.67558560300000003</v>
      </c>
      <c r="J484" s="2">
        <v>0.84203675899999997</v>
      </c>
      <c r="K484" s="2">
        <v>1.7890842000000001E-2</v>
      </c>
      <c r="L484" s="2">
        <v>0.14007239799999999</v>
      </c>
      <c r="M484" s="2">
        <v>0.58173507000000002</v>
      </c>
      <c r="N484" s="2">
        <v>6.0185475000000002E-2</v>
      </c>
      <c r="O484" s="2">
        <v>0.35807945499999999</v>
      </c>
      <c r="P484" s="2">
        <v>0.26885997699999997</v>
      </c>
      <c r="Q484" s="2">
        <v>0.44155970700000002</v>
      </c>
      <c r="R484" s="2">
        <v>0.289580316</v>
      </c>
      <c r="S484" s="2">
        <v>5.4501545999999998E-2</v>
      </c>
      <c r="T484" s="2">
        <v>0.57320497000000004</v>
      </c>
      <c r="U484" s="2">
        <v>0.37229348400000001</v>
      </c>
      <c r="V484" s="2">
        <v>0.20917248899999999</v>
      </c>
      <c r="W484" s="2">
        <v>0.45024119800000001</v>
      </c>
      <c r="X484" s="2">
        <v>0.340586</v>
      </c>
      <c r="Y484" s="2">
        <v>0.246681287</v>
      </c>
      <c r="Z484" s="2">
        <v>0.56718174600000004</v>
      </c>
      <c r="AA484" s="2">
        <v>0.18613696699999999</v>
      </c>
    </row>
    <row r="485" spans="1:27">
      <c r="A485" s="2">
        <v>2</v>
      </c>
      <c r="B485" s="2">
        <v>0.99460000000000004</v>
      </c>
      <c r="C485" s="2">
        <v>5.1694000000000004</v>
      </c>
      <c r="D485" s="2">
        <v>0.66933037299999998</v>
      </c>
      <c r="E485" s="2">
        <v>0.268980475</v>
      </c>
      <c r="F485" s="2">
        <v>6.1689151999999997E-2</v>
      </c>
      <c r="G485" s="2">
        <v>0.885030027</v>
      </c>
      <c r="H485" s="2">
        <v>5.7191329999999999E-2</v>
      </c>
      <c r="I485" s="2">
        <v>5.7778643999999997E-2</v>
      </c>
      <c r="J485" s="2">
        <v>0.58786132400000002</v>
      </c>
      <c r="K485" s="2">
        <v>9.4460014999999994E-2</v>
      </c>
      <c r="L485" s="2">
        <v>0.31767866099999997</v>
      </c>
      <c r="M485" s="2">
        <v>0.49624818599999998</v>
      </c>
      <c r="N485" s="2">
        <v>0.492112995</v>
      </c>
      <c r="O485" s="2">
        <v>1.1638819E-2</v>
      </c>
      <c r="P485" s="2">
        <v>0.834352498</v>
      </c>
      <c r="Q485" s="2">
        <v>1.2374675999999999E-2</v>
      </c>
      <c r="R485" s="2">
        <v>0.153272826</v>
      </c>
      <c r="S485" s="2">
        <v>0.85376855100000004</v>
      </c>
      <c r="T485" s="2">
        <v>6.4725767000000003E-2</v>
      </c>
      <c r="U485" s="2">
        <v>8.1505682999999995E-2</v>
      </c>
      <c r="V485" s="2">
        <v>0.288755543</v>
      </c>
      <c r="W485" s="2">
        <v>0.39337125099999998</v>
      </c>
      <c r="X485" s="2">
        <v>0.31787300000000002</v>
      </c>
      <c r="Y485" s="2">
        <v>5.1780130000000004E-3</v>
      </c>
      <c r="Z485" s="2">
        <v>0.133585811</v>
      </c>
      <c r="AA485" s="2">
        <v>0.86123617600000002</v>
      </c>
    </row>
    <row r="486" spans="1:27">
      <c r="A486" s="2">
        <v>2</v>
      </c>
      <c r="B486" s="2">
        <v>0.68330000000000002</v>
      </c>
      <c r="C486" s="2">
        <v>5.2756999999999996</v>
      </c>
      <c r="D486" s="2">
        <v>0.84362901400000001</v>
      </c>
      <c r="E486" s="2">
        <v>0.10603454700000001</v>
      </c>
      <c r="F486" s="2">
        <v>5.0336438999999997E-2</v>
      </c>
      <c r="G486" s="2">
        <v>0.57042427500000004</v>
      </c>
      <c r="H486" s="2">
        <v>0.41339564400000001</v>
      </c>
      <c r="I486" s="2">
        <v>1.6180080999999999E-2</v>
      </c>
      <c r="J486" s="2">
        <v>0.80888111699999998</v>
      </c>
      <c r="K486" s="2">
        <v>0.14159332699999999</v>
      </c>
      <c r="L486" s="2">
        <v>4.9525555999999998E-2</v>
      </c>
      <c r="M486" s="2">
        <v>0.72079684600000005</v>
      </c>
      <c r="N486" s="2">
        <v>0.26144697099999997</v>
      </c>
      <c r="O486" s="2">
        <v>1.7756182999999998E-2</v>
      </c>
      <c r="P486" s="2">
        <v>0.33067362</v>
      </c>
      <c r="Q486" s="2">
        <v>0.22126855400000001</v>
      </c>
      <c r="R486" s="2">
        <v>0.44805782599999999</v>
      </c>
      <c r="S486" s="2">
        <v>0.82148806299999999</v>
      </c>
      <c r="T486" s="2">
        <v>3.6953350000000003E-2</v>
      </c>
      <c r="U486" s="2">
        <v>0.14155858700000001</v>
      </c>
      <c r="V486" s="2">
        <v>0.336907546</v>
      </c>
      <c r="W486" s="2">
        <v>0.28004499199999999</v>
      </c>
      <c r="X486" s="2">
        <v>0.38304700000000003</v>
      </c>
      <c r="Y486" s="2">
        <v>0.12305129200000001</v>
      </c>
      <c r="Z486" s="2">
        <v>0.44855504699999998</v>
      </c>
      <c r="AA486" s="2">
        <v>0.42839366099999998</v>
      </c>
    </row>
    <row r="487" spans="1:27">
      <c r="A487" s="2">
        <v>2</v>
      </c>
      <c r="B487" s="2">
        <v>0.67320000000000002</v>
      </c>
      <c r="C487" s="2">
        <v>5.4059999999999997</v>
      </c>
      <c r="D487" s="2">
        <v>0.84362901400000001</v>
      </c>
      <c r="E487" s="2">
        <v>0.10603454700000001</v>
      </c>
      <c r="F487" s="2">
        <v>5.0336438999999997E-2</v>
      </c>
      <c r="G487" s="2">
        <v>0.57042427500000004</v>
      </c>
      <c r="H487" s="2">
        <v>0.41339564400000001</v>
      </c>
      <c r="I487" s="2">
        <v>1.6180080999999999E-2</v>
      </c>
      <c r="J487" s="2">
        <v>0.80888111699999998</v>
      </c>
      <c r="K487" s="2">
        <v>0.14159332699999999</v>
      </c>
      <c r="L487" s="2">
        <v>4.9525555999999998E-2</v>
      </c>
      <c r="M487" s="2">
        <v>0.72079684600000005</v>
      </c>
      <c r="N487" s="2">
        <v>0.26144697099999997</v>
      </c>
      <c r="O487" s="2">
        <v>1.7756182999999998E-2</v>
      </c>
      <c r="P487" s="2">
        <v>0.33067362</v>
      </c>
      <c r="Q487" s="2">
        <v>0.22126855400000001</v>
      </c>
      <c r="R487" s="2">
        <v>0.44805782599999999</v>
      </c>
      <c r="S487" s="2">
        <v>0.48373642700000002</v>
      </c>
      <c r="T487" s="2">
        <v>0.148214175</v>
      </c>
      <c r="U487" s="2">
        <v>0.368049397</v>
      </c>
      <c r="V487" s="2">
        <v>0.223162734</v>
      </c>
      <c r="W487" s="2">
        <v>0.36595028800000001</v>
      </c>
      <c r="X487" s="2">
        <v>0.410887</v>
      </c>
      <c r="Y487" s="2">
        <v>3.7245263000000001E-2</v>
      </c>
      <c r="Z487" s="2">
        <v>0.69823480599999999</v>
      </c>
      <c r="AA487" s="2">
        <v>0.26451993099999999</v>
      </c>
    </row>
    <row r="488" spans="1:27">
      <c r="A488" s="2">
        <v>2</v>
      </c>
      <c r="B488" s="2">
        <v>0.99460000000000004</v>
      </c>
      <c r="C488" s="2">
        <v>5.1694000000000004</v>
      </c>
      <c r="D488" s="2">
        <v>0.66933037299999998</v>
      </c>
      <c r="E488" s="2">
        <v>0.268980475</v>
      </c>
      <c r="F488" s="2">
        <v>6.1689151999999997E-2</v>
      </c>
      <c r="G488" s="2">
        <v>0.885030027</v>
      </c>
      <c r="H488" s="2">
        <v>5.7191329999999999E-2</v>
      </c>
      <c r="I488" s="2">
        <v>5.7778643999999997E-2</v>
      </c>
      <c r="J488" s="2">
        <v>0.58786132400000002</v>
      </c>
      <c r="K488" s="2">
        <v>9.4460014999999994E-2</v>
      </c>
      <c r="L488" s="2">
        <v>0.31767866099999997</v>
      </c>
      <c r="M488" s="2">
        <v>0.49624818599999998</v>
      </c>
      <c r="N488" s="2">
        <v>0.492112995</v>
      </c>
      <c r="O488" s="2">
        <v>1.1638819E-2</v>
      </c>
      <c r="P488" s="2">
        <v>0.834352498</v>
      </c>
      <c r="Q488" s="2">
        <v>1.2374675999999999E-2</v>
      </c>
      <c r="R488" s="2">
        <v>0.153272826</v>
      </c>
      <c r="S488" s="2">
        <v>0.85376855100000004</v>
      </c>
      <c r="T488" s="2">
        <v>6.4725767000000003E-2</v>
      </c>
      <c r="U488" s="2">
        <v>8.1505682999999995E-2</v>
      </c>
      <c r="V488" s="2">
        <v>0.288755543</v>
      </c>
      <c r="W488" s="2">
        <v>0.39337125099999998</v>
      </c>
      <c r="X488" s="2">
        <v>0.31787300000000002</v>
      </c>
      <c r="Y488" s="2">
        <v>5.1780130000000004E-3</v>
      </c>
      <c r="Z488" s="2">
        <v>0.133585811</v>
      </c>
      <c r="AA488" s="2">
        <v>0.86123617600000002</v>
      </c>
    </row>
    <row r="489" spans="1:27">
      <c r="A489" s="2">
        <v>2</v>
      </c>
      <c r="B489" s="2">
        <v>1.2419</v>
      </c>
      <c r="C489" s="2">
        <v>4.8365999999999998</v>
      </c>
      <c r="D489" s="2">
        <v>0.21179367199999999</v>
      </c>
      <c r="E489" s="2">
        <v>0.49660328199999998</v>
      </c>
      <c r="F489" s="2">
        <v>0.29160304599999998</v>
      </c>
      <c r="G489" s="2">
        <v>0.57042427500000004</v>
      </c>
      <c r="H489" s="2">
        <v>0.41339564400000001</v>
      </c>
      <c r="I489" s="2">
        <v>1.6180080999999999E-2</v>
      </c>
      <c r="J489" s="2">
        <v>0.80888111699999998</v>
      </c>
      <c r="K489" s="2">
        <v>0.14159332699999999</v>
      </c>
      <c r="L489" s="2">
        <v>4.9525555999999998E-2</v>
      </c>
      <c r="M489" s="2">
        <v>0.56449881599999996</v>
      </c>
      <c r="N489" s="2">
        <v>9.6032343000000006E-2</v>
      </c>
      <c r="O489" s="2">
        <v>0.33946884100000002</v>
      </c>
      <c r="P489" s="2">
        <v>0.69802717299999995</v>
      </c>
      <c r="Q489" s="2">
        <v>0.29492052200000002</v>
      </c>
      <c r="R489" s="2">
        <v>7.0523060000000004E-3</v>
      </c>
      <c r="S489" s="2">
        <v>0.82148806299999999</v>
      </c>
      <c r="T489" s="2">
        <v>3.6953350000000003E-2</v>
      </c>
      <c r="U489" s="2">
        <v>0.14155858700000001</v>
      </c>
      <c r="V489" s="2">
        <v>0.336907546</v>
      </c>
      <c r="W489" s="2">
        <v>0.28004499199999999</v>
      </c>
      <c r="X489" s="2">
        <v>0.38304700000000003</v>
      </c>
      <c r="Y489" s="2">
        <v>0.12305129200000001</v>
      </c>
      <c r="Z489" s="2">
        <v>0.44855504699999998</v>
      </c>
      <c r="AA489" s="2">
        <v>0.42839366099999998</v>
      </c>
    </row>
    <row r="490" spans="1:27">
      <c r="A490" s="2">
        <v>2</v>
      </c>
      <c r="B490" s="2">
        <v>1.2164999999999999</v>
      </c>
      <c r="C490" s="2">
        <v>4.8990999999999998</v>
      </c>
      <c r="D490" s="2">
        <v>0.21179367199999999</v>
      </c>
      <c r="E490" s="2">
        <v>0.49660328199999998</v>
      </c>
      <c r="F490" s="2">
        <v>0.29160304599999998</v>
      </c>
      <c r="G490" s="2">
        <v>0.57042427500000004</v>
      </c>
      <c r="H490" s="2">
        <v>0.41339564400000001</v>
      </c>
      <c r="I490" s="2">
        <v>1.6180080999999999E-2</v>
      </c>
      <c r="J490" s="2">
        <v>0.25311824799999999</v>
      </c>
      <c r="K490" s="2">
        <v>0.40712453100000001</v>
      </c>
      <c r="L490" s="2">
        <v>0.339757221</v>
      </c>
      <c r="M490" s="2">
        <v>0.99105205699999999</v>
      </c>
      <c r="N490" s="2">
        <v>5.2084269999999998E-3</v>
      </c>
      <c r="O490" s="2">
        <v>3.7395150000000001E-3</v>
      </c>
      <c r="P490" s="2">
        <v>0.822972068</v>
      </c>
      <c r="Q490" s="2">
        <v>0.105008351</v>
      </c>
      <c r="R490" s="2">
        <v>7.2019580999999999E-2</v>
      </c>
      <c r="S490" s="2">
        <v>0.82148806299999999</v>
      </c>
      <c r="T490" s="2">
        <v>3.6953350000000003E-2</v>
      </c>
      <c r="U490" s="2">
        <v>0.14155858700000001</v>
      </c>
      <c r="V490" s="2">
        <v>0.336907546</v>
      </c>
      <c r="W490" s="2">
        <v>0.28004499199999999</v>
      </c>
      <c r="X490" s="2">
        <v>0.38304700000000003</v>
      </c>
      <c r="Y490" s="2">
        <v>0.12305129200000001</v>
      </c>
      <c r="Z490" s="2">
        <v>0.44855504699999998</v>
      </c>
      <c r="AA490" s="2">
        <v>0.42839366099999998</v>
      </c>
    </row>
    <row r="491" spans="1:27">
      <c r="A491" s="2">
        <v>2</v>
      </c>
      <c r="B491" s="2">
        <v>0.88819999999999999</v>
      </c>
      <c r="C491" s="2">
        <v>4.7746000000000004</v>
      </c>
      <c r="D491" s="2">
        <v>0.66406548300000001</v>
      </c>
      <c r="E491" s="2">
        <v>3.0968530000000001E-3</v>
      </c>
      <c r="F491" s="2">
        <v>0.33283766399999998</v>
      </c>
      <c r="G491" s="2">
        <v>0.73415661399999999</v>
      </c>
      <c r="H491" s="2">
        <v>0.20008895800000001</v>
      </c>
      <c r="I491" s="2">
        <v>6.5754428000000004E-2</v>
      </c>
      <c r="J491" s="2">
        <v>0.46804690399999999</v>
      </c>
      <c r="K491" s="2">
        <v>0.51400304399999996</v>
      </c>
      <c r="L491" s="2">
        <v>1.7950052000000001E-2</v>
      </c>
      <c r="M491" s="2">
        <v>0.32098459800000001</v>
      </c>
      <c r="N491" s="2">
        <v>0.67545020899999997</v>
      </c>
      <c r="O491" s="2">
        <v>3.5651929999999999E-3</v>
      </c>
      <c r="P491" s="2">
        <v>0.91426068900000002</v>
      </c>
      <c r="Q491" s="2">
        <v>8.3028653999999993E-2</v>
      </c>
      <c r="R491" s="2">
        <v>2.710657E-3</v>
      </c>
      <c r="S491" s="2">
        <v>0.81276232000000004</v>
      </c>
      <c r="T491" s="2">
        <v>0.157458132</v>
      </c>
      <c r="U491" s="2">
        <v>2.9779547999999999E-2</v>
      </c>
      <c r="V491" s="2">
        <v>0.26750755399999998</v>
      </c>
      <c r="W491" s="2">
        <v>0.31145176499999999</v>
      </c>
      <c r="X491" s="2">
        <v>0.421041</v>
      </c>
      <c r="Y491" s="2">
        <v>5.0792166999999999E-2</v>
      </c>
      <c r="Z491" s="2">
        <v>0.49042286200000001</v>
      </c>
      <c r="AA491" s="2">
        <v>0.45878497099999999</v>
      </c>
    </row>
    <row r="492" spans="1:27">
      <c r="A492" s="2">
        <v>2</v>
      </c>
      <c r="B492" s="2">
        <v>0.87519999999999998</v>
      </c>
      <c r="C492" s="2">
        <v>4.6481000000000003</v>
      </c>
      <c r="D492" s="2">
        <v>0.66406548300000001</v>
      </c>
      <c r="E492" s="2">
        <v>3.0968530000000001E-3</v>
      </c>
      <c r="F492" s="2">
        <v>0.33283766399999998</v>
      </c>
      <c r="G492" s="2">
        <v>0.73415661399999999</v>
      </c>
      <c r="H492" s="2">
        <v>0.20008895800000001</v>
      </c>
      <c r="I492" s="2">
        <v>6.5754428000000004E-2</v>
      </c>
      <c r="J492" s="2">
        <v>0.898162605</v>
      </c>
      <c r="K492" s="2">
        <v>0.101037609</v>
      </c>
      <c r="L492" s="2">
        <v>7.9978600000000003E-4</v>
      </c>
      <c r="M492" s="2">
        <v>0.94494884599999995</v>
      </c>
      <c r="N492" s="2">
        <v>5.7621549999999997E-3</v>
      </c>
      <c r="O492" s="2">
        <v>4.9288999E-2</v>
      </c>
      <c r="P492" s="2">
        <v>0.473678777</v>
      </c>
      <c r="Q492" s="2">
        <v>0.11521366099999999</v>
      </c>
      <c r="R492" s="2">
        <v>0.41110756199999998</v>
      </c>
      <c r="S492" s="2">
        <v>0.81276232000000004</v>
      </c>
      <c r="T492" s="2">
        <v>0.157458132</v>
      </c>
      <c r="U492" s="2">
        <v>2.9779547999999999E-2</v>
      </c>
      <c r="V492" s="2">
        <v>5.5671030000000003E-3</v>
      </c>
      <c r="W492" s="2">
        <v>0.97313176700000004</v>
      </c>
      <c r="X492" s="2">
        <v>2.1301E-2</v>
      </c>
      <c r="Y492" s="2">
        <v>0.57976130800000003</v>
      </c>
      <c r="Z492" s="2">
        <v>0.27641142299999999</v>
      </c>
      <c r="AA492" s="2">
        <v>0.14382726900000001</v>
      </c>
    </row>
    <row r="493" spans="1:27">
      <c r="A493" s="2">
        <v>2</v>
      </c>
      <c r="B493" s="2">
        <v>0.9113</v>
      </c>
      <c r="C493" s="2">
        <v>4.3670999999999998</v>
      </c>
      <c r="D493" s="2">
        <v>0.66406548300000001</v>
      </c>
      <c r="E493" s="2">
        <v>3.0968530000000001E-3</v>
      </c>
      <c r="F493" s="2">
        <v>0.33283766399999998</v>
      </c>
      <c r="G493" s="2">
        <v>0.714378297</v>
      </c>
      <c r="H493" s="2">
        <v>0.18787727000000001</v>
      </c>
      <c r="I493" s="2">
        <v>9.7744434000000005E-2</v>
      </c>
      <c r="J493" s="2">
        <v>0.94052791099999999</v>
      </c>
      <c r="K493" s="2">
        <v>6.4126160000000003E-3</v>
      </c>
      <c r="L493" s="2">
        <v>5.3059473000000003E-2</v>
      </c>
      <c r="M493" s="2">
        <v>0.94494884599999995</v>
      </c>
      <c r="N493" s="2">
        <v>5.7621549999999997E-3</v>
      </c>
      <c r="O493" s="2">
        <v>4.9288999E-2</v>
      </c>
      <c r="P493" s="2">
        <v>0.473678777</v>
      </c>
      <c r="Q493" s="2">
        <v>0.11521366099999999</v>
      </c>
      <c r="R493" s="2">
        <v>0.41110756199999998</v>
      </c>
      <c r="S493" s="2">
        <v>0.81276232000000004</v>
      </c>
      <c r="T493" s="2">
        <v>0.157458132</v>
      </c>
      <c r="U493" s="2">
        <v>2.9779547999999999E-2</v>
      </c>
      <c r="V493" s="2">
        <v>5.5671030000000003E-3</v>
      </c>
      <c r="W493" s="2">
        <v>0.97313176700000004</v>
      </c>
      <c r="X493" s="2">
        <v>2.1301E-2</v>
      </c>
      <c r="Y493" s="2">
        <v>0.73945390899999996</v>
      </c>
      <c r="Z493" s="2">
        <v>0.221555008</v>
      </c>
      <c r="AA493" s="2">
        <v>3.8991083000000003E-2</v>
      </c>
    </row>
    <row r="494" spans="1:27">
      <c r="A494" s="2">
        <v>2</v>
      </c>
      <c r="B494" s="2">
        <v>1.0922000000000001</v>
      </c>
      <c r="C494" s="2">
        <v>3.9963000000000002</v>
      </c>
      <c r="D494" s="2">
        <v>0.66406548300000001</v>
      </c>
      <c r="E494" s="2">
        <v>3.0968530000000001E-3</v>
      </c>
      <c r="F494" s="2">
        <v>0.33283766399999998</v>
      </c>
      <c r="G494" s="2">
        <v>0.714378297</v>
      </c>
      <c r="H494" s="2">
        <v>0.18787727000000001</v>
      </c>
      <c r="I494" s="2">
        <v>9.7744434000000005E-2</v>
      </c>
      <c r="J494" s="2">
        <v>0.94052791099999999</v>
      </c>
      <c r="K494" s="2">
        <v>6.4126160000000003E-3</v>
      </c>
      <c r="L494" s="2">
        <v>5.3059473000000003E-2</v>
      </c>
      <c r="M494" s="2">
        <v>0.74010668700000004</v>
      </c>
      <c r="N494" s="2">
        <v>3.8112206000000003E-2</v>
      </c>
      <c r="O494" s="2">
        <v>0.22178110700000001</v>
      </c>
      <c r="P494" s="2">
        <v>0.91426068900000002</v>
      </c>
      <c r="Q494" s="2">
        <v>8.3028653999999993E-2</v>
      </c>
      <c r="R494" s="2">
        <v>2.710657E-3</v>
      </c>
      <c r="S494" s="2">
        <v>0.81276232000000004</v>
      </c>
      <c r="T494" s="2">
        <v>0.157458132</v>
      </c>
      <c r="U494" s="2">
        <v>2.9779547999999999E-2</v>
      </c>
      <c r="V494" s="2">
        <v>5.5671030000000003E-3</v>
      </c>
      <c r="W494" s="2">
        <v>0.97313176700000004</v>
      </c>
      <c r="X494" s="2">
        <v>2.1301E-2</v>
      </c>
      <c r="Y494" s="2">
        <v>0.57976130800000003</v>
      </c>
      <c r="Z494" s="2">
        <v>0.27641142299999999</v>
      </c>
      <c r="AA494" s="2">
        <v>0.14382726900000001</v>
      </c>
    </row>
    <row r="495" spans="1:27">
      <c r="A495" s="2">
        <v>2</v>
      </c>
      <c r="B495" s="2">
        <v>0.86550000000000005</v>
      </c>
      <c r="C495" s="2">
        <v>4.0037000000000003</v>
      </c>
      <c r="D495" s="2">
        <v>0.66364045299999996</v>
      </c>
      <c r="E495" s="2">
        <v>0.25253350099999999</v>
      </c>
      <c r="F495" s="2">
        <v>8.3826045000000002E-2</v>
      </c>
      <c r="G495" s="2">
        <v>6.372891E-2</v>
      </c>
      <c r="H495" s="2">
        <v>0.89463624200000003</v>
      </c>
      <c r="I495" s="2">
        <v>4.1634848000000002E-2</v>
      </c>
      <c r="J495" s="2">
        <v>0.47168548900000001</v>
      </c>
      <c r="K495" s="2">
        <v>0.46949892300000001</v>
      </c>
      <c r="L495" s="2">
        <v>5.8815587000000003E-2</v>
      </c>
      <c r="M495" s="2">
        <v>0.32098459800000001</v>
      </c>
      <c r="N495" s="2">
        <v>0.67545020899999997</v>
      </c>
      <c r="O495" s="2">
        <v>3.5651929999999999E-3</v>
      </c>
      <c r="P495" s="2">
        <v>0.91426068900000002</v>
      </c>
      <c r="Q495" s="2">
        <v>8.3028653999999993E-2</v>
      </c>
      <c r="R495" s="2">
        <v>2.710657E-3</v>
      </c>
      <c r="S495" s="2">
        <v>0.81276232000000004</v>
      </c>
      <c r="T495" s="2">
        <v>0.157458132</v>
      </c>
      <c r="U495" s="2">
        <v>2.9779547999999999E-2</v>
      </c>
      <c r="V495" s="2">
        <v>5.5671030000000003E-3</v>
      </c>
      <c r="W495" s="2">
        <v>0.97313176700000004</v>
      </c>
      <c r="X495" s="2">
        <v>2.1301E-2</v>
      </c>
      <c r="Y495" s="2">
        <v>0.73945390899999996</v>
      </c>
      <c r="Z495" s="2">
        <v>0.221555008</v>
      </c>
      <c r="AA495" s="2">
        <v>3.8991083000000003E-2</v>
      </c>
    </row>
    <row r="496" spans="1:27">
      <c r="A496" s="2">
        <v>2</v>
      </c>
      <c r="B496" s="2">
        <v>1.0124</v>
      </c>
      <c r="C496" s="2">
        <v>4.0658000000000003</v>
      </c>
      <c r="D496" s="2">
        <v>0.66406548300000001</v>
      </c>
      <c r="E496" s="2">
        <v>3.0968530000000001E-3</v>
      </c>
      <c r="F496" s="2">
        <v>0.33283766399999998</v>
      </c>
      <c r="G496" s="2">
        <v>0.73415661399999999</v>
      </c>
      <c r="H496" s="2">
        <v>0.20008895800000001</v>
      </c>
      <c r="I496" s="2">
        <v>6.5754428000000004E-2</v>
      </c>
      <c r="J496" s="2">
        <v>0.46804690399999999</v>
      </c>
      <c r="K496" s="2">
        <v>0.51400304399999996</v>
      </c>
      <c r="L496" s="2">
        <v>1.7950052000000001E-2</v>
      </c>
      <c r="M496" s="2">
        <v>0.76223724000000004</v>
      </c>
      <c r="N496" s="2">
        <v>0.17098881599999999</v>
      </c>
      <c r="O496" s="2">
        <v>6.6773944000000002E-2</v>
      </c>
      <c r="P496" s="2">
        <v>0.99179154400000002</v>
      </c>
      <c r="Q496" s="2">
        <v>6.1345510000000002E-3</v>
      </c>
      <c r="R496" s="2">
        <v>2.073905E-3</v>
      </c>
      <c r="S496" s="2">
        <v>0.81276232000000004</v>
      </c>
      <c r="T496" s="2">
        <v>0.157458132</v>
      </c>
      <c r="U496" s="2">
        <v>2.9779547999999999E-2</v>
      </c>
      <c r="V496" s="2">
        <v>5.5671030000000003E-3</v>
      </c>
      <c r="W496" s="2">
        <v>0.97313176700000004</v>
      </c>
      <c r="X496" s="2">
        <v>2.1301E-2</v>
      </c>
      <c r="Y496" s="2">
        <v>0.73945390899999996</v>
      </c>
      <c r="Z496" s="2">
        <v>0.221555008</v>
      </c>
      <c r="AA496" s="2">
        <v>3.8991083000000003E-2</v>
      </c>
    </row>
    <row r="497" spans="1:27">
      <c r="A497" s="2">
        <v>2</v>
      </c>
      <c r="B497" s="2">
        <v>0.99209999999999998</v>
      </c>
      <c r="C497" s="2">
        <v>4.7126999999999999</v>
      </c>
      <c r="D497" s="2">
        <v>0.66406548300000001</v>
      </c>
      <c r="E497" s="2">
        <v>3.0968530000000001E-3</v>
      </c>
      <c r="F497" s="2">
        <v>0.33283766399999998</v>
      </c>
      <c r="G497" s="2">
        <v>0.714378297</v>
      </c>
      <c r="H497" s="2">
        <v>0.18787727000000001</v>
      </c>
      <c r="I497" s="2">
        <v>9.7744434000000005E-2</v>
      </c>
      <c r="J497" s="2">
        <v>0.94052791099999999</v>
      </c>
      <c r="K497" s="2">
        <v>6.4126160000000003E-3</v>
      </c>
      <c r="L497" s="2">
        <v>5.3059473000000003E-2</v>
      </c>
      <c r="M497" s="2">
        <v>0.76223724000000004</v>
      </c>
      <c r="N497" s="2">
        <v>0.17098881599999999</v>
      </c>
      <c r="O497" s="2">
        <v>6.6773944000000002E-2</v>
      </c>
      <c r="P497" s="2">
        <v>0.15361635000000001</v>
      </c>
      <c r="Q497" s="2">
        <v>0.35717947799999999</v>
      </c>
      <c r="R497" s="2">
        <v>0.48920417199999999</v>
      </c>
      <c r="S497" s="2">
        <v>0.45886375699999998</v>
      </c>
      <c r="T497" s="2">
        <v>0.31875404299999999</v>
      </c>
      <c r="U497" s="2">
        <v>0.222382199</v>
      </c>
      <c r="V497" s="2">
        <v>5.5671030000000003E-3</v>
      </c>
      <c r="W497" s="2">
        <v>0.97313176700000004</v>
      </c>
      <c r="X497" s="2">
        <v>2.1301E-2</v>
      </c>
      <c r="Y497" s="2">
        <v>0.57976130800000003</v>
      </c>
      <c r="Z497" s="2">
        <v>0.27641142299999999</v>
      </c>
      <c r="AA497" s="2">
        <v>0.14382726900000001</v>
      </c>
    </row>
    <row r="498" spans="1:27">
      <c r="A498" s="2">
        <v>2</v>
      </c>
      <c r="B498" s="2">
        <v>1.8513999999999999</v>
      </c>
      <c r="C498" s="2">
        <v>5.2032999999999996</v>
      </c>
      <c r="D498" s="2">
        <v>0.75363741100000003</v>
      </c>
      <c r="E498" s="2">
        <v>0.17694659900000001</v>
      </c>
      <c r="F498" s="2">
        <v>6.9415990999999996E-2</v>
      </c>
      <c r="G498" s="2">
        <v>0.491756215</v>
      </c>
      <c r="H498" s="2">
        <v>6.8060585000000007E-2</v>
      </c>
      <c r="I498" s="2">
        <v>0.4401832</v>
      </c>
      <c r="J498" s="2">
        <v>8.067701E-3</v>
      </c>
      <c r="K498" s="2">
        <v>0.71726765699999995</v>
      </c>
      <c r="L498" s="2">
        <v>0.27466464200000001</v>
      </c>
      <c r="M498" s="2">
        <v>0.61164234399999995</v>
      </c>
      <c r="N498" s="2">
        <v>0.21338846</v>
      </c>
      <c r="O498" s="2">
        <v>0.17496919599999999</v>
      </c>
      <c r="P498" s="2">
        <v>0.69270038499999997</v>
      </c>
      <c r="Q498" s="2">
        <v>7.3672525000000003E-2</v>
      </c>
      <c r="R498" s="2">
        <v>0.23362708900000001</v>
      </c>
      <c r="S498" s="2">
        <v>9.1925150000000001E-3</v>
      </c>
      <c r="T498" s="2">
        <v>0.33671228199999997</v>
      </c>
      <c r="U498" s="2">
        <v>0.65409520300000001</v>
      </c>
      <c r="V498" s="2">
        <v>0.86652604</v>
      </c>
      <c r="W498" s="2">
        <v>4.5261320000000001E-2</v>
      </c>
      <c r="X498" s="2">
        <v>8.8213E-2</v>
      </c>
      <c r="Y498" s="2">
        <v>0.54457736899999998</v>
      </c>
      <c r="Z498" s="2">
        <v>0.41967268800000002</v>
      </c>
      <c r="AA498" s="2">
        <v>3.5749942999999999E-2</v>
      </c>
    </row>
    <row r="499" spans="1:27">
      <c r="A499" s="2">
        <v>2</v>
      </c>
      <c r="B499" s="2">
        <v>1.8408</v>
      </c>
      <c r="C499" s="2">
        <v>5.077</v>
      </c>
      <c r="D499" s="2">
        <v>0.75363741100000003</v>
      </c>
      <c r="E499" s="2">
        <v>0.17694659900000001</v>
      </c>
      <c r="F499" s="2">
        <v>6.9415990999999996E-2</v>
      </c>
      <c r="G499" s="2">
        <v>0.99892282300000002</v>
      </c>
      <c r="H499" s="2">
        <v>8.88082E-4</v>
      </c>
      <c r="I499" s="2">
        <v>1.8909499999999999E-4</v>
      </c>
      <c r="J499" s="2">
        <v>5.8755162E-2</v>
      </c>
      <c r="K499" s="2">
        <v>0.17750365100000001</v>
      </c>
      <c r="L499" s="2">
        <v>0.76374118599999996</v>
      </c>
      <c r="M499" s="2">
        <v>0.85342624700000003</v>
      </c>
      <c r="N499" s="2">
        <v>0.107716982</v>
      </c>
      <c r="O499" s="2">
        <v>3.8856770999999998E-2</v>
      </c>
      <c r="P499" s="2">
        <v>0.387790947</v>
      </c>
      <c r="Q499" s="2">
        <v>0.121576156</v>
      </c>
      <c r="R499" s="2">
        <v>0.49063289700000001</v>
      </c>
      <c r="S499" s="2">
        <v>0.168820364</v>
      </c>
      <c r="T499" s="2">
        <v>0.47397210099999998</v>
      </c>
      <c r="U499" s="2">
        <v>0.35720753399999999</v>
      </c>
      <c r="V499" s="2">
        <v>0.83772465299999999</v>
      </c>
      <c r="W499" s="2">
        <v>0.14041810699999999</v>
      </c>
      <c r="X499" s="2">
        <v>2.1857000000000001E-2</v>
      </c>
      <c r="Y499" s="2">
        <v>0.49674285400000001</v>
      </c>
      <c r="Z499" s="2">
        <v>0.19439883999999999</v>
      </c>
      <c r="AA499" s="2">
        <v>0.308858305</v>
      </c>
    </row>
    <row r="500" spans="1:27">
      <c r="A500" s="2">
        <v>2</v>
      </c>
      <c r="B500" s="2">
        <v>1.8960999999999999</v>
      </c>
      <c r="C500" s="2">
        <v>5.1603000000000003</v>
      </c>
      <c r="D500" s="2">
        <v>0.75363741100000003</v>
      </c>
      <c r="E500" s="2">
        <v>0.17694659900000001</v>
      </c>
      <c r="F500" s="2">
        <v>6.9415990999999996E-2</v>
      </c>
      <c r="G500" s="2">
        <v>0.99892282300000002</v>
      </c>
      <c r="H500" s="2">
        <v>8.88082E-4</v>
      </c>
      <c r="I500" s="2">
        <v>1.8909499999999999E-4</v>
      </c>
      <c r="J500" s="2">
        <v>5.8755162E-2</v>
      </c>
      <c r="K500" s="2">
        <v>0.17750365100000001</v>
      </c>
      <c r="L500" s="2">
        <v>0.76374118599999996</v>
      </c>
      <c r="M500" s="2">
        <v>0.61164234399999995</v>
      </c>
      <c r="N500" s="2">
        <v>0.21338846</v>
      </c>
      <c r="O500" s="2">
        <v>0.17496919599999999</v>
      </c>
      <c r="P500" s="2">
        <v>0.69270038499999997</v>
      </c>
      <c r="Q500" s="2">
        <v>7.3672525000000003E-2</v>
      </c>
      <c r="R500" s="2">
        <v>0.23362708900000001</v>
      </c>
      <c r="S500" s="2">
        <v>9.1925150000000001E-3</v>
      </c>
      <c r="T500" s="2">
        <v>0.33671228199999997</v>
      </c>
      <c r="U500" s="2">
        <v>0.65409520300000001</v>
      </c>
      <c r="V500" s="2">
        <v>0.86652604</v>
      </c>
      <c r="W500" s="2">
        <v>4.5261320000000001E-2</v>
      </c>
      <c r="X500" s="2">
        <v>8.8213E-2</v>
      </c>
      <c r="Y500" s="2">
        <v>0.54457736899999998</v>
      </c>
      <c r="Z500" s="2">
        <v>0.41967268800000002</v>
      </c>
      <c r="AA500" s="2">
        <v>3.5749942999999999E-2</v>
      </c>
    </row>
    <row r="501" spans="1:27">
      <c r="A501" s="2">
        <v>2</v>
      </c>
      <c r="B501" s="2">
        <v>1.5396000000000001</v>
      </c>
      <c r="C501" s="2">
        <v>5.4955999999999996</v>
      </c>
      <c r="D501" s="2">
        <v>0.29877122299999997</v>
      </c>
      <c r="E501" s="2">
        <v>0.178848906</v>
      </c>
      <c r="F501" s="2">
        <v>0.52237987100000005</v>
      </c>
      <c r="G501" s="2">
        <v>0.77865458300000001</v>
      </c>
      <c r="H501" s="2">
        <v>0.13311980400000001</v>
      </c>
      <c r="I501" s="2">
        <v>8.8225612999999994E-2</v>
      </c>
      <c r="J501" s="2">
        <v>0.42415150299999999</v>
      </c>
      <c r="K501" s="2">
        <v>0.54510167399999998</v>
      </c>
      <c r="L501" s="2">
        <v>3.0746822E-2</v>
      </c>
      <c r="M501" s="2">
        <v>0.61164234399999995</v>
      </c>
      <c r="N501" s="2">
        <v>0.21338846</v>
      </c>
      <c r="O501" s="2">
        <v>0.17496919599999999</v>
      </c>
      <c r="P501" s="2">
        <v>0.69270038499999997</v>
      </c>
      <c r="Q501" s="2">
        <v>7.3672525000000003E-2</v>
      </c>
      <c r="R501" s="2">
        <v>0.23362708900000001</v>
      </c>
      <c r="S501" s="2">
        <v>9.1925150000000001E-3</v>
      </c>
      <c r="T501" s="2">
        <v>0.33671228199999997</v>
      </c>
      <c r="U501" s="2">
        <v>0.65409520300000001</v>
      </c>
      <c r="V501" s="2">
        <v>0.193919224</v>
      </c>
      <c r="W501" s="2">
        <v>0.509034286</v>
      </c>
      <c r="X501" s="2">
        <v>0.29704599999999998</v>
      </c>
      <c r="Y501" s="2">
        <v>0.49674285400000001</v>
      </c>
      <c r="Z501" s="2">
        <v>0.19439883999999999</v>
      </c>
      <c r="AA501" s="2">
        <v>0.308858305</v>
      </c>
    </row>
    <row r="502" spans="1:27">
      <c r="A502" s="2">
        <v>2</v>
      </c>
      <c r="B502" s="2">
        <v>1.6473</v>
      </c>
      <c r="C502" s="2">
        <v>5.4156000000000004</v>
      </c>
      <c r="D502" s="2">
        <v>0.92323476800000004</v>
      </c>
      <c r="E502" s="2">
        <v>8.0797279999999996E-3</v>
      </c>
      <c r="F502" s="2">
        <v>6.8685504999999994E-2</v>
      </c>
      <c r="G502" s="2">
        <v>0.99892282300000002</v>
      </c>
      <c r="H502" s="2">
        <v>8.88082E-4</v>
      </c>
      <c r="I502" s="2">
        <v>1.8909499999999999E-4</v>
      </c>
      <c r="J502" s="2">
        <v>5.8755162E-2</v>
      </c>
      <c r="K502" s="2">
        <v>0.17750365100000001</v>
      </c>
      <c r="L502" s="2">
        <v>0.76374118599999996</v>
      </c>
      <c r="M502" s="2">
        <v>0.61164234399999995</v>
      </c>
      <c r="N502" s="2">
        <v>0.21338846</v>
      </c>
      <c r="O502" s="2">
        <v>0.17496919599999999</v>
      </c>
      <c r="P502" s="2">
        <v>0.69270038499999997</v>
      </c>
      <c r="Q502" s="2">
        <v>7.3672525000000003E-2</v>
      </c>
      <c r="R502" s="2">
        <v>0.23362708900000001</v>
      </c>
      <c r="S502" s="2">
        <v>9.1925150000000001E-3</v>
      </c>
      <c r="T502" s="2">
        <v>0.33671228199999997</v>
      </c>
      <c r="U502" s="2">
        <v>0.65409520300000001</v>
      </c>
      <c r="V502" s="2">
        <v>0.193919224</v>
      </c>
      <c r="W502" s="2">
        <v>0.509034286</v>
      </c>
      <c r="X502" s="2">
        <v>0.29704599999999998</v>
      </c>
      <c r="Y502" s="2">
        <v>0.49674285400000001</v>
      </c>
      <c r="Z502" s="2">
        <v>0.19439883999999999</v>
      </c>
      <c r="AA502" s="2">
        <v>0.308858305</v>
      </c>
    </row>
    <row r="503" spans="1:27">
      <c r="A503" s="2">
        <v>2</v>
      </c>
      <c r="B503" s="2">
        <v>1.0243</v>
      </c>
      <c r="C503" s="2">
        <v>5.3555000000000001</v>
      </c>
      <c r="D503" s="2">
        <v>0.75363741100000003</v>
      </c>
      <c r="E503" s="2">
        <v>0.17694659900000001</v>
      </c>
      <c r="F503" s="2">
        <v>6.9415990999999996E-2</v>
      </c>
      <c r="G503" s="2">
        <v>0.77865458300000001</v>
      </c>
      <c r="H503" s="2">
        <v>0.13311980400000001</v>
      </c>
      <c r="I503" s="2">
        <v>8.8225612999999994E-2</v>
      </c>
      <c r="J503" s="2">
        <v>0.42415150299999999</v>
      </c>
      <c r="K503" s="2">
        <v>0.54510167399999998</v>
      </c>
      <c r="L503" s="2">
        <v>3.0746822E-2</v>
      </c>
      <c r="M503" s="2">
        <v>0.61164234399999995</v>
      </c>
      <c r="N503" s="2">
        <v>0.21338846</v>
      </c>
      <c r="O503" s="2">
        <v>0.17496919599999999</v>
      </c>
      <c r="P503" s="2">
        <v>0.69270038499999997</v>
      </c>
      <c r="Q503" s="2">
        <v>7.3672525000000003E-2</v>
      </c>
      <c r="R503" s="2">
        <v>0.23362708900000001</v>
      </c>
      <c r="S503" s="2">
        <v>9.1925150000000001E-3</v>
      </c>
      <c r="T503" s="2">
        <v>0.33671228199999997</v>
      </c>
      <c r="U503" s="2">
        <v>0.65409520300000001</v>
      </c>
      <c r="V503" s="2">
        <v>0.193919224</v>
      </c>
      <c r="W503" s="2">
        <v>0.509034286</v>
      </c>
      <c r="X503" s="2">
        <v>0.29704599999999998</v>
      </c>
      <c r="Y503" s="2">
        <v>0.49674285400000001</v>
      </c>
      <c r="Z503" s="2">
        <v>0.19439883999999999</v>
      </c>
      <c r="AA503" s="2">
        <v>0.308858305</v>
      </c>
    </row>
    <row r="504" spans="1:27">
      <c r="A504" s="2">
        <v>2</v>
      </c>
      <c r="B504" s="2">
        <v>1.9883</v>
      </c>
      <c r="C504" s="2">
        <v>5.6044</v>
      </c>
      <c r="D504" s="2">
        <v>0.29877122299999997</v>
      </c>
      <c r="E504" s="2">
        <v>0.178848906</v>
      </c>
      <c r="F504" s="2">
        <v>0.52237987100000005</v>
      </c>
      <c r="G504" s="2">
        <v>0.99892282300000002</v>
      </c>
      <c r="H504" s="2">
        <v>8.88082E-4</v>
      </c>
      <c r="I504" s="2">
        <v>1.8909499999999999E-4</v>
      </c>
      <c r="J504" s="2">
        <v>5.8755162E-2</v>
      </c>
      <c r="K504" s="2">
        <v>0.17750365100000001</v>
      </c>
      <c r="L504" s="2">
        <v>0.76374118599999996</v>
      </c>
      <c r="M504" s="2">
        <v>0.85342624700000003</v>
      </c>
      <c r="N504" s="2">
        <v>0.107716982</v>
      </c>
      <c r="O504" s="2">
        <v>3.8856770999999998E-2</v>
      </c>
      <c r="P504" s="2">
        <v>0.69270038499999997</v>
      </c>
      <c r="Q504" s="2">
        <v>7.3672525000000003E-2</v>
      </c>
      <c r="R504" s="2">
        <v>0.23362708900000001</v>
      </c>
      <c r="S504" s="2">
        <v>9.1925150000000001E-3</v>
      </c>
      <c r="T504" s="2">
        <v>0.33671228199999997</v>
      </c>
      <c r="U504" s="2">
        <v>0.65409520300000001</v>
      </c>
      <c r="V504" s="2">
        <v>0.193919224</v>
      </c>
      <c r="W504" s="2">
        <v>0.509034286</v>
      </c>
      <c r="X504" s="2">
        <v>0.29704599999999998</v>
      </c>
      <c r="Y504" s="2">
        <v>0.49674285400000001</v>
      </c>
      <c r="Z504" s="2">
        <v>0.19439883999999999</v>
      </c>
      <c r="AA504" s="2">
        <v>0.308858305</v>
      </c>
    </row>
    <row r="505" spans="1:27">
      <c r="A505" s="2">
        <v>2</v>
      </c>
      <c r="B505" s="2">
        <v>2.1760999999999999</v>
      </c>
      <c r="C505" s="2">
        <v>4.2435999999999998</v>
      </c>
      <c r="D505" s="2">
        <v>0.45747270099999998</v>
      </c>
      <c r="E505" s="2">
        <v>2.2857869999999999E-2</v>
      </c>
      <c r="F505" s="2">
        <v>0.51966942900000002</v>
      </c>
      <c r="G505" s="2">
        <v>0.90251962299999999</v>
      </c>
      <c r="H505" s="2">
        <v>5.6911617999999997E-2</v>
      </c>
      <c r="I505" s="2">
        <v>4.0568759000000003E-2</v>
      </c>
      <c r="J505" s="2">
        <v>0.28957977800000001</v>
      </c>
      <c r="K505" s="2">
        <v>0.43961396800000002</v>
      </c>
      <c r="L505" s="2">
        <v>0.27080625400000002</v>
      </c>
      <c r="M505" s="2">
        <v>0.18193583299999999</v>
      </c>
      <c r="N505" s="2">
        <v>9.9871803999999995E-2</v>
      </c>
      <c r="O505" s="2">
        <v>0.718192363</v>
      </c>
      <c r="P505" s="2">
        <v>0.79012900200000002</v>
      </c>
      <c r="Q505" s="2">
        <v>0.191485724</v>
      </c>
      <c r="R505" s="2">
        <v>1.8385274E-2</v>
      </c>
      <c r="S505" s="2">
        <v>0.58925113299999998</v>
      </c>
      <c r="T505" s="2">
        <v>0.114637979</v>
      </c>
      <c r="U505" s="2">
        <v>0.29611088800000002</v>
      </c>
      <c r="V505" s="2">
        <v>0.81806114900000004</v>
      </c>
      <c r="W505" s="2">
        <v>0.17098011799999999</v>
      </c>
      <c r="X505" s="2">
        <v>1.0959E-2</v>
      </c>
      <c r="Y505" s="2">
        <v>0.55753303200000004</v>
      </c>
      <c r="Z505" s="2">
        <v>0.35637069100000002</v>
      </c>
      <c r="AA505" s="2">
        <v>8.6096275999999999E-2</v>
      </c>
    </row>
    <row r="506" spans="1:27">
      <c r="A506" s="2">
        <v>2</v>
      </c>
      <c r="B506" s="2">
        <v>2.0346000000000002</v>
      </c>
      <c r="C506" s="2">
        <v>4.4507000000000003</v>
      </c>
      <c r="D506" s="2">
        <v>0.45747270099999998</v>
      </c>
      <c r="E506" s="2">
        <v>2.2857869999999999E-2</v>
      </c>
      <c r="F506" s="2">
        <v>0.51966942900000002</v>
      </c>
      <c r="G506" s="2">
        <v>0.90251962299999999</v>
      </c>
      <c r="H506" s="2">
        <v>5.6911617999999997E-2</v>
      </c>
      <c r="I506" s="2">
        <v>4.0568759000000003E-2</v>
      </c>
      <c r="J506" s="2">
        <v>0.11557487700000001</v>
      </c>
      <c r="K506" s="2">
        <v>0.25090235399999999</v>
      </c>
      <c r="L506" s="2">
        <v>0.63352276900000004</v>
      </c>
      <c r="M506" s="2">
        <v>0.72089912700000003</v>
      </c>
      <c r="N506" s="2">
        <v>0.16652345399999999</v>
      </c>
      <c r="O506" s="2">
        <v>0.11257742</v>
      </c>
      <c r="P506" s="2">
        <v>0.42061842300000002</v>
      </c>
      <c r="Q506" s="2">
        <v>0.51364060499999997</v>
      </c>
      <c r="R506" s="2">
        <v>6.5740971999999995E-2</v>
      </c>
      <c r="S506" s="2">
        <v>0.250811593</v>
      </c>
      <c r="T506" s="2">
        <v>0.46549764799999999</v>
      </c>
      <c r="U506" s="2">
        <v>0.28369075900000001</v>
      </c>
      <c r="V506" s="2">
        <v>0.81806114900000004</v>
      </c>
      <c r="W506" s="2">
        <v>0.17098011799999999</v>
      </c>
      <c r="X506" s="2">
        <v>1.0959E-2</v>
      </c>
      <c r="Y506" s="2">
        <v>0.55753303200000004</v>
      </c>
      <c r="Z506" s="2">
        <v>0.35637069100000002</v>
      </c>
      <c r="AA506" s="2">
        <v>8.6096275999999999E-2</v>
      </c>
    </row>
    <row r="507" spans="1:27">
      <c r="A507" s="2">
        <v>2</v>
      </c>
      <c r="B507" s="2">
        <v>1.7349000000000001</v>
      </c>
      <c r="C507" s="2">
        <v>4.4436999999999998</v>
      </c>
      <c r="D507" s="2">
        <v>0.103126817</v>
      </c>
      <c r="E507" s="2">
        <v>0.36101787000000002</v>
      </c>
      <c r="F507" s="2">
        <v>0.535855313</v>
      </c>
      <c r="G507" s="2">
        <v>0.492923426</v>
      </c>
      <c r="H507" s="2">
        <v>0.11143417</v>
      </c>
      <c r="I507" s="2">
        <v>0.395642404</v>
      </c>
      <c r="J507" s="2">
        <v>0.94180206700000002</v>
      </c>
      <c r="K507" s="2">
        <v>9.3415330000000008E-3</v>
      </c>
      <c r="L507" s="2">
        <v>4.8856401000000001E-2</v>
      </c>
      <c r="M507" s="2">
        <v>0.14003601800000001</v>
      </c>
      <c r="N507" s="2">
        <v>0.754253854</v>
      </c>
      <c r="O507" s="2">
        <v>0.105710129</v>
      </c>
      <c r="P507" s="2">
        <v>0.93780612799999996</v>
      </c>
      <c r="Q507" s="2">
        <v>4.6349936000000001E-2</v>
      </c>
      <c r="R507" s="2">
        <v>1.5843935E-2</v>
      </c>
      <c r="S507" s="2">
        <v>0.250811593</v>
      </c>
      <c r="T507" s="2">
        <v>0.46549764799999999</v>
      </c>
      <c r="U507" s="2">
        <v>0.28369075900000001</v>
      </c>
      <c r="V507" s="2">
        <v>0.81806114900000004</v>
      </c>
      <c r="W507" s="2">
        <v>0.17098011799999999</v>
      </c>
      <c r="X507" s="2">
        <v>1.0959E-2</v>
      </c>
      <c r="Y507" s="2">
        <v>0.55753303200000004</v>
      </c>
      <c r="Z507" s="2">
        <v>0.35637069100000002</v>
      </c>
      <c r="AA507" s="2">
        <v>8.6096275999999999E-2</v>
      </c>
    </row>
    <row r="508" spans="1:27">
      <c r="A508" s="2">
        <v>2</v>
      </c>
      <c r="B508" s="2">
        <v>1.6678999999999999</v>
      </c>
      <c r="C508" s="2">
        <v>4.4394</v>
      </c>
      <c r="D508" s="2">
        <v>0.45747270099999998</v>
      </c>
      <c r="E508" s="2">
        <v>2.2857869999999999E-2</v>
      </c>
      <c r="F508" s="2">
        <v>0.51966942900000002</v>
      </c>
      <c r="G508" s="2">
        <v>0.90251962299999999</v>
      </c>
      <c r="H508" s="2">
        <v>5.6911617999999997E-2</v>
      </c>
      <c r="I508" s="2">
        <v>4.0568759000000003E-2</v>
      </c>
      <c r="J508" s="2">
        <v>0.28957977800000001</v>
      </c>
      <c r="K508" s="2">
        <v>0.43961396800000002</v>
      </c>
      <c r="L508" s="2">
        <v>0.27080625400000002</v>
      </c>
      <c r="M508" s="2">
        <v>0.72089912700000003</v>
      </c>
      <c r="N508" s="2">
        <v>0.16652345399999999</v>
      </c>
      <c r="O508" s="2">
        <v>0.11257742</v>
      </c>
      <c r="P508" s="2">
        <v>0.42061842300000002</v>
      </c>
      <c r="Q508" s="2">
        <v>0.51364060499999997</v>
      </c>
      <c r="R508" s="2">
        <v>6.5740971999999995E-2</v>
      </c>
      <c r="S508" s="2">
        <v>0.250811593</v>
      </c>
      <c r="T508" s="2">
        <v>0.46549764799999999</v>
      </c>
      <c r="U508" s="2">
        <v>0.28369075900000001</v>
      </c>
      <c r="V508" s="2">
        <v>0.81806114900000004</v>
      </c>
      <c r="W508" s="2">
        <v>0.17098011799999999</v>
      </c>
      <c r="X508" s="2">
        <v>1.0959E-2</v>
      </c>
      <c r="Y508" s="2">
        <v>0.55753303200000004</v>
      </c>
      <c r="Z508" s="2">
        <v>0.35637069100000002</v>
      </c>
      <c r="AA508" s="2">
        <v>8.6096275999999999E-2</v>
      </c>
    </row>
    <row r="509" spans="1:27">
      <c r="A509" s="2">
        <v>2</v>
      </c>
      <c r="B509" s="2">
        <v>1.3592</v>
      </c>
      <c r="C509" s="2">
        <v>4.2422000000000004</v>
      </c>
      <c r="D509" s="2">
        <v>0.45747270099999998</v>
      </c>
      <c r="E509" s="2">
        <v>2.2857869999999999E-2</v>
      </c>
      <c r="F509" s="2">
        <v>0.51966942900000002</v>
      </c>
      <c r="G509" s="2">
        <v>0.90251962299999999</v>
      </c>
      <c r="H509" s="2">
        <v>5.6911617999999997E-2</v>
      </c>
      <c r="I509" s="2">
        <v>4.0568759000000003E-2</v>
      </c>
      <c r="J509" s="2">
        <v>0.94180206700000002</v>
      </c>
      <c r="K509" s="2">
        <v>9.3415330000000008E-3</v>
      </c>
      <c r="L509" s="2">
        <v>4.8856401000000001E-2</v>
      </c>
      <c r="M509" s="2">
        <v>0.14003601800000001</v>
      </c>
      <c r="N509" s="2">
        <v>0.754253854</v>
      </c>
      <c r="O509" s="2">
        <v>0.105710129</v>
      </c>
      <c r="P509" s="2">
        <v>0.93780612799999996</v>
      </c>
      <c r="Q509" s="2">
        <v>4.6349936000000001E-2</v>
      </c>
      <c r="R509" s="2">
        <v>1.5843935E-2</v>
      </c>
      <c r="S509" s="2">
        <v>0.250811593</v>
      </c>
      <c r="T509" s="2">
        <v>0.46549764799999999</v>
      </c>
      <c r="U509" s="2">
        <v>0.28369075900000001</v>
      </c>
      <c r="V509" s="2">
        <v>0.81806114900000004</v>
      </c>
      <c r="W509" s="2">
        <v>0.17098011799999999</v>
      </c>
      <c r="X509" s="2">
        <v>1.0959E-2</v>
      </c>
      <c r="Y509" s="2">
        <v>0.55753303200000004</v>
      </c>
      <c r="Z509" s="2">
        <v>0.35637069100000002</v>
      </c>
      <c r="AA509" s="2">
        <v>8.6096275999999999E-2</v>
      </c>
    </row>
    <row r="510" spans="1:27">
      <c r="A510" s="2">
        <v>2</v>
      </c>
      <c r="B510" s="2">
        <v>2.1013000000000002</v>
      </c>
      <c r="C510" s="2">
        <v>5.6243999999999996</v>
      </c>
      <c r="D510" s="2">
        <v>0.32632382599999998</v>
      </c>
      <c r="E510" s="2">
        <v>4.7857677000000001E-2</v>
      </c>
      <c r="F510" s="2">
        <v>0.62581849700000003</v>
      </c>
      <c r="G510" s="2">
        <v>0.60582789100000001</v>
      </c>
      <c r="H510" s="2">
        <v>0.12445772099999999</v>
      </c>
      <c r="I510" s="2">
        <v>0.26971438800000003</v>
      </c>
      <c r="J510" s="2">
        <v>0.48368611</v>
      </c>
      <c r="K510" s="2">
        <v>0.217393163</v>
      </c>
      <c r="L510" s="2">
        <v>0.298920727</v>
      </c>
      <c r="M510" s="2">
        <v>0.333160544</v>
      </c>
      <c r="N510" s="2">
        <v>0.575599364</v>
      </c>
      <c r="O510" s="2">
        <v>9.1240091999999995E-2</v>
      </c>
      <c r="P510" s="2">
        <v>0.53370729100000003</v>
      </c>
      <c r="Q510" s="2">
        <v>0.116504066</v>
      </c>
      <c r="R510" s="2">
        <v>0.34978864399999998</v>
      </c>
      <c r="S510" s="2">
        <v>0.41554804499999998</v>
      </c>
      <c r="T510" s="2">
        <v>0.14776203199999999</v>
      </c>
      <c r="U510" s="2">
        <v>0.43668992299999998</v>
      </c>
      <c r="V510" s="2">
        <v>0.21005879999999999</v>
      </c>
      <c r="W510" s="2">
        <v>7.3192331999999999E-2</v>
      </c>
      <c r="X510" s="2">
        <v>0.71674899999999997</v>
      </c>
      <c r="Y510" s="2">
        <v>0.45640249900000002</v>
      </c>
      <c r="Z510" s="2">
        <v>0.51728479500000002</v>
      </c>
      <c r="AA510" s="2">
        <v>2.6312706000000002E-2</v>
      </c>
    </row>
    <row r="511" spans="1:27">
      <c r="A511" s="2">
        <v>2</v>
      </c>
      <c r="B511" s="2">
        <v>1.1906000000000001</v>
      </c>
      <c r="C511" s="2">
        <v>5.2916999999999996</v>
      </c>
      <c r="D511" s="2">
        <v>0.61339038700000004</v>
      </c>
      <c r="E511" s="2">
        <v>0.33803508500000001</v>
      </c>
      <c r="F511" s="2">
        <v>4.8574526999999999E-2</v>
      </c>
      <c r="G511" s="2">
        <v>0.52350325099999995</v>
      </c>
      <c r="H511" s="2">
        <v>0.390115292</v>
      </c>
      <c r="I511" s="2">
        <v>8.6381456999999995E-2</v>
      </c>
      <c r="J511" s="2">
        <v>0.23847328100000001</v>
      </c>
      <c r="K511" s="2">
        <v>0.58023678199999995</v>
      </c>
      <c r="L511" s="2">
        <v>0.18128993700000001</v>
      </c>
      <c r="M511" s="2">
        <v>0.64123490500000002</v>
      </c>
      <c r="N511" s="2">
        <v>0.102364676</v>
      </c>
      <c r="O511" s="2">
        <v>0.25640041899999999</v>
      </c>
      <c r="P511" s="2">
        <v>0.51569772599999997</v>
      </c>
      <c r="Q511" s="2">
        <v>0.36900126500000002</v>
      </c>
      <c r="R511" s="2">
        <v>0.115301009</v>
      </c>
      <c r="S511" s="2">
        <v>0.41554804499999998</v>
      </c>
      <c r="T511" s="2">
        <v>0.14776203199999999</v>
      </c>
      <c r="U511" s="2">
        <v>0.43668992299999998</v>
      </c>
      <c r="V511" s="2">
        <v>0.21005879999999999</v>
      </c>
      <c r="W511" s="2">
        <v>7.3192331999999999E-2</v>
      </c>
      <c r="X511" s="2">
        <v>0.71674899999999997</v>
      </c>
      <c r="Y511" s="2">
        <v>0.45640249900000002</v>
      </c>
      <c r="Z511" s="2">
        <v>0.51728479500000002</v>
      </c>
      <c r="AA511" s="2">
        <v>2.6312706000000002E-2</v>
      </c>
    </row>
    <row r="512" spans="1:27">
      <c r="A512" s="2">
        <v>2</v>
      </c>
      <c r="B512" s="2">
        <v>1.8418000000000001</v>
      </c>
      <c r="C512" s="2">
        <v>6.4978999999999996</v>
      </c>
      <c r="D512" s="2">
        <v>0.32632382599999998</v>
      </c>
      <c r="E512" s="2">
        <v>4.7857677000000001E-2</v>
      </c>
      <c r="F512" s="2">
        <v>0.62581849700000003</v>
      </c>
      <c r="G512" s="2">
        <v>0.41828873599999999</v>
      </c>
      <c r="H512" s="2">
        <v>0.50404833199999999</v>
      </c>
      <c r="I512" s="2">
        <v>7.7662932000000004E-2</v>
      </c>
      <c r="J512" s="2">
        <v>0.48368611</v>
      </c>
      <c r="K512" s="2">
        <v>0.217393163</v>
      </c>
      <c r="L512" s="2">
        <v>0.298920727</v>
      </c>
      <c r="M512" s="2">
        <v>0.333160544</v>
      </c>
      <c r="N512" s="2">
        <v>0.575599364</v>
      </c>
      <c r="O512" s="2">
        <v>9.1240091999999995E-2</v>
      </c>
      <c r="P512" s="2">
        <v>0.53370729100000003</v>
      </c>
      <c r="Q512" s="2">
        <v>0.116504066</v>
      </c>
      <c r="R512" s="2">
        <v>0.34978864399999998</v>
      </c>
      <c r="S512" s="2">
        <v>0.11961994099999999</v>
      </c>
      <c r="T512" s="2">
        <v>0.32177962700000001</v>
      </c>
      <c r="U512" s="2">
        <v>0.55860043199999998</v>
      </c>
      <c r="V512" s="2">
        <v>0.21005879999999999</v>
      </c>
      <c r="W512" s="2">
        <v>7.3192331999999999E-2</v>
      </c>
      <c r="X512" s="2">
        <v>0.71674899999999997</v>
      </c>
      <c r="Y512" s="2">
        <v>0.257999598</v>
      </c>
      <c r="Z512" s="2">
        <v>0.19268418900000001</v>
      </c>
      <c r="AA512" s="2">
        <v>0.549316213</v>
      </c>
    </row>
    <row r="513" spans="1:27">
      <c r="A513" s="2">
        <v>2</v>
      </c>
      <c r="B513" s="2">
        <v>2.1013000000000002</v>
      </c>
      <c r="C513" s="2">
        <v>5.6243999999999996</v>
      </c>
      <c r="D513" s="2">
        <v>0.32632382599999998</v>
      </c>
      <c r="E513" s="2">
        <v>4.7857677000000001E-2</v>
      </c>
      <c r="F513" s="2">
        <v>0.62581849700000003</v>
      </c>
      <c r="G513" s="2">
        <v>0.60582789100000001</v>
      </c>
      <c r="H513" s="2">
        <v>0.12445772099999999</v>
      </c>
      <c r="I513" s="2">
        <v>0.26971438800000003</v>
      </c>
      <c r="J513" s="2">
        <v>0.48368611</v>
      </c>
      <c r="K513" s="2">
        <v>0.217393163</v>
      </c>
      <c r="L513" s="2">
        <v>0.298920727</v>
      </c>
      <c r="M513" s="2">
        <v>0.333160544</v>
      </c>
      <c r="N513" s="2">
        <v>0.575599364</v>
      </c>
      <c r="O513" s="2">
        <v>9.1240091999999995E-2</v>
      </c>
      <c r="P513" s="2">
        <v>0.53370729100000003</v>
      </c>
      <c r="Q513" s="2">
        <v>0.116504066</v>
      </c>
      <c r="R513" s="2">
        <v>0.34978864399999998</v>
      </c>
      <c r="S513" s="2">
        <v>0.41554804499999998</v>
      </c>
      <c r="T513" s="2">
        <v>0.14776203199999999</v>
      </c>
      <c r="U513" s="2">
        <v>0.43668992299999998</v>
      </c>
      <c r="V513" s="2">
        <v>0.21005879999999999</v>
      </c>
      <c r="W513" s="2">
        <v>7.3192331999999999E-2</v>
      </c>
      <c r="X513" s="2">
        <v>0.71674899999999997</v>
      </c>
      <c r="Y513" s="2">
        <v>0.45640249900000002</v>
      </c>
      <c r="Z513" s="2">
        <v>0.51728479500000002</v>
      </c>
      <c r="AA513" s="2">
        <v>2.6312706000000002E-2</v>
      </c>
    </row>
    <row r="514" spans="1:27">
      <c r="A514" s="2">
        <v>2</v>
      </c>
      <c r="B514" s="2">
        <v>1.5786</v>
      </c>
      <c r="C514" s="2">
        <v>5.8982000000000001</v>
      </c>
      <c r="D514" s="2">
        <v>0.32632382599999998</v>
      </c>
      <c r="E514" s="2">
        <v>4.7857677000000001E-2</v>
      </c>
      <c r="F514" s="2">
        <v>0.62581849700000003</v>
      </c>
      <c r="G514" s="2">
        <v>0.41828873599999999</v>
      </c>
      <c r="H514" s="2">
        <v>0.50404833199999999</v>
      </c>
      <c r="I514" s="2">
        <v>7.7662932000000004E-2</v>
      </c>
      <c r="J514" s="2">
        <v>0.94880353500000003</v>
      </c>
      <c r="K514" s="2">
        <v>3.1827940000000001E-3</v>
      </c>
      <c r="L514" s="2">
        <v>4.8013671000000001E-2</v>
      </c>
      <c r="M514" s="2">
        <v>0.333160544</v>
      </c>
      <c r="N514" s="2">
        <v>0.575599364</v>
      </c>
      <c r="O514" s="2">
        <v>9.1240091999999995E-2</v>
      </c>
      <c r="P514" s="2">
        <v>0.53370729100000003</v>
      </c>
      <c r="Q514" s="2">
        <v>0.116504066</v>
      </c>
      <c r="R514" s="2">
        <v>0.34978864399999998</v>
      </c>
      <c r="S514" s="2">
        <v>0.41554804499999998</v>
      </c>
      <c r="T514" s="2">
        <v>0.14776203199999999</v>
      </c>
      <c r="U514" s="2">
        <v>0.43668992299999998</v>
      </c>
      <c r="V514" s="2">
        <v>0.21005879999999999</v>
      </c>
      <c r="W514" s="2">
        <v>7.3192331999999999E-2</v>
      </c>
      <c r="X514" s="2">
        <v>0.71674899999999997</v>
      </c>
      <c r="Y514" s="2">
        <v>0.45640249900000002</v>
      </c>
      <c r="Z514" s="2">
        <v>0.51728479500000002</v>
      </c>
      <c r="AA514" s="2">
        <v>2.6312706000000002E-2</v>
      </c>
    </row>
    <row r="515" spans="1:27">
      <c r="A515" s="2">
        <v>2</v>
      </c>
      <c r="B515" s="2">
        <v>1.3607</v>
      </c>
      <c r="C515" s="2">
        <v>4.7111999999999998</v>
      </c>
      <c r="D515" s="2">
        <v>0.70363891899999997</v>
      </c>
      <c r="E515" s="2">
        <v>0.12904496900000001</v>
      </c>
      <c r="F515" s="2">
        <v>0.16731611199999999</v>
      </c>
      <c r="G515" s="2">
        <v>0.59250277100000004</v>
      </c>
      <c r="H515" s="2">
        <v>0.19365158299999999</v>
      </c>
      <c r="I515" s="2">
        <v>0.213845646</v>
      </c>
      <c r="J515" s="2">
        <v>0.16139740499999999</v>
      </c>
      <c r="K515" s="2">
        <v>0.58635162500000004</v>
      </c>
      <c r="L515" s="2">
        <v>0.25225097000000002</v>
      </c>
      <c r="M515" s="2">
        <v>0.74377557000000005</v>
      </c>
      <c r="N515" s="2">
        <v>0.18091230699999999</v>
      </c>
      <c r="O515" s="2">
        <v>7.5312122999999995E-2</v>
      </c>
      <c r="P515" s="2">
        <v>0.79662235299999995</v>
      </c>
      <c r="Q515" s="2">
        <v>7.1102029999999998E-3</v>
      </c>
      <c r="R515" s="2">
        <v>0.19626744400000001</v>
      </c>
      <c r="S515" s="2">
        <v>0.51309304499999997</v>
      </c>
      <c r="T515" s="2">
        <v>0.24772560900000001</v>
      </c>
      <c r="U515" s="2">
        <v>0.23918134599999999</v>
      </c>
      <c r="V515" s="2">
        <v>0.34453761900000002</v>
      </c>
      <c r="W515" s="2">
        <v>0.26278539200000001</v>
      </c>
      <c r="X515" s="2">
        <v>0.392677</v>
      </c>
      <c r="Y515" s="2">
        <v>0.97958746299999999</v>
      </c>
      <c r="Z515" s="2">
        <v>6.9858979999999999E-3</v>
      </c>
      <c r="AA515" s="2">
        <v>1.3426639000000001E-2</v>
      </c>
    </row>
    <row r="516" spans="1:27">
      <c r="A516" s="2">
        <v>2</v>
      </c>
      <c r="B516" s="2">
        <v>1.2894000000000001</v>
      </c>
      <c r="C516" s="2">
        <v>5.5315000000000003</v>
      </c>
      <c r="D516" s="2">
        <v>0.69985932100000003</v>
      </c>
      <c r="E516" s="2">
        <v>0.10554986500000001</v>
      </c>
      <c r="F516" s="2">
        <v>0.194590814</v>
      </c>
      <c r="G516" s="2">
        <v>0.58784376999999999</v>
      </c>
      <c r="H516" s="2">
        <v>7.5237975999999998E-2</v>
      </c>
      <c r="I516" s="2">
        <v>0.33691825399999997</v>
      </c>
      <c r="J516" s="2">
        <v>0.70178655199999995</v>
      </c>
      <c r="K516" s="2">
        <v>0.180650004</v>
      </c>
      <c r="L516" s="2">
        <v>0.117563443</v>
      </c>
      <c r="M516" s="2">
        <v>0.94098121400000001</v>
      </c>
      <c r="N516" s="2">
        <v>4.4932998000000002E-2</v>
      </c>
      <c r="O516" s="2">
        <v>1.4085788E-2</v>
      </c>
      <c r="P516" s="2">
        <v>0.62314685299999995</v>
      </c>
      <c r="Q516" s="2">
        <v>5.7393463999999998E-2</v>
      </c>
      <c r="R516" s="2">
        <v>0.31945968299999999</v>
      </c>
      <c r="S516" s="2">
        <v>0.120716544</v>
      </c>
      <c r="T516" s="2">
        <v>0.15919904800000001</v>
      </c>
      <c r="U516" s="2">
        <v>0.72008440799999995</v>
      </c>
      <c r="V516" s="2">
        <v>0.381583705</v>
      </c>
      <c r="W516" s="2">
        <v>0.38733403599999999</v>
      </c>
      <c r="X516" s="2">
        <v>0.23108200000000001</v>
      </c>
      <c r="Y516" s="2">
        <v>0.67944059400000001</v>
      </c>
      <c r="Z516" s="2">
        <v>2.7848609E-2</v>
      </c>
      <c r="AA516" s="2">
        <v>0.292710796</v>
      </c>
    </row>
    <row r="517" spans="1:27">
      <c r="A517" s="2">
        <v>2</v>
      </c>
      <c r="B517" s="2">
        <v>1.5401</v>
      </c>
      <c r="C517" s="2">
        <v>4.5830000000000002</v>
      </c>
      <c r="D517" s="2">
        <v>0.76330882600000005</v>
      </c>
      <c r="E517" s="2">
        <v>5.2679557000000002E-2</v>
      </c>
      <c r="F517" s="2">
        <v>0.18401161799999999</v>
      </c>
      <c r="G517" s="2">
        <v>0.94627004299999995</v>
      </c>
      <c r="H517" s="2">
        <v>4.1656565999999999E-2</v>
      </c>
      <c r="I517" s="2">
        <v>1.2073392E-2</v>
      </c>
      <c r="J517" s="2">
        <v>0.25133746400000001</v>
      </c>
      <c r="K517" s="2">
        <v>7.0076970000000002E-3</v>
      </c>
      <c r="L517" s="2">
        <v>0.74165484000000004</v>
      </c>
      <c r="M517" s="2">
        <v>0.94537101599999995</v>
      </c>
      <c r="N517" s="2">
        <v>1.7616327000000001E-2</v>
      </c>
      <c r="O517" s="2">
        <v>3.7012657999999997E-2</v>
      </c>
      <c r="P517" s="2">
        <v>0.57839422100000004</v>
      </c>
      <c r="Q517" s="2">
        <v>6.1503066000000002E-2</v>
      </c>
      <c r="R517" s="2">
        <v>0.36010271199999999</v>
      </c>
      <c r="S517" s="2">
        <v>0.945742262</v>
      </c>
      <c r="T517" s="2">
        <v>3.2042307999999999E-2</v>
      </c>
      <c r="U517" s="2">
        <v>2.2215430000000001E-2</v>
      </c>
      <c r="V517" s="2">
        <v>0.30179229699999999</v>
      </c>
      <c r="W517" s="2">
        <v>0.45860964500000001</v>
      </c>
      <c r="X517" s="2">
        <v>0.23959800000000001</v>
      </c>
      <c r="Y517" s="2">
        <v>0.49830987300000001</v>
      </c>
      <c r="Z517" s="2">
        <v>0.42402520199999999</v>
      </c>
      <c r="AA517" s="2">
        <v>7.7664925999999995E-2</v>
      </c>
    </row>
    <row r="518" spans="1:27">
      <c r="A518" s="2">
        <v>2</v>
      </c>
      <c r="B518" s="2">
        <v>1.2894000000000001</v>
      </c>
      <c r="C518" s="2">
        <v>5.5315000000000003</v>
      </c>
      <c r="D518" s="2">
        <v>0.69985932100000003</v>
      </c>
      <c r="E518" s="2">
        <v>0.10554986500000001</v>
      </c>
      <c r="F518" s="2">
        <v>0.194590814</v>
      </c>
      <c r="G518" s="2">
        <v>0.58784376999999999</v>
      </c>
      <c r="H518" s="2">
        <v>7.5237975999999998E-2</v>
      </c>
      <c r="I518" s="2">
        <v>0.33691825399999997</v>
      </c>
      <c r="J518" s="2">
        <v>0.70178655199999995</v>
      </c>
      <c r="K518" s="2">
        <v>0.180650004</v>
      </c>
      <c r="L518" s="2">
        <v>0.117563443</v>
      </c>
      <c r="M518" s="2">
        <v>0.94098121400000001</v>
      </c>
      <c r="N518" s="2">
        <v>4.4932998000000002E-2</v>
      </c>
      <c r="O518" s="2">
        <v>1.4085788E-2</v>
      </c>
      <c r="P518" s="2">
        <v>0.62314685299999995</v>
      </c>
      <c r="Q518" s="2">
        <v>5.7393463999999998E-2</v>
      </c>
      <c r="R518" s="2">
        <v>0.31945968299999999</v>
      </c>
      <c r="S518" s="2">
        <v>0.120716544</v>
      </c>
      <c r="T518" s="2">
        <v>0.15919904800000001</v>
      </c>
      <c r="U518" s="2">
        <v>0.72008440799999995</v>
      </c>
      <c r="V518" s="2">
        <v>0.381583705</v>
      </c>
      <c r="W518" s="2">
        <v>0.38733403599999999</v>
      </c>
      <c r="X518" s="2">
        <v>0.23108200000000001</v>
      </c>
      <c r="Y518" s="2">
        <v>0.67944059400000001</v>
      </c>
      <c r="Z518" s="2">
        <v>2.7848609E-2</v>
      </c>
      <c r="AA518" s="2">
        <v>0.292710796</v>
      </c>
    </row>
    <row r="519" spans="1:27">
      <c r="A519" s="2">
        <v>2</v>
      </c>
      <c r="B519" s="2">
        <v>1.5592999999999999</v>
      </c>
      <c r="C519" s="2">
        <v>4.5213999999999999</v>
      </c>
      <c r="D519" s="2">
        <v>0.76330882600000005</v>
      </c>
      <c r="E519" s="2">
        <v>5.2679557000000002E-2</v>
      </c>
      <c r="F519" s="2">
        <v>0.18401161799999999</v>
      </c>
      <c r="G519" s="2">
        <v>0.94627004299999995</v>
      </c>
      <c r="H519" s="2">
        <v>4.1656565999999999E-2</v>
      </c>
      <c r="I519" s="2">
        <v>1.2073392E-2</v>
      </c>
      <c r="J519" s="2">
        <v>0.25133746400000001</v>
      </c>
      <c r="K519" s="2">
        <v>7.0076970000000002E-3</v>
      </c>
      <c r="L519" s="2">
        <v>0.74165484000000004</v>
      </c>
      <c r="M519" s="2">
        <v>0.94537101599999995</v>
      </c>
      <c r="N519" s="2">
        <v>1.7616327000000001E-2</v>
      </c>
      <c r="O519" s="2">
        <v>3.7012657999999997E-2</v>
      </c>
      <c r="P519" s="2">
        <v>0.61041040999999996</v>
      </c>
      <c r="Q519" s="2">
        <v>0.13192103899999999</v>
      </c>
      <c r="R519" s="2">
        <v>0.25766855100000002</v>
      </c>
      <c r="S519" s="2">
        <v>0.60513263900000003</v>
      </c>
      <c r="T519" s="2">
        <v>0.31137297800000002</v>
      </c>
      <c r="U519" s="2">
        <v>8.3494383000000005E-2</v>
      </c>
      <c r="V519" s="2">
        <v>0.40110620699999999</v>
      </c>
      <c r="W519" s="2">
        <v>0.34638137600000002</v>
      </c>
      <c r="X519" s="2">
        <v>0.25251200000000001</v>
      </c>
      <c r="Y519" s="2">
        <v>0.94405561599999999</v>
      </c>
      <c r="Z519" s="2">
        <v>8.0266780000000006E-3</v>
      </c>
      <c r="AA519" s="2">
        <v>4.7917705999999997E-2</v>
      </c>
    </row>
    <row r="520" spans="1:27">
      <c r="A520" s="2">
        <v>2</v>
      </c>
      <c r="B520" s="2">
        <v>1.0947</v>
      </c>
      <c r="C520" s="2">
        <v>4.5762999999999998</v>
      </c>
      <c r="D520" s="2">
        <v>0.80266039600000005</v>
      </c>
      <c r="E520" s="2">
        <v>1.3312928999999999E-2</v>
      </c>
      <c r="F520" s="2">
        <v>0.184026675</v>
      </c>
      <c r="G520" s="2">
        <v>0.88853198700000002</v>
      </c>
      <c r="H520" s="2">
        <v>4.19005E-2</v>
      </c>
      <c r="I520" s="2">
        <v>6.9567512999999997E-2</v>
      </c>
      <c r="J520" s="2">
        <v>0.84321227499999996</v>
      </c>
      <c r="K520" s="2">
        <v>0.12458231</v>
      </c>
      <c r="L520" s="2">
        <v>3.2205416000000001E-2</v>
      </c>
      <c r="M520" s="2">
        <v>0.43811049699999999</v>
      </c>
      <c r="N520" s="2">
        <v>0.29126804499999998</v>
      </c>
      <c r="O520" s="2">
        <v>0.27062145799999998</v>
      </c>
      <c r="P520" s="2">
        <v>0.57839422100000004</v>
      </c>
      <c r="Q520" s="2">
        <v>6.1503066000000002E-2</v>
      </c>
      <c r="R520" s="2">
        <v>0.36010271199999999</v>
      </c>
      <c r="S520" s="2">
        <v>0.945742262</v>
      </c>
      <c r="T520" s="2">
        <v>3.2042307999999999E-2</v>
      </c>
      <c r="U520" s="2">
        <v>2.2215430000000001E-2</v>
      </c>
      <c r="V520" s="2">
        <v>0.30179229699999999</v>
      </c>
      <c r="W520" s="2">
        <v>0.45860964500000001</v>
      </c>
      <c r="X520" s="2">
        <v>0.23959800000000001</v>
      </c>
      <c r="Y520" s="2">
        <v>0.49830987300000001</v>
      </c>
      <c r="Z520" s="2">
        <v>0.42402520199999999</v>
      </c>
      <c r="AA520" s="2">
        <v>7.7664925999999995E-2</v>
      </c>
    </row>
    <row r="521" spans="1:27">
      <c r="A521" s="2">
        <v>2</v>
      </c>
      <c r="B521" s="2">
        <v>0.75360000000000005</v>
      </c>
      <c r="C521" s="2">
        <v>3.8542000000000001</v>
      </c>
      <c r="D521" s="2">
        <v>0.96198461199999996</v>
      </c>
      <c r="E521" s="2">
        <v>8.281231E-3</v>
      </c>
      <c r="F521" s="2">
        <v>2.9734157000000001E-2</v>
      </c>
      <c r="G521" s="2">
        <v>0.94177265499999996</v>
      </c>
      <c r="H521" s="2">
        <v>1.6547972000000001E-2</v>
      </c>
      <c r="I521" s="2">
        <v>4.1679372999999999E-2</v>
      </c>
      <c r="J521" s="2">
        <v>0.93742224200000002</v>
      </c>
      <c r="K521" s="2">
        <v>2.5716184E-2</v>
      </c>
      <c r="L521" s="2">
        <v>3.6861574000000001E-2</v>
      </c>
      <c r="M521" s="2">
        <v>0.79310630400000004</v>
      </c>
      <c r="N521" s="2">
        <v>0.108303336</v>
      </c>
      <c r="O521" s="2">
        <v>9.8590359000000002E-2</v>
      </c>
      <c r="P521" s="2">
        <v>0.789715163</v>
      </c>
      <c r="Q521" s="2">
        <v>0.166422976</v>
      </c>
      <c r="R521" s="2">
        <v>4.3861861000000002E-2</v>
      </c>
      <c r="S521" s="2">
        <v>0.87411645599999999</v>
      </c>
      <c r="T521" s="2">
        <v>7.4463225999999993E-2</v>
      </c>
      <c r="U521" s="2">
        <v>5.1420318E-2</v>
      </c>
      <c r="V521" s="2">
        <v>0.68195025499999995</v>
      </c>
      <c r="W521" s="2">
        <v>0.30816247699999999</v>
      </c>
      <c r="X521" s="2">
        <v>9.887E-3</v>
      </c>
      <c r="Y521" s="2">
        <v>0.89325430699999997</v>
      </c>
      <c r="Z521" s="2">
        <v>9.8669565000000001E-2</v>
      </c>
      <c r="AA521" s="2">
        <v>8.0761280000000001E-3</v>
      </c>
    </row>
    <row r="522" spans="1:27">
      <c r="A522" s="2">
        <v>2</v>
      </c>
      <c r="B522" s="2">
        <v>0.42070000000000002</v>
      </c>
      <c r="C522" s="2">
        <v>4.9733999999999998</v>
      </c>
      <c r="D522" s="2">
        <v>0.89379510900000003</v>
      </c>
      <c r="E522" s="2">
        <v>7.9031968999999994E-2</v>
      </c>
      <c r="F522" s="2">
        <v>2.7172921999999999E-2</v>
      </c>
      <c r="G522" s="2">
        <v>0.94336978199999999</v>
      </c>
      <c r="H522" s="2">
        <v>4.8759741000000002E-2</v>
      </c>
      <c r="I522" s="2">
        <v>7.8704759999999995E-3</v>
      </c>
      <c r="J522" s="2">
        <v>0.90202720000000003</v>
      </c>
      <c r="K522" s="2">
        <v>7.9356985000000005E-2</v>
      </c>
      <c r="L522" s="2">
        <v>1.8615815000000001E-2</v>
      </c>
      <c r="M522" s="2">
        <v>0.98310757999999998</v>
      </c>
      <c r="N522" s="2">
        <v>1.3789375E-2</v>
      </c>
      <c r="O522" s="2">
        <v>3.1030459999999999E-3</v>
      </c>
      <c r="P522" s="2">
        <v>0.29797720599999999</v>
      </c>
      <c r="Q522" s="2">
        <v>0.361274339</v>
      </c>
      <c r="R522" s="2">
        <v>0.34074845599999998</v>
      </c>
      <c r="S522" s="2">
        <v>0.76899103499999999</v>
      </c>
      <c r="T522" s="2">
        <v>2.2962729000000001E-2</v>
      </c>
      <c r="U522" s="2">
        <v>0.208046235</v>
      </c>
      <c r="V522" s="2">
        <v>7.5544309000000004E-2</v>
      </c>
      <c r="W522" s="2">
        <v>0.45870607800000002</v>
      </c>
      <c r="X522" s="2">
        <v>0.46575</v>
      </c>
      <c r="Y522" s="2">
        <v>0.57092180800000003</v>
      </c>
      <c r="Z522" s="2">
        <v>0.37247272300000001</v>
      </c>
      <c r="AA522" s="2">
        <v>5.6605468999999999E-2</v>
      </c>
    </row>
    <row r="523" spans="1:27">
      <c r="A523" s="2">
        <v>2</v>
      </c>
      <c r="B523" s="2">
        <v>1.5536000000000001</v>
      </c>
      <c r="C523" s="2">
        <v>3.8515999999999999</v>
      </c>
      <c r="D523" s="2">
        <v>0.43380770299999999</v>
      </c>
      <c r="E523" s="2">
        <v>0.12502301800000001</v>
      </c>
      <c r="F523" s="2">
        <v>0.441169278</v>
      </c>
      <c r="G523" s="2">
        <v>0.98668726399999995</v>
      </c>
      <c r="H523" s="2">
        <v>1.026896E-3</v>
      </c>
      <c r="I523" s="2">
        <v>1.2285839999999999E-2</v>
      </c>
      <c r="J523" s="2">
        <v>0.59142572999999998</v>
      </c>
      <c r="K523" s="2">
        <v>3.3604153999999997E-2</v>
      </c>
      <c r="L523" s="2">
        <v>0.37497011600000002</v>
      </c>
      <c r="M523" s="2">
        <v>0.79310630400000004</v>
      </c>
      <c r="N523" s="2">
        <v>0.108303336</v>
      </c>
      <c r="O523" s="2">
        <v>9.8590359000000002E-2</v>
      </c>
      <c r="P523" s="2">
        <v>0.789715163</v>
      </c>
      <c r="Q523" s="2">
        <v>0.166422976</v>
      </c>
      <c r="R523" s="2">
        <v>4.3861861000000002E-2</v>
      </c>
      <c r="S523" s="2">
        <v>0.87411645599999999</v>
      </c>
      <c r="T523" s="2">
        <v>7.4463225999999993E-2</v>
      </c>
      <c r="U523" s="2">
        <v>5.1420318E-2</v>
      </c>
      <c r="V523" s="2">
        <v>0.68195025499999995</v>
      </c>
      <c r="W523" s="2">
        <v>0.30816247699999999</v>
      </c>
      <c r="X523" s="2">
        <v>9.887E-3</v>
      </c>
      <c r="Y523" s="2">
        <v>0.89325430699999997</v>
      </c>
      <c r="Z523" s="2">
        <v>9.8669565000000001E-2</v>
      </c>
      <c r="AA523" s="2">
        <v>8.0761280000000001E-3</v>
      </c>
    </row>
    <row r="524" spans="1:27">
      <c r="A524" s="2">
        <v>2</v>
      </c>
      <c r="B524" s="2">
        <v>0.43619999999999998</v>
      </c>
      <c r="C524" s="2">
        <v>5.0227000000000004</v>
      </c>
      <c r="D524" s="2">
        <v>0.96198461199999996</v>
      </c>
      <c r="E524" s="2">
        <v>8.281231E-3</v>
      </c>
      <c r="F524" s="2">
        <v>2.9734157000000001E-2</v>
      </c>
      <c r="G524" s="2">
        <v>0.94336978199999999</v>
      </c>
      <c r="H524" s="2">
        <v>4.8759741000000002E-2</v>
      </c>
      <c r="I524" s="2">
        <v>7.8704759999999995E-3</v>
      </c>
      <c r="J524" s="2">
        <v>0.90202720000000003</v>
      </c>
      <c r="K524" s="2">
        <v>7.9356985000000005E-2</v>
      </c>
      <c r="L524" s="2">
        <v>1.8615815000000001E-2</v>
      </c>
      <c r="M524" s="2">
        <v>0.98310757999999998</v>
      </c>
      <c r="N524" s="2">
        <v>1.3789375E-2</v>
      </c>
      <c r="O524" s="2">
        <v>3.1030459999999999E-3</v>
      </c>
      <c r="P524" s="2">
        <v>0.29797720599999999</v>
      </c>
      <c r="Q524" s="2">
        <v>0.361274339</v>
      </c>
      <c r="R524" s="2">
        <v>0.34074845599999998</v>
      </c>
      <c r="S524" s="2">
        <v>0.76899103499999999</v>
      </c>
      <c r="T524" s="2">
        <v>2.2962729000000001E-2</v>
      </c>
      <c r="U524" s="2">
        <v>0.208046235</v>
      </c>
      <c r="V524" s="2">
        <v>7.5544309000000004E-2</v>
      </c>
      <c r="W524" s="2">
        <v>0.45870607800000002</v>
      </c>
      <c r="X524" s="2">
        <v>0.46575</v>
      </c>
      <c r="Y524" s="2">
        <v>0.57092180800000003</v>
      </c>
      <c r="Z524" s="2">
        <v>0.37247272300000001</v>
      </c>
      <c r="AA524" s="2">
        <v>5.6605468999999999E-2</v>
      </c>
    </row>
    <row r="525" spans="1:27">
      <c r="A525" s="2">
        <v>2</v>
      </c>
      <c r="B525" s="2">
        <v>0.68669999999999998</v>
      </c>
      <c r="C525" s="2">
        <v>4.2458999999999998</v>
      </c>
      <c r="D525" s="2">
        <v>0.611625207</v>
      </c>
      <c r="E525" s="2">
        <v>0.34602313200000001</v>
      </c>
      <c r="F525" s="2">
        <v>4.2351659999999999E-2</v>
      </c>
      <c r="G525" s="2">
        <v>0.97105039599999998</v>
      </c>
      <c r="H525" s="2">
        <v>4.287702E-3</v>
      </c>
      <c r="I525" s="2">
        <v>2.4661901999999999E-2</v>
      </c>
      <c r="J525" s="2">
        <v>0.86146744399999997</v>
      </c>
      <c r="K525" s="2">
        <v>0.131413266</v>
      </c>
      <c r="L525" s="2">
        <v>7.119289E-3</v>
      </c>
      <c r="M525" s="2">
        <v>0.82321753799999997</v>
      </c>
      <c r="N525" s="2">
        <v>5.9523962999999999E-2</v>
      </c>
      <c r="O525" s="2">
        <v>0.117258498</v>
      </c>
      <c r="P525" s="2">
        <v>0.87990123499999995</v>
      </c>
      <c r="Q525" s="2">
        <v>6.8646394999999999E-2</v>
      </c>
      <c r="R525" s="2">
        <v>5.1452369999999997E-2</v>
      </c>
      <c r="S525" s="2">
        <v>0.85484833900000001</v>
      </c>
      <c r="T525" s="2">
        <v>6.9164327999999997E-2</v>
      </c>
      <c r="U525" s="2">
        <v>7.5987333000000004E-2</v>
      </c>
      <c r="V525" s="2">
        <v>0.39230843599999998</v>
      </c>
      <c r="W525" s="2">
        <v>0.39975006899999999</v>
      </c>
      <c r="X525" s="2">
        <v>0.20794099999999999</v>
      </c>
      <c r="Y525" s="2">
        <v>0.15722103100000001</v>
      </c>
      <c r="Z525" s="2">
        <v>0.76203900499999999</v>
      </c>
      <c r="AA525" s="2">
        <v>8.0739963999999997E-2</v>
      </c>
    </row>
    <row r="526" spans="1:27">
      <c r="A526" s="2">
        <v>2</v>
      </c>
      <c r="B526" s="2">
        <v>1.2408999999999999</v>
      </c>
      <c r="C526" s="2">
        <v>4.0664999999999996</v>
      </c>
      <c r="D526" s="2">
        <v>0.81501657199999999</v>
      </c>
      <c r="E526" s="2">
        <v>0.14527926999999999</v>
      </c>
      <c r="F526" s="2">
        <v>3.9704156999999997E-2</v>
      </c>
      <c r="G526" s="2">
        <v>0.24527447499999999</v>
      </c>
      <c r="H526" s="2">
        <v>0.46206007500000001</v>
      </c>
      <c r="I526" s="2">
        <v>0.29266544999999999</v>
      </c>
      <c r="J526" s="2">
        <v>0.75343018699999997</v>
      </c>
      <c r="K526" s="2">
        <v>8.4767905000000005E-2</v>
      </c>
      <c r="L526" s="2">
        <v>0.16180190799999999</v>
      </c>
      <c r="M526" s="2">
        <v>0.53951356699999997</v>
      </c>
      <c r="N526" s="2">
        <v>0.36585193500000002</v>
      </c>
      <c r="O526" s="2">
        <v>9.4634497999999997E-2</v>
      </c>
      <c r="P526" s="2">
        <v>0.87990123499999995</v>
      </c>
      <c r="Q526" s="2">
        <v>6.8646394999999999E-2</v>
      </c>
      <c r="R526" s="2">
        <v>5.1452369999999997E-2</v>
      </c>
      <c r="S526" s="2">
        <v>0.85484833900000001</v>
      </c>
      <c r="T526" s="2">
        <v>6.9164327999999997E-2</v>
      </c>
      <c r="U526" s="2">
        <v>7.5987333000000004E-2</v>
      </c>
      <c r="V526" s="2">
        <v>0.86326475700000005</v>
      </c>
      <c r="W526" s="2">
        <v>0.12616013100000001</v>
      </c>
      <c r="X526" s="2">
        <v>1.0574999999999999E-2</v>
      </c>
      <c r="Y526" s="2">
        <v>0.15722103100000001</v>
      </c>
      <c r="Z526" s="2">
        <v>0.76203900499999999</v>
      </c>
      <c r="AA526" s="2">
        <v>8.0739963999999997E-2</v>
      </c>
    </row>
    <row r="527" spans="1:27">
      <c r="A527" s="2">
        <v>2</v>
      </c>
      <c r="B527" s="2">
        <v>1.9752000000000001</v>
      </c>
      <c r="C527" s="2">
        <v>4.9207999999999998</v>
      </c>
      <c r="D527" s="2">
        <v>0.28983637699999998</v>
      </c>
      <c r="E527" s="2">
        <v>5.6770978999999999E-2</v>
      </c>
      <c r="F527" s="2">
        <v>0.65339264399999997</v>
      </c>
      <c r="G527" s="2">
        <v>0.49195184199999997</v>
      </c>
      <c r="H527" s="2">
        <v>0.43386468299999997</v>
      </c>
      <c r="I527" s="2">
        <v>7.4183474999999999E-2</v>
      </c>
      <c r="J527" s="2">
        <v>0.91967317599999998</v>
      </c>
      <c r="K527" s="2">
        <v>2.7948430999999999E-2</v>
      </c>
      <c r="L527" s="2">
        <v>5.2378394000000002E-2</v>
      </c>
      <c r="M527" s="2">
        <v>0.47987795799999999</v>
      </c>
      <c r="N527" s="2">
        <v>2.1319375000000002E-2</v>
      </c>
      <c r="O527" s="2">
        <v>0.49880266699999998</v>
      </c>
      <c r="P527" s="2">
        <v>0.66044962299999999</v>
      </c>
      <c r="Q527" s="2">
        <v>0.14005984199999999</v>
      </c>
      <c r="R527" s="2">
        <v>0.199490535</v>
      </c>
      <c r="S527" s="2">
        <v>0.65378381900000004</v>
      </c>
      <c r="T527" s="2">
        <v>0.22868387900000001</v>
      </c>
      <c r="U527" s="2">
        <v>0.11753230200000001</v>
      </c>
      <c r="V527" s="2">
        <v>0.47715937400000002</v>
      </c>
      <c r="W527" s="2">
        <v>5.1378007000000003E-2</v>
      </c>
      <c r="X527" s="2">
        <v>0.47146300000000002</v>
      </c>
      <c r="Y527" s="2">
        <v>0.83258065800000003</v>
      </c>
      <c r="Z527" s="2">
        <v>2.834192E-2</v>
      </c>
      <c r="AA527" s="2">
        <v>0.13907742200000001</v>
      </c>
    </row>
    <row r="528" spans="1:27">
      <c r="A528" s="2">
        <v>2</v>
      </c>
      <c r="B528" s="2">
        <v>0.8468</v>
      </c>
      <c r="C528" s="2">
        <v>4.5427999999999997</v>
      </c>
      <c r="D528" s="2">
        <v>0.82633661199999997</v>
      </c>
      <c r="E528" s="2">
        <v>3.5241663999999999E-2</v>
      </c>
      <c r="F528" s="2">
        <v>0.138421724</v>
      </c>
      <c r="G528" s="2">
        <v>0.49195184199999997</v>
      </c>
      <c r="H528" s="2">
        <v>0.43386468299999997</v>
      </c>
      <c r="I528" s="2">
        <v>7.4183474999999999E-2</v>
      </c>
      <c r="J528" s="2">
        <v>0.91967317599999998</v>
      </c>
      <c r="K528" s="2">
        <v>2.7948430999999999E-2</v>
      </c>
      <c r="L528" s="2">
        <v>5.2378394000000002E-2</v>
      </c>
      <c r="M528" s="2">
        <v>0.83850592400000001</v>
      </c>
      <c r="N528" s="2">
        <v>6.3473000000000002E-2</v>
      </c>
      <c r="O528" s="2">
        <v>9.8021076999999998E-2</v>
      </c>
      <c r="P528" s="2">
        <v>0.71331567900000004</v>
      </c>
      <c r="Q528" s="2">
        <v>7.2976251000000006E-2</v>
      </c>
      <c r="R528" s="2">
        <v>0.213708069</v>
      </c>
      <c r="S528" s="2">
        <v>0.84310188799999997</v>
      </c>
      <c r="T528" s="2">
        <v>7.0372386999999995E-2</v>
      </c>
      <c r="U528" s="2">
        <v>8.6525725999999997E-2</v>
      </c>
      <c r="V528" s="2">
        <v>0.236268333</v>
      </c>
      <c r="W528" s="2">
        <v>0.448347628</v>
      </c>
      <c r="X528" s="2">
        <v>0.315384</v>
      </c>
      <c r="Y528" s="2">
        <v>0.83258065800000003</v>
      </c>
      <c r="Z528" s="2">
        <v>2.834192E-2</v>
      </c>
      <c r="AA528" s="2">
        <v>0.13907742200000001</v>
      </c>
    </row>
    <row r="529" spans="1:27">
      <c r="A529" s="2">
        <v>2</v>
      </c>
      <c r="B529" s="2">
        <v>2.1997</v>
      </c>
      <c r="C529" s="2">
        <v>5.5732999999999997</v>
      </c>
      <c r="D529" s="2">
        <v>0.26528864600000002</v>
      </c>
      <c r="E529" s="2">
        <v>6.0007247999999999E-2</v>
      </c>
      <c r="F529" s="2">
        <v>0.67470410599999997</v>
      </c>
      <c r="G529" s="2">
        <v>0.86217989900000003</v>
      </c>
      <c r="H529" s="2">
        <v>4.8503510000000001E-3</v>
      </c>
      <c r="I529" s="2">
        <v>0.13296975</v>
      </c>
      <c r="J529" s="2">
        <v>0.17309080900000001</v>
      </c>
      <c r="K529" s="2">
        <v>0.37592511499999998</v>
      </c>
      <c r="L529" s="2">
        <v>0.45098407600000001</v>
      </c>
      <c r="M529" s="2">
        <v>0.75898639800000001</v>
      </c>
      <c r="N529" s="2">
        <v>0.10862498700000001</v>
      </c>
      <c r="O529" s="2">
        <v>0.13238861499999999</v>
      </c>
      <c r="P529" s="2">
        <v>3.2831214999999997E-2</v>
      </c>
      <c r="Q529" s="2">
        <v>0.229034133</v>
      </c>
      <c r="R529" s="2">
        <v>0.73813465199999995</v>
      </c>
      <c r="S529" s="2">
        <v>7.5978862999999994E-2</v>
      </c>
      <c r="T529" s="2">
        <v>0.494981112</v>
      </c>
      <c r="U529" s="2">
        <v>0.42904002499999999</v>
      </c>
      <c r="V529" s="2">
        <v>0.54888028099999997</v>
      </c>
      <c r="W529" s="2">
        <v>0.221580471</v>
      </c>
      <c r="X529" s="2">
        <v>0.22953899999999999</v>
      </c>
      <c r="Y529" s="2">
        <v>0.118384027</v>
      </c>
      <c r="Z529" s="2">
        <v>0.70089480199999998</v>
      </c>
      <c r="AA529" s="2">
        <v>0.18072117100000001</v>
      </c>
    </row>
    <row r="530" spans="1:27">
      <c r="A530" s="2">
        <v>2</v>
      </c>
      <c r="B530" s="2">
        <v>1.7010000000000001</v>
      </c>
      <c r="C530" s="2">
        <v>5.5335000000000001</v>
      </c>
      <c r="D530" s="2">
        <v>0.51911054899999998</v>
      </c>
      <c r="E530" s="2">
        <v>0.26550380699999998</v>
      </c>
      <c r="F530" s="2">
        <v>0.21538564399999999</v>
      </c>
      <c r="G530" s="2">
        <v>0.79527440000000005</v>
      </c>
      <c r="H530" s="2">
        <v>0.100438814</v>
      </c>
      <c r="I530" s="2">
        <v>0.10428678700000001</v>
      </c>
      <c r="J530" s="2">
        <v>0.17309080900000001</v>
      </c>
      <c r="K530" s="2">
        <v>0.37592511499999998</v>
      </c>
      <c r="L530" s="2">
        <v>0.45098407600000001</v>
      </c>
      <c r="M530" s="2">
        <v>0.75898639800000001</v>
      </c>
      <c r="N530" s="2">
        <v>0.10862498700000001</v>
      </c>
      <c r="O530" s="2">
        <v>0.13238861499999999</v>
      </c>
      <c r="P530" s="2">
        <v>3.2831214999999997E-2</v>
      </c>
      <c r="Q530" s="2">
        <v>0.229034133</v>
      </c>
      <c r="R530" s="2">
        <v>0.73813465199999995</v>
      </c>
      <c r="S530" s="2">
        <v>7.5978862999999994E-2</v>
      </c>
      <c r="T530" s="2">
        <v>0.494981112</v>
      </c>
      <c r="U530" s="2">
        <v>0.42904002499999999</v>
      </c>
      <c r="V530" s="2">
        <v>0.54888028099999997</v>
      </c>
      <c r="W530" s="2">
        <v>0.221580471</v>
      </c>
      <c r="X530" s="2">
        <v>0.22953899999999999</v>
      </c>
      <c r="Y530" s="2">
        <v>0.118384027</v>
      </c>
      <c r="Z530" s="2">
        <v>0.70089480199999998</v>
      </c>
      <c r="AA530" s="2">
        <v>0.18072117100000001</v>
      </c>
    </row>
    <row r="531" spans="1:27">
      <c r="A531" s="2">
        <v>2</v>
      </c>
      <c r="B531" s="2">
        <v>0.9506</v>
      </c>
      <c r="C531" s="2">
        <v>4.84</v>
      </c>
      <c r="D531" s="2">
        <v>0.48090015000000003</v>
      </c>
      <c r="E531" s="2">
        <v>0.51826761700000001</v>
      </c>
      <c r="F531" s="2">
        <v>8.3223300000000004E-4</v>
      </c>
      <c r="G531" s="2">
        <v>0.98078411799999998</v>
      </c>
      <c r="H531" s="2">
        <v>6.5525700000000002E-4</v>
      </c>
      <c r="I531" s="2">
        <v>1.8560625000000001E-2</v>
      </c>
      <c r="J531" s="2">
        <v>0.76809444800000004</v>
      </c>
      <c r="K531" s="2">
        <v>0.15850418899999999</v>
      </c>
      <c r="L531" s="2">
        <v>7.3401363999999997E-2</v>
      </c>
      <c r="M531" s="2">
        <v>0.40139239999999998</v>
      </c>
      <c r="N531" s="2">
        <v>0.41480123099999999</v>
      </c>
      <c r="O531" s="2">
        <v>0.18380637</v>
      </c>
      <c r="P531" s="2">
        <v>4.7637172999999998E-2</v>
      </c>
      <c r="Q531" s="2">
        <v>0.65337514100000005</v>
      </c>
      <c r="R531" s="2">
        <v>0.298987685</v>
      </c>
      <c r="S531" s="2">
        <v>0.61516899400000002</v>
      </c>
      <c r="T531" s="2">
        <v>6.2656429999999999E-2</v>
      </c>
      <c r="U531" s="2">
        <v>0.32217457599999999</v>
      </c>
      <c r="V531" s="2">
        <v>0.286486462</v>
      </c>
      <c r="W531" s="2">
        <v>0.630245049</v>
      </c>
      <c r="X531" s="2">
        <v>8.3267999999999995E-2</v>
      </c>
      <c r="Y531" s="2">
        <v>0.118384027</v>
      </c>
      <c r="Z531" s="2">
        <v>0.70089480199999998</v>
      </c>
      <c r="AA531" s="2">
        <v>0.18072117100000001</v>
      </c>
    </row>
    <row r="532" spans="1:27">
      <c r="A532" s="2">
        <v>2</v>
      </c>
      <c r="B532" s="2">
        <v>2.2524999999999999</v>
      </c>
      <c r="C532" s="2">
        <v>4.7731000000000003</v>
      </c>
      <c r="D532" s="2">
        <v>0.26528864600000002</v>
      </c>
      <c r="E532" s="2">
        <v>6.0007247999999999E-2</v>
      </c>
      <c r="F532" s="2">
        <v>0.67470410599999997</v>
      </c>
      <c r="G532" s="2">
        <v>0.86217989900000003</v>
      </c>
      <c r="H532" s="2">
        <v>4.8503510000000001E-3</v>
      </c>
      <c r="I532" s="2">
        <v>0.13296975</v>
      </c>
      <c r="J532" s="2">
        <v>0.454433527</v>
      </c>
      <c r="K532" s="2">
        <v>9.5859559999999996E-3</v>
      </c>
      <c r="L532" s="2">
        <v>0.53598051700000005</v>
      </c>
      <c r="M532" s="2">
        <v>0.40139239999999998</v>
      </c>
      <c r="N532" s="2">
        <v>0.41480123099999999</v>
      </c>
      <c r="O532" s="2">
        <v>0.18380637</v>
      </c>
      <c r="P532" s="2">
        <v>4.7637172999999998E-2</v>
      </c>
      <c r="Q532" s="2">
        <v>0.65337514100000005</v>
      </c>
      <c r="R532" s="2">
        <v>0.298987685</v>
      </c>
      <c r="S532" s="2">
        <v>0.65254068099999996</v>
      </c>
      <c r="T532" s="2">
        <v>0.21852271100000001</v>
      </c>
      <c r="U532" s="2">
        <v>0.12893660800000001</v>
      </c>
      <c r="V532" s="2">
        <v>0.54888028099999997</v>
      </c>
      <c r="W532" s="2">
        <v>0.221580471</v>
      </c>
      <c r="X532" s="2">
        <v>0.22953899999999999</v>
      </c>
      <c r="Y532" s="2">
        <v>0.118384027</v>
      </c>
      <c r="Z532" s="2">
        <v>0.70089480199999998</v>
      </c>
      <c r="AA532" s="2">
        <v>0.18072117100000001</v>
      </c>
    </row>
    <row r="533" spans="1:27">
      <c r="A533" s="2">
        <v>2</v>
      </c>
      <c r="B533" s="2">
        <v>2.4098000000000002</v>
      </c>
      <c r="C533" s="2">
        <v>4.7625999999999999</v>
      </c>
      <c r="D533" s="2">
        <v>0.26528864600000002</v>
      </c>
      <c r="E533" s="2">
        <v>6.0007247999999999E-2</v>
      </c>
      <c r="F533" s="2">
        <v>0.67470410599999997</v>
      </c>
      <c r="G533" s="2">
        <v>0.62879312899999995</v>
      </c>
      <c r="H533" s="2">
        <v>0.17637720700000001</v>
      </c>
      <c r="I533" s="2">
        <v>0.19482966400000001</v>
      </c>
      <c r="J533" s="2">
        <v>0.70692121699999999</v>
      </c>
      <c r="K533" s="2">
        <v>5.2909801999999999E-2</v>
      </c>
      <c r="L533" s="2">
        <v>0.240168981</v>
      </c>
      <c r="M533" s="2">
        <v>6.0829697000000002E-2</v>
      </c>
      <c r="N533" s="2">
        <v>0.35635002799999999</v>
      </c>
      <c r="O533" s="2">
        <v>0.582820275</v>
      </c>
      <c r="P533" s="2">
        <v>0.25349122800000001</v>
      </c>
      <c r="Q533" s="2">
        <v>0.69297002900000004</v>
      </c>
      <c r="R533" s="2">
        <v>5.3538743E-2</v>
      </c>
      <c r="S533" s="2">
        <v>7.5978862999999994E-2</v>
      </c>
      <c r="T533" s="2">
        <v>0.494981112</v>
      </c>
      <c r="U533" s="2">
        <v>0.42904002499999999</v>
      </c>
      <c r="V533" s="2">
        <v>0.54888028099999997</v>
      </c>
      <c r="W533" s="2">
        <v>0.221580471</v>
      </c>
      <c r="X533" s="2">
        <v>0.22953899999999999</v>
      </c>
      <c r="Y533" s="2">
        <v>0.118384027</v>
      </c>
      <c r="Z533" s="2">
        <v>0.70089480199999998</v>
      </c>
      <c r="AA533" s="2">
        <v>0.18072117100000001</v>
      </c>
    </row>
    <row r="534" spans="1:27">
      <c r="A534" s="2">
        <v>2</v>
      </c>
      <c r="B534" s="2">
        <v>0.90610000000000002</v>
      </c>
      <c r="C534" s="2">
        <v>4.5819000000000001</v>
      </c>
      <c r="D534" s="2">
        <v>0.48090015000000003</v>
      </c>
      <c r="E534" s="2">
        <v>0.51826761700000001</v>
      </c>
      <c r="F534" s="2">
        <v>8.3223300000000004E-4</v>
      </c>
      <c r="G534" s="2">
        <v>0.98078411799999998</v>
      </c>
      <c r="H534" s="2">
        <v>6.5525700000000002E-4</v>
      </c>
      <c r="I534" s="2">
        <v>1.8560625000000001E-2</v>
      </c>
      <c r="J534" s="2">
        <v>0.76809444800000004</v>
      </c>
      <c r="K534" s="2">
        <v>0.15850418899999999</v>
      </c>
      <c r="L534" s="2">
        <v>7.3401363999999997E-2</v>
      </c>
      <c r="M534" s="2">
        <v>0.40139239999999998</v>
      </c>
      <c r="N534" s="2">
        <v>0.41480123099999999</v>
      </c>
      <c r="O534" s="2">
        <v>0.18380637</v>
      </c>
      <c r="P534" s="2">
        <v>8.4709194000000002E-2</v>
      </c>
      <c r="Q534" s="2">
        <v>0.78269592799999999</v>
      </c>
      <c r="R534" s="2">
        <v>0.132594877</v>
      </c>
      <c r="S534" s="2">
        <v>0.61516899400000002</v>
      </c>
      <c r="T534" s="2">
        <v>6.2656429999999999E-2</v>
      </c>
      <c r="U534" s="2">
        <v>0.32217457599999999</v>
      </c>
      <c r="V534" s="2">
        <v>0.286486462</v>
      </c>
      <c r="W534" s="2">
        <v>0.630245049</v>
      </c>
      <c r="X534" s="2">
        <v>8.3267999999999995E-2</v>
      </c>
      <c r="Y534" s="2">
        <v>0.52726548600000001</v>
      </c>
      <c r="Z534" s="2">
        <v>0.40130318500000001</v>
      </c>
      <c r="AA534" s="2">
        <v>7.1431328000000002E-2</v>
      </c>
    </row>
    <row r="535" spans="1:27">
      <c r="A535" s="2">
        <v>2</v>
      </c>
      <c r="B535" s="2">
        <v>0.95440000000000003</v>
      </c>
      <c r="C535" s="2">
        <v>4.6334999999999997</v>
      </c>
      <c r="D535" s="2">
        <v>0.765281714</v>
      </c>
      <c r="E535" s="2">
        <v>0.12080434700000001</v>
      </c>
      <c r="F535" s="2">
        <v>0.11391394000000001</v>
      </c>
      <c r="G535" s="2">
        <v>0.87727741199999998</v>
      </c>
      <c r="H535" s="2">
        <v>0.106686898</v>
      </c>
      <c r="I535" s="2">
        <v>1.6035689999999998E-2</v>
      </c>
      <c r="J535" s="2">
        <v>0.35849792899999999</v>
      </c>
      <c r="K535" s="2">
        <v>0.63690880500000002</v>
      </c>
      <c r="L535" s="2">
        <v>4.5932660000000004E-3</v>
      </c>
      <c r="M535" s="2">
        <v>0.46969612900000002</v>
      </c>
      <c r="N535" s="2">
        <v>0.26669267800000002</v>
      </c>
      <c r="O535" s="2">
        <v>0.26361119300000002</v>
      </c>
      <c r="P535" s="2">
        <v>0.40095469299999997</v>
      </c>
      <c r="Q535" s="2">
        <v>0.439881994</v>
      </c>
      <c r="R535" s="2">
        <v>0.159163314</v>
      </c>
      <c r="S535" s="2">
        <v>0.46163548900000001</v>
      </c>
      <c r="T535" s="2">
        <v>0.36341272899999999</v>
      </c>
      <c r="U535" s="2">
        <v>0.174951782</v>
      </c>
      <c r="V535" s="2">
        <v>0.21839597999999999</v>
      </c>
      <c r="W535" s="2">
        <v>0.37805129799999998</v>
      </c>
      <c r="X535" s="2">
        <v>0.403553</v>
      </c>
      <c r="Y535" s="2">
        <v>0.95817317400000002</v>
      </c>
      <c r="Z535" s="2">
        <v>3.4863689000000003E-2</v>
      </c>
      <c r="AA535" s="2">
        <v>6.9631370000000003E-3</v>
      </c>
    </row>
    <row r="536" spans="1:27">
      <c r="A536" s="2">
        <v>2</v>
      </c>
      <c r="B536" s="2">
        <v>0.81830000000000003</v>
      </c>
      <c r="C536" s="2">
        <v>4.5500999999999996</v>
      </c>
      <c r="D536" s="2">
        <v>0.79380377899999999</v>
      </c>
      <c r="E536" s="2">
        <v>0.18796254700000001</v>
      </c>
      <c r="F536" s="2">
        <v>1.8233673999999998E-2</v>
      </c>
      <c r="G536" s="2">
        <v>0.87727741199999998</v>
      </c>
      <c r="H536" s="2">
        <v>0.106686898</v>
      </c>
      <c r="I536" s="2">
        <v>1.6035689999999998E-2</v>
      </c>
      <c r="J536" s="2">
        <v>0.35849792899999999</v>
      </c>
      <c r="K536" s="2">
        <v>0.63690880500000002</v>
      </c>
      <c r="L536" s="2">
        <v>4.5932660000000004E-3</v>
      </c>
      <c r="M536" s="2">
        <v>0.46969612900000002</v>
      </c>
      <c r="N536" s="2">
        <v>0.26669267800000002</v>
      </c>
      <c r="O536" s="2">
        <v>0.26361119300000002</v>
      </c>
      <c r="P536" s="2">
        <v>0.40095469299999997</v>
      </c>
      <c r="Q536" s="2">
        <v>0.439881994</v>
      </c>
      <c r="R536" s="2">
        <v>0.159163314</v>
      </c>
      <c r="S536" s="2">
        <v>0.46163548900000001</v>
      </c>
      <c r="T536" s="2">
        <v>0.36341272899999999</v>
      </c>
      <c r="U536" s="2">
        <v>0.174951782</v>
      </c>
      <c r="V536" s="2">
        <v>0.21839597999999999</v>
      </c>
      <c r="W536" s="2">
        <v>0.37805129799999998</v>
      </c>
      <c r="X536" s="2">
        <v>0.403553</v>
      </c>
      <c r="Y536" s="2">
        <v>0.95817317400000002</v>
      </c>
      <c r="Z536" s="2">
        <v>3.4863689000000003E-2</v>
      </c>
      <c r="AA536" s="2">
        <v>6.9631370000000003E-3</v>
      </c>
    </row>
    <row r="537" spans="1:27">
      <c r="A537" s="2">
        <v>2</v>
      </c>
      <c r="B537" s="2">
        <v>1.7818000000000001</v>
      </c>
      <c r="C537" s="2">
        <v>4.4786999999999999</v>
      </c>
      <c r="D537" s="2">
        <v>0.85551821699999997</v>
      </c>
      <c r="E537" s="2">
        <v>0.137934417</v>
      </c>
      <c r="F537" s="2">
        <v>6.5473659999999998E-3</v>
      </c>
      <c r="G537" s="2">
        <v>0.58525241299999997</v>
      </c>
      <c r="H537" s="2">
        <v>0.230118183</v>
      </c>
      <c r="I537" s="2">
        <v>0.184629404</v>
      </c>
      <c r="J537" s="2">
        <v>0.19961357299999999</v>
      </c>
      <c r="K537" s="2">
        <v>7.0205543999999995E-2</v>
      </c>
      <c r="L537" s="2">
        <v>0.73018088299999995</v>
      </c>
      <c r="M537" s="2">
        <v>0.49455439499999998</v>
      </c>
      <c r="N537" s="2">
        <v>0.22599234900000001</v>
      </c>
      <c r="O537" s="2">
        <v>0.27945325599999998</v>
      </c>
      <c r="P537" s="2">
        <v>0.95907246300000004</v>
      </c>
      <c r="Q537" s="2">
        <v>2.4889374999999998E-2</v>
      </c>
      <c r="R537" s="2">
        <v>1.6038163000000001E-2</v>
      </c>
      <c r="S537" s="2">
        <v>0.77786173599999997</v>
      </c>
      <c r="T537" s="2">
        <v>0.203763113</v>
      </c>
      <c r="U537" s="2">
        <v>1.8375150999999999E-2</v>
      </c>
      <c r="V537" s="2">
        <v>0.35829877100000002</v>
      </c>
      <c r="W537" s="2">
        <v>0.3525739</v>
      </c>
      <c r="X537" s="2">
        <v>0.28912700000000002</v>
      </c>
      <c r="Y537" s="2">
        <v>0.52548906500000003</v>
      </c>
      <c r="Z537" s="2">
        <v>0.10287647599999999</v>
      </c>
      <c r="AA537" s="2">
        <v>0.37163445899999997</v>
      </c>
    </row>
    <row r="538" spans="1:27">
      <c r="A538" s="2">
        <v>2</v>
      </c>
      <c r="B538" s="2">
        <v>0.79820000000000002</v>
      </c>
      <c r="C538" s="2">
        <v>4.7592999999999996</v>
      </c>
      <c r="D538" s="2">
        <v>0.88959956200000001</v>
      </c>
      <c r="E538" s="2">
        <v>7.2003425999999995E-2</v>
      </c>
      <c r="F538" s="2">
        <v>3.8397011000000002E-2</v>
      </c>
      <c r="G538" s="2">
        <v>0.82676674699999997</v>
      </c>
      <c r="H538" s="2">
        <v>0.14950358799999999</v>
      </c>
      <c r="I538" s="2">
        <v>2.3729665E-2</v>
      </c>
      <c r="J538" s="2">
        <v>0.37679588899999999</v>
      </c>
      <c r="K538" s="2">
        <v>0.57486609300000002</v>
      </c>
      <c r="L538" s="2">
        <v>4.8338018000000003E-2</v>
      </c>
      <c r="M538" s="2">
        <v>0.67358500300000002</v>
      </c>
      <c r="N538" s="2">
        <v>0.10069526600000001</v>
      </c>
      <c r="O538" s="2">
        <v>0.22571973100000001</v>
      </c>
      <c r="P538" s="2">
        <v>0.46615728699999998</v>
      </c>
      <c r="Q538" s="2">
        <v>0.32205710300000001</v>
      </c>
      <c r="R538" s="2">
        <v>0.21178561100000001</v>
      </c>
      <c r="S538" s="2">
        <v>0.93047073400000002</v>
      </c>
      <c r="T538" s="2">
        <v>1.3310526E-2</v>
      </c>
      <c r="U538" s="2">
        <v>5.6218740000000003E-2</v>
      </c>
      <c r="V538" s="2">
        <v>0.240118359</v>
      </c>
      <c r="W538" s="2">
        <v>0.35667031900000001</v>
      </c>
      <c r="X538" s="2">
        <v>0.40321099999999999</v>
      </c>
      <c r="Y538" s="2">
        <v>0.61612569399999995</v>
      </c>
      <c r="Z538" s="2">
        <v>0.137271961</v>
      </c>
      <c r="AA538" s="2">
        <v>0.246602345</v>
      </c>
    </row>
    <row r="539" spans="1:27">
      <c r="A539" s="2">
        <v>2</v>
      </c>
      <c r="B539" s="2">
        <v>1.8955</v>
      </c>
      <c r="C539" s="2">
        <v>4.4154999999999998</v>
      </c>
      <c r="D539" s="2">
        <v>0.218026524</v>
      </c>
      <c r="E539" s="2">
        <v>0.41877460300000002</v>
      </c>
      <c r="F539" s="2">
        <v>0.36319887299999998</v>
      </c>
      <c r="G539" s="2">
        <v>0.82676674699999997</v>
      </c>
      <c r="H539" s="2">
        <v>0.14950358799999999</v>
      </c>
      <c r="I539" s="2">
        <v>2.3729665E-2</v>
      </c>
      <c r="J539" s="2">
        <v>5.5943373999999997E-2</v>
      </c>
      <c r="K539" s="2">
        <v>0.60270655699999998</v>
      </c>
      <c r="L539" s="2">
        <v>0.34135006899999998</v>
      </c>
      <c r="M539" s="2">
        <v>0.394378701</v>
      </c>
      <c r="N539" s="2">
        <v>4.5675212999999999E-2</v>
      </c>
      <c r="O539" s="2">
        <v>0.55994608599999995</v>
      </c>
      <c r="P539" s="2">
        <v>0.87500190700000002</v>
      </c>
      <c r="Q539" s="2">
        <v>8.7755573000000003E-2</v>
      </c>
      <c r="R539" s="2">
        <v>3.7242520000000001E-2</v>
      </c>
      <c r="S539" s="2">
        <v>0.99457891600000004</v>
      </c>
      <c r="T539" s="2">
        <v>1.228507E-3</v>
      </c>
      <c r="U539" s="2">
        <v>4.1925770000000003E-3</v>
      </c>
      <c r="V539" s="2">
        <v>0.240118359</v>
      </c>
      <c r="W539" s="2">
        <v>0.35667031900000001</v>
      </c>
      <c r="X539" s="2">
        <v>0.40321099999999999</v>
      </c>
      <c r="Y539" s="2">
        <v>0.61612569399999995</v>
      </c>
      <c r="Z539" s="2">
        <v>0.137271961</v>
      </c>
      <c r="AA539" s="2">
        <v>0.246602345</v>
      </c>
    </row>
    <row r="540" spans="1:27">
      <c r="A540" s="2">
        <v>2</v>
      </c>
      <c r="B540" s="2">
        <v>1.1485000000000001</v>
      </c>
      <c r="C540" s="2">
        <v>4.4104000000000001</v>
      </c>
      <c r="D540" s="2">
        <v>0.88959956200000001</v>
      </c>
      <c r="E540" s="2">
        <v>7.2003425999999995E-2</v>
      </c>
      <c r="F540" s="2">
        <v>3.8397011000000002E-2</v>
      </c>
      <c r="G540" s="2">
        <v>0.82676674699999997</v>
      </c>
      <c r="H540" s="2">
        <v>0.14950358799999999</v>
      </c>
      <c r="I540" s="2">
        <v>2.3729665E-2</v>
      </c>
      <c r="J540" s="2">
        <v>0.37679588899999999</v>
      </c>
      <c r="K540" s="2">
        <v>0.57486609300000002</v>
      </c>
      <c r="L540" s="2">
        <v>4.8338018000000003E-2</v>
      </c>
      <c r="M540" s="2">
        <v>0.394378701</v>
      </c>
      <c r="N540" s="2">
        <v>4.5675212999999999E-2</v>
      </c>
      <c r="O540" s="2">
        <v>0.55994608599999995</v>
      </c>
      <c r="P540" s="2">
        <v>0.87500190700000002</v>
      </c>
      <c r="Q540" s="2">
        <v>8.7755573000000003E-2</v>
      </c>
      <c r="R540" s="2">
        <v>3.7242520000000001E-2</v>
      </c>
      <c r="S540" s="2">
        <v>0.99457891600000004</v>
      </c>
      <c r="T540" s="2">
        <v>1.228507E-3</v>
      </c>
      <c r="U540" s="2">
        <v>4.1925770000000003E-3</v>
      </c>
      <c r="V540" s="2">
        <v>0.240118359</v>
      </c>
      <c r="W540" s="2">
        <v>0.35667031900000001</v>
      </c>
      <c r="X540" s="2">
        <v>0.40321099999999999</v>
      </c>
      <c r="Y540" s="2">
        <v>0.61612569399999995</v>
      </c>
      <c r="Z540" s="2">
        <v>0.137271961</v>
      </c>
      <c r="AA540" s="2">
        <v>0.246602345</v>
      </c>
    </row>
    <row r="541" spans="1:27">
      <c r="A541" s="2">
        <v>2</v>
      </c>
      <c r="B541" s="2">
        <v>0.96819999999999995</v>
      </c>
      <c r="C541" s="2">
        <v>4.7565</v>
      </c>
      <c r="D541" s="2">
        <v>0.88959956200000001</v>
      </c>
      <c r="E541" s="2">
        <v>7.2003425999999995E-2</v>
      </c>
      <c r="F541" s="2">
        <v>3.8397011000000002E-2</v>
      </c>
      <c r="G541" s="2">
        <v>0.99581993899999999</v>
      </c>
      <c r="H541" s="2">
        <v>1.2353E-4</v>
      </c>
      <c r="I541" s="2">
        <v>4.0565310000000004E-3</v>
      </c>
      <c r="J541" s="2">
        <v>0.53607646499999995</v>
      </c>
      <c r="K541" s="2">
        <v>0.17483467799999999</v>
      </c>
      <c r="L541" s="2">
        <v>0.28908885699999998</v>
      </c>
      <c r="M541" s="2">
        <v>0.64131328499999996</v>
      </c>
      <c r="N541" s="2">
        <v>0.218405077</v>
      </c>
      <c r="O541" s="2">
        <v>0.14028163799999999</v>
      </c>
      <c r="P541" s="2">
        <v>0.46615728699999998</v>
      </c>
      <c r="Q541" s="2">
        <v>0.32205710300000001</v>
      </c>
      <c r="R541" s="2">
        <v>0.21178561100000001</v>
      </c>
      <c r="S541" s="2">
        <v>0.93047073400000002</v>
      </c>
      <c r="T541" s="2">
        <v>1.3310526E-2</v>
      </c>
      <c r="U541" s="2">
        <v>5.6218740000000003E-2</v>
      </c>
      <c r="V541" s="2">
        <v>0.240118359</v>
      </c>
      <c r="W541" s="2">
        <v>0.35667031900000001</v>
      </c>
      <c r="X541" s="2">
        <v>0.40321099999999999</v>
      </c>
      <c r="Y541" s="2">
        <v>0.61612569399999995</v>
      </c>
      <c r="Z541" s="2">
        <v>0.137271961</v>
      </c>
      <c r="AA541" s="2">
        <v>0.246602345</v>
      </c>
    </row>
    <row r="542" spans="1:27">
      <c r="A542" s="2">
        <v>2</v>
      </c>
      <c r="B542" s="2">
        <v>0.9829</v>
      </c>
      <c r="C542" s="2">
        <v>5.0640999999999998</v>
      </c>
      <c r="D542" s="2">
        <v>0.88959956200000001</v>
      </c>
      <c r="E542" s="2">
        <v>7.2003425999999995E-2</v>
      </c>
      <c r="F542" s="2">
        <v>3.8397011000000002E-2</v>
      </c>
      <c r="G542" s="2">
        <v>0.99581993899999999</v>
      </c>
      <c r="H542" s="2">
        <v>1.2353E-4</v>
      </c>
      <c r="I542" s="2">
        <v>4.0565310000000004E-3</v>
      </c>
      <c r="J542" s="2">
        <v>0.53607646499999995</v>
      </c>
      <c r="K542" s="2">
        <v>0.17483467799999999</v>
      </c>
      <c r="L542" s="2">
        <v>0.28908885699999998</v>
      </c>
      <c r="M542" s="2">
        <v>0.64131328499999996</v>
      </c>
      <c r="N542" s="2">
        <v>0.218405077</v>
      </c>
      <c r="O542" s="2">
        <v>0.14028163799999999</v>
      </c>
      <c r="P542" s="2">
        <v>0.87500190700000002</v>
      </c>
      <c r="Q542" s="2">
        <v>8.7755573000000003E-2</v>
      </c>
      <c r="R542" s="2">
        <v>3.7242520000000001E-2</v>
      </c>
      <c r="S542" s="2">
        <v>0.53190407799999995</v>
      </c>
      <c r="T542" s="2">
        <v>7.8389529999999992E-3</v>
      </c>
      <c r="U542" s="2">
        <v>0.46025696900000002</v>
      </c>
      <c r="V542" s="2">
        <v>0.23080961899999999</v>
      </c>
      <c r="W542" s="2">
        <v>0.37131133900000002</v>
      </c>
      <c r="X542" s="2">
        <v>0.39787899999999998</v>
      </c>
      <c r="Y542" s="2">
        <v>0.243443348</v>
      </c>
      <c r="Z542" s="2">
        <v>0.45653208099999998</v>
      </c>
      <c r="AA542" s="2">
        <v>0.30002457100000002</v>
      </c>
    </row>
    <row r="543" spans="1:27">
      <c r="A543" s="2">
        <v>2</v>
      </c>
      <c r="B543" s="2">
        <v>0.92789999999999995</v>
      </c>
      <c r="C543" s="2">
        <v>4.9812000000000003</v>
      </c>
      <c r="D543" s="2">
        <v>0.88614201599999998</v>
      </c>
      <c r="E543" s="2">
        <v>8.1308031000000003E-2</v>
      </c>
      <c r="F543" s="2">
        <v>3.2549953E-2</v>
      </c>
      <c r="G543" s="2">
        <v>0.33247480200000001</v>
      </c>
      <c r="H543" s="2">
        <v>0.46053836999999997</v>
      </c>
      <c r="I543" s="2">
        <v>0.20698682800000001</v>
      </c>
      <c r="J543" s="2">
        <v>0.476630628</v>
      </c>
      <c r="K543" s="2">
        <v>0.42417629200000001</v>
      </c>
      <c r="L543" s="2">
        <v>9.9193080000000003E-2</v>
      </c>
      <c r="M543" s="2">
        <v>0.65795760400000003</v>
      </c>
      <c r="N543" s="2">
        <v>0.34137106299999997</v>
      </c>
      <c r="O543" s="2">
        <v>6.7133299999999998E-4</v>
      </c>
      <c r="P543" s="2">
        <v>2.2355483999999998E-2</v>
      </c>
      <c r="Q543" s="2">
        <v>0.60263279599999997</v>
      </c>
      <c r="R543" s="2">
        <v>0.37501171999999999</v>
      </c>
      <c r="S543" s="2">
        <v>0.39179047</v>
      </c>
      <c r="T543" s="2">
        <v>0.41379789500000003</v>
      </c>
      <c r="U543" s="2">
        <v>0.194411636</v>
      </c>
      <c r="V543" s="2">
        <v>0.35081376399999997</v>
      </c>
      <c r="W543" s="2">
        <v>0.23603147699999999</v>
      </c>
      <c r="X543" s="2">
        <v>0.41315499999999999</v>
      </c>
      <c r="Y543" s="2">
        <v>3.0966053E-2</v>
      </c>
      <c r="Z543" s="2">
        <v>0.96795511099999998</v>
      </c>
      <c r="AA543" s="2">
        <v>1.078835E-3</v>
      </c>
    </row>
    <row r="544" spans="1:27">
      <c r="A544" s="2">
        <v>2</v>
      </c>
      <c r="B544" s="2">
        <v>0.94579999999999997</v>
      </c>
      <c r="C544" s="2">
        <v>4.8464</v>
      </c>
      <c r="D544" s="2">
        <v>0.84385706199999999</v>
      </c>
      <c r="E544" s="2">
        <v>0.116873721</v>
      </c>
      <c r="F544" s="2">
        <v>3.9269218000000002E-2</v>
      </c>
      <c r="G544" s="2">
        <v>0.79829431399999995</v>
      </c>
      <c r="H544" s="2">
        <v>4.2475032000000003E-2</v>
      </c>
      <c r="I544" s="2">
        <v>0.159230654</v>
      </c>
      <c r="J544" s="2">
        <v>0.97135772499999995</v>
      </c>
      <c r="K544" s="2">
        <v>2.870451E-3</v>
      </c>
      <c r="L544" s="2">
        <v>2.5771823999999999E-2</v>
      </c>
      <c r="M544" s="2">
        <v>0.94984157000000002</v>
      </c>
      <c r="N544" s="2">
        <v>2.6500282E-2</v>
      </c>
      <c r="O544" s="2">
        <v>2.3658148E-2</v>
      </c>
      <c r="P544" s="2">
        <v>0.99956031400000001</v>
      </c>
      <c r="Q544" s="2">
        <v>1.33413E-4</v>
      </c>
      <c r="R544" s="2">
        <v>3.0627300000000003E-4</v>
      </c>
      <c r="S544" s="2">
        <v>0.29042860999999998</v>
      </c>
      <c r="T544" s="2">
        <v>0.2511717</v>
      </c>
      <c r="U544" s="2">
        <v>0.45839969000000003</v>
      </c>
      <c r="V544" s="2">
        <v>0.72325265500000002</v>
      </c>
      <c r="W544" s="2">
        <v>3.1497633999999997E-2</v>
      </c>
      <c r="X544" s="2">
        <v>0.24525</v>
      </c>
      <c r="Y544" s="2">
        <v>0.80834632399999995</v>
      </c>
      <c r="Z544" s="2">
        <v>5.5503090999999997E-2</v>
      </c>
      <c r="AA544" s="2">
        <v>0.13615058499999999</v>
      </c>
    </row>
    <row r="545" spans="1:27">
      <c r="A545" s="2">
        <v>2</v>
      </c>
      <c r="B545" s="2">
        <v>1.1025</v>
      </c>
      <c r="C545" s="2">
        <v>4.9242999999999997</v>
      </c>
      <c r="D545" s="2">
        <v>0.84385706199999999</v>
      </c>
      <c r="E545" s="2">
        <v>0.116873721</v>
      </c>
      <c r="F545" s="2">
        <v>3.9269218000000002E-2</v>
      </c>
      <c r="G545" s="2">
        <v>0.79829431399999995</v>
      </c>
      <c r="H545" s="2">
        <v>4.2475032000000003E-2</v>
      </c>
      <c r="I545" s="2">
        <v>0.159230654</v>
      </c>
      <c r="J545" s="2">
        <v>0.13654902799999999</v>
      </c>
      <c r="K545" s="2">
        <v>0.71493327500000003</v>
      </c>
      <c r="L545" s="2">
        <v>0.148517697</v>
      </c>
      <c r="M545" s="2">
        <v>0.94984157000000002</v>
      </c>
      <c r="N545" s="2">
        <v>2.6500282E-2</v>
      </c>
      <c r="O545" s="2">
        <v>2.3658148E-2</v>
      </c>
      <c r="P545" s="2">
        <v>0.99956031400000001</v>
      </c>
      <c r="Q545" s="2">
        <v>1.33413E-4</v>
      </c>
      <c r="R545" s="2">
        <v>3.0627300000000003E-4</v>
      </c>
      <c r="S545" s="2">
        <v>0.29042860999999998</v>
      </c>
      <c r="T545" s="2">
        <v>0.2511717</v>
      </c>
      <c r="U545" s="2">
        <v>0.45839969000000003</v>
      </c>
      <c r="V545" s="2">
        <v>0.72325265500000002</v>
      </c>
      <c r="W545" s="2">
        <v>3.1497633999999997E-2</v>
      </c>
      <c r="X545" s="2">
        <v>0.24525</v>
      </c>
      <c r="Y545" s="2">
        <v>0.80834632399999995</v>
      </c>
      <c r="Z545" s="2">
        <v>5.5503090999999997E-2</v>
      </c>
      <c r="AA545" s="2">
        <v>0.13615058499999999</v>
      </c>
    </row>
    <row r="546" spans="1:27">
      <c r="A546" s="2">
        <v>2</v>
      </c>
      <c r="B546" s="2">
        <v>1.5027999999999999</v>
      </c>
      <c r="C546" s="2">
        <v>4.8737000000000004</v>
      </c>
      <c r="D546" s="2">
        <v>4.0607280000000003E-2</v>
      </c>
      <c r="E546" s="2">
        <v>0.29869935199999997</v>
      </c>
      <c r="F546" s="2">
        <v>0.660693368</v>
      </c>
      <c r="G546" s="2">
        <v>0.78943183800000005</v>
      </c>
      <c r="H546" s="2">
        <v>0.17756367100000001</v>
      </c>
      <c r="I546" s="2">
        <v>3.3004489999999997E-2</v>
      </c>
      <c r="J546" s="2">
        <v>0.95264129500000005</v>
      </c>
      <c r="K546" s="2">
        <v>3.8887742000000003E-2</v>
      </c>
      <c r="L546" s="2">
        <v>8.4709620000000003E-3</v>
      </c>
      <c r="M546" s="2">
        <v>0.78459145799999996</v>
      </c>
      <c r="N546" s="2">
        <v>1.6912896E-2</v>
      </c>
      <c r="O546" s="2">
        <v>0.198495646</v>
      </c>
      <c r="P546" s="2">
        <v>0.97126476100000003</v>
      </c>
      <c r="Q546" s="2">
        <v>4.4770740000000002E-3</v>
      </c>
      <c r="R546" s="2">
        <v>2.4258165000000002E-2</v>
      </c>
      <c r="S546" s="2">
        <v>0.50198004900000004</v>
      </c>
      <c r="T546" s="2">
        <v>0.15303439999999999</v>
      </c>
      <c r="U546" s="2">
        <v>0.34498554999999997</v>
      </c>
      <c r="V546" s="2">
        <v>0.22269233599999999</v>
      </c>
      <c r="W546" s="2">
        <v>0.34944710699999998</v>
      </c>
      <c r="X546" s="2">
        <v>0.42786099999999999</v>
      </c>
      <c r="Y546" s="2">
        <v>0.74503810800000003</v>
      </c>
      <c r="Z546" s="2">
        <v>0.11804168</v>
      </c>
      <c r="AA546" s="2">
        <v>0.13692021200000001</v>
      </c>
    </row>
    <row r="547" spans="1:27">
      <c r="A547" s="2">
        <v>2</v>
      </c>
      <c r="B547" s="2">
        <v>0.95399999999999996</v>
      </c>
      <c r="C547" s="2">
        <v>4.6759000000000004</v>
      </c>
      <c r="D547" s="2">
        <v>0.75950534800000002</v>
      </c>
      <c r="E547" s="2">
        <v>0.12544397400000001</v>
      </c>
      <c r="F547" s="2">
        <v>0.115050678</v>
      </c>
      <c r="G547" s="2">
        <v>0.65714899199999999</v>
      </c>
      <c r="H547" s="2">
        <v>9.0962150000000006E-2</v>
      </c>
      <c r="I547" s="2">
        <v>0.25188885799999999</v>
      </c>
      <c r="J547" s="2">
        <v>0.95969391299999995</v>
      </c>
      <c r="K547" s="2">
        <v>2.9280064000000001E-2</v>
      </c>
      <c r="L547" s="2">
        <v>1.1026022999999999E-2</v>
      </c>
      <c r="M547" s="2">
        <v>0.94984157000000002</v>
      </c>
      <c r="N547" s="2">
        <v>2.6500282E-2</v>
      </c>
      <c r="O547" s="2">
        <v>2.3658148E-2</v>
      </c>
      <c r="P547" s="2">
        <v>0.99956031400000001</v>
      </c>
      <c r="Q547" s="2">
        <v>1.33413E-4</v>
      </c>
      <c r="R547" s="2">
        <v>3.0627300000000003E-4</v>
      </c>
      <c r="S547" s="2">
        <v>0.29042860999999998</v>
      </c>
      <c r="T547" s="2">
        <v>0.2511717</v>
      </c>
      <c r="U547" s="2">
        <v>0.45839969000000003</v>
      </c>
      <c r="V547" s="2">
        <v>0.33806725399999998</v>
      </c>
      <c r="W547" s="2">
        <v>0.3791252</v>
      </c>
      <c r="X547" s="2">
        <v>0.282808</v>
      </c>
      <c r="Y547" s="2">
        <v>0.60199495700000005</v>
      </c>
      <c r="Z547" s="2">
        <v>0.32590912</v>
      </c>
      <c r="AA547" s="2">
        <v>7.2095923000000006E-2</v>
      </c>
    </row>
    <row r="548" spans="1:27">
      <c r="A548" s="2">
        <v>2</v>
      </c>
      <c r="B548" s="2">
        <v>0.79690000000000005</v>
      </c>
      <c r="C548" s="2">
        <v>6.1353</v>
      </c>
      <c r="D548" s="2">
        <v>0.88520365499999998</v>
      </c>
      <c r="E548" s="2">
        <v>1.3057581E-2</v>
      </c>
      <c r="F548" s="2">
        <v>0.101738764</v>
      </c>
      <c r="G548" s="2">
        <v>0.877576142</v>
      </c>
      <c r="H548" s="2">
        <v>7.3382298999999998E-2</v>
      </c>
      <c r="I548" s="2">
        <v>4.9041557999999999E-2</v>
      </c>
      <c r="J548" s="2">
        <v>0.91143223399999995</v>
      </c>
      <c r="K548" s="2">
        <v>8.5075410000000004E-2</v>
      </c>
      <c r="L548" s="2">
        <v>3.4923559999999998E-3</v>
      </c>
      <c r="M548" s="2">
        <v>0.33785722600000001</v>
      </c>
      <c r="N548" s="2">
        <v>0.47889067299999999</v>
      </c>
      <c r="O548" s="2">
        <v>0.183252101</v>
      </c>
      <c r="P548" s="2">
        <v>0.77249023699999997</v>
      </c>
      <c r="Q548" s="2">
        <v>0.175741802</v>
      </c>
      <c r="R548" s="2">
        <v>5.1767960000000002E-2</v>
      </c>
      <c r="S548" s="2">
        <v>9.6155442999999993E-2</v>
      </c>
      <c r="T548" s="2">
        <v>0.35405938599999998</v>
      </c>
      <c r="U548" s="2">
        <v>0.54978517100000002</v>
      </c>
      <c r="V548" s="2">
        <v>1.0368374E-2</v>
      </c>
      <c r="W548" s="2">
        <v>0.412975227</v>
      </c>
      <c r="X548" s="2">
        <v>0.57665599999999995</v>
      </c>
      <c r="Y548" s="2">
        <v>3.4320753000000002E-2</v>
      </c>
      <c r="Z548" s="2">
        <v>0.17722237800000001</v>
      </c>
      <c r="AA548" s="2">
        <v>0.788456869</v>
      </c>
    </row>
    <row r="549" spans="1:27">
      <c r="A549" s="2">
        <v>2</v>
      </c>
      <c r="B549" s="2">
        <v>1.2496</v>
      </c>
      <c r="C549" s="2">
        <v>5.0872000000000002</v>
      </c>
      <c r="D549" s="2">
        <v>0.88520365499999998</v>
      </c>
      <c r="E549" s="2">
        <v>1.3057581E-2</v>
      </c>
      <c r="F549" s="2">
        <v>0.101738764</v>
      </c>
      <c r="G549" s="2">
        <v>0.877576142</v>
      </c>
      <c r="H549" s="2">
        <v>7.3382298999999998E-2</v>
      </c>
      <c r="I549" s="2">
        <v>4.9041557999999999E-2</v>
      </c>
      <c r="J549" s="2">
        <v>0.91143223399999995</v>
      </c>
      <c r="K549" s="2">
        <v>8.5075410000000004E-2</v>
      </c>
      <c r="L549" s="2">
        <v>3.4923559999999998E-3</v>
      </c>
      <c r="M549" s="2">
        <v>0.64082847300000001</v>
      </c>
      <c r="N549" s="2">
        <v>6.5519173E-2</v>
      </c>
      <c r="O549" s="2">
        <v>0.293652354</v>
      </c>
      <c r="P549" s="2">
        <v>0.83995430800000004</v>
      </c>
      <c r="Q549" s="2">
        <v>6.1390352000000002E-2</v>
      </c>
      <c r="R549" s="2">
        <v>9.8655339999999994E-2</v>
      </c>
      <c r="S549" s="2">
        <v>2.9276516999999998E-2</v>
      </c>
      <c r="T549" s="2">
        <v>0.447647089</v>
      </c>
      <c r="U549" s="2">
        <v>0.52307639399999994</v>
      </c>
      <c r="V549" s="2">
        <v>0.85364296799999995</v>
      </c>
      <c r="W549" s="2">
        <v>0.120229551</v>
      </c>
      <c r="X549" s="2">
        <v>2.6127000000000001E-2</v>
      </c>
      <c r="Y549" s="2">
        <v>0.365412562</v>
      </c>
      <c r="Z549" s="2">
        <v>0.19325823</v>
      </c>
      <c r="AA549" s="2">
        <v>0.44132920799999997</v>
      </c>
    </row>
    <row r="550" spans="1:27">
      <c r="A550" s="2">
        <v>2</v>
      </c>
      <c r="B550" s="2">
        <v>1.6425000000000001</v>
      </c>
      <c r="C550" s="2">
        <v>4.7964000000000002</v>
      </c>
      <c r="D550" s="2">
        <v>0.60557706</v>
      </c>
      <c r="E550" s="2">
        <v>0.207046326</v>
      </c>
      <c r="F550" s="2">
        <v>0.187376614</v>
      </c>
      <c r="G550" s="2">
        <v>0.27072209200000003</v>
      </c>
      <c r="H550" s="2">
        <v>0.57108941499999999</v>
      </c>
      <c r="I550" s="2">
        <v>0.15818849300000001</v>
      </c>
      <c r="J550" s="2">
        <v>0.51648146800000005</v>
      </c>
      <c r="K550" s="2">
        <v>0.120541992</v>
      </c>
      <c r="L550" s="2">
        <v>0.36297654000000001</v>
      </c>
      <c r="M550" s="2">
        <v>0.43107709399999999</v>
      </c>
      <c r="N550" s="2">
        <v>0.28551547700000002</v>
      </c>
      <c r="O550" s="2">
        <v>0.28340743000000002</v>
      </c>
      <c r="P550" s="2">
        <v>0.93135000199999995</v>
      </c>
      <c r="Q550" s="2">
        <v>5.2902778999999997E-2</v>
      </c>
      <c r="R550" s="2">
        <v>1.5747219E-2</v>
      </c>
      <c r="S550" s="2">
        <v>0.38117178400000001</v>
      </c>
      <c r="T550" s="2">
        <v>0.30243685199999998</v>
      </c>
      <c r="U550" s="2">
        <v>0.31639136400000001</v>
      </c>
      <c r="V550" s="2">
        <v>0.28841440299999999</v>
      </c>
      <c r="W550" s="2">
        <v>0.60530177699999999</v>
      </c>
      <c r="X550" s="2">
        <v>0.106284</v>
      </c>
      <c r="Y550" s="2">
        <v>0.323337981</v>
      </c>
      <c r="Z550" s="2">
        <v>0.16785170899999999</v>
      </c>
      <c r="AA550" s="2">
        <v>0.50881030900000002</v>
      </c>
    </row>
    <row r="551" spans="1:27">
      <c r="A551" s="2">
        <v>2</v>
      </c>
      <c r="B551" s="2">
        <v>0.8982</v>
      </c>
      <c r="C551" s="2">
        <v>5.6566999999999998</v>
      </c>
      <c r="D551" s="2">
        <v>0.88520365499999998</v>
      </c>
      <c r="E551" s="2">
        <v>1.3057581E-2</v>
      </c>
      <c r="F551" s="2">
        <v>0.101738764</v>
      </c>
      <c r="G551" s="2">
        <v>0.877576142</v>
      </c>
      <c r="H551" s="2">
        <v>7.3382298999999998E-2</v>
      </c>
      <c r="I551" s="2">
        <v>4.9041557999999999E-2</v>
      </c>
      <c r="J551" s="2">
        <v>0.91143223399999995</v>
      </c>
      <c r="K551" s="2">
        <v>8.5075410000000004E-2</v>
      </c>
      <c r="L551" s="2">
        <v>3.4923559999999998E-3</v>
      </c>
      <c r="M551" s="2">
        <v>0.33785722600000001</v>
      </c>
      <c r="N551" s="2">
        <v>0.47889067299999999</v>
      </c>
      <c r="O551" s="2">
        <v>0.183252101</v>
      </c>
      <c r="P551" s="2">
        <v>0.77249023699999997</v>
      </c>
      <c r="Q551" s="2">
        <v>0.175741802</v>
      </c>
      <c r="R551" s="2">
        <v>5.1767960000000002E-2</v>
      </c>
      <c r="S551" s="2">
        <v>9.6155442999999993E-2</v>
      </c>
      <c r="T551" s="2">
        <v>0.35405938599999998</v>
      </c>
      <c r="U551" s="2">
        <v>0.54978517100000002</v>
      </c>
      <c r="V551" s="2">
        <v>0.32108165300000002</v>
      </c>
      <c r="W551" s="2">
        <v>0.41270380699999998</v>
      </c>
      <c r="X551" s="2">
        <v>0.26621499999999998</v>
      </c>
      <c r="Y551" s="2">
        <v>3.4320753000000002E-2</v>
      </c>
      <c r="Z551" s="2">
        <v>0.17722237800000001</v>
      </c>
      <c r="AA551" s="2">
        <v>0.788456869</v>
      </c>
    </row>
    <row r="552" spans="1:27">
      <c r="A552" s="2">
        <v>2</v>
      </c>
      <c r="B552" s="2">
        <v>1.2214</v>
      </c>
      <c r="C552" s="2">
        <v>5.1816000000000004</v>
      </c>
      <c r="D552" s="2">
        <v>0.47222783099999999</v>
      </c>
      <c r="E552" s="2">
        <v>0.17693191999999999</v>
      </c>
      <c r="F552" s="2">
        <v>0.35084024899999999</v>
      </c>
      <c r="G552" s="2">
        <v>0.71903870000000003</v>
      </c>
      <c r="H552" s="2">
        <v>0.269752298</v>
      </c>
      <c r="I552" s="2">
        <v>1.1209001999999999E-2</v>
      </c>
      <c r="J552" s="2">
        <v>0.57047669199999995</v>
      </c>
      <c r="K552" s="2">
        <v>0.326865034</v>
      </c>
      <c r="L552" s="2">
        <v>0.10265827299999999</v>
      </c>
      <c r="M552" s="2">
        <v>0.73607380200000005</v>
      </c>
      <c r="N552" s="2">
        <v>0.221938213</v>
      </c>
      <c r="O552" s="2">
        <v>4.1987983999999999E-2</v>
      </c>
      <c r="P552" s="2">
        <v>0.19514791000000001</v>
      </c>
      <c r="Q552" s="2">
        <v>9.8163090000000005E-3</v>
      </c>
      <c r="R552" s="2">
        <v>0.79503578100000005</v>
      </c>
      <c r="S552" s="2">
        <v>0.776829149</v>
      </c>
      <c r="T552" s="2">
        <v>0.12139829000000001</v>
      </c>
      <c r="U552" s="2">
        <v>0.101772562</v>
      </c>
      <c r="V552" s="2">
        <v>0.52063177599999999</v>
      </c>
      <c r="W552" s="2">
        <v>0.36825185599999999</v>
      </c>
      <c r="X552" s="2">
        <v>0.11111600000000001</v>
      </c>
      <c r="Y552" s="2">
        <v>0.32770617200000002</v>
      </c>
      <c r="Z552" s="2">
        <v>0.40608064100000002</v>
      </c>
      <c r="AA552" s="2">
        <v>0.26621318700000002</v>
      </c>
    </row>
    <row r="553" spans="1:27">
      <c r="A553" s="2">
        <v>2</v>
      </c>
      <c r="B553" s="2">
        <v>0.87639999999999996</v>
      </c>
      <c r="C553" s="2">
        <v>5.1849999999999996</v>
      </c>
      <c r="D553" s="2">
        <v>0.70629707500000005</v>
      </c>
      <c r="E553" s="2">
        <v>0.29047377099999999</v>
      </c>
      <c r="F553" s="2">
        <v>3.2291540000000001E-3</v>
      </c>
      <c r="G553" s="2">
        <v>0.71903870000000003</v>
      </c>
      <c r="H553" s="2">
        <v>0.269752298</v>
      </c>
      <c r="I553" s="2">
        <v>1.1209001999999999E-2</v>
      </c>
      <c r="J553" s="2">
        <v>0.57047669199999995</v>
      </c>
      <c r="K553" s="2">
        <v>0.326865034</v>
      </c>
      <c r="L553" s="2">
        <v>0.10265827299999999</v>
      </c>
      <c r="M553" s="2">
        <v>0.73607380200000005</v>
      </c>
      <c r="N553" s="2">
        <v>0.221938213</v>
      </c>
      <c r="O553" s="2">
        <v>4.1987983999999999E-2</v>
      </c>
      <c r="P553" s="2">
        <v>0.19514791000000001</v>
      </c>
      <c r="Q553" s="2">
        <v>9.8163090000000005E-3</v>
      </c>
      <c r="R553" s="2">
        <v>0.79503578100000005</v>
      </c>
      <c r="S553" s="2">
        <v>0.776829149</v>
      </c>
      <c r="T553" s="2">
        <v>0.12139829000000001</v>
      </c>
      <c r="U553" s="2">
        <v>0.101772562</v>
      </c>
      <c r="V553" s="2">
        <v>0.52063177599999999</v>
      </c>
      <c r="W553" s="2">
        <v>0.36825185599999999</v>
      </c>
      <c r="X553" s="2">
        <v>0.11111600000000001</v>
      </c>
      <c r="Y553" s="2">
        <v>0.43194256800000003</v>
      </c>
      <c r="Z553" s="2">
        <v>0.32307518800000001</v>
      </c>
      <c r="AA553" s="2">
        <v>0.24498224399999999</v>
      </c>
    </row>
    <row r="554" spans="1:27">
      <c r="A554" s="2">
        <v>2</v>
      </c>
      <c r="B554" s="2">
        <v>2.0388999999999999</v>
      </c>
      <c r="C554" s="2">
        <v>4.8837000000000002</v>
      </c>
      <c r="D554" s="2">
        <v>0.47222783099999999</v>
      </c>
      <c r="E554" s="2">
        <v>0.17693191999999999</v>
      </c>
      <c r="F554" s="2">
        <v>0.35084024899999999</v>
      </c>
      <c r="G554" s="2">
        <v>7.8356300000000003E-4</v>
      </c>
      <c r="H554" s="2">
        <v>0.39173989199999998</v>
      </c>
      <c r="I554" s="2">
        <v>0.60747654399999995</v>
      </c>
      <c r="J554" s="2">
        <v>0.32602136700000001</v>
      </c>
      <c r="K554" s="2">
        <v>0.45288829800000002</v>
      </c>
      <c r="L554" s="2">
        <v>0.221090336</v>
      </c>
      <c r="M554" s="2">
        <v>0.58017936000000003</v>
      </c>
      <c r="N554" s="2">
        <v>0.29576906400000003</v>
      </c>
      <c r="O554" s="2">
        <v>0.124051576</v>
      </c>
      <c r="P554" s="2">
        <v>0.86268205600000003</v>
      </c>
      <c r="Q554" s="2">
        <v>0.12587953399999999</v>
      </c>
      <c r="R554" s="2">
        <v>1.143841E-2</v>
      </c>
      <c r="S554" s="2">
        <v>0.993111674</v>
      </c>
      <c r="T554" s="2">
        <v>3.5292100000000002E-4</v>
      </c>
      <c r="U554" s="2">
        <v>6.5354059999999997E-3</v>
      </c>
      <c r="V554" s="2">
        <v>8.6625834999999998E-2</v>
      </c>
      <c r="W554" s="2">
        <v>2.5732134E-2</v>
      </c>
      <c r="X554" s="2">
        <v>0.88764200000000004</v>
      </c>
      <c r="Y554" s="2">
        <v>0.53318628000000001</v>
      </c>
      <c r="Z554" s="2">
        <v>0.41620165199999998</v>
      </c>
      <c r="AA554" s="2">
        <v>5.0612066999999997E-2</v>
      </c>
    </row>
    <row r="555" spans="1:27">
      <c r="A555" s="2">
        <v>2</v>
      </c>
      <c r="B555" s="2">
        <v>1.9904999999999999</v>
      </c>
      <c r="C555" s="2">
        <v>5.2992999999999997</v>
      </c>
      <c r="D555" s="2">
        <v>0.47222783099999999</v>
      </c>
      <c r="E555" s="2">
        <v>0.17693191999999999</v>
      </c>
      <c r="F555" s="2">
        <v>0.35084024899999999</v>
      </c>
      <c r="G555" s="2">
        <v>7.8356300000000003E-4</v>
      </c>
      <c r="H555" s="2">
        <v>0.39173989199999998</v>
      </c>
      <c r="I555" s="2">
        <v>0.60747654399999995</v>
      </c>
      <c r="J555" s="2">
        <v>0.32602136700000001</v>
      </c>
      <c r="K555" s="2">
        <v>0.45288829800000002</v>
      </c>
      <c r="L555" s="2">
        <v>0.221090336</v>
      </c>
      <c r="M555" s="2">
        <v>0.73607380200000005</v>
      </c>
      <c r="N555" s="2">
        <v>0.221938213</v>
      </c>
      <c r="O555" s="2">
        <v>4.1987983999999999E-2</v>
      </c>
      <c r="P555" s="2">
        <v>0.19514791000000001</v>
      </c>
      <c r="Q555" s="2">
        <v>9.8163090000000005E-3</v>
      </c>
      <c r="R555" s="2">
        <v>0.79503578100000005</v>
      </c>
      <c r="S555" s="2">
        <v>0.79439944799999995</v>
      </c>
      <c r="T555" s="2">
        <v>0.18698996100000001</v>
      </c>
      <c r="U555" s="2">
        <v>1.8610590999999999E-2</v>
      </c>
      <c r="V555" s="2">
        <v>0.29120969200000002</v>
      </c>
      <c r="W555" s="2">
        <v>0.28684621900000001</v>
      </c>
      <c r="X555" s="2">
        <v>0.42194399999999999</v>
      </c>
      <c r="Y555" s="2">
        <v>0.43194256800000003</v>
      </c>
      <c r="Z555" s="2">
        <v>0.32307518800000001</v>
      </c>
      <c r="AA555" s="2">
        <v>0.24498224399999999</v>
      </c>
    </row>
    <row r="556" spans="1:27">
      <c r="A556" s="2">
        <v>2</v>
      </c>
      <c r="B556" s="2">
        <v>1.5697000000000001</v>
      </c>
      <c r="C556" s="2">
        <v>4.5172999999999996</v>
      </c>
      <c r="D556" s="2">
        <v>0.22295662499999999</v>
      </c>
      <c r="E556" s="2">
        <v>0.42232412400000002</v>
      </c>
      <c r="F556" s="2">
        <v>0.35471925100000001</v>
      </c>
      <c r="G556" s="2">
        <v>0.27672129600000001</v>
      </c>
      <c r="H556" s="2">
        <v>0.41578477200000002</v>
      </c>
      <c r="I556" s="2">
        <v>0.30749393200000003</v>
      </c>
      <c r="J556" s="2">
        <v>0.32602136700000001</v>
      </c>
      <c r="K556" s="2">
        <v>0.45288829800000002</v>
      </c>
      <c r="L556" s="2">
        <v>0.221090336</v>
      </c>
      <c r="M556" s="2">
        <v>0.58017936000000003</v>
      </c>
      <c r="N556" s="2">
        <v>0.29576906400000003</v>
      </c>
      <c r="O556" s="2">
        <v>0.124051576</v>
      </c>
      <c r="P556" s="2">
        <v>0.86268205600000003</v>
      </c>
      <c r="Q556" s="2">
        <v>0.12587953399999999</v>
      </c>
      <c r="R556" s="2">
        <v>1.143841E-2</v>
      </c>
      <c r="S556" s="2">
        <v>0.79439944799999995</v>
      </c>
      <c r="T556" s="2">
        <v>0.18698996100000001</v>
      </c>
      <c r="U556" s="2">
        <v>1.8610590999999999E-2</v>
      </c>
      <c r="V556" s="2">
        <v>0.29120969200000002</v>
      </c>
      <c r="W556" s="2">
        <v>0.28684621900000001</v>
      </c>
      <c r="X556" s="2">
        <v>0.42194399999999999</v>
      </c>
      <c r="Y556" s="2">
        <v>0.32770617200000002</v>
      </c>
      <c r="Z556" s="2">
        <v>0.40608064100000002</v>
      </c>
      <c r="AA556" s="2">
        <v>0.26621318700000002</v>
      </c>
    </row>
    <row r="557" spans="1:27">
      <c r="A557" s="2">
        <v>2</v>
      </c>
      <c r="B557" s="2">
        <v>1.8163</v>
      </c>
      <c r="C557" s="2">
        <v>4.8002000000000002</v>
      </c>
      <c r="D557" s="2">
        <v>0.43169280900000001</v>
      </c>
      <c r="E557" s="2">
        <v>0.27671746400000002</v>
      </c>
      <c r="F557" s="2">
        <v>0.29158972799999999</v>
      </c>
      <c r="G557" s="2">
        <v>0.395634606</v>
      </c>
      <c r="H557" s="2">
        <v>0.163339546</v>
      </c>
      <c r="I557" s="2">
        <v>0.441025848</v>
      </c>
      <c r="J557" s="2">
        <v>0.117938163</v>
      </c>
      <c r="K557" s="2">
        <v>0.48656580399999999</v>
      </c>
      <c r="L557" s="2">
        <v>0.39549603300000002</v>
      </c>
      <c r="M557" s="2">
        <v>2.6536661999999999E-2</v>
      </c>
      <c r="N557" s="2">
        <v>0.81328642500000004</v>
      </c>
      <c r="O557" s="2">
        <v>0.160176913</v>
      </c>
      <c r="P557" s="2">
        <v>0.86268205600000003</v>
      </c>
      <c r="Q557" s="2">
        <v>0.12587953399999999</v>
      </c>
      <c r="R557" s="2">
        <v>1.143841E-2</v>
      </c>
      <c r="S557" s="2">
        <v>0.993111674</v>
      </c>
      <c r="T557" s="2">
        <v>3.5292100000000002E-4</v>
      </c>
      <c r="U557" s="2">
        <v>6.5354059999999997E-3</v>
      </c>
      <c r="V557" s="2">
        <v>0.37490420600000002</v>
      </c>
      <c r="W557" s="2">
        <v>0.31828931500000002</v>
      </c>
      <c r="X557" s="2">
        <v>0.30680600000000002</v>
      </c>
      <c r="Y557" s="2">
        <v>6.0412808999999998E-2</v>
      </c>
      <c r="Z557" s="2">
        <v>0.37055833999999999</v>
      </c>
      <c r="AA557" s="2">
        <v>0.56902885199999997</v>
      </c>
    </row>
    <row r="558" spans="1:27">
      <c r="A558" s="2">
        <v>2</v>
      </c>
      <c r="B558" s="2">
        <v>1.4950000000000001</v>
      </c>
      <c r="C558" s="2">
        <v>4.2944000000000004</v>
      </c>
      <c r="D558" s="2">
        <v>0.81722474099999998</v>
      </c>
      <c r="E558" s="2">
        <v>9.4565379000000005E-2</v>
      </c>
      <c r="F558" s="2">
        <v>8.8209880000000004E-2</v>
      </c>
      <c r="G558" s="2">
        <v>0.188894586</v>
      </c>
      <c r="H558" s="2">
        <v>0.68224499400000005</v>
      </c>
      <c r="I558" s="2">
        <v>0.128860419</v>
      </c>
      <c r="J558" s="2">
        <v>0.64178886599999996</v>
      </c>
      <c r="K558" s="2">
        <v>0.28853341700000001</v>
      </c>
      <c r="L558" s="2">
        <v>6.9677717E-2</v>
      </c>
      <c r="M558" s="2">
        <v>0.17982906000000001</v>
      </c>
      <c r="N558" s="2">
        <v>0.21499005600000001</v>
      </c>
      <c r="O558" s="2">
        <v>0.60518088400000003</v>
      </c>
      <c r="P558" s="2">
        <v>0.79428485699999996</v>
      </c>
      <c r="Q558" s="2">
        <v>0.1401357</v>
      </c>
      <c r="R558" s="2">
        <v>6.5579443000000001E-2</v>
      </c>
      <c r="S558" s="2">
        <v>0.92006077799999997</v>
      </c>
      <c r="T558" s="2">
        <v>6.8990866999999997E-2</v>
      </c>
      <c r="U558" s="2">
        <v>1.0948355999999999E-2</v>
      </c>
      <c r="V558" s="2">
        <v>0.34868057600000002</v>
      </c>
      <c r="W558" s="2">
        <v>0.25291112100000002</v>
      </c>
      <c r="X558" s="2">
        <v>0.39840799999999998</v>
      </c>
      <c r="Y558" s="2">
        <v>3.2335599999999999E-3</v>
      </c>
      <c r="Z558" s="2">
        <v>0.98071502099999996</v>
      </c>
      <c r="AA558" s="2">
        <v>1.6051418000000001E-2</v>
      </c>
    </row>
    <row r="559" spans="1:27">
      <c r="A559" s="2">
        <v>2</v>
      </c>
      <c r="B559" s="2">
        <v>0.7571</v>
      </c>
      <c r="C559" s="2">
        <v>4.5721999999999996</v>
      </c>
      <c r="D559" s="2">
        <v>0.92905975100000004</v>
      </c>
      <c r="E559" s="2">
        <v>3.946177E-2</v>
      </c>
      <c r="F559" s="2">
        <v>3.1478480000000003E-2</v>
      </c>
      <c r="G559" s="2">
        <v>0.95157407500000002</v>
      </c>
      <c r="H559" s="2">
        <v>3.0466395E-2</v>
      </c>
      <c r="I559" s="2">
        <v>1.7959530000000001E-2</v>
      </c>
      <c r="J559" s="2">
        <v>0.88112901499999996</v>
      </c>
      <c r="K559" s="2">
        <v>4.4258921E-2</v>
      </c>
      <c r="L559" s="2">
        <v>7.4612064000000006E-2</v>
      </c>
      <c r="M559" s="2">
        <v>0.76688660799999997</v>
      </c>
      <c r="N559" s="2">
        <v>3.8140219000000003E-2</v>
      </c>
      <c r="O559" s="2">
        <v>0.194973173</v>
      </c>
      <c r="P559" s="2">
        <v>0.86251670300000005</v>
      </c>
      <c r="Q559" s="2">
        <v>8.6893355000000005E-2</v>
      </c>
      <c r="R559" s="2">
        <v>5.0589940999999999E-2</v>
      </c>
      <c r="S559" s="2">
        <v>0.63623766800000003</v>
      </c>
      <c r="T559" s="2">
        <v>0.22246252599999999</v>
      </c>
      <c r="U559" s="2">
        <v>0.141299806</v>
      </c>
      <c r="V559" s="2">
        <v>0.25459915700000002</v>
      </c>
      <c r="W559" s="2">
        <v>0.380926506</v>
      </c>
      <c r="X559" s="2">
        <v>0.36447400000000002</v>
      </c>
      <c r="Y559" s="2">
        <v>2.8166954000000001E-2</v>
      </c>
      <c r="Z559" s="2">
        <v>0.69985760799999996</v>
      </c>
      <c r="AA559" s="2">
        <v>0.27197543699999999</v>
      </c>
    </row>
    <row r="560" spans="1:27">
      <c r="A560" s="2">
        <v>2</v>
      </c>
      <c r="B560" s="2">
        <v>1.1172</v>
      </c>
      <c r="C560" s="2">
        <v>4.6540999999999997</v>
      </c>
      <c r="D560" s="2">
        <v>0.75481482499999997</v>
      </c>
      <c r="E560" s="2">
        <v>8.9470556000000007E-2</v>
      </c>
      <c r="F560" s="2">
        <v>0.155714619</v>
      </c>
      <c r="G560" s="2">
        <v>0.61099387400000005</v>
      </c>
      <c r="H560" s="2">
        <v>0.36751716099999998</v>
      </c>
      <c r="I560" s="2">
        <v>2.1488964999999999E-2</v>
      </c>
      <c r="J560" s="2">
        <v>0.165700493</v>
      </c>
      <c r="K560" s="2">
        <v>0.496301779</v>
      </c>
      <c r="L560" s="2">
        <v>0.337997728</v>
      </c>
      <c r="M560" s="2">
        <v>0.95675212300000001</v>
      </c>
      <c r="N560" s="2">
        <v>3.9329133000000002E-2</v>
      </c>
      <c r="O560" s="2">
        <v>3.918744E-3</v>
      </c>
      <c r="P560" s="2">
        <v>0.64692987000000002</v>
      </c>
      <c r="Q560" s="2">
        <v>0.159029166</v>
      </c>
      <c r="R560" s="2">
        <v>0.19404096500000001</v>
      </c>
      <c r="S560" s="2">
        <v>0.694853524</v>
      </c>
      <c r="T560" s="2">
        <v>0.12529552899999999</v>
      </c>
      <c r="U560" s="2">
        <v>0.17985094700000001</v>
      </c>
      <c r="V560" s="2">
        <v>0.37160971700000001</v>
      </c>
      <c r="W560" s="2">
        <v>0.32689607700000001</v>
      </c>
      <c r="X560" s="2">
        <v>0.30149399999999998</v>
      </c>
      <c r="Y560" s="2">
        <v>0.39487861899999999</v>
      </c>
      <c r="Z560" s="2">
        <v>0.44360424100000001</v>
      </c>
      <c r="AA560" s="2">
        <v>0.16151714</v>
      </c>
    </row>
    <row r="561" spans="1:27">
      <c r="A561" s="2">
        <v>2</v>
      </c>
      <c r="B561" s="2">
        <v>1.1758</v>
      </c>
      <c r="C561" s="2">
        <v>4.1908000000000003</v>
      </c>
      <c r="D561" s="2">
        <v>0.55962722399999998</v>
      </c>
      <c r="E561" s="2">
        <v>1.1531727E-2</v>
      </c>
      <c r="F561" s="2">
        <v>0.42884104899999997</v>
      </c>
      <c r="G561" s="2">
        <v>0.356400626</v>
      </c>
      <c r="H561" s="2">
        <v>0.55840662100000005</v>
      </c>
      <c r="I561" s="2">
        <v>8.5192751999999997E-2</v>
      </c>
      <c r="J561" s="2">
        <v>0.95947010799999999</v>
      </c>
      <c r="K561" s="2">
        <v>2.8914888E-2</v>
      </c>
      <c r="L561" s="2">
        <v>1.1615004E-2</v>
      </c>
      <c r="M561" s="2">
        <v>0.18572569999999999</v>
      </c>
      <c r="N561" s="2">
        <v>0.67599184000000001</v>
      </c>
      <c r="O561" s="2">
        <v>0.13828246</v>
      </c>
      <c r="P561" s="2">
        <v>7.7518917000000007E-2</v>
      </c>
      <c r="Q561" s="2">
        <v>0.89645073399999997</v>
      </c>
      <c r="R561" s="2">
        <v>2.6030349000000001E-2</v>
      </c>
      <c r="S561" s="2">
        <v>0.52165935399999996</v>
      </c>
      <c r="T561" s="2">
        <v>0.47589044800000002</v>
      </c>
      <c r="U561" s="2">
        <v>2.4501979999999998E-3</v>
      </c>
      <c r="V561" s="2">
        <v>0.24025424200000001</v>
      </c>
      <c r="W561" s="2">
        <v>0.416633382</v>
      </c>
      <c r="X561" s="2">
        <v>0.34311199999999997</v>
      </c>
      <c r="Y561" s="2">
        <v>0.30817454700000002</v>
      </c>
      <c r="Z561" s="2">
        <v>0.65098834699999997</v>
      </c>
      <c r="AA561" s="2">
        <v>4.0837105999999998E-2</v>
      </c>
    </row>
    <row r="562" spans="1:27">
      <c r="A562" s="2">
        <v>2</v>
      </c>
      <c r="B562" s="2">
        <v>1.3261000000000001</v>
      </c>
      <c r="C562" s="2">
        <v>4.2949000000000002</v>
      </c>
      <c r="D562" s="2">
        <v>0.84257326200000005</v>
      </c>
      <c r="E562" s="2">
        <v>7.4395105000000003E-2</v>
      </c>
      <c r="F562" s="2">
        <v>8.3031632999999994E-2</v>
      </c>
      <c r="G562" s="2">
        <v>0.30505012199999998</v>
      </c>
      <c r="H562" s="2">
        <v>0.32413398100000002</v>
      </c>
      <c r="I562" s="2">
        <v>0.37081589799999998</v>
      </c>
      <c r="J562" s="2">
        <v>0.64967299599999995</v>
      </c>
      <c r="K562" s="2">
        <v>0.14255738200000001</v>
      </c>
      <c r="L562" s="2">
        <v>0.20776962199999999</v>
      </c>
      <c r="M562" s="2">
        <v>0.84103811900000003</v>
      </c>
      <c r="N562" s="2">
        <v>3.8145334000000003E-2</v>
      </c>
      <c r="O562" s="2">
        <v>0.120816547</v>
      </c>
      <c r="P562" s="2">
        <v>0.95799088099999996</v>
      </c>
      <c r="Q562" s="2">
        <v>2.7851992999999999E-2</v>
      </c>
      <c r="R562" s="2">
        <v>1.4157126000000001E-2</v>
      </c>
      <c r="S562" s="2">
        <v>0.75257888900000003</v>
      </c>
      <c r="T562" s="2">
        <v>0.141538577</v>
      </c>
      <c r="U562" s="2">
        <v>0.105882534</v>
      </c>
      <c r="V562" s="2">
        <v>0.28359292899999999</v>
      </c>
      <c r="W562" s="2">
        <v>0.31268204900000002</v>
      </c>
      <c r="X562" s="2">
        <v>0.403725</v>
      </c>
      <c r="Y562" s="2">
        <v>0.97645086199999998</v>
      </c>
      <c r="Z562" s="2">
        <v>1.8360539999999999E-3</v>
      </c>
      <c r="AA562" s="2">
        <v>2.1713084000000001E-2</v>
      </c>
    </row>
    <row r="563" spans="1:27">
      <c r="A563" s="2">
        <v>2</v>
      </c>
      <c r="B563" s="2">
        <v>1.1166</v>
      </c>
      <c r="C563" s="2">
        <v>4.3</v>
      </c>
      <c r="D563" s="2">
        <v>0.79133949599999998</v>
      </c>
      <c r="E563" s="2">
        <v>5.9185490000000004E-3</v>
      </c>
      <c r="F563" s="2">
        <v>0.202741954</v>
      </c>
      <c r="G563" s="2">
        <v>0.92417394500000005</v>
      </c>
      <c r="H563" s="2">
        <v>4.5317390999999999E-2</v>
      </c>
      <c r="I563" s="2">
        <v>3.0508664000000001E-2</v>
      </c>
      <c r="J563" s="2">
        <v>0.79454045699999998</v>
      </c>
      <c r="K563" s="2">
        <v>0.14229710500000001</v>
      </c>
      <c r="L563" s="2">
        <v>6.3162438000000001E-2</v>
      </c>
      <c r="M563" s="2">
        <v>0.34179657800000002</v>
      </c>
      <c r="N563" s="2">
        <v>0.34027954999999999</v>
      </c>
      <c r="O563" s="2">
        <v>0.317923872</v>
      </c>
      <c r="P563" s="2">
        <v>0.97165394100000002</v>
      </c>
      <c r="Q563" s="2">
        <v>6.45485E-4</v>
      </c>
      <c r="R563" s="2">
        <v>2.7700573999999999E-2</v>
      </c>
      <c r="S563" s="2">
        <v>0.77624958300000002</v>
      </c>
      <c r="T563" s="2">
        <v>0.17431111099999999</v>
      </c>
      <c r="U563" s="2">
        <v>4.9439306000000002E-2</v>
      </c>
      <c r="V563" s="2">
        <v>0.30383053900000001</v>
      </c>
      <c r="W563" s="2">
        <v>0.30802374199999999</v>
      </c>
      <c r="X563" s="2">
        <v>0.38814599999999999</v>
      </c>
      <c r="Y563" s="2">
        <v>0.39732280399999997</v>
      </c>
      <c r="Z563" s="2">
        <v>0.54493245800000001</v>
      </c>
      <c r="AA563" s="2">
        <v>5.7744737999999997E-2</v>
      </c>
    </row>
    <row r="564" spans="1:27">
      <c r="A564" s="2">
        <v>2</v>
      </c>
      <c r="B564" s="2">
        <v>1.0556000000000001</v>
      </c>
      <c r="C564" s="2">
        <v>4.7904</v>
      </c>
      <c r="D564" s="2">
        <v>0.60330602</v>
      </c>
      <c r="E564" s="2">
        <v>0.26640531499999998</v>
      </c>
      <c r="F564" s="2">
        <v>0.130288665</v>
      </c>
      <c r="G564" s="2">
        <v>0.76397385200000001</v>
      </c>
      <c r="H564" s="2">
        <v>0.19677894100000001</v>
      </c>
      <c r="I564" s="2">
        <v>3.9247206999999999E-2</v>
      </c>
      <c r="J564" s="2">
        <v>0.57845944699999996</v>
      </c>
      <c r="K564" s="2">
        <v>0.20843524599999999</v>
      </c>
      <c r="L564" s="2">
        <v>0.21310530699999999</v>
      </c>
      <c r="M564" s="2">
        <v>0.82242638700000004</v>
      </c>
      <c r="N564" s="2">
        <v>4.4442457999999997E-2</v>
      </c>
      <c r="O564" s="2">
        <v>0.133131155</v>
      </c>
      <c r="P564" s="2">
        <v>3.9247206999999999E-2</v>
      </c>
      <c r="Q564" s="2">
        <v>4.0389400000000002E-4</v>
      </c>
      <c r="R564" s="2">
        <v>0.28436529300000002</v>
      </c>
      <c r="S564" s="2">
        <v>0.675581875</v>
      </c>
      <c r="T564" s="2">
        <v>0.24931051600000001</v>
      </c>
      <c r="U564" s="2">
        <v>7.5107608000000006E-2</v>
      </c>
      <c r="V564" s="2">
        <v>0.25158973299999998</v>
      </c>
      <c r="W564" s="2">
        <v>0.35915945599999999</v>
      </c>
      <c r="X564" s="2">
        <v>0.38925100000000001</v>
      </c>
      <c r="Y564" s="2">
        <v>0.37999453999999999</v>
      </c>
      <c r="Z564" s="2">
        <v>0.39558467800000002</v>
      </c>
      <c r="AA564" s="2">
        <v>0.22442078100000001</v>
      </c>
    </row>
    <row r="565" spans="1:27">
      <c r="A565" s="2">
        <v>2</v>
      </c>
      <c r="B565" s="2">
        <v>1.2145999999999999</v>
      </c>
      <c r="C565" s="2">
        <v>4.3023999999999996</v>
      </c>
      <c r="D565" s="2">
        <v>0.62416943999999996</v>
      </c>
      <c r="E565" s="2">
        <v>5.8034038000000003E-2</v>
      </c>
      <c r="F565" s="2">
        <v>0.317796523</v>
      </c>
      <c r="G565" s="2">
        <v>0.92417394500000005</v>
      </c>
      <c r="H565" s="2">
        <v>4.5317390999999999E-2</v>
      </c>
      <c r="I565" s="2">
        <v>3.0508664000000001E-2</v>
      </c>
      <c r="J565" s="2">
        <v>0.79454045699999998</v>
      </c>
      <c r="K565" s="2">
        <v>0.14229710500000001</v>
      </c>
      <c r="L565" s="2">
        <v>6.3162438000000001E-2</v>
      </c>
      <c r="M565" s="2">
        <v>0.34179657800000002</v>
      </c>
      <c r="N565" s="2">
        <v>0.34027954999999999</v>
      </c>
      <c r="O565" s="2">
        <v>0.317923872</v>
      </c>
      <c r="P565" s="2">
        <v>0.97165394100000002</v>
      </c>
      <c r="Q565" s="2">
        <v>6.45485E-4</v>
      </c>
      <c r="R565" s="2">
        <v>2.7700573999999999E-2</v>
      </c>
      <c r="S565" s="2">
        <v>0.77624958300000002</v>
      </c>
      <c r="T565" s="2">
        <v>0.17431111099999999</v>
      </c>
      <c r="U565" s="2">
        <v>4.9439306000000002E-2</v>
      </c>
      <c r="V565" s="2">
        <v>0.30383053900000001</v>
      </c>
      <c r="W565" s="2">
        <v>0.30802374199999999</v>
      </c>
      <c r="X565" s="2">
        <v>0.38814599999999999</v>
      </c>
      <c r="Y565" s="2">
        <v>0.39732280399999997</v>
      </c>
      <c r="Z565" s="2">
        <v>0.54493245800000001</v>
      </c>
      <c r="AA565" s="2">
        <v>5.7744737999999997E-2</v>
      </c>
    </row>
    <row r="566" spans="1:27">
      <c r="A566" s="2">
        <v>2</v>
      </c>
      <c r="B566" s="2">
        <v>1.0626</v>
      </c>
      <c r="C566" s="2">
        <v>4.9702999999999999</v>
      </c>
      <c r="D566" s="2">
        <v>0.79133949599999998</v>
      </c>
      <c r="E566" s="2">
        <v>5.9185490000000004E-3</v>
      </c>
      <c r="F566" s="2">
        <v>0.202741954</v>
      </c>
      <c r="G566" s="2">
        <v>0.92417394500000005</v>
      </c>
      <c r="H566" s="2">
        <v>4.5317390999999999E-2</v>
      </c>
      <c r="I566" s="2">
        <v>3.0508664000000001E-2</v>
      </c>
      <c r="J566" s="2">
        <v>0.57845944699999996</v>
      </c>
      <c r="K566" s="2">
        <v>0.20843524599999999</v>
      </c>
      <c r="L566" s="2">
        <v>0.21310530699999999</v>
      </c>
      <c r="M566" s="2">
        <v>0.82242638700000004</v>
      </c>
      <c r="N566" s="2">
        <v>4.4442457999999997E-2</v>
      </c>
      <c r="O566" s="2">
        <v>0.133131155</v>
      </c>
      <c r="P566" s="2">
        <v>0.71523081399999999</v>
      </c>
      <c r="Q566" s="2">
        <v>4.0389400000000002E-4</v>
      </c>
      <c r="R566" s="2">
        <v>0.28436529300000002</v>
      </c>
      <c r="S566" s="2">
        <v>0.675581875</v>
      </c>
      <c r="T566" s="2">
        <v>0.24931051600000001</v>
      </c>
      <c r="U566" s="2">
        <v>7.5107608000000006E-2</v>
      </c>
      <c r="V566" s="2">
        <v>0.25158973299999998</v>
      </c>
      <c r="W566" s="2">
        <v>0.35915945599999999</v>
      </c>
      <c r="X566" s="2">
        <v>0.38925100000000001</v>
      </c>
      <c r="Y566" s="2">
        <v>0.37999453999999999</v>
      </c>
      <c r="Z566" s="2">
        <v>0.39558467800000002</v>
      </c>
      <c r="AA566" s="2">
        <v>0.22442078100000001</v>
      </c>
    </row>
    <row r="567" spans="1:27">
      <c r="A567" s="2">
        <v>2</v>
      </c>
      <c r="B567" s="2">
        <v>0.80400000000000005</v>
      </c>
      <c r="C567" s="2">
        <v>4.8762999999999996</v>
      </c>
      <c r="D567" s="2">
        <v>0.92302425700000001</v>
      </c>
      <c r="E567" s="2">
        <v>5.3247455999999999E-2</v>
      </c>
      <c r="F567" s="2">
        <v>2.3728287000000001E-2</v>
      </c>
      <c r="G567" s="2">
        <v>0.88412720199999995</v>
      </c>
      <c r="H567" s="2">
        <v>2.5108610000000001E-3</v>
      </c>
      <c r="I567" s="2">
        <v>0.113361937</v>
      </c>
      <c r="J567" s="2">
        <v>0.93228958200000001</v>
      </c>
      <c r="K567" s="2">
        <v>2.8260245E-2</v>
      </c>
      <c r="L567" s="2">
        <v>3.9450172999999998E-2</v>
      </c>
      <c r="M567" s="2">
        <v>0.71262892700000002</v>
      </c>
      <c r="N567" s="2">
        <v>0.12454863400000001</v>
      </c>
      <c r="O567" s="2">
        <v>0.16282243800000001</v>
      </c>
      <c r="P567" s="2">
        <v>0.40854989000000003</v>
      </c>
      <c r="Q567" s="2">
        <v>0.29289693700000002</v>
      </c>
      <c r="R567" s="2">
        <v>0.29855317300000001</v>
      </c>
      <c r="S567" s="2">
        <v>0.675581875</v>
      </c>
      <c r="T567" s="2">
        <v>0.24931051600000001</v>
      </c>
      <c r="U567" s="2">
        <v>7.5107608000000006E-2</v>
      </c>
      <c r="V567" s="2">
        <v>0.25158973299999998</v>
      </c>
      <c r="W567" s="2">
        <v>0.35915945599999999</v>
      </c>
      <c r="X567" s="2">
        <v>0.38925100000000001</v>
      </c>
      <c r="Y567" s="2">
        <v>0.37999453999999999</v>
      </c>
      <c r="Z567" s="2">
        <v>0.39558467800000002</v>
      </c>
      <c r="AA567" s="2">
        <v>0.22442078100000001</v>
      </c>
    </row>
    <row r="568" spans="1:27">
      <c r="A568" s="2">
        <v>2</v>
      </c>
      <c r="B568" s="2">
        <v>0.56640000000000001</v>
      </c>
      <c r="C568" s="2">
        <v>4.1365999999999996</v>
      </c>
      <c r="D568" s="2">
        <v>0.93372228300000004</v>
      </c>
      <c r="E568" s="2">
        <v>4.0275483000000001E-2</v>
      </c>
      <c r="F568" s="2">
        <v>2.6002234999999999E-2</v>
      </c>
      <c r="G568" s="2">
        <v>0.60772980399999998</v>
      </c>
      <c r="H568" s="2">
        <v>0.34601926300000002</v>
      </c>
      <c r="I568" s="2">
        <v>4.6250933000000001E-2</v>
      </c>
      <c r="J568" s="2">
        <v>0.762962374</v>
      </c>
      <c r="K568" s="2">
        <v>0.18218804999999999</v>
      </c>
      <c r="L568" s="2">
        <v>5.4849575999999997E-2</v>
      </c>
      <c r="M568" s="2">
        <v>0.89192646200000003</v>
      </c>
      <c r="N568" s="2">
        <v>0.104008978</v>
      </c>
      <c r="O568" s="2">
        <v>4.0645589999999997E-3</v>
      </c>
      <c r="P568" s="2">
        <v>0.91325125200000001</v>
      </c>
      <c r="Q568" s="2">
        <v>7.1071545E-2</v>
      </c>
      <c r="R568" s="2">
        <v>1.5677203000000001E-2</v>
      </c>
      <c r="S568" s="2">
        <v>0.87075736500000001</v>
      </c>
      <c r="T568" s="2">
        <v>0.111243047</v>
      </c>
      <c r="U568" s="2">
        <v>1.7999587000000001E-2</v>
      </c>
      <c r="V568" s="2">
        <v>0.31484155200000002</v>
      </c>
      <c r="W568" s="2">
        <v>0.30521587100000003</v>
      </c>
      <c r="X568" s="2">
        <v>0.37994299999999998</v>
      </c>
      <c r="Y568" s="2">
        <v>0.99972628399999997</v>
      </c>
      <c r="Z568" s="37">
        <v>5.4341500000000001E-5</v>
      </c>
      <c r="AA568" s="2">
        <v>2.1937399999999999E-4</v>
      </c>
    </row>
    <row r="569" spans="1:27">
      <c r="A569" s="2">
        <v>2</v>
      </c>
      <c r="B569" s="2">
        <v>0.50480000000000003</v>
      </c>
      <c r="C569" s="2">
        <v>4.1561000000000003</v>
      </c>
      <c r="D569" s="2">
        <v>0.93372228300000004</v>
      </c>
      <c r="E569" s="2">
        <v>4.0275483000000001E-2</v>
      </c>
      <c r="F569" s="2">
        <v>2.6002234999999999E-2</v>
      </c>
      <c r="G569" s="2">
        <v>0.60772980399999998</v>
      </c>
      <c r="H569" s="2">
        <v>0.34601926300000002</v>
      </c>
      <c r="I569" s="2">
        <v>4.6250933000000001E-2</v>
      </c>
      <c r="J569" s="2">
        <v>0.98098299099999997</v>
      </c>
      <c r="K569" s="2">
        <v>8.6800379999999993E-3</v>
      </c>
      <c r="L569" s="2">
        <v>1.0336971E-2</v>
      </c>
      <c r="M569" s="2">
        <v>0.89192646200000003</v>
      </c>
      <c r="N569" s="2">
        <v>0.104008978</v>
      </c>
      <c r="O569" s="2">
        <v>4.0645589999999997E-3</v>
      </c>
      <c r="P569" s="2">
        <v>0.91325125200000001</v>
      </c>
      <c r="Q569" s="2">
        <v>7.1071545E-2</v>
      </c>
      <c r="R569" s="2">
        <v>1.5677203000000001E-2</v>
      </c>
      <c r="S569" s="2">
        <v>0.87075736500000001</v>
      </c>
      <c r="T569" s="2">
        <v>0.111243047</v>
      </c>
      <c r="U569" s="2">
        <v>1.7999587000000001E-2</v>
      </c>
      <c r="V569" s="2">
        <v>0.31484155200000002</v>
      </c>
      <c r="W569" s="2">
        <v>0.30521587100000003</v>
      </c>
      <c r="X569" s="2">
        <v>0.37994299999999998</v>
      </c>
      <c r="Y569" s="2">
        <v>0.99972628399999997</v>
      </c>
      <c r="Z569" s="37">
        <v>5.4341500000000001E-5</v>
      </c>
      <c r="AA569" s="2">
        <v>2.1937399999999999E-4</v>
      </c>
    </row>
    <row r="570" spans="1:27">
      <c r="A570" s="2">
        <v>2</v>
      </c>
      <c r="B570" s="2">
        <v>0.50480000000000003</v>
      </c>
      <c r="C570" s="2">
        <v>4.1561000000000003</v>
      </c>
      <c r="D570" s="2">
        <v>0.93372228300000004</v>
      </c>
      <c r="E570" s="2">
        <v>4.0275483000000001E-2</v>
      </c>
      <c r="F570" s="2">
        <v>2.6002234999999999E-2</v>
      </c>
      <c r="G570" s="2">
        <v>0.60772980399999998</v>
      </c>
      <c r="H570" s="2">
        <v>0.34601926300000002</v>
      </c>
      <c r="I570" s="2">
        <v>4.6250933000000001E-2</v>
      </c>
      <c r="J570" s="2">
        <v>0.98098299099999997</v>
      </c>
      <c r="K570" s="2">
        <v>8.6800379999999993E-3</v>
      </c>
      <c r="L570" s="2">
        <v>1.0336971E-2</v>
      </c>
      <c r="M570" s="2">
        <v>0.89192646200000003</v>
      </c>
      <c r="N570" s="2">
        <v>0.104008978</v>
      </c>
      <c r="O570" s="2">
        <v>4.0645589999999997E-3</v>
      </c>
      <c r="P570" s="2">
        <v>0.91325125200000001</v>
      </c>
      <c r="Q570" s="2">
        <v>7.1071545E-2</v>
      </c>
      <c r="R570" s="2">
        <v>1.5677203000000001E-2</v>
      </c>
      <c r="S570" s="2">
        <v>0.87075736500000001</v>
      </c>
      <c r="T570" s="2">
        <v>0.111243047</v>
      </c>
      <c r="U570" s="2">
        <v>1.7999587000000001E-2</v>
      </c>
      <c r="V570" s="2">
        <v>0.31484155200000002</v>
      </c>
      <c r="W570" s="2">
        <v>0.30521587100000003</v>
      </c>
      <c r="X570" s="2">
        <v>0.37994299999999998</v>
      </c>
      <c r="Y570" s="2">
        <v>0.99972628399999997</v>
      </c>
      <c r="Z570" s="37">
        <v>5.4341500000000001E-5</v>
      </c>
      <c r="AA570" s="2">
        <v>2.1937399999999999E-4</v>
      </c>
    </row>
    <row r="571" spans="1:27">
      <c r="A571" s="2">
        <v>2</v>
      </c>
      <c r="B571" s="2">
        <v>0.56640000000000001</v>
      </c>
      <c r="C571" s="2">
        <v>4.1365999999999996</v>
      </c>
      <c r="D571" s="2">
        <v>0.93372228300000004</v>
      </c>
      <c r="E571" s="2">
        <v>4.0275483000000001E-2</v>
      </c>
      <c r="F571" s="2">
        <v>2.6002234999999999E-2</v>
      </c>
      <c r="G571" s="2">
        <v>0.60772980399999998</v>
      </c>
      <c r="H571" s="2">
        <v>0.34601926300000002</v>
      </c>
      <c r="I571" s="2">
        <v>4.6250933000000001E-2</v>
      </c>
      <c r="J571" s="2">
        <v>0.762962374</v>
      </c>
      <c r="K571" s="2">
        <v>0.18218804999999999</v>
      </c>
      <c r="L571" s="2">
        <v>5.4849575999999997E-2</v>
      </c>
      <c r="M571" s="2">
        <v>0.89192646200000003</v>
      </c>
      <c r="N571" s="2">
        <v>0.104008978</v>
      </c>
      <c r="O571" s="2">
        <v>4.0645589999999997E-3</v>
      </c>
      <c r="P571" s="2">
        <v>0.91325125200000001</v>
      </c>
      <c r="Q571" s="2">
        <v>7.1071545E-2</v>
      </c>
      <c r="R571" s="2">
        <v>1.5677203000000001E-2</v>
      </c>
      <c r="S571" s="2">
        <v>0.87075736500000001</v>
      </c>
      <c r="T571" s="2">
        <v>0.111243047</v>
      </c>
      <c r="U571" s="2">
        <v>1.7999587000000001E-2</v>
      </c>
      <c r="V571" s="2">
        <v>0.31484155200000002</v>
      </c>
      <c r="W571" s="2">
        <v>0.30521587100000003</v>
      </c>
      <c r="X571" s="2">
        <v>0.37994299999999998</v>
      </c>
      <c r="Y571" s="2">
        <v>0.99972628399999997</v>
      </c>
      <c r="Z571" s="37">
        <v>5.4341500000000001E-5</v>
      </c>
      <c r="AA571" s="2">
        <v>2.1937399999999999E-4</v>
      </c>
    </row>
    <row r="572" spans="1:27">
      <c r="A572" s="2">
        <v>2</v>
      </c>
      <c r="B572" s="2">
        <v>1.4549000000000001</v>
      </c>
      <c r="C572" s="2">
        <v>5.0015000000000001</v>
      </c>
      <c r="D572" s="2">
        <v>0.97670382899999997</v>
      </c>
      <c r="E572" s="2">
        <v>6.4883200000000001E-4</v>
      </c>
      <c r="F572" s="2">
        <v>2.2647338999999999E-2</v>
      </c>
      <c r="G572" s="2">
        <v>5.1785208999999999E-2</v>
      </c>
      <c r="H572" s="2">
        <v>0.30718010400000001</v>
      </c>
      <c r="I572" s="2">
        <v>0.64103468699999999</v>
      </c>
      <c r="J572" s="2">
        <v>0.766626005</v>
      </c>
      <c r="K572" s="2">
        <v>0.19336097699999999</v>
      </c>
      <c r="L572" s="2">
        <v>4.0013017999999997E-2</v>
      </c>
      <c r="M572" s="2">
        <v>0.65734994400000002</v>
      </c>
      <c r="N572" s="2">
        <v>0.16825933100000001</v>
      </c>
      <c r="O572" s="2">
        <v>0.174390725</v>
      </c>
      <c r="P572" s="2">
        <v>0.53043415000000005</v>
      </c>
      <c r="Q572" s="2">
        <v>0.37777697199999999</v>
      </c>
      <c r="R572" s="2">
        <v>9.1788879000000004E-2</v>
      </c>
      <c r="S572" s="2">
        <v>0.45304876900000002</v>
      </c>
      <c r="T572" s="2">
        <v>0.30247509700000003</v>
      </c>
      <c r="U572" s="2">
        <v>0.24447613400000001</v>
      </c>
      <c r="V572" s="2">
        <v>0.26223950099999999</v>
      </c>
      <c r="W572" s="2">
        <v>0.37188921600000002</v>
      </c>
      <c r="X572" s="2">
        <v>0.365871</v>
      </c>
      <c r="Y572" s="2">
        <v>0.55784436100000001</v>
      </c>
      <c r="Z572" s="2">
        <v>0.13606931799999999</v>
      </c>
      <c r="AA572" s="2">
        <v>0.30608632099999999</v>
      </c>
    </row>
    <row r="573" spans="1:27">
      <c r="A573" s="2">
        <v>2</v>
      </c>
      <c r="B573" s="2">
        <v>0.86599999999999999</v>
      </c>
      <c r="C573" s="2">
        <v>4.7016999999999998</v>
      </c>
      <c r="D573" s="2">
        <v>2.4441040000000001E-2</v>
      </c>
      <c r="E573" s="2">
        <v>0.82323261599999997</v>
      </c>
      <c r="F573" s="2">
        <v>0.152326343</v>
      </c>
      <c r="G573" s="2">
        <v>0.93701097200000005</v>
      </c>
      <c r="H573" s="2">
        <v>7.3824379999999998E-3</v>
      </c>
      <c r="I573" s="2">
        <v>5.5606589999999997E-2</v>
      </c>
      <c r="J573" s="2">
        <v>0.91216771100000005</v>
      </c>
      <c r="K573" s="2">
        <v>6.3699321000000003E-2</v>
      </c>
      <c r="L573" s="2">
        <v>2.4132969000000001E-2</v>
      </c>
      <c r="M573" s="2">
        <v>0.91142172499999996</v>
      </c>
      <c r="N573" s="2">
        <v>3.4923831000000002E-2</v>
      </c>
      <c r="O573" s="2">
        <v>5.3654444000000003E-2</v>
      </c>
      <c r="P573" s="2">
        <v>0.80049252800000004</v>
      </c>
      <c r="Q573" s="2">
        <v>0.11096856400000001</v>
      </c>
      <c r="R573" s="2">
        <v>8.8538907999999999E-2</v>
      </c>
      <c r="S573" s="2">
        <v>0.72316522800000005</v>
      </c>
      <c r="T573" s="2">
        <v>2.0818614999999999E-2</v>
      </c>
      <c r="U573" s="2">
        <v>0.25601615599999999</v>
      </c>
      <c r="V573" s="2">
        <v>0.63885902400000005</v>
      </c>
      <c r="W573" s="2">
        <v>2.1557344999999999E-2</v>
      </c>
      <c r="X573" s="2">
        <v>0.339584</v>
      </c>
      <c r="Y573" s="2">
        <v>0.63010771300000001</v>
      </c>
      <c r="Z573" s="2">
        <v>0.31450071099999999</v>
      </c>
      <c r="AA573" s="2">
        <v>5.5391575999999998E-2</v>
      </c>
    </row>
    <row r="574" spans="1:27">
      <c r="A574" s="2">
        <v>2</v>
      </c>
      <c r="B574" s="2">
        <v>1.4315</v>
      </c>
      <c r="C574" s="2">
        <v>4.4273999999999996</v>
      </c>
      <c r="D574" s="2">
        <v>0.487990904</v>
      </c>
      <c r="E574" s="2">
        <v>0.25544966600000002</v>
      </c>
      <c r="F574" s="2">
        <v>0.25655942999999998</v>
      </c>
      <c r="G574" s="2">
        <v>0.66154404600000005</v>
      </c>
      <c r="H574" s="2">
        <v>0.123333203</v>
      </c>
      <c r="I574" s="2">
        <v>0.215122751</v>
      </c>
      <c r="J574" s="2">
        <v>0.506796421</v>
      </c>
      <c r="K574" s="2">
        <v>0.31653460999999999</v>
      </c>
      <c r="L574" s="2">
        <v>0.17666896800000001</v>
      </c>
      <c r="M574" s="2">
        <v>0.74103463999999997</v>
      </c>
      <c r="N574" s="2">
        <v>2.1444023E-2</v>
      </c>
      <c r="O574" s="2">
        <v>0.237521337</v>
      </c>
      <c r="P574" s="2">
        <v>0.97917567999999999</v>
      </c>
      <c r="Q574" s="2">
        <v>1.5748390000000001E-2</v>
      </c>
      <c r="R574" s="2">
        <v>5.0759300000000002E-3</v>
      </c>
      <c r="S574" s="2">
        <v>0.82757664900000005</v>
      </c>
      <c r="T574" s="2">
        <v>3.9796775999999999E-2</v>
      </c>
      <c r="U574" s="2">
        <v>0.132626575</v>
      </c>
      <c r="V574" s="2">
        <v>0.34100298000000001</v>
      </c>
      <c r="W574" s="2">
        <v>0.32257002400000001</v>
      </c>
      <c r="X574" s="2">
        <v>0.33642699999999998</v>
      </c>
      <c r="Y574" s="2">
        <v>0.22191654099999999</v>
      </c>
      <c r="Z574" s="2">
        <v>0.65451065600000002</v>
      </c>
      <c r="AA574" s="2">
        <v>0.123572802</v>
      </c>
    </row>
    <row r="575" spans="1:27">
      <c r="A575" s="2">
        <v>2</v>
      </c>
      <c r="B575" s="2">
        <v>0.93659999999999999</v>
      </c>
      <c r="C575" s="2">
        <v>4.2956000000000003</v>
      </c>
      <c r="D575" s="2">
        <v>0.97670382899999997</v>
      </c>
      <c r="E575" s="2">
        <v>6.4883200000000001E-4</v>
      </c>
      <c r="F575" s="2">
        <v>2.2647338999999999E-2</v>
      </c>
      <c r="G575" s="2">
        <v>0.122480714</v>
      </c>
      <c r="H575" s="2">
        <v>0.54410725599999998</v>
      </c>
      <c r="I575" s="2">
        <v>0.33341203000000003</v>
      </c>
      <c r="J575" s="2">
        <v>0.91216771100000005</v>
      </c>
      <c r="K575" s="2">
        <v>6.3699321000000003E-2</v>
      </c>
      <c r="L575" s="2">
        <v>2.4132969000000001E-2</v>
      </c>
      <c r="M575" s="2">
        <v>0.91142172499999996</v>
      </c>
      <c r="N575" s="2">
        <v>3.4923831000000002E-2</v>
      </c>
      <c r="O575" s="2">
        <v>5.3654444000000003E-2</v>
      </c>
      <c r="P575" s="2">
        <v>0.567616554</v>
      </c>
      <c r="Q575" s="2">
        <v>0.34716561899999998</v>
      </c>
      <c r="R575" s="2">
        <v>8.5217825999999997E-2</v>
      </c>
      <c r="S575" s="2">
        <v>0.64622739399999996</v>
      </c>
      <c r="T575" s="2">
        <v>0.33904831800000002</v>
      </c>
      <c r="U575" s="2">
        <v>1.4724288E-2</v>
      </c>
      <c r="V575" s="2">
        <v>0.313325721</v>
      </c>
      <c r="W575" s="2">
        <v>0.37071939799999998</v>
      </c>
      <c r="X575" s="2">
        <v>0.31595499999999999</v>
      </c>
      <c r="Y575" s="2">
        <v>0.63010771300000001</v>
      </c>
      <c r="Z575" s="2">
        <v>0.31450071099999999</v>
      </c>
      <c r="AA575" s="2">
        <v>5.5391575999999998E-2</v>
      </c>
    </row>
    <row r="576" spans="1:27">
      <c r="A576" s="2">
        <v>2</v>
      </c>
      <c r="B576" s="2">
        <v>0.747</v>
      </c>
      <c r="C576" s="2">
        <v>4.9417999999999997</v>
      </c>
      <c r="D576" s="2">
        <v>0.82630022599999997</v>
      </c>
      <c r="E576" s="2">
        <v>0.152134357</v>
      </c>
      <c r="F576" s="2">
        <v>2.1565416E-2</v>
      </c>
      <c r="G576" s="2">
        <v>0.86817373399999997</v>
      </c>
      <c r="H576" s="2">
        <v>8.9012348000000005E-2</v>
      </c>
      <c r="I576" s="2">
        <v>4.2813917999999999E-2</v>
      </c>
      <c r="J576" s="2">
        <v>0.71715088199999999</v>
      </c>
      <c r="K576" s="2">
        <v>0.126400875</v>
      </c>
      <c r="L576" s="2">
        <v>0.15644824299999999</v>
      </c>
      <c r="M576" s="2">
        <v>0.91142172499999996</v>
      </c>
      <c r="N576" s="2">
        <v>3.4923831000000002E-2</v>
      </c>
      <c r="O576" s="2">
        <v>5.3654444000000003E-2</v>
      </c>
      <c r="P576" s="2">
        <v>0.567616554</v>
      </c>
      <c r="Q576" s="2">
        <v>0.34716561899999998</v>
      </c>
      <c r="R576" s="2">
        <v>8.5217825999999997E-2</v>
      </c>
      <c r="S576" s="2">
        <v>0.64622739399999996</v>
      </c>
      <c r="T576" s="2">
        <v>0.33904831800000002</v>
      </c>
      <c r="U576" s="2">
        <v>1.4724288E-2</v>
      </c>
      <c r="V576" s="2">
        <v>0.313325721</v>
      </c>
      <c r="W576" s="2">
        <v>0.37071939799999998</v>
      </c>
      <c r="X576" s="2">
        <v>0.31595499999999999</v>
      </c>
      <c r="Y576" s="2">
        <v>8.1549566000000004E-2</v>
      </c>
      <c r="Z576" s="2">
        <v>0.20355647900000001</v>
      </c>
      <c r="AA576" s="2">
        <v>0.71489395600000005</v>
      </c>
    </row>
    <row r="577" spans="1:27">
      <c r="A577" s="2">
        <v>2</v>
      </c>
      <c r="B577" s="2">
        <v>1.4036999999999999</v>
      </c>
      <c r="C577" s="2">
        <v>4.1775000000000002</v>
      </c>
      <c r="D577" s="2">
        <v>0.487990904</v>
      </c>
      <c r="E577" s="2">
        <v>0.25544966600000002</v>
      </c>
      <c r="F577" s="2">
        <v>0.25655942999999998</v>
      </c>
      <c r="G577" s="2">
        <v>0.66154404600000005</v>
      </c>
      <c r="H577" s="2">
        <v>0.123333203</v>
      </c>
      <c r="I577" s="2">
        <v>0.215122751</v>
      </c>
      <c r="J577" s="2">
        <v>0.506796421</v>
      </c>
      <c r="K577" s="2">
        <v>0.31653460999999999</v>
      </c>
      <c r="L577" s="2">
        <v>0.17666896800000001</v>
      </c>
      <c r="M577" s="2">
        <v>0.74103463999999997</v>
      </c>
      <c r="N577" s="2">
        <v>2.1444023E-2</v>
      </c>
      <c r="O577" s="2">
        <v>0.237521337</v>
      </c>
      <c r="P577" s="2">
        <v>0.97917567999999999</v>
      </c>
      <c r="Q577" s="2">
        <v>1.5748390000000001E-2</v>
      </c>
      <c r="R577" s="2">
        <v>5.0759300000000002E-3</v>
      </c>
      <c r="S577" s="2">
        <v>0.82757664900000005</v>
      </c>
      <c r="T577" s="2">
        <v>3.9796775999999999E-2</v>
      </c>
      <c r="U577" s="2">
        <v>0.132626575</v>
      </c>
      <c r="V577" s="2">
        <v>0.34100298000000001</v>
      </c>
      <c r="W577" s="2">
        <v>0.32257002400000001</v>
      </c>
      <c r="X577" s="2">
        <v>0.33642699999999998</v>
      </c>
      <c r="Y577" s="2">
        <v>0.96607158699999995</v>
      </c>
      <c r="Z577" s="2">
        <v>2.6210427000000001E-2</v>
      </c>
      <c r="AA577" s="2">
        <v>7.7179859999999996E-3</v>
      </c>
    </row>
    <row r="578" spans="1:27">
      <c r="A578" s="2">
        <v>2</v>
      </c>
      <c r="B578" s="2">
        <v>0.747</v>
      </c>
      <c r="C578" s="2">
        <v>4.9417999999999997</v>
      </c>
      <c r="D578" s="2">
        <v>0.82630022599999997</v>
      </c>
      <c r="E578" s="2">
        <v>0.152134357</v>
      </c>
      <c r="F578" s="2">
        <v>2.1565416E-2</v>
      </c>
      <c r="G578" s="2">
        <v>0.86817373399999997</v>
      </c>
      <c r="H578" s="2">
        <v>8.9012348000000005E-2</v>
      </c>
      <c r="I578" s="2">
        <v>4.2813917999999999E-2</v>
      </c>
      <c r="J578" s="2">
        <v>0.71715088199999999</v>
      </c>
      <c r="K578" s="2">
        <v>0.126400875</v>
      </c>
      <c r="L578" s="2">
        <v>0.15644824299999999</v>
      </c>
      <c r="M578" s="2">
        <v>0.91142172499999996</v>
      </c>
      <c r="N578" s="2">
        <v>3.4923831000000002E-2</v>
      </c>
      <c r="O578" s="2">
        <v>5.3654444000000003E-2</v>
      </c>
      <c r="P578" s="2">
        <v>0.567616554</v>
      </c>
      <c r="Q578" s="2">
        <v>0.34716561899999998</v>
      </c>
      <c r="R578" s="2">
        <v>8.5217825999999997E-2</v>
      </c>
      <c r="S578" s="2">
        <v>0.64622739399999996</v>
      </c>
      <c r="T578" s="2">
        <v>0.33904831800000002</v>
      </c>
      <c r="U578" s="2">
        <v>1.4724288E-2</v>
      </c>
      <c r="V578" s="2">
        <v>0.313325721</v>
      </c>
      <c r="W578" s="2">
        <v>0.37071939799999998</v>
      </c>
      <c r="X578" s="2">
        <v>0.31595499999999999</v>
      </c>
      <c r="Y578" s="2">
        <v>8.1549566000000004E-2</v>
      </c>
      <c r="Z578" s="2">
        <v>0.20355647900000001</v>
      </c>
      <c r="AA578" s="2">
        <v>0.71489395600000005</v>
      </c>
    </row>
    <row r="579" spans="1:27">
      <c r="A579" s="2">
        <v>2</v>
      </c>
      <c r="B579" s="2">
        <v>1.2988999999999999</v>
      </c>
      <c r="C579" s="2">
        <v>4.3018000000000001</v>
      </c>
      <c r="D579" s="2">
        <v>0.556170414</v>
      </c>
      <c r="E579" s="2">
        <v>8.9884928000000003E-2</v>
      </c>
      <c r="F579" s="2">
        <v>0.35394465800000002</v>
      </c>
      <c r="G579" s="2">
        <v>0.341327414</v>
      </c>
      <c r="H579" s="2">
        <v>0.42366863300000002</v>
      </c>
      <c r="I579" s="2">
        <v>0.23500395299999999</v>
      </c>
      <c r="J579" s="2">
        <v>0.540789093</v>
      </c>
      <c r="K579" s="2">
        <v>0.38937080400000001</v>
      </c>
      <c r="L579" s="2">
        <v>6.9840102000000001E-2</v>
      </c>
      <c r="M579" s="2">
        <v>0.493044223</v>
      </c>
      <c r="N579" s="2">
        <v>0.44626673100000003</v>
      </c>
      <c r="O579" s="2">
        <v>6.0689044999999997E-2</v>
      </c>
      <c r="P579" s="2">
        <v>0.92544365799999995</v>
      </c>
      <c r="Q579" s="2">
        <v>1.4965031E-2</v>
      </c>
      <c r="R579" s="2">
        <v>5.9591311000000001E-2</v>
      </c>
      <c r="S579" s="2">
        <v>0.82757664900000005</v>
      </c>
      <c r="T579" s="2">
        <v>3.9796775999999999E-2</v>
      </c>
      <c r="U579" s="2">
        <v>0.132626575</v>
      </c>
      <c r="V579" s="2">
        <v>0.26223950099999999</v>
      </c>
      <c r="W579" s="2">
        <v>0.37188921600000002</v>
      </c>
      <c r="X579" s="2">
        <v>0.365871</v>
      </c>
      <c r="Y579" s="2">
        <v>0.96607158699999995</v>
      </c>
      <c r="Z579" s="2">
        <v>2.6210427000000001E-2</v>
      </c>
      <c r="AA579" s="2">
        <v>7.7179859999999996E-3</v>
      </c>
    </row>
    <row r="580" spans="1:27">
      <c r="A580" s="2">
        <v>2</v>
      </c>
      <c r="B580" s="2">
        <v>2.4763000000000002</v>
      </c>
      <c r="C580" s="2">
        <v>4.5761000000000003</v>
      </c>
      <c r="D580" s="2">
        <v>0.63829746899999995</v>
      </c>
      <c r="E580" s="2">
        <v>0.23545743399999999</v>
      </c>
      <c r="F580" s="2">
        <v>0.126245096</v>
      </c>
      <c r="G580" s="2">
        <v>0.21365683399999999</v>
      </c>
      <c r="H580" s="2">
        <v>2.6557400000000002E-3</v>
      </c>
      <c r="I580" s="2">
        <v>0.78368742599999996</v>
      </c>
      <c r="J580" s="2">
        <v>0.39658883</v>
      </c>
      <c r="K580" s="2">
        <v>4.5262302999999997E-2</v>
      </c>
      <c r="L580" s="2">
        <v>0.55814886699999999</v>
      </c>
      <c r="M580" s="2">
        <v>8.0579109999999995E-2</v>
      </c>
      <c r="N580" s="2">
        <v>0.61730027099999996</v>
      </c>
      <c r="O580" s="2">
        <v>0.30212061899999998</v>
      </c>
      <c r="P580" s="2">
        <v>0.91695355000000001</v>
      </c>
      <c r="Q580" s="2">
        <v>5.6881610999999999E-2</v>
      </c>
      <c r="R580" s="2">
        <v>2.6164838999999999E-2</v>
      </c>
      <c r="S580" s="2">
        <v>0.97398553799999998</v>
      </c>
      <c r="T580" s="2">
        <v>7.1708609999999997E-3</v>
      </c>
      <c r="U580" s="2">
        <v>1.8843601000000001E-2</v>
      </c>
      <c r="V580" s="2">
        <v>0.15854589399999999</v>
      </c>
      <c r="W580" s="2">
        <v>0.54179136000000006</v>
      </c>
      <c r="X580" s="2">
        <v>0.29966300000000001</v>
      </c>
      <c r="Y580" s="2">
        <v>0.20641801000000001</v>
      </c>
      <c r="Z580" s="2">
        <v>0.40394253400000002</v>
      </c>
      <c r="AA580" s="2">
        <v>0.389639456</v>
      </c>
    </row>
    <row r="581" spans="1:27">
      <c r="A581" s="2">
        <v>2</v>
      </c>
      <c r="B581" s="2">
        <v>1.5669</v>
      </c>
      <c r="C581" s="2">
        <v>4.5025000000000004</v>
      </c>
      <c r="D581" s="2">
        <v>0.86308372600000005</v>
      </c>
      <c r="E581" s="2">
        <v>0.11801508500000001</v>
      </c>
      <c r="F581" s="2">
        <v>1.8901188999999999E-2</v>
      </c>
      <c r="G581" s="2">
        <v>0.25366105500000002</v>
      </c>
      <c r="H581" s="2">
        <v>0.195727918</v>
      </c>
      <c r="I581" s="2">
        <v>0.55061102699999998</v>
      </c>
      <c r="J581" s="2">
        <v>0.66586693699999999</v>
      </c>
      <c r="K581" s="2">
        <v>0.16372893799999999</v>
      </c>
      <c r="L581" s="2">
        <v>0.17040412499999999</v>
      </c>
      <c r="M581" s="2">
        <v>8.0579109999999995E-2</v>
      </c>
      <c r="N581" s="2">
        <v>0.61730027099999996</v>
      </c>
      <c r="O581" s="2">
        <v>0.30212061899999998</v>
      </c>
      <c r="P581" s="2">
        <v>0.91695355000000001</v>
      </c>
      <c r="Q581" s="2">
        <v>5.6881610999999999E-2</v>
      </c>
      <c r="R581" s="2">
        <v>2.6164838999999999E-2</v>
      </c>
      <c r="S581" s="2">
        <v>0.97398553799999998</v>
      </c>
      <c r="T581" s="2">
        <v>7.1708609999999997E-3</v>
      </c>
      <c r="U581" s="2">
        <v>1.8843601000000001E-2</v>
      </c>
      <c r="V581" s="2">
        <v>0.15854589399999999</v>
      </c>
      <c r="W581" s="2">
        <v>0.54179136000000006</v>
      </c>
      <c r="X581" s="2">
        <v>0.29966300000000001</v>
      </c>
      <c r="Y581" s="2">
        <v>0.20641801000000001</v>
      </c>
      <c r="Z581" s="2">
        <v>0.40394253400000002</v>
      </c>
      <c r="AA581" s="2">
        <v>0.389639456</v>
      </c>
    </row>
    <row r="582" spans="1:27">
      <c r="A582" s="2">
        <v>2</v>
      </c>
      <c r="B582" s="2">
        <v>2.4763000000000002</v>
      </c>
      <c r="C582" s="2">
        <v>4.5761000000000003</v>
      </c>
      <c r="D582" s="2">
        <v>0.63829746899999995</v>
      </c>
      <c r="E582" s="2">
        <v>0.23545743399999999</v>
      </c>
      <c r="F582" s="2">
        <v>0.126245096</v>
      </c>
      <c r="G582" s="2">
        <v>0.21365683399999999</v>
      </c>
      <c r="H582" s="2">
        <v>2.6557400000000002E-3</v>
      </c>
      <c r="I582" s="2">
        <v>0.78368742599999996</v>
      </c>
      <c r="J582" s="2">
        <v>0.39658883</v>
      </c>
      <c r="K582" s="2">
        <v>4.5262302999999997E-2</v>
      </c>
      <c r="L582" s="2">
        <v>0.55814886699999999</v>
      </c>
      <c r="M582" s="2">
        <v>8.0579109999999995E-2</v>
      </c>
      <c r="N582" s="2">
        <v>0.61730027099999996</v>
      </c>
      <c r="O582" s="2">
        <v>0.30212061899999998</v>
      </c>
      <c r="P582" s="2">
        <v>0.91695355000000001</v>
      </c>
      <c r="Q582" s="2">
        <v>5.6881610999999999E-2</v>
      </c>
      <c r="R582" s="2">
        <v>2.6164838999999999E-2</v>
      </c>
      <c r="S582" s="2">
        <v>0.97398553799999998</v>
      </c>
      <c r="T582" s="2">
        <v>7.1708609999999997E-3</v>
      </c>
      <c r="U582" s="2">
        <v>1.8843601000000001E-2</v>
      </c>
      <c r="V582" s="2">
        <v>0.15854589399999999</v>
      </c>
      <c r="W582" s="2">
        <v>0.54179136000000006</v>
      </c>
      <c r="X582" s="2">
        <v>0.29966300000000001</v>
      </c>
      <c r="Y582" s="2">
        <v>0.20641801000000001</v>
      </c>
      <c r="Z582" s="2">
        <v>0.40394253400000002</v>
      </c>
      <c r="AA582" s="2">
        <v>0.389639456</v>
      </c>
    </row>
    <row r="583" spans="1:27">
      <c r="A583" s="2">
        <v>2</v>
      </c>
      <c r="B583" s="2">
        <v>0.71689999999999998</v>
      </c>
      <c r="C583" s="2">
        <v>4.5655999999999999</v>
      </c>
      <c r="D583" s="2">
        <v>0.83792788399999996</v>
      </c>
      <c r="E583" s="2">
        <v>0.12391922700000001</v>
      </c>
      <c r="F583" s="2">
        <v>3.8152889000000002E-2</v>
      </c>
      <c r="G583" s="2">
        <v>0.44015723600000001</v>
      </c>
      <c r="H583" s="2">
        <v>0.53117457700000004</v>
      </c>
      <c r="I583" s="2">
        <v>2.8668187000000001E-2</v>
      </c>
      <c r="J583" s="2">
        <v>0.82449960200000005</v>
      </c>
      <c r="K583" s="2">
        <v>2.4453012E-2</v>
      </c>
      <c r="L583" s="2">
        <v>0.15104738600000001</v>
      </c>
      <c r="M583" s="2">
        <v>0.93978406299999995</v>
      </c>
      <c r="N583" s="2">
        <v>1.1614585E-2</v>
      </c>
      <c r="O583" s="2">
        <v>4.8601352E-2</v>
      </c>
      <c r="P583" s="2">
        <v>0.91695355000000001</v>
      </c>
      <c r="Q583" s="2">
        <v>5.6881610999999999E-2</v>
      </c>
      <c r="R583" s="2">
        <v>2.6164838999999999E-2</v>
      </c>
      <c r="S583" s="2">
        <v>0.97398553799999998</v>
      </c>
      <c r="T583" s="2">
        <v>7.1708609999999997E-3</v>
      </c>
      <c r="U583" s="2">
        <v>1.8843601000000001E-2</v>
      </c>
      <c r="V583" s="2">
        <v>0.15854589399999999</v>
      </c>
      <c r="W583" s="2">
        <v>0.54179136000000006</v>
      </c>
      <c r="X583" s="2">
        <v>0.29966300000000001</v>
      </c>
      <c r="Y583" s="2">
        <v>0.20641801000000001</v>
      </c>
      <c r="Z583" s="2">
        <v>0.40394253400000002</v>
      </c>
      <c r="AA583" s="2">
        <v>0.389639456</v>
      </c>
    </row>
    <row r="584" spans="1:27">
      <c r="A584" s="2">
        <v>2</v>
      </c>
      <c r="B584" s="2">
        <v>0.80630000000000002</v>
      </c>
      <c r="C584" s="2">
        <v>4.4551999999999996</v>
      </c>
      <c r="D584" s="2">
        <v>0.83792788399999996</v>
      </c>
      <c r="E584" s="2">
        <v>0.12391922700000001</v>
      </c>
      <c r="F584" s="2">
        <v>3.8152889000000002E-2</v>
      </c>
      <c r="G584" s="2">
        <v>0.44015723600000001</v>
      </c>
      <c r="H584" s="2">
        <v>0.53117457700000004</v>
      </c>
      <c r="I584" s="2">
        <v>2.8668187000000001E-2</v>
      </c>
      <c r="J584" s="2">
        <v>0.82449960200000005</v>
      </c>
      <c r="K584" s="2">
        <v>2.4453012E-2</v>
      </c>
      <c r="L584" s="2">
        <v>0.15104738600000001</v>
      </c>
      <c r="M584" s="2">
        <v>0.56923142599999998</v>
      </c>
      <c r="N584" s="2">
        <v>0.31330722900000002</v>
      </c>
      <c r="O584" s="2">
        <v>0.11746134499999999</v>
      </c>
      <c r="P584" s="2">
        <v>0.91695355000000001</v>
      </c>
      <c r="Q584" s="2">
        <v>5.6881610999999999E-2</v>
      </c>
      <c r="R584" s="2">
        <v>2.6164838999999999E-2</v>
      </c>
      <c r="S584" s="2">
        <v>0.97398553799999998</v>
      </c>
      <c r="T584" s="2">
        <v>7.1708609999999997E-3</v>
      </c>
      <c r="U584" s="2">
        <v>1.8843601000000001E-2</v>
      </c>
      <c r="V584" s="2">
        <v>0.15854589399999999</v>
      </c>
      <c r="W584" s="2">
        <v>0.54179136000000006</v>
      </c>
      <c r="X584" s="2">
        <v>0.29966300000000001</v>
      </c>
      <c r="Y584" s="2">
        <v>0.23091320100000001</v>
      </c>
      <c r="Z584" s="2">
        <v>0.44070512499999998</v>
      </c>
      <c r="AA584" s="2">
        <v>0.32838167400000001</v>
      </c>
    </row>
    <row r="585" spans="1:27">
      <c r="A585" s="2">
        <v>2</v>
      </c>
      <c r="B585" s="2">
        <v>0.72430000000000005</v>
      </c>
      <c r="C585" s="2">
        <v>4.4703999999999997</v>
      </c>
      <c r="D585" s="2">
        <v>0.83792788399999996</v>
      </c>
      <c r="E585" s="2">
        <v>0.12391922700000001</v>
      </c>
      <c r="F585" s="2">
        <v>3.8152889000000002E-2</v>
      </c>
      <c r="G585" s="2">
        <v>0.44015723600000001</v>
      </c>
      <c r="H585" s="2">
        <v>0.53117457700000004</v>
      </c>
      <c r="I585" s="2">
        <v>2.8668187000000001E-2</v>
      </c>
      <c r="J585" s="2">
        <v>0.82449960200000005</v>
      </c>
      <c r="K585" s="2">
        <v>2.4453012E-2</v>
      </c>
      <c r="L585" s="2">
        <v>0.15104738600000001</v>
      </c>
      <c r="M585" s="2">
        <v>0.93978406299999995</v>
      </c>
      <c r="N585" s="2">
        <v>1.1614585E-2</v>
      </c>
      <c r="O585" s="2">
        <v>4.8601352E-2</v>
      </c>
      <c r="P585" s="2">
        <v>0.91695355000000001</v>
      </c>
      <c r="Q585" s="2">
        <v>5.6881610999999999E-2</v>
      </c>
      <c r="R585" s="2">
        <v>2.6164838999999999E-2</v>
      </c>
      <c r="S585" s="2">
        <v>0.97398553799999998</v>
      </c>
      <c r="T585" s="2">
        <v>7.1708609999999997E-3</v>
      </c>
      <c r="U585" s="2">
        <v>1.8843601000000001E-2</v>
      </c>
      <c r="V585" s="2">
        <v>0.15854589399999999</v>
      </c>
      <c r="W585" s="2">
        <v>0.54179136000000006</v>
      </c>
      <c r="X585" s="2">
        <v>0.29966300000000001</v>
      </c>
      <c r="Y585" s="2">
        <v>0.23091320100000001</v>
      </c>
      <c r="Z585" s="2">
        <v>0.44070512499999998</v>
      </c>
      <c r="AA585" s="2">
        <v>0.32838167400000001</v>
      </c>
    </row>
    <row r="586" spans="1:27">
      <c r="A586" s="2">
        <v>2</v>
      </c>
      <c r="B586" s="2">
        <v>0.72430000000000005</v>
      </c>
      <c r="C586" s="2">
        <v>4.4703999999999997</v>
      </c>
      <c r="D586" s="2">
        <v>0.83792788399999996</v>
      </c>
      <c r="E586" s="2">
        <v>0.12391922700000001</v>
      </c>
      <c r="F586" s="2">
        <v>3.8152889000000002E-2</v>
      </c>
      <c r="G586" s="2">
        <v>0.44015723600000001</v>
      </c>
      <c r="H586" s="2">
        <v>0.53117457700000004</v>
      </c>
      <c r="I586" s="2">
        <v>2.8668187000000001E-2</v>
      </c>
      <c r="J586" s="2">
        <v>0.82449960200000005</v>
      </c>
      <c r="K586" s="2">
        <v>2.4453012E-2</v>
      </c>
      <c r="L586" s="2">
        <v>0.15104738600000001</v>
      </c>
      <c r="M586" s="2">
        <v>0.93978406299999995</v>
      </c>
      <c r="N586" s="2">
        <v>1.1614585E-2</v>
      </c>
      <c r="O586" s="2">
        <v>4.8601352E-2</v>
      </c>
      <c r="P586" s="2">
        <v>0.91695355000000001</v>
      </c>
      <c r="Q586" s="2">
        <v>5.6881610999999999E-2</v>
      </c>
      <c r="R586" s="2">
        <v>2.6164838999999999E-2</v>
      </c>
      <c r="S586" s="2">
        <v>0.97398553799999998</v>
      </c>
      <c r="T586" s="2">
        <v>7.1708609999999997E-3</v>
      </c>
      <c r="U586" s="2">
        <v>1.8843601000000001E-2</v>
      </c>
      <c r="V586" s="2">
        <v>0.15854589399999999</v>
      </c>
      <c r="W586" s="2">
        <v>0.54179136000000006</v>
      </c>
      <c r="X586" s="2">
        <v>0.29966300000000001</v>
      </c>
      <c r="Y586" s="2">
        <v>0.23091320100000001</v>
      </c>
      <c r="Z586" s="2">
        <v>0.44070512499999998</v>
      </c>
      <c r="AA586" s="2">
        <v>0.32838167400000001</v>
      </c>
    </row>
    <row r="587" spans="1:27">
      <c r="A587" s="2">
        <v>2</v>
      </c>
      <c r="B587" s="2">
        <v>0.53090000000000004</v>
      </c>
      <c r="C587" s="2">
        <v>4.5952999999999999</v>
      </c>
      <c r="D587" s="2">
        <v>0.451537947</v>
      </c>
      <c r="E587" s="2">
        <v>0.515232739</v>
      </c>
      <c r="F587" s="2">
        <v>3.3229315000000002E-2</v>
      </c>
      <c r="G587" s="2">
        <v>0.46357190399999998</v>
      </c>
      <c r="H587" s="2">
        <v>0.53489578000000004</v>
      </c>
      <c r="I587" s="2">
        <v>1.532315E-3</v>
      </c>
      <c r="J587" s="2">
        <v>0.18455213200000001</v>
      </c>
      <c r="K587" s="2">
        <v>0.806483599</v>
      </c>
      <c r="L587" s="2">
        <v>8.9642699999999999E-3</v>
      </c>
      <c r="M587" s="2">
        <v>0.98544505699999996</v>
      </c>
      <c r="N587" s="2">
        <v>2.9573709999999999E-3</v>
      </c>
      <c r="O587" s="2">
        <v>1.1597572E-2</v>
      </c>
      <c r="P587" s="2">
        <v>0.68794044600000004</v>
      </c>
      <c r="Q587" s="2">
        <v>0.15082817800000001</v>
      </c>
      <c r="R587" s="2">
        <v>0.16123137600000001</v>
      </c>
      <c r="S587" s="2">
        <v>0.66789695599999999</v>
      </c>
      <c r="T587" s="2">
        <v>0.29618493400000001</v>
      </c>
      <c r="U587" s="2">
        <v>3.5918110000000003E-2</v>
      </c>
      <c r="V587" s="2">
        <v>0.27644842400000003</v>
      </c>
      <c r="W587" s="2">
        <v>0.28146505799999999</v>
      </c>
      <c r="X587" s="2">
        <v>0.44208700000000001</v>
      </c>
      <c r="Y587" s="2">
        <v>0.31716095500000002</v>
      </c>
      <c r="Z587" s="2">
        <v>0.54979753499999995</v>
      </c>
      <c r="AA587" s="2">
        <v>0.133041509</v>
      </c>
    </row>
    <row r="588" spans="1:27">
      <c r="A588" s="2">
        <v>2</v>
      </c>
      <c r="B588" s="2">
        <v>0.90959999999999996</v>
      </c>
      <c r="C588" s="2">
        <v>4.6026999999999996</v>
      </c>
      <c r="D588" s="2">
        <v>0.748370796</v>
      </c>
      <c r="E588" s="2">
        <v>0.161350403</v>
      </c>
      <c r="F588" s="2">
        <v>9.0278801000000006E-2</v>
      </c>
      <c r="G588" s="2">
        <v>0.96473177300000001</v>
      </c>
      <c r="H588" s="2">
        <v>1.6273800000000001E-2</v>
      </c>
      <c r="I588" s="2">
        <v>1.8994427000000001E-2</v>
      </c>
      <c r="J588" s="2">
        <v>0.95376512000000002</v>
      </c>
      <c r="K588" s="2">
        <v>3.0344691E-2</v>
      </c>
      <c r="L588" s="2">
        <v>1.5890188999999999E-2</v>
      </c>
      <c r="M588" s="2">
        <v>0.29395870299999999</v>
      </c>
      <c r="N588" s="2">
        <v>0.42084269600000002</v>
      </c>
      <c r="O588" s="2">
        <v>0.285198601</v>
      </c>
      <c r="P588" s="2">
        <v>0.81138465000000004</v>
      </c>
      <c r="Q588" s="2">
        <v>0.14174120500000001</v>
      </c>
      <c r="R588" s="2">
        <v>4.6874144E-2</v>
      </c>
      <c r="S588" s="2">
        <v>0.73955442699999996</v>
      </c>
      <c r="T588" s="2">
        <v>5.6224674000000002E-2</v>
      </c>
      <c r="U588" s="2">
        <v>0.20422089800000001</v>
      </c>
      <c r="V588" s="2">
        <v>0.26291622100000001</v>
      </c>
      <c r="W588" s="2">
        <v>0.35846075100000002</v>
      </c>
      <c r="X588" s="2">
        <v>0.37862299999999999</v>
      </c>
      <c r="Y588" s="2">
        <v>0.64754532200000003</v>
      </c>
      <c r="Z588" s="2">
        <v>0.34260539200000001</v>
      </c>
      <c r="AA588" s="2">
        <v>9.8492860000000005E-3</v>
      </c>
    </row>
    <row r="589" spans="1:27">
      <c r="A589" s="2">
        <v>2</v>
      </c>
      <c r="B589" s="2">
        <v>1.1422000000000001</v>
      </c>
      <c r="C589" s="2">
        <v>4.7760999999999996</v>
      </c>
      <c r="D589" s="2">
        <v>0.91113456000000004</v>
      </c>
      <c r="E589" s="2">
        <v>4.0831682000000001E-2</v>
      </c>
      <c r="F589" s="2">
        <v>4.8033757000000003E-2</v>
      </c>
      <c r="G589" s="2">
        <v>0.79397932599999999</v>
      </c>
      <c r="H589" s="2">
        <v>3.2298056999999998E-2</v>
      </c>
      <c r="I589" s="2">
        <v>0.173722617</v>
      </c>
      <c r="J589" s="2">
        <v>0.51947343199999996</v>
      </c>
      <c r="K589" s="2">
        <v>9.2536050999999994E-2</v>
      </c>
      <c r="L589" s="2">
        <v>0.38799051699999998</v>
      </c>
      <c r="M589" s="2">
        <v>0.84458004799999997</v>
      </c>
      <c r="N589" s="2">
        <v>0.14007576199999999</v>
      </c>
      <c r="O589" s="2">
        <v>1.5344190000000001E-2</v>
      </c>
      <c r="P589" s="2">
        <v>0.41523970900000001</v>
      </c>
      <c r="Q589" s="2">
        <v>0.12851480600000001</v>
      </c>
      <c r="R589" s="2">
        <v>0.45624548500000001</v>
      </c>
      <c r="S589" s="2">
        <v>0.93631351900000004</v>
      </c>
      <c r="T589" s="2">
        <v>1.1281469000000001E-2</v>
      </c>
      <c r="U589" s="2">
        <v>5.2405013E-2</v>
      </c>
      <c r="V589" s="2">
        <v>0.25587741400000003</v>
      </c>
      <c r="W589" s="2">
        <v>0.46486786600000002</v>
      </c>
      <c r="X589" s="2">
        <v>0.27925499999999998</v>
      </c>
      <c r="Y589" s="2">
        <v>0.47126761700000003</v>
      </c>
      <c r="Z589" s="2">
        <v>0.521273074</v>
      </c>
      <c r="AA589" s="2">
        <v>7.4593100000000002E-3</v>
      </c>
    </row>
    <row r="590" spans="1:27">
      <c r="A590" s="2">
        <v>2</v>
      </c>
      <c r="B590" s="2">
        <v>1.7831999999999999</v>
      </c>
      <c r="C590" s="2">
        <v>4.6904000000000003</v>
      </c>
      <c r="D590" s="2">
        <v>0.30994967499999998</v>
      </c>
      <c r="E590" s="2">
        <v>9.9667568999999998E-2</v>
      </c>
      <c r="F590" s="2">
        <v>0.59038275600000001</v>
      </c>
      <c r="G590" s="2">
        <v>0.81121951000000003</v>
      </c>
      <c r="H590" s="2">
        <v>0.16643370599999999</v>
      </c>
      <c r="I590" s="2">
        <v>2.2346784000000001E-2</v>
      </c>
      <c r="J590" s="2">
        <v>0.113222957</v>
      </c>
      <c r="K590" s="2">
        <v>0.478662003</v>
      </c>
      <c r="L590" s="2">
        <v>0.40811503900000001</v>
      </c>
      <c r="M590" s="2">
        <v>0.325579114</v>
      </c>
      <c r="N590" s="2">
        <v>0.49261384899999999</v>
      </c>
      <c r="O590" s="2">
        <v>0.18180703600000001</v>
      </c>
      <c r="P590" s="2">
        <v>0.62926205300000004</v>
      </c>
      <c r="Q590" s="2">
        <v>0.186113047</v>
      </c>
      <c r="R590" s="2">
        <v>0.18462490000000001</v>
      </c>
      <c r="S590" s="2">
        <v>0.86451124400000001</v>
      </c>
      <c r="T590" s="2">
        <v>3.3658424999999999E-2</v>
      </c>
      <c r="U590" s="2">
        <v>0.101830331</v>
      </c>
      <c r="V590" s="2">
        <v>0.39804882899999999</v>
      </c>
      <c r="W590" s="2">
        <v>0.29863061600000002</v>
      </c>
      <c r="X590" s="2">
        <v>0.30332100000000001</v>
      </c>
      <c r="Y590" s="2">
        <v>0.26440406300000002</v>
      </c>
      <c r="Z590" s="2">
        <v>0.44232299000000003</v>
      </c>
      <c r="AA590" s="2">
        <v>0.29327294700000001</v>
      </c>
    </row>
    <row r="591" spans="1:27">
      <c r="A591" s="2">
        <v>2</v>
      </c>
      <c r="B591" s="2">
        <v>1.3552999999999999</v>
      </c>
      <c r="C591" s="2">
        <v>4.6985999999999999</v>
      </c>
      <c r="D591" s="2">
        <v>0.13772614899999999</v>
      </c>
      <c r="E591" s="2">
        <v>0.571926241</v>
      </c>
      <c r="F591" s="2">
        <v>0.29034761100000001</v>
      </c>
      <c r="G591" s="2">
        <v>0.51309568500000002</v>
      </c>
      <c r="H591" s="2">
        <v>0.372499044</v>
      </c>
      <c r="I591" s="2">
        <v>0.114405271</v>
      </c>
      <c r="J591" s="2">
        <v>0.57233025500000001</v>
      </c>
      <c r="K591" s="2">
        <v>0.146603909</v>
      </c>
      <c r="L591" s="2">
        <v>0.28106583600000001</v>
      </c>
      <c r="M591" s="2">
        <v>0.98688303099999997</v>
      </c>
      <c r="N591" s="2">
        <v>3.1047140000000002E-3</v>
      </c>
      <c r="O591" s="2">
        <v>1.0012256000000001E-2</v>
      </c>
      <c r="P591" s="2">
        <v>0.67867767000000001</v>
      </c>
      <c r="Q591" s="2">
        <v>0.13317667399999999</v>
      </c>
      <c r="R591" s="2">
        <v>0.18814565499999999</v>
      </c>
      <c r="S591" s="2">
        <v>0.33343267599999998</v>
      </c>
      <c r="T591" s="2">
        <v>0.42135867100000002</v>
      </c>
      <c r="U591" s="2">
        <v>0.245208654</v>
      </c>
      <c r="V591" s="2">
        <v>0.35349286699999999</v>
      </c>
      <c r="W591" s="2">
        <v>0.36232153099999997</v>
      </c>
      <c r="X591" s="2">
        <v>0.28418599999999999</v>
      </c>
      <c r="Y591" s="2">
        <v>8.9284120000000002E-3</v>
      </c>
      <c r="Z591" s="2">
        <v>0.92616666599999997</v>
      </c>
      <c r="AA591" s="2">
        <v>6.4904922000000004E-2</v>
      </c>
    </row>
    <row r="592" spans="1:27">
      <c r="A592" s="2">
        <v>2</v>
      </c>
      <c r="B592" s="2">
        <v>0.92259999999999998</v>
      </c>
      <c r="C592" s="2">
        <v>4.9984999999999999</v>
      </c>
      <c r="D592" s="2">
        <v>0.56647655299999999</v>
      </c>
      <c r="E592" s="2">
        <v>0.26901645200000002</v>
      </c>
      <c r="F592" s="2">
        <v>0.16450699499999999</v>
      </c>
      <c r="G592" s="2">
        <v>0.38982374800000003</v>
      </c>
      <c r="H592" s="2">
        <v>0.47383563699999998</v>
      </c>
      <c r="I592" s="2">
        <v>0.136340615</v>
      </c>
      <c r="J592" s="2">
        <v>0.66541921500000001</v>
      </c>
      <c r="K592" s="2">
        <v>0.28508246500000001</v>
      </c>
      <c r="L592" s="2">
        <v>4.9498319999999998E-2</v>
      </c>
      <c r="M592" s="2">
        <v>0.98964123900000001</v>
      </c>
      <c r="N592" s="2">
        <v>8.9471269999999992E-3</v>
      </c>
      <c r="O592" s="2">
        <v>1.4116339999999999E-3</v>
      </c>
      <c r="P592" s="2">
        <v>0.92467361800000003</v>
      </c>
      <c r="Q592" s="2">
        <v>2.6856850000000002E-3</v>
      </c>
      <c r="R592" s="2">
        <v>7.2640697000000004E-2</v>
      </c>
      <c r="S592" s="2">
        <v>0.14305307</v>
      </c>
      <c r="T592" s="2">
        <v>0.364762105</v>
      </c>
      <c r="U592" s="2">
        <v>0.49218482499999999</v>
      </c>
      <c r="V592" s="2">
        <v>0.34245371499999999</v>
      </c>
      <c r="W592" s="2">
        <v>0.21866490399999999</v>
      </c>
      <c r="X592" s="2">
        <v>0.43888100000000002</v>
      </c>
      <c r="Y592" s="2">
        <v>9.8922360000000004E-3</v>
      </c>
      <c r="Z592" s="2">
        <v>0.91718397399999996</v>
      </c>
      <c r="AA592" s="2">
        <v>7.2923789000000003E-2</v>
      </c>
    </row>
    <row r="593" spans="1:27">
      <c r="A593" s="2">
        <v>2</v>
      </c>
      <c r="B593" s="2">
        <v>1.3158000000000001</v>
      </c>
      <c r="C593" s="2">
        <v>4.5674999999999999</v>
      </c>
      <c r="D593" s="2">
        <v>0.67750739500000001</v>
      </c>
      <c r="E593" s="2">
        <v>5.4080978000000002E-2</v>
      </c>
      <c r="F593" s="2">
        <v>0.26841162600000001</v>
      </c>
      <c r="G593" s="2">
        <v>0.47781054699999997</v>
      </c>
      <c r="H593" s="2">
        <v>0.26862218500000001</v>
      </c>
      <c r="I593" s="2">
        <v>0.25356726800000001</v>
      </c>
      <c r="J593" s="2">
        <v>0.69462689200000005</v>
      </c>
      <c r="K593" s="2">
        <v>0.161201394</v>
      </c>
      <c r="L593" s="2">
        <v>0.14417171500000001</v>
      </c>
      <c r="M593" s="2">
        <v>0.76864860199999996</v>
      </c>
      <c r="N593" s="2">
        <v>0.17097177699999999</v>
      </c>
      <c r="O593" s="2">
        <v>6.0379620000000002E-2</v>
      </c>
      <c r="P593" s="2">
        <v>0.75974923599999999</v>
      </c>
      <c r="Q593" s="2">
        <v>7.0484561000000001E-2</v>
      </c>
      <c r="R593" s="2">
        <v>0.169766203</v>
      </c>
      <c r="S593" s="2">
        <v>0.84478182700000004</v>
      </c>
      <c r="T593" s="2">
        <v>4.9346022000000003E-2</v>
      </c>
      <c r="U593" s="2">
        <v>0.105872151</v>
      </c>
      <c r="V593" s="2">
        <v>0.33275165899999998</v>
      </c>
      <c r="W593" s="2">
        <v>0.34267583299999999</v>
      </c>
      <c r="X593" s="2">
        <v>0.324573</v>
      </c>
      <c r="Y593" s="2">
        <v>0.74729771</v>
      </c>
      <c r="Z593" s="2">
        <v>7.4876311000000001E-2</v>
      </c>
      <c r="AA593" s="2">
        <v>0.177825979</v>
      </c>
    </row>
    <row r="594" spans="1:27">
      <c r="A594" s="2">
        <v>2</v>
      </c>
      <c r="B594" s="2">
        <v>1.3117000000000001</v>
      </c>
      <c r="C594" s="2">
        <v>6.1794000000000002</v>
      </c>
      <c r="D594" s="2">
        <v>0.29036932700000001</v>
      </c>
      <c r="E594" s="2">
        <v>0.14323701999999999</v>
      </c>
      <c r="F594" s="2">
        <v>0.56639365399999997</v>
      </c>
      <c r="G594" s="2">
        <v>0.99284970400000006</v>
      </c>
      <c r="H594" s="2">
        <v>2.487567E-3</v>
      </c>
      <c r="I594" s="2">
        <v>4.662729E-3</v>
      </c>
      <c r="J594" s="2">
        <v>0.85668523100000005</v>
      </c>
      <c r="K594" s="2">
        <v>2.8351952999999999E-2</v>
      </c>
      <c r="L594" s="2">
        <v>0.114962815</v>
      </c>
      <c r="M594" s="2">
        <v>0.95614354499999998</v>
      </c>
      <c r="N594" s="2">
        <v>4.7168569999999996E-3</v>
      </c>
      <c r="O594" s="2">
        <v>3.9139597999999998E-2</v>
      </c>
      <c r="P594" s="2">
        <v>0.24230331699999999</v>
      </c>
      <c r="Q594" s="2">
        <v>0.43165653199999998</v>
      </c>
      <c r="R594" s="2">
        <v>0.326040151</v>
      </c>
      <c r="S594" s="2">
        <v>0.20064874799999999</v>
      </c>
      <c r="T594" s="2">
        <v>8.3847616999999999E-2</v>
      </c>
      <c r="U594" s="2">
        <v>0.71550363500000003</v>
      </c>
      <c r="V594" s="2">
        <v>0.237903167</v>
      </c>
      <c r="W594" s="2">
        <v>0.36984399699999998</v>
      </c>
      <c r="X594" s="2">
        <v>0.39225300000000002</v>
      </c>
      <c r="Y594" s="2">
        <v>6.3536401000000006E-2</v>
      </c>
      <c r="Z594" s="2">
        <v>0.26195278399999999</v>
      </c>
      <c r="AA594" s="2">
        <v>0.67451081499999999</v>
      </c>
    </row>
    <row r="595" spans="1:27">
      <c r="A595" s="2">
        <v>2</v>
      </c>
      <c r="B595" s="2">
        <v>1.0499000000000001</v>
      </c>
      <c r="C595" s="2">
        <v>4.2175000000000002</v>
      </c>
      <c r="D595" s="2">
        <v>0.57953913300000004</v>
      </c>
      <c r="E595" s="2">
        <v>0.24060704599999999</v>
      </c>
      <c r="F595" s="2">
        <v>0.179853821</v>
      </c>
      <c r="G595" s="2">
        <v>2.9515238999999999E-2</v>
      </c>
      <c r="H595" s="2">
        <v>0.77943443099999998</v>
      </c>
      <c r="I595" s="2">
        <v>0.19105032999999999</v>
      </c>
      <c r="J595" s="2">
        <v>0.63591690000000001</v>
      </c>
      <c r="K595" s="2">
        <v>0.26577243900000003</v>
      </c>
      <c r="L595" s="2">
        <v>9.8310660999999994E-2</v>
      </c>
      <c r="M595" s="2">
        <v>0.93718389099999999</v>
      </c>
      <c r="N595" s="2">
        <v>7.7815660000000002E-3</v>
      </c>
      <c r="O595" s="2">
        <v>5.5034543999999998E-2</v>
      </c>
      <c r="P595" s="2">
        <v>0.99441639599999998</v>
      </c>
      <c r="Q595" s="2">
        <v>3.7654590000000001E-3</v>
      </c>
      <c r="R595" s="2">
        <v>1.818145E-3</v>
      </c>
      <c r="S595" s="2">
        <v>0.87600066099999996</v>
      </c>
      <c r="T595" s="2">
        <v>8.9137961000000002E-2</v>
      </c>
      <c r="U595" s="2">
        <v>3.4861377999999998E-2</v>
      </c>
      <c r="V595" s="2">
        <v>0.246769656</v>
      </c>
      <c r="W595" s="2">
        <v>0.34946732800000002</v>
      </c>
      <c r="X595" s="2">
        <v>0.40376299999999998</v>
      </c>
      <c r="Y595" s="2">
        <v>0.78506622699999995</v>
      </c>
      <c r="Z595" s="2">
        <v>0.123386146</v>
      </c>
      <c r="AA595" s="2">
        <v>9.1547627000000006E-2</v>
      </c>
    </row>
    <row r="596" spans="1:27">
      <c r="A596" s="2">
        <v>2</v>
      </c>
      <c r="B596" s="2">
        <v>1.2298</v>
      </c>
      <c r="C596" s="2">
        <v>5.1593999999999998</v>
      </c>
      <c r="D596" s="2">
        <v>0.79962399799999995</v>
      </c>
      <c r="E596" s="2">
        <v>3.3903850999999999E-2</v>
      </c>
      <c r="F596" s="2">
        <v>0.16647215000000001</v>
      </c>
      <c r="G596" s="2">
        <v>0.57385484899999994</v>
      </c>
      <c r="H596" s="2">
        <v>3.6295728999999999E-2</v>
      </c>
      <c r="I596" s="2">
        <v>0.389849422</v>
      </c>
      <c r="J596" s="2">
        <v>0.63089287299999997</v>
      </c>
      <c r="K596" s="2">
        <v>0.349587855</v>
      </c>
      <c r="L596" s="2">
        <v>1.9519272000000001E-2</v>
      </c>
      <c r="M596" s="2">
        <v>0.91120809400000002</v>
      </c>
      <c r="N596" s="2">
        <v>4.7944617000000002E-2</v>
      </c>
      <c r="O596" s="2">
        <v>4.0847289000000002E-2</v>
      </c>
      <c r="P596" s="2">
        <v>0.29811790300000002</v>
      </c>
      <c r="Q596" s="2">
        <v>0.10500425400000001</v>
      </c>
      <c r="R596" s="2">
        <v>0.59687784300000002</v>
      </c>
      <c r="S596" s="2">
        <v>0.65635861799999995</v>
      </c>
      <c r="T596" s="2">
        <v>0.12984978</v>
      </c>
      <c r="U596" s="2">
        <v>0.213791602</v>
      </c>
      <c r="V596" s="2">
        <v>0.18417993199999999</v>
      </c>
      <c r="W596" s="2">
        <v>0.41831041800000002</v>
      </c>
      <c r="X596" s="2">
        <v>0.39750999999999997</v>
      </c>
      <c r="Y596" s="2">
        <v>0.63219270500000002</v>
      </c>
      <c r="Z596" s="2">
        <v>0.303778047</v>
      </c>
      <c r="AA596" s="2">
        <v>6.4029247999999997E-2</v>
      </c>
    </row>
    <row r="597" spans="1:27">
      <c r="A597" s="2">
        <v>2</v>
      </c>
      <c r="B597" s="2">
        <v>0.96079999999999999</v>
      </c>
      <c r="C597" s="2">
        <v>5.3791000000000002</v>
      </c>
      <c r="D597" s="2">
        <v>0.95247679200000002</v>
      </c>
      <c r="E597" s="2">
        <v>1.3094056E-2</v>
      </c>
      <c r="F597" s="2">
        <v>3.4429151999999998E-2</v>
      </c>
      <c r="G597" s="2">
        <v>7.2478396E-2</v>
      </c>
      <c r="H597" s="2">
        <v>0.75928828900000001</v>
      </c>
      <c r="I597" s="2">
        <v>0.16823331499999999</v>
      </c>
      <c r="J597" s="2">
        <v>0.61528787100000004</v>
      </c>
      <c r="K597" s="2">
        <v>0.367287109</v>
      </c>
      <c r="L597" s="2">
        <v>1.7425019999999999E-2</v>
      </c>
      <c r="M597" s="2">
        <v>0.61921616599999996</v>
      </c>
      <c r="N597" s="2">
        <v>0.23976531800000001</v>
      </c>
      <c r="O597" s="2">
        <v>0.14101851600000001</v>
      </c>
      <c r="P597" s="2">
        <v>0.35833315300000002</v>
      </c>
      <c r="Q597" s="2">
        <v>0.62176961399999997</v>
      </c>
      <c r="R597" s="2">
        <v>1.9897234E-2</v>
      </c>
      <c r="S597" s="2">
        <v>2.1059273E-2</v>
      </c>
      <c r="T597" s="2">
        <v>0.46556165599999999</v>
      </c>
      <c r="U597" s="2">
        <v>0.51337907100000002</v>
      </c>
      <c r="V597" s="2">
        <v>0.27086202399999998</v>
      </c>
      <c r="W597" s="2">
        <v>0.33962686399999997</v>
      </c>
      <c r="X597" s="2">
        <v>0.389511</v>
      </c>
      <c r="Y597" s="2">
        <v>0.41422760600000003</v>
      </c>
      <c r="Z597" s="2">
        <v>0.123663277</v>
      </c>
      <c r="AA597" s="2">
        <v>0.46210911599999999</v>
      </c>
    </row>
    <row r="598" spans="1:27">
      <c r="A598" s="2">
        <v>2</v>
      </c>
      <c r="B598" s="2">
        <v>1.4176</v>
      </c>
      <c r="C598" s="2">
        <v>4.9508999999999999</v>
      </c>
      <c r="D598" s="2">
        <v>0.53267804900000004</v>
      </c>
      <c r="E598" s="2">
        <v>6.1791661999999997E-2</v>
      </c>
      <c r="F598" s="2">
        <v>0.40553028899999999</v>
      </c>
      <c r="G598" s="2">
        <v>0.86250892800000001</v>
      </c>
      <c r="H598" s="2">
        <v>3.5017619E-2</v>
      </c>
      <c r="I598" s="2">
        <v>0.10247345300000001</v>
      </c>
      <c r="J598" s="2">
        <v>0.548212594</v>
      </c>
      <c r="K598" s="2">
        <v>0.15592361199999999</v>
      </c>
      <c r="L598" s="2">
        <v>0.29586379400000001</v>
      </c>
      <c r="M598" s="2">
        <v>0.89226713300000005</v>
      </c>
      <c r="N598" s="2">
        <v>8.9400001000000007E-2</v>
      </c>
      <c r="O598" s="2">
        <v>1.8332866E-2</v>
      </c>
      <c r="P598" s="2">
        <v>0.30211661000000001</v>
      </c>
      <c r="Q598" s="2">
        <v>0.123653851</v>
      </c>
      <c r="R598" s="2">
        <v>0.57422954000000004</v>
      </c>
      <c r="S598" s="2">
        <v>0.92728762899999995</v>
      </c>
      <c r="T598" s="2">
        <v>4.8597991E-2</v>
      </c>
      <c r="U598" s="2">
        <v>2.4114380000000001E-2</v>
      </c>
      <c r="V598" s="2">
        <v>0.28739890800000001</v>
      </c>
      <c r="W598" s="2">
        <v>0.33082352100000001</v>
      </c>
      <c r="X598" s="2">
        <v>0.38177800000000001</v>
      </c>
      <c r="Y598" s="2">
        <v>0.64149455700000002</v>
      </c>
      <c r="Z598" s="2">
        <v>0.21845970100000001</v>
      </c>
      <c r="AA598" s="2">
        <v>0.140045742</v>
      </c>
    </row>
    <row r="599" spans="1:27">
      <c r="A599" s="2">
        <v>2</v>
      </c>
      <c r="B599" s="2">
        <v>1.6428</v>
      </c>
      <c r="C599" s="2">
        <v>4.3114999999999997</v>
      </c>
      <c r="D599" s="2">
        <v>0.53267804900000004</v>
      </c>
      <c r="E599" s="2">
        <v>6.1791661999999997E-2</v>
      </c>
      <c r="F599" s="2">
        <v>0.40553028899999999</v>
      </c>
      <c r="G599" s="2">
        <v>0.86250892800000001</v>
      </c>
      <c r="H599" s="2">
        <v>3.5017619E-2</v>
      </c>
      <c r="I599" s="2">
        <v>0.10247345300000001</v>
      </c>
      <c r="J599" s="2">
        <v>0.548212594</v>
      </c>
      <c r="K599" s="2">
        <v>0.15592361199999999</v>
      </c>
      <c r="L599" s="2">
        <v>0.29586379400000001</v>
      </c>
      <c r="M599" s="2">
        <v>0.68894377299999998</v>
      </c>
      <c r="N599" s="2">
        <v>8.7322200000000006E-3</v>
      </c>
      <c r="O599" s="2">
        <v>0.30232400700000001</v>
      </c>
      <c r="P599" s="2">
        <v>0.86335986799999997</v>
      </c>
      <c r="Q599" s="2">
        <v>4.6438246000000002E-2</v>
      </c>
      <c r="R599" s="2">
        <v>9.0201885999999995E-2</v>
      </c>
      <c r="S599" s="2">
        <v>0.92728762899999995</v>
      </c>
      <c r="T599" s="2">
        <v>4.8597991E-2</v>
      </c>
      <c r="U599" s="2">
        <v>2.4114380000000001E-2</v>
      </c>
      <c r="V599" s="2">
        <v>0.28739890800000001</v>
      </c>
      <c r="W599" s="2">
        <v>0.33082352100000001</v>
      </c>
      <c r="X599" s="2">
        <v>0.38177800000000001</v>
      </c>
      <c r="Y599" s="2">
        <v>0.53410715499999994</v>
      </c>
      <c r="Z599" s="2">
        <v>0.43289180799999999</v>
      </c>
      <c r="AA599" s="2">
        <v>3.3001036999999997E-2</v>
      </c>
    </row>
    <row r="600" spans="1:27">
      <c r="A600" s="2">
        <v>2</v>
      </c>
      <c r="B600" s="2">
        <v>0.82820000000000005</v>
      </c>
      <c r="C600" s="2">
        <v>5.1262999999999996</v>
      </c>
      <c r="D600" s="2">
        <v>0.88042342100000004</v>
      </c>
      <c r="E600" s="2">
        <v>3.9463512999999999E-2</v>
      </c>
      <c r="F600" s="2">
        <v>8.0113065999999997E-2</v>
      </c>
      <c r="G600" s="2">
        <v>0.92776996199999995</v>
      </c>
      <c r="H600" s="2">
        <v>5.6909951E-2</v>
      </c>
      <c r="I600" s="2">
        <v>1.5320088000000001E-2</v>
      </c>
      <c r="J600" s="2">
        <v>0.604757141</v>
      </c>
      <c r="K600" s="2">
        <v>0.15095092399999999</v>
      </c>
      <c r="L600" s="2">
        <v>0.24429193399999999</v>
      </c>
      <c r="M600" s="2">
        <v>0.95461560599999995</v>
      </c>
      <c r="N600" s="2">
        <v>4.2211411999999997E-2</v>
      </c>
      <c r="O600" s="2">
        <v>3.172982E-3</v>
      </c>
      <c r="P600" s="2">
        <v>0.679214349</v>
      </c>
      <c r="Q600" s="2">
        <v>9.2287772000000004E-2</v>
      </c>
      <c r="R600" s="2">
        <v>0.22849787899999999</v>
      </c>
      <c r="S600" s="2">
        <v>0.87181985299999998</v>
      </c>
      <c r="T600" s="2">
        <v>9.0661817000000006E-2</v>
      </c>
      <c r="U600" s="2">
        <v>3.7518330000000003E-2</v>
      </c>
      <c r="V600" s="2">
        <v>0.27845134599999999</v>
      </c>
      <c r="W600" s="2">
        <v>0.34138574399999999</v>
      </c>
      <c r="X600" s="2">
        <v>0.38016299999999997</v>
      </c>
      <c r="Y600" s="2">
        <v>0.148921999</v>
      </c>
      <c r="Z600" s="2">
        <v>0.239964284</v>
      </c>
      <c r="AA600" s="2">
        <v>0.61111371599999997</v>
      </c>
    </row>
    <row r="601" spans="1:27">
      <c r="A601" s="2">
        <v>2</v>
      </c>
      <c r="B601" s="2">
        <v>0.77229999999999999</v>
      </c>
      <c r="C601" s="2">
        <v>4.8135000000000003</v>
      </c>
      <c r="D601" s="2">
        <v>0.76867699499999997</v>
      </c>
      <c r="E601" s="2">
        <v>0.218063441</v>
      </c>
      <c r="F601" s="2">
        <v>1.3259563E-2</v>
      </c>
      <c r="G601" s="2">
        <v>0.21644056</v>
      </c>
      <c r="H601" s="2">
        <v>0.60089948100000001</v>
      </c>
      <c r="I601" s="2">
        <v>0.18265996000000001</v>
      </c>
      <c r="J601" s="2">
        <v>0.90840717000000004</v>
      </c>
      <c r="K601" s="2">
        <v>4.155822E-3</v>
      </c>
      <c r="L601" s="2">
        <v>8.7437007999999997E-2</v>
      </c>
      <c r="M601" s="2">
        <v>0.95289100100000002</v>
      </c>
      <c r="N601" s="2">
        <v>2.9212815E-2</v>
      </c>
      <c r="O601" s="2">
        <v>1.7896183999999999E-2</v>
      </c>
      <c r="P601" s="2">
        <v>0.97896009500000003</v>
      </c>
      <c r="Q601" s="2">
        <v>9.0305650000000008E-3</v>
      </c>
      <c r="R601" s="2">
        <v>1.200934E-2</v>
      </c>
      <c r="S601" s="2">
        <v>0.87181985299999998</v>
      </c>
      <c r="T601" s="2">
        <v>9.0661817000000006E-2</v>
      </c>
      <c r="U601" s="2">
        <v>3.7518330000000003E-2</v>
      </c>
      <c r="V601" s="2">
        <v>0.27845134599999999</v>
      </c>
      <c r="W601" s="2">
        <v>0.34138574399999999</v>
      </c>
      <c r="X601" s="2">
        <v>0.38016299999999997</v>
      </c>
      <c r="Y601" s="2">
        <v>0.148921999</v>
      </c>
      <c r="Z601" s="2">
        <v>0.239964284</v>
      </c>
      <c r="AA601" s="2">
        <v>0.61111371599999997</v>
      </c>
    </row>
    <row r="602" spans="1:27">
      <c r="A602" s="2">
        <v>2</v>
      </c>
      <c r="B602" s="2">
        <v>0.75639999999999996</v>
      </c>
      <c r="C602" s="2">
        <v>4.8106</v>
      </c>
      <c r="D602" s="2">
        <v>0.80078249899999998</v>
      </c>
      <c r="E602" s="2">
        <v>0.104512149</v>
      </c>
      <c r="F602" s="2">
        <v>9.4705352000000007E-2</v>
      </c>
      <c r="G602" s="2">
        <v>0.32285877299999999</v>
      </c>
      <c r="H602" s="2">
        <v>0.52480220200000005</v>
      </c>
      <c r="I602" s="2">
        <v>0.15233902499999999</v>
      </c>
      <c r="J602" s="2">
        <v>0.87293177399999999</v>
      </c>
      <c r="K602" s="2">
        <v>9.2930558999999996E-2</v>
      </c>
      <c r="L602" s="2">
        <v>3.4137666999999997E-2</v>
      </c>
      <c r="M602" s="2">
        <v>0.95289100100000002</v>
      </c>
      <c r="N602" s="2">
        <v>2.9212815E-2</v>
      </c>
      <c r="O602" s="2">
        <v>1.7896183999999999E-2</v>
      </c>
      <c r="P602" s="2">
        <v>0.97896009500000003</v>
      </c>
      <c r="Q602" s="2">
        <v>9.0305650000000008E-3</v>
      </c>
      <c r="R602" s="2">
        <v>1.200934E-2</v>
      </c>
      <c r="S602" s="2">
        <v>0.87181985299999998</v>
      </c>
      <c r="T602" s="2">
        <v>9.0661817000000006E-2</v>
      </c>
      <c r="U602" s="2">
        <v>3.7518330000000003E-2</v>
      </c>
      <c r="V602" s="2">
        <v>0.27845134599999999</v>
      </c>
      <c r="W602" s="2">
        <v>0.34138574399999999</v>
      </c>
      <c r="X602" s="2">
        <v>0.38016299999999997</v>
      </c>
      <c r="Y602" s="2">
        <v>0.148921999</v>
      </c>
      <c r="Z602" s="2">
        <v>0.239964284</v>
      </c>
      <c r="AA602" s="2">
        <v>0.61111371599999997</v>
      </c>
    </row>
    <row r="603" spans="1:27">
      <c r="A603" s="2">
        <v>2</v>
      </c>
      <c r="B603" s="2">
        <v>0.85529999999999995</v>
      </c>
      <c r="C603" s="2">
        <v>4.4440999999999997</v>
      </c>
      <c r="D603" s="2">
        <v>0.79379398199999995</v>
      </c>
      <c r="E603" s="2">
        <v>0.143303704</v>
      </c>
      <c r="F603" s="2">
        <v>6.2902314000000001E-2</v>
      </c>
      <c r="G603" s="2">
        <v>0.31277554699999999</v>
      </c>
      <c r="H603" s="2">
        <v>0.50583056699999995</v>
      </c>
      <c r="I603" s="2">
        <v>0.181393886</v>
      </c>
      <c r="J603" s="2">
        <v>0.438018401</v>
      </c>
      <c r="K603" s="2">
        <v>0.42001631</v>
      </c>
      <c r="L603" s="2">
        <v>0.14196528999999999</v>
      </c>
      <c r="M603" s="2">
        <v>0.95289100100000002</v>
      </c>
      <c r="N603" s="2">
        <v>2.9212815E-2</v>
      </c>
      <c r="O603" s="2">
        <v>1.7896183999999999E-2</v>
      </c>
      <c r="P603" s="2">
        <v>0.41642084899999998</v>
      </c>
      <c r="Q603" s="2">
        <v>0.496525143</v>
      </c>
      <c r="R603" s="2">
        <v>8.7054009000000002E-2</v>
      </c>
      <c r="S603" s="2">
        <v>0.97646826200000003</v>
      </c>
      <c r="T603" s="2">
        <v>9.3719670000000001E-3</v>
      </c>
      <c r="U603" s="2">
        <v>1.4159771E-2</v>
      </c>
      <c r="V603" s="2">
        <v>0.32347403699999999</v>
      </c>
      <c r="W603" s="2">
        <v>0.26222659599999998</v>
      </c>
      <c r="X603" s="2">
        <v>0.41429899999999997</v>
      </c>
      <c r="Y603" s="2">
        <v>0.64149455700000002</v>
      </c>
      <c r="Z603" s="2">
        <v>0.21845970100000001</v>
      </c>
      <c r="AA603" s="2">
        <v>0.140045742</v>
      </c>
    </row>
    <row r="604" spans="1:27">
      <c r="A604" s="2">
        <v>1.75</v>
      </c>
      <c r="B604" s="2">
        <v>0.8669</v>
      </c>
      <c r="C604" s="2">
        <v>5.2054999999999998</v>
      </c>
      <c r="D604" s="2">
        <v>0.83864221299999997</v>
      </c>
      <c r="E604" s="2">
        <v>1.7909273999999999E-2</v>
      </c>
      <c r="F604" s="2">
        <v>0.143448513</v>
      </c>
      <c r="G604" s="2">
        <v>0.97007637899999999</v>
      </c>
      <c r="H604" s="2">
        <v>9.2740900000000005E-5</v>
      </c>
      <c r="I604" s="2">
        <v>2.9830880000000001E-2</v>
      </c>
      <c r="J604" s="2">
        <v>0.94512748800000002</v>
      </c>
      <c r="K604" s="2">
        <v>4.02E-2</v>
      </c>
      <c r="L604" s="2">
        <v>1.4662556E-2</v>
      </c>
      <c r="M604" s="2">
        <v>0.18653214300000001</v>
      </c>
      <c r="N604" s="2">
        <v>0.68</v>
      </c>
      <c r="O604" s="2">
        <v>0.133676722</v>
      </c>
      <c r="P604" s="2">
        <v>0.97101978600000005</v>
      </c>
      <c r="Q604" s="2">
        <v>2.6839250000000002E-3</v>
      </c>
      <c r="R604" s="2">
        <v>2.6296289E-2</v>
      </c>
      <c r="S604" s="2">
        <v>0.63091224899999998</v>
      </c>
      <c r="T604" s="2">
        <v>8.3663067999999993E-2</v>
      </c>
      <c r="U604" s="2">
        <v>0.28542468300000001</v>
      </c>
      <c r="V604" s="2">
        <v>0.31961717499999998</v>
      </c>
      <c r="W604" s="2">
        <v>8.6737159999999997E-3</v>
      </c>
      <c r="X604" s="2">
        <v>0.671709</v>
      </c>
      <c r="Y604" s="2">
        <v>0.34222838</v>
      </c>
      <c r="Z604" s="2">
        <v>0.630716897</v>
      </c>
      <c r="AA604" s="2">
        <v>2.7054722999999999E-2</v>
      </c>
    </row>
    <row r="605" spans="1:27">
      <c r="A605" s="2">
        <v>1.75</v>
      </c>
      <c r="B605" s="2">
        <v>1.4211</v>
      </c>
      <c r="C605" s="2">
        <v>5.2910000000000004</v>
      </c>
      <c r="D605" s="2">
        <v>8.6447575999999998E-2</v>
      </c>
      <c r="E605" s="2">
        <v>0.74218326400000001</v>
      </c>
      <c r="F605" s="2">
        <v>0.17136915999999999</v>
      </c>
      <c r="G605" s="2">
        <v>3.2544442E-2</v>
      </c>
      <c r="H605" s="2">
        <v>0.75888802499999997</v>
      </c>
      <c r="I605" s="2">
        <v>0.208567533</v>
      </c>
      <c r="J605" s="2">
        <v>0.48605937100000002</v>
      </c>
      <c r="K605" s="2">
        <v>0.36857806900000001</v>
      </c>
      <c r="L605" s="2">
        <v>0.145362559</v>
      </c>
      <c r="M605" s="2">
        <v>0.112904137</v>
      </c>
      <c r="N605" s="2">
        <v>0.60493330599999995</v>
      </c>
      <c r="O605" s="2">
        <v>0.28216255699999998</v>
      </c>
      <c r="P605" s="2">
        <v>0.96574459099999999</v>
      </c>
      <c r="Q605" s="2">
        <v>1.6509349999999999E-2</v>
      </c>
      <c r="R605" s="2">
        <v>1.7746057999999999E-2</v>
      </c>
      <c r="S605" s="2">
        <v>0.314753538</v>
      </c>
      <c r="T605" s="2">
        <v>0.64794031100000005</v>
      </c>
      <c r="U605" s="2">
        <v>3.7306152000000002E-2</v>
      </c>
      <c r="V605" s="2">
        <v>0.17791274800000001</v>
      </c>
      <c r="W605" s="2">
        <v>0.19105834499999999</v>
      </c>
      <c r="X605" s="2">
        <v>0.63102899999999995</v>
      </c>
      <c r="Y605" s="2">
        <v>0.37116303499999997</v>
      </c>
      <c r="Z605" s="2">
        <v>8.5449404000000007E-2</v>
      </c>
      <c r="AA605" s="2">
        <v>0.54338756099999996</v>
      </c>
    </row>
    <row r="606" spans="1:27">
      <c r="A606" s="2">
        <v>1.75</v>
      </c>
      <c r="B606" s="2">
        <v>1.9594</v>
      </c>
      <c r="C606" s="2">
        <v>5.5058999999999996</v>
      </c>
      <c r="D606" s="2">
        <v>3.8930828000000001E-2</v>
      </c>
      <c r="E606" s="2">
        <v>0.33218905500000001</v>
      </c>
      <c r="F606" s="2">
        <v>0.62888011700000002</v>
      </c>
      <c r="G606" s="2">
        <v>0.94061552900000001</v>
      </c>
      <c r="H606" s="2">
        <v>1.5818848999999999E-2</v>
      </c>
      <c r="I606" s="2">
        <v>4.3565621999999998E-2</v>
      </c>
      <c r="J606" s="2">
        <v>0.81589755100000005</v>
      </c>
      <c r="K606" s="2">
        <v>1.4829821E-2</v>
      </c>
      <c r="L606" s="2">
        <v>0.16927262800000001</v>
      </c>
      <c r="M606" s="2">
        <v>0.55141514899999999</v>
      </c>
      <c r="N606" s="2">
        <v>0.135179629</v>
      </c>
      <c r="O606" s="2">
        <v>0.31340522199999998</v>
      </c>
      <c r="P606" s="2">
        <v>0.18057866</v>
      </c>
      <c r="Q606" s="2">
        <v>0.28616470700000002</v>
      </c>
      <c r="R606" s="2">
        <v>0.53325663300000004</v>
      </c>
      <c r="S606" s="2">
        <v>0.97757376600000001</v>
      </c>
      <c r="T606" s="2">
        <v>4.5221039999999999E-3</v>
      </c>
      <c r="U606" s="2">
        <v>1.7904129000000001E-2</v>
      </c>
      <c r="V606" s="2">
        <v>0.17791274800000001</v>
      </c>
      <c r="W606" s="2">
        <v>0.19105834499999999</v>
      </c>
      <c r="X606" s="2">
        <v>0.63102899999999995</v>
      </c>
      <c r="Y606" s="2">
        <v>0.138531775</v>
      </c>
      <c r="Z606" s="2">
        <v>0.67221249100000002</v>
      </c>
      <c r="AA606" s="2">
        <v>0.18925573400000001</v>
      </c>
    </row>
    <row r="607" spans="1:27">
      <c r="A607" s="2">
        <v>1.75</v>
      </c>
      <c r="B607" s="2">
        <v>2.5310000000000001</v>
      </c>
      <c r="C607" s="2">
        <v>4.4682000000000004</v>
      </c>
      <c r="D607" s="2">
        <v>7.7520202999999996E-2</v>
      </c>
      <c r="E607" s="2">
        <v>0.64582988699999999</v>
      </c>
      <c r="F607" s="2">
        <v>0.27664991</v>
      </c>
      <c r="G607" s="2">
        <v>0.25070235000000002</v>
      </c>
      <c r="H607" s="2">
        <v>0.20597248400000001</v>
      </c>
      <c r="I607" s="2">
        <v>0.543325167</v>
      </c>
      <c r="J607" s="2">
        <v>4.0122663000000003E-2</v>
      </c>
      <c r="K607" s="2">
        <v>0.40790458299999999</v>
      </c>
      <c r="L607" s="2">
        <v>0.55197275400000001</v>
      </c>
      <c r="M607" s="2">
        <v>0.48771009900000001</v>
      </c>
      <c r="N607" s="2">
        <v>6.7005808E-2</v>
      </c>
      <c r="O607" s="2">
        <v>0.44528409299999999</v>
      </c>
      <c r="P607" s="2">
        <v>0.439717739</v>
      </c>
      <c r="Q607" s="2">
        <v>0.34546599300000003</v>
      </c>
      <c r="R607" s="2">
        <v>0.214816268</v>
      </c>
      <c r="S607" s="2">
        <v>0.95859526699999997</v>
      </c>
      <c r="T607" s="2">
        <v>1.0281482999999999E-2</v>
      </c>
      <c r="U607" s="2">
        <v>3.1123250000000002E-2</v>
      </c>
      <c r="V607" s="2">
        <v>0.60370912399999999</v>
      </c>
      <c r="W607" s="2">
        <v>0.27353079400000002</v>
      </c>
      <c r="X607" s="2">
        <v>0.12275999999999999</v>
      </c>
      <c r="Y607" s="2">
        <v>0.138531775</v>
      </c>
      <c r="Z607" s="2">
        <v>0.67221249100000002</v>
      </c>
      <c r="AA607" s="2">
        <v>0.18925573400000001</v>
      </c>
    </row>
    <row r="608" spans="1:27">
      <c r="A608" s="2">
        <v>1.75</v>
      </c>
      <c r="B608" s="2">
        <v>0.8669</v>
      </c>
      <c r="C608" s="2">
        <v>5.2054999999999998</v>
      </c>
      <c r="D608" s="2">
        <v>0.83864221299999997</v>
      </c>
      <c r="E608" s="2">
        <v>1.7909273999999999E-2</v>
      </c>
      <c r="F608" s="2">
        <v>0.143448513</v>
      </c>
      <c r="G608" s="2">
        <v>0.97007637899999999</v>
      </c>
      <c r="H608" s="2">
        <v>9.2740900000000005E-5</v>
      </c>
      <c r="I608" s="2">
        <v>2.9830880000000001E-2</v>
      </c>
      <c r="J608" s="2">
        <v>0.94512748800000002</v>
      </c>
      <c r="K608" s="2">
        <v>4.02E-2</v>
      </c>
      <c r="L608" s="2">
        <v>1.4662556E-2</v>
      </c>
      <c r="M608" s="2">
        <v>0.18653214300000001</v>
      </c>
      <c r="N608" s="2">
        <v>0.68</v>
      </c>
      <c r="O608" s="2">
        <v>0.133676722</v>
      </c>
      <c r="P608" s="2">
        <v>0.97101978600000005</v>
      </c>
      <c r="Q608" s="2">
        <v>2.6839250000000002E-3</v>
      </c>
      <c r="R608" s="2">
        <v>2.6296289E-2</v>
      </c>
      <c r="S608" s="2">
        <v>0.63091224899999998</v>
      </c>
      <c r="T608" s="2">
        <v>8.3663067999999993E-2</v>
      </c>
      <c r="U608" s="2">
        <v>0.28542468300000001</v>
      </c>
      <c r="V608" s="2">
        <v>0.31961717499999998</v>
      </c>
      <c r="W608" s="2">
        <v>8.6737159999999997E-3</v>
      </c>
      <c r="X608" s="2">
        <v>0.671709</v>
      </c>
      <c r="Y608" s="2">
        <v>0.34222838</v>
      </c>
      <c r="Z608" s="2">
        <v>0.630716897</v>
      </c>
      <c r="AA608" s="2">
        <v>2.7054722999999999E-2</v>
      </c>
    </row>
    <row r="609" spans="1:27">
      <c r="A609" s="2">
        <v>1.75</v>
      </c>
      <c r="B609" s="2">
        <v>0.88519999999999999</v>
      </c>
      <c r="C609" s="2">
        <v>5.9692999999999996</v>
      </c>
      <c r="D609" s="2">
        <v>0.83864221299999997</v>
      </c>
      <c r="E609" s="2">
        <v>1.7909273999999999E-2</v>
      </c>
      <c r="F609" s="2">
        <v>0.143448513</v>
      </c>
      <c r="G609" s="2">
        <v>0.97007637899999999</v>
      </c>
      <c r="H609" s="2">
        <v>9.2740900000000005E-5</v>
      </c>
      <c r="I609" s="2">
        <v>2.9830880000000001E-2</v>
      </c>
      <c r="J609" s="2">
        <v>0.94512748800000002</v>
      </c>
      <c r="K609" s="2">
        <v>4.02E-2</v>
      </c>
      <c r="L609" s="2">
        <v>1.4662556E-2</v>
      </c>
      <c r="M609" s="2">
        <v>0.18653214300000001</v>
      </c>
      <c r="N609" s="2">
        <v>0.68</v>
      </c>
      <c r="O609" s="2">
        <v>0.133676722</v>
      </c>
      <c r="P609" s="2">
        <v>0.18057866</v>
      </c>
      <c r="Q609" s="2">
        <v>0.28616470700000002</v>
      </c>
      <c r="R609" s="2">
        <v>0.53325663300000004</v>
      </c>
      <c r="S609" s="2">
        <v>0.97757376600000001</v>
      </c>
      <c r="T609" s="2">
        <v>4.5221039999999999E-3</v>
      </c>
      <c r="U609" s="2">
        <v>1.7904129000000001E-2</v>
      </c>
      <c r="V609" s="2">
        <v>0.17791274800000001</v>
      </c>
      <c r="W609" s="2">
        <v>0.19105834499999999</v>
      </c>
      <c r="X609" s="2">
        <v>0.63102899999999995</v>
      </c>
      <c r="Y609" s="2">
        <v>0.37116303499999997</v>
      </c>
      <c r="Z609" s="2">
        <v>8.5449404000000007E-2</v>
      </c>
      <c r="AA609" s="2">
        <v>0.54338756099999996</v>
      </c>
    </row>
    <row r="610" spans="1:27">
      <c r="A610" s="2">
        <v>1.75</v>
      </c>
      <c r="B610" s="2">
        <v>1.4896</v>
      </c>
      <c r="C610" s="2">
        <v>4.7084000000000001</v>
      </c>
      <c r="D610" s="2">
        <v>0.73209800800000002</v>
      </c>
      <c r="E610" s="2">
        <v>2.4486974000000002E-2</v>
      </c>
      <c r="F610" s="2">
        <v>0.24341501700000001</v>
      </c>
      <c r="G610" s="2">
        <v>0.43883567299999998</v>
      </c>
      <c r="H610" s="2">
        <v>0.27798366400000002</v>
      </c>
      <c r="I610" s="2">
        <v>0.283180663</v>
      </c>
      <c r="J610" s="2">
        <v>0.46025095599999999</v>
      </c>
      <c r="K610" s="2">
        <v>0.259966892</v>
      </c>
      <c r="L610" s="2">
        <v>0.27978215200000001</v>
      </c>
      <c r="M610" s="2">
        <v>0.85362999900000003</v>
      </c>
      <c r="N610" s="2">
        <v>6.7397146000000005E-2</v>
      </c>
      <c r="O610" s="2">
        <v>7.8972854999999995E-2</v>
      </c>
      <c r="P610" s="2">
        <v>0.69842273300000002</v>
      </c>
      <c r="Q610" s="2">
        <v>2.0450421E-2</v>
      </c>
      <c r="R610" s="2">
        <v>0.28112684700000001</v>
      </c>
      <c r="S610" s="2">
        <v>0.40361567100000001</v>
      </c>
      <c r="T610" s="2">
        <v>0.58689807500000002</v>
      </c>
      <c r="U610" s="2">
        <v>9.4862539999999995E-3</v>
      </c>
      <c r="V610" s="2">
        <v>0.13007401699999999</v>
      </c>
      <c r="W610" s="2">
        <v>0.61440432</v>
      </c>
      <c r="X610" s="2">
        <v>0.25552200000000003</v>
      </c>
      <c r="Y610" s="2">
        <v>0.72228306200000003</v>
      </c>
      <c r="Z610" s="2">
        <v>0.13478150699999999</v>
      </c>
      <c r="AA610" s="2">
        <v>0.142935431</v>
      </c>
    </row>
    <row r="611" spans="1:27">
      <c r="A611" s="2">
        <v>1.75</v>
      </c>
      <c r="B611" s="2">
        <v>0.68810000000000004</v>
      </c>
      <c r="C611" s="2">
        <v>4.6449999999999996</v>
      </c>
      <c r="D611" s="2">
        <v>0.91873892099999999</v>
      </c>
      <c r="E611" s="2">
        <v>6.6031531000000004E-2</v>
      </c>
      <c r="F611" s="2">
        <v>1.5229548000000001E-2</v>
      </c>
      <c r="G611" s="2">
        <v>0.42271776599999999</v>
      </c>
      <c r="H611" s="2">
        <v>0.51036483200000005</v>
      </c>
      <c r="I611" s="2">
        <v>6.6917402000000001E-2</v>
      </c>
      <c r="J611" s="2">
        <v>0.96527152999999999</v>
      </c>
      <c r="K611" s="2">
        <v>1.8234666E-2</v>
      </c>
      <c r="L611" s="2">
        <v>1.6493804000000001E-2</v>
      </c>
      <c r="M611" s="2">
        <v>0.85347957799999996</v>
      </c>
      <c r="N611" s="2">
        <v>0.103675367</v>
      </c>
      <c r="O611" s="2">
        <v>4.2845054E-2</v>
      </c>
      <c r="P611" s="2">
        <v>0.69842273300000002</v>
      </c>
      <c r="Q611" s="2">
        <v>2.0450421E-2</v>
      </c>
      <c r="R611" s="2">
        <v>0.28112684700000001</v>
      </c>
      <c r="S611" s="2">
        <v>0.40361567100000001</v>
      </c>
      <c r="T611" s="2">
        <v>0.58689807500000002</v>
      </c>
      <c r="U611" s="2">
        <v>9.4862539999999995E-3</v>
      </c>
      <c r="V611" s="2">
        <v>0.13007401699999999</v>
      </c>
      <c r="W611" s="2">
        <v>0.61440432</v>
      </c>
      <c r="X611" s="2">
        <v>0.25552200000000003</v>
      </c>
      <c r="Y611" s="2">
        <v>0.72228306200000003</v>
      </c>
      <c r="Z611" s="2">
        <v>0.13478150699999999</v>
      </c>
      <c r="AA611" s="2">
        <v>0.142935431</v>
      </c>
    </row>
    <row r="612" spans="1:27">
      <c r="A612" s="2">
        <v>1.75</v>
      </c>
      <c r="B612" s="2">
        <v>0.68810000000000004</v>
      </c>
      <c r="C612" s="2">
        <v>4.6449999999999996</v>
      </c>
      <c r="D612" s="2">
        <v>0.91873892099999999</v>
      </c>
      <c r="E612" s="2">
        <v>6.6031531000000004E-2</v>
      </c>
      <c r="F612" s="2">
        <v>1.5229548000000001E-2</v>
      </c>
      <c r="G612" s="2">
        <v>0.42271776599999999</v>
      </c>
      <c r="H612" s="2">
        <v>0.51036483200000005</v>
      </c>
      <c r="I612" s="2">
        <v>6.6917402000000001E-2</v>
      </c>
      <c r="J612" s="2">
        <v>0.96527152999999999</v>
      </c>
      <c r="K612" s="2">
        <v>1.8234666E-2</v>
      </c>
      <c r="L612" s="2">
        <v>1.6493804000000001E-2</v>
      </c>
      <c r="M612" s="2">
        <v>0.85347957799999996</v>
      </c>
      <c r="N612" s="2">
        <v>0.103675367</v>
      </c>
      <c r="O612" s="2">
        <v>4.2845054E-2</v>
      </c>
      <c r="P612" s="2">
        <v>0.69842273300000002</v>
      </c>
      <c r="Q612" s="2">
        <v>2.0450421E-2</v>
      </c>
      <c r="R612" s="2">
        <v>0.28112684700000001</v>
      </c>
      <c r="S612" s="2">
        <v>0.40361567100000001</v>
      </c>
      <c r="T612" s="2">
        <v>0.58689807500000002</v>
      </c>
      <c r="U612" s="2">
        <v>9.4862539999999995E-3</v>
      </c>
      <c r="V612" s="2">
        <v>0.13007401699999999</v>
      </c>
      <c r="W612" s="2">
        <v>0.61440432</v>
      </c>
      <c r="X612" s="2">
        <v>0.25552200000000003</v>
      </c>
      <c r="Y612" s="2">
        <v>0.72228306200000003</v>
      </c>
      <c r="Z612" s="2">
        <v>0.13478150699999999</v>
      </c>
      <c r="AA612" s="2">
        <v>0.142935431</v>
      </c>
    </row>
    <row r="613" spans="1:27">
      <c r="A613" s="2">
        <v>1.75</v>
      </c>
      <c r="B613" s="2">
        <v>0.68810000000000004</v>
      </c>
      <c r="C613" s="2">
        <v>4.6449999999999996</v>
      </c>
      <c r="D613" s="2">
        <v>0.91873892099999999</v>
      </c>
      <c r="E613" s="2">
        <v>6.6031531000000004E-2</v>
      </c>
      <c r="F613" s="2">
        <v>1.5229548000000001E-2</v>
      </c>
      <c r="G613" s="2">
        <v>0.42271776599999999</v>
      </c>
      <c r="H613" s="2">
        <v>0.51036483200000005</v>
      </c>
      <c r="I613" s="2">
        <v>6.6917402000000001E-2</v>
      </c>
      <c r="J613" s="2">
        <v>0.96527152999999999</v>
      </c>
      <c r="K613" s="2">
        <v>1.8234666E-2</v>
      </c>
      <c r="L613" s="2">
        <v>1.6493804000000001E-2</v>
      </c>
      <c r="M613" s="2">
        <v>0.85347957799999996</v>
      </c>
      <c r="N613" s="2">
        <v>0.103675367</v>
      </c>
      <c r="O613" s="2">
        <v>4.2845054E-2</v>
      </c>
      <c r="P613" s="2">
        <v>0.69842273300000002</v>
      </c>
      <c r="Q613" s="2">
        <v>2.0450421E-2</v>
      </c>
      <c r="R613" s="2">
        <v>0.28112684700000001</v>
      </c>
      <c r="S613" s="2">
        <v>0.40361567100000001</v>
      </c>
      <c r="T613" s="2">
        <v>0.58689807500000002</v>
      </c>
      <c r="U613" s="2">
        <v>9.4862539999999995E-3</v>
      </c>
      <c r="V613" s="2">
        <v>0.13007401699999999</v>
      </c>
      <c r="W613" s="2">
        <v>0.61440432</v>
      </c>
      <c r="X613" s="2">
        <v>0.25552200000000003</v>
      </c>
      <c r="Y613" s="2">
        <v>0.72228306200000003</v>
      </c>
      <c r="Z613" s="2">
        <v>0.13478150699999999</v>
      </c>
      <c r="AA613" s="2">
        <v>0.142935431</v>
      </c>
    </row>
    <row r="614" spans="1:27">
      <c r="A614" s="2">
        <v>1.75</v>
      </c>
      <c r="B614" s="2">
        <v>1.427</v>
      </c>
      <c r="C614" s="2">
        <v>4.5458999999999996</v>
      </c>
      <c r="D614" s="2">
        <v>0.76148600099999997</v>
      </c>
      <c r="E614" s="2">
        <v>0.17649088700000001</v>
      </c>
      <c r="F614" s="2">
        <v>6.2023111999999998E-2</v>
      </c>
      <c r="G614" s="2">
        <v>0.54963909</v>
      </c>
      <c r="H614" s="2">
        <v>0.29302271699999999</v>
      </c>
      <c r="I614" s="2">
        <v>0.15733819299999999</v>
      </c>
      <c r="J614" s="2">
        <v>0.89778789800000003</v>
      </c>
      <c r="K614" s="2">
        <v>6.9644346999999995E-2</v>
      </c>
      <c r="L614" s="2">
        <v>3.2567754999999997E-2</v>
      </c>
      <c r="M614" s="2">
        <v>0.46435309000000002</v>
      </c>
      <c r="N614" s="2">
        <v>2.5792974E-2</v>
      </c>
      <c r="O614" s="2">
        <v>0.50985393599999995</v>
      </c>
      <c r="P614" s="2">
        <v>0.64618644400000003</v>
      </c>
      <c r="Q614" s="2">
        <v>0.101372534</v>
      </c>
      <c r="R614" s="2">
        <v>0.25244102200000001</v>
      </c>
      <c r="S614" s="2">
        <v>0.348050684</v>
      </c>
      <c r="T614" s="2">
        <v>0.54819947599999996</v>
      </c>
      <c r="U614" s="2">
        <v>0.103749841</v>
      </c>
      <c r="V614" s="2">
        <v>0.35734753299999999</v>
      </c>
      <c r="W614" s="2">
        <v>0.38123573199999999</v>
      </c>
      <c r="X614" s="2">
        <v>0.26141700000000001</v>
      </c>
      <c r="Y614" s="2">
        <v>0.65594215899999997</v>
      </c>
      <c r="Z614" s="2">
        <v>0.31141671999999998</v>
      </c>
      <c r="AA614" s="2">
        <v>3.2641121000000002E-2</v>
      </c>
    </row>
    <row r="615" spans="1:27">
      <c r="A615" s="2">
        <v>1.75</v>
      </c>
      <c r="B615" s="2">
        <v>1.5548999999999999</v>
      </c>
      <c r="C615" s="2">
        <v>4.6379999999999999</v>
      </c>
      <c r="D615" s="2">
        <v>0.70369679699999999</v>
      </c>
      <c r="E615" s="2">
        <v>9.9514235000000006E-2</v>
      </c>
      <c r="F615" s="2">
        <v>0.19678896800000001</v>
      </c>
      <c r="G615" s="2">
        <v>0.54963909</v>
      </c>
      <c r="H615" s="2">
        <v>0.29302271699999999</v>
      </c>
      <c r="I615" s="2">
        <v>0.15733819299999999</v>
      </c>
      <c r="J615" s="2">
        <v>0.89778789800000003</v>
      </c>
      <c r="K615" s="2">
        <v>6.9644346999999995E-2</v>
      </c>
      <c r="L615" s="2">
        <v>3.2567754999999997E-2</v>
      </c>
      <c r="M615" s="2">
        <v>0.46435309000000002</v>
      </c>
      <c r="N615" s="2">
        <v>2.5792974E-2</v>
      </c>
      <c r="O615" s="2">
        <v>0.50985393599999995</v>
      </c>
      <c r="P615" s="2">
        <v>0.64618644400000003</v>
      </c>
      <c r="Q615" s="2">
        <v>0.101372534</v>
      </c>
      <c r="R615" s="2">
        <v>0.25244102200000001</v>
      </c>
      <c r="S615" s="2">
        <v>0.348050684</v>
      </c>
      <c r="T615" s="2">
        <v>0.54819947599999996</v>
      </c>
      <c r="U615" s="2">
        <v>0.103749841</v>
      </c>
      <c r="V615" s="2">
        <v>0.35734753299999999</v>
      </c>
      <c r="W615" s="2">
        <v>0.38123573199999999</v>
      </c>
      <c r="X615" s="2">
        <v>0.26141700000000001</v>
      </c>
      <c r="Y615" s="2">
        <v>0.65594215899999997</v>
      </c>
      <c r="Z615" s="2">
        <v>0.31141671999999998</v>
      </c>
      <c r="AA615" s="2">
        <v>3.2641121000000002E-2</v>
      </c>
    </row>
    <row r="616" spans="1:27">
      <c r="A616" s="2">
        <v>1.75</v>
      </c>
      <c r="B616" s="2">
        <v>0.7843</v>
      </c>
      <c r="C616" s="2">
        <v>4.1967999999999996</v>
      </c>
      <c r="D616" s="2">
        <v>0.76148600099999997</v>
      </c>
      <c r="E616" s="2">
        <v>0.17649088700000001</v>
      </c>
      <c r="F616" s="2">
        <v>6.2023111999999998E-2</v>
      </c>
      <c r="G616" s="2">
        <v>0.73775271200000003</v>
      </c>
      <c r="H616" s="2">
        <v>5.4086890999999998E-2</v>
      </c>
      <c r="I616" s="2">
        <v>0.208160397</v>
      </c>
      <c r="J616" s="2">
        <v>0.98780119499999997</v>
      </c>
      <c r="K616" s="2">
        <v>1.1140852E-2</v>
      </c>
      <c r="L616" s="2">
        <v>1.0579529999999999E-3</v>
      </c>
      <c r="M616" s="2">
        <v>0.87754505900000002</v>
      </c>
      <c r="N616" s="2">
        <v>9.3294051000000003E-2</v>
      </c>
      <c r="O616" s="2">
        <v>2.9160889999999998E-2</v>
      </c>
      <c r="P616" s="2">
        <v>0.98351889400000003</v>
      </c>
      <c r="Q616" s="2">
        <v>1.2552247000000001E-2</v>
      </c>
      <c r="R616" s="2">
        <v>3.9288580000000004E-3</v>
      </c>
      <c r="S616" s="2">
        <v>0.278795707</v>
      </c>
      <c r="T616" s="2">
        <v>0.69836476400000003</v>
      </c>
      <c r="U616" s="2">
        <v>2.2839529000000001E-2</v>
      </c>
      <c r="V616" s="2">
        <v>0.35734753299999999</v>
      </c>
      <c r="W616" s="2">
        <v>0.38123573199999999</v>
      </c>
      <c r="X616" s="2">
        <v>0.26141700000000001</v>
      </c>
      <c r="Y616" s="2">
        <v>0.220595084</v>
      </c>
      <c r="Z616" s="2">
        <v>0.74063944699999995</v>
      </c>
      <c r="AA616" s="2">
        <v>3.8765468999999997E-2</v>
      </c>
    </row>
    <row r="617" spans="1:27">
      <c r="A617" s="2">
        <v>1.75</v>
      </c>
      <c r="B617" s="2">
        <v>1.0268999999999999</v>
      </c>
      <c r="C617" s="2">
        <v>4.1147</v>
      </c>
      <c r="D617" s="2">
        <v>0.76148600099999997</v>
      </c>
      <c r="E617" s="2">
        <v>0.17649088700000001</v>
      </c>
      <c r="F617" s="2">
        <v>6.2023111999999998E-2</v>
      </c>
      <c r="G617" s="2">
        <v>0.73775271200000003</v>
      </c>
      <c r="H617" s="2">
        <v>5.4086890999999998E-2</v>
      </c>
      <c r="I617" s="2">
        <v>0.208160397</v>
      </c>
      <c r="J617" s="2">
        <v>0.98780119499999997</v>
      </c>
      <c r="K617" s="2">
        <v>1.1140852E-2</v>
      </c>
      <c r="L617" s="2">
        <v>1.0579529999999999E-3</v>
      </c>
      <c r="M617" s="2">
        <v>0.87754505900000002</v>
      </c>
      <c r="N617" s="2">
        <v>9.3294051000000003E-2</v>
      </c>
      <c r="O617" s="2">
        <v>2.9160889999999998E-2</v>
      </c>
      <c r="P617" s="2">
        <v>0.98351889400000003</v>
      </c>
      <c r="Q617" s="2">
        <v>1.2552247000000001E-2</v>
      </c>
      <c r="R617" s="2">
        <v>3.9288580000000004E-3</v>
      </c>
      <c r="S617" s="2">
        <v>0.507203615</v>
      </c>
      <c r="T617" s="2">
        <v>0.39886508700000001</v>
      </c>
      <c r="U617" s="2">
        <v>9.3931297999999996E-2</v>
      </c>
      <c r="V617" s="2">
        <v>0.74379503300000005</v>
      </c>
      <c r="W617" s="2">
        <v>0.19401675199999999</v>
      </c>
      <c r="X617" s="2">
        <v>6.2188E-2</v>
      </c>
      <c r="Y617" s="2">
        <v>0.65594215899999997</v>
      </c>
      <c r="Z617" s="2">
        <v>0.31141671999999998</v>
      </c>
      <c r="AA617" s="2">
        <v>3.2641121000000002E-2</v>
      </c>
    </row>
    <row r="618" spans="1:27">
      <c r="A618" s="2">
        <v>1.75</v>
      </c>
      <c r="B618" s="2">
        <v>2.3851</v>
      </c>
      <c r="C618" s="2">
        <v>5.3186999999999998</v>
      </c>
      <c r="D618" s="2">
        <v>0.35860314599999998</v>
      </c>
      <c r="E618" s="2">
        <v>0.135806542</v>
      </c>
      <c r="F618" s="2">
        <v>0.50559031200000004</v>
      </c>
      <c r="G618" s="2">
        <v>0.41802058800000003</v>
      </c>
      <c r="H618" s="2">
        <v>0.16565801899999999</v>
      </c>
      <c r="I618" s="2">
        <v>0.41632139299999998</v>
      </c>
      <c r="J618" s="2">
        <v>3.0037253999999999E-2</v>
      </c>
      <c r="K618" s="2">
        <v>0.43431745599999999</v>
      </c>
      <c r="L618" s="2">
        <v>0.53564529000000005</v>
      </c>
      <c r="M618" s="2">
        <v>0.81072898000000004</v>
      </c>
      <c r="N618" s="2">
        <v>0.101734507</v>
      </c>
      <c r="O618" s="2">
        <v>8.7536512999999996E-2</v>
      </c>
      <c r="P618" s="2">
        <v>0.48281727200000002</v>
      </c>
      <c r="Q618" s="2">
        <v>3.3207539000000001E-2</v>
      </c>
      <c r="R618" s="2">
        <v>0.48397518899999997</v>
      </c>
      <c r="S618" s="2">
        <v>0.103407017</v>
      </c>
      <c r="T618" s="2">
        <v>0.67064806899999996</v>
      </c>
      <c r="U618" s="2">
        <v>0.225944914</v>
      </c>
      <c r="V618" s="2">
        <v>0.56738775100000005</v>
      </c>
      <c r="W618" s="2">
        <v>0.41652703699999999</v>
      </c>
      <c r="X618" s="2">
        <v>1.6084999999999999E-2</v>
      </c>
      <c r="Y618" s="2">
        <v>0.16232479399999999</v>
      </c>
      <c r="Z618" s="2">
        <v>0.27691345699999997</v>
      </c>
      <c r="AA618" s="2">
        <v>0.56076174899999998</v>
      </c>
    </row>
    <row r="619" spans="1:27">
      <c r="A619" s="2">
        <v>1.75</v>
      </c>
      <c r="B619" s="2">
        <v>2.1661999999999999</v>
      </c>
      <c r="C619" s="2">
        <v>5.3064</v>
      </c>
      <c r="D619" s="2">
        <v>0.18812493199999999</v>
      </c>
      <c r="E619" s="2">
        <v>0.64233488900000002</v>
      </c>
      <c r="F619" s="2">
        <v>0.16954017800000001</v>
      </c>
      <c r="G619" s="2">
        <v>0.67073195299999999</v>
      </c>
      <c r="H619" s="2">
        <v>0.104171023</v>
      </c>
      <c r="I619" s="2">
        <v>0.22509702300000001</v>
      </c>
      <c r="J619" s="2">
        <v>0.73197183799999999</v>
      </c>
      <c r="K619" s="2">
        <v>2.6846135E-2</v>
      </c>
      <c r="L619" s="2">
        <v>0.24118202699999999</v>
      </c>
      <c r="M619" s="2">
        <v>0.14958844499999999</v>
      </c>
      <c r="N619" s="2">
        <v>0.14813405299999999</v>
      </c>
      <c r="O619" s="2">
        <v>0.70227750200000005</v>
      </c>
      <c r="P619" s="2">
        <v>0.48281727200000002</v>
      </c>
      <c r="Q619" s="2">
        <v>3.3207539000000001E-2</v>
      </c>
      <c r="R619" s="2">
        <v>0.48397518899999997</v>
      </c>
      <c r="S619" s="2">
        <v>0.103407017</v>
      </c>
      <c r="T619" s="2">
        <v>0.67064806899999996</v>
      </c>
      <c r="U619" s="2">
        <v>0.225944914</v>
      </c>
      <c r="V619" s="2">
        <v>0.56738775100000005</v>
      </c>
      <c r="W619" s="2">
        <v>0.41652703699999999</v>
      </c>
      <c r="X619" s="2">
        <v>1.6084999999999999E-2</v>
      </c>
      <c r="Y619" s="2">
        <v>0.16232479399999999</v>
      </c>
      <c r="Z619" s="2">
        <v>0.27691345699999997</v>
      </c>
      <c r="AA619" s="2">
        <v>0.56076174899999998</v>
      </c>
    </row>
    <row r="620" spans="1:27">
      <c r="A620" s="2">
        <v>1.75</v>
      </c>
      <c r="B620" s="2">
        <v>1.5940000000000001</v>
      </c>
      <c r="C620" s="2">
        <v>5.3163999999999998</v>
      </c>
      <c r="D620" s="2">
        <v>0.18812493199999999</v>
      </c>
      <c r="E620" s="2">
        <v>0.64233488900000002</v>
      </c>
      <c r="F620" s="2">
        <v>0.16954017800000001</v>
      </c>
      <c r="G620" s="2">
        <v>0.67073195299999999</v>
      </c>
      <c r="H620" s="2">
        <v>0.104171023</v>
      </c>
      <c r="I620" s="2">
        <v>0.22509702300000001</v>
      </c>
      <c r="J620" s="2">
        <v>0.73197183799999999</v>
      </c>
      <c r="K620" s="2">
        <v>2.6846135E-2</v>
      </c>
      <c r="L620" s="2">
        <v>0.24118202699999999</v>
      </c>
      <c r="M620" s="2">
        <v>0.81072898000000004</v>
      </c>
      <c r="N620" s="2">
        <v>0.101734507</v>
      </c>
      <c r="O620" s="2">
        <v>8.7536512999999996E-2</v>
      </c>
      <c r="P620" s="2">
        <v>0.48281727200000002</v>
      </c>
      <c r="Q620" s="2">
        <v>3.3207539000000001E-2</v>
      </c>
      <c r="R620" s="2">
        <v>0.48397518899999997</v>
      </c>
      <c r="S620" s="2">
        <v>0.103407017</v>
      </c>
      <c r="T620" s="2">
        <v>0.67064806899999996</v>
      </c>
      <c r="U620" s="2">
        <v>0.225944914</v>
      </c>
      <c r="V620" s="2">
        <v>0.56738775100000005</v>
      </c>
      <c r="W620" s="2">
        <v>0.41652703699999999</v>
      </c>
      <c r="X620" s="2">
        <v>1.6084999999999999E-2</v>
      </c>
      <c r="Y620" s="2">
        <v>0.16232479399999999</v>
      </c>
      <c r="Z620" s="2">
        <v>0.27691345699999997</v>
      </c>
      <c r="AA620" s="2">
        <v>0.56076174899999998</v>
      </c>
    </row>
    <row r="621" spans="1:27">
      <c r="A621" s="2">
        <v>1.75</v>
      </c>
      <c r="B621" s="2">
        <v>1.5940000000000001</v>
      </c>
      <c r="C621" s="2">
        <v>5.3163999999999998</v>
      </c>
      <c r="D621" s="2">
        <v>0.18812493199999999</v>
      </c>
      <c r="E621" s="2">
        <v>0.64233488900000002</v>
      </c>
      <c r="F621" s="2">
        <v>0.16954017800000001</v>
      </c>
      <c r="G621" s="2">
        <v>0.67073195299999999</v>
      </c>
      <c r="H621" s="2">
        <v>0.104171023</v>
      </c>
      <c r="I621" s="2">
        <v>0.22509702300000001</v>
      </c>
      <c r="J621" s="2">
        <v>0.73197183799999999</v>
      </c>
      <c r="K621" s="2">
        <v>2.6846135E-2</v>
      </c>
      <c r="L621" s="2">
        <v>0.24118202699999999</v>
      </c>
      <c r="M621" s="2">
        <v>0.81072898000000004</v>
      </c>
      <c r="N621" s="2">
        <v>0.101734507</v>
      </c>
      <c r="O621" s="2">
        <v>8.7536512999999996E-2</v>
      </c>
      <c r="P621" s="2">
        <v>0.48281727200000002</v>
      </c>
      <c r="Q621" s="2">
        <v>3.3207539000000001E-2</v>
      </c>
      <c r="R621" s="2">
        <v>0.48397518899999997</v>
      </c>
      <c r="S621" s="2">
        <v>0.103407017</v>
      </c>
      <c r="T621" s="2">
        <v>0.67064806899999996</v>
      </c>
      <c r="U621" s="2">
        <v>0.225944914</v>
      </c>
      <c r="V621" s="2">
        <v>0.56738775100000005</v>
      </c>
      <c r="W621" s="2">
        <v>0.41652703699999999</v>
      </c>
      <c r="X621" s="2">
        <v>1.6084999999999999E-2</v>
      </c>
      <c r="Y621" s="2">
        <v>0.16232479399999999</v>
      </c>
      <c r="Z621" s="2">
        <v>0.27691345699999997</v>
      </c>
      <c r="AA621" s="2">
        <v>0.56076174899999998</v>
      </c>
    </row>
    <row r="622" spans="1:27">
      <c r="A622" s="2">
        <v>1.75</v>
      </c>
      <c r="B622" s="2">
        <v>1.9401999999999999</v>
      </c>
      <c r="C622" s="2">
        <v>5.3334000000000001</v>
      </c>
      <c r="D622" s="2">
        <v>0.18812493199999999</v>
      </c>
      <c r="E622" s="2">
        <v>0.64233488900000002</v>
      </c>
      <c r="F622" s="2">
        <v>0.16954017800000001</v>
      </c>
      <c r="G622" s="2">
        <v>0.67073195299999999</v>
      </c>
      <c r="H622" s="2">
        <v>0.104171023</v>
      </c>
      <c r="I622" s="2">
        <v>0.22509702300000001</v>
      </c>
      <c r="J622" s="2">
        <v>3.0037253999999999E-2</v>
      </c>
      <c r="K622" s="2">
        <v>0.43431745599999999</v>
      </c>
      <c r="L622" s="2">
        <v>0.53564529000000005</v>
      </c>
      <c r="M622" s="2">
        <v>0.81072898000000004</v>
      </c>
      <c r="N622" s="2">
        <v>0.101734507</v>
      </c>
      <c r="O622" s="2">
        <v>8.7536512999999996E-2</v>
      </c>
      <c r="P622" s="2">
        <v>0.48281727200000002</v>
      </c>
      <c r="Q622" s="2">
        <v>3.3207539000000001E-2</v>
      </c>
      <c r="R622" s="2">
        <v>0.48397518899999997</v>
      </c>
      <c r="S622" s="2">
        <v>0.103407017</v>
      </c>
      <c r="T622" s="2">
        <v>0.67064806899999996</v>
      </c>
      <c r="U622" s="2">
        <v>0.225944914</v>
      </c>
      <c r="V622" s="2">
        <v>0.56738775100000005</v>
      </c>
      <c r="W622" s="2">
        <v>0.41652703699999999</v>
      </c>
      <c r="X622" s="2">
        <v>1.6084999999999999E-2</v>
      </c>
      <c r="Y622" s="2">
        <v>0.16232479399999999</v>
      </c>
      <c r="Z622" s="2">
        <v>0.27691345699999997</v>
      </c>
      <c r="AA622" s="2">
        <v>0.56076174899999998</v>
      </c>
    </row>
    <row r="623" spans="1:27">
      <c r="A623" s="2">
        <v>1.75</v>
      </c>
      <c r="B623" s="2">
        <v>1.4548000000000001</v>
      </c>
      <c r="C623" s="2">
        <v>5.6559999999999997</v>
      </c>
      <c r="D623" s="2">
        <v>0.18812493199999999</v>
      </c>
      <c r="E623" s="2">
        <v>0.64233488900000002</v>
      </c>
      <c r="F623" s="2">
        <v>0.16954017800000001</v>
      </c>
      <c r="G623" s="2">
        <v>0.67073195299999999</v>
      </c>
      <c r="H623" s="2">
        <v>0.104171023</v>
      </c>
      <c r="I623" s="2">
        <v>0.22509702300000001</v>
      </c>
      <c r="J623" s="2">
        <v>0.73197183799999999</v>
      </c>
      <c r="K623" s="2">
        <v>2.6846135E-2</v>
      </c>
      <c r="L623" s="2">
        <v>0.24118202699999999</v>
      </c>
      <c r="M623" s="2">
        <v>0.81072898000000004</v>
      </c>
      <c r="N623" s="2">
        <v>0.101734507</v>
      </c>
      <c r="O623" s="2">
        <v>8.7536512999999996E-2</v>
      </c>
      <c r="P623" s="2">
        <v>0.48281727200000002</v>
      </c>
      <c r="Q623" s="2">
        <v>3.3207539000000001E-2</v>
      </c>
      <c r="R623" s="2">
        <v>0.48397518899999997</v>
      </c>
      <c r="S623" s="2">
        <v>0.103407017</v>
      </c>
      <c r="T623" s="2">
        <v>0.67064806899999996</v>
      </c>
      <c r="U623" s="2">
        <v>0.225944914</v>
      </c>
      <c r="V623" s="2">
        <v>0.26132385699999999</v>
      </c>
      <c r="W623" s="2">
        <v>0.437595071</v>
      </c>
      <c r="X623" s="2">
        <v>0.30108099999999999</v>
      </c>
      <c r="Y623" s="2">
        <v>0.16232479399999999</v>
      </c>
      <c r="Z623" s="2">
        <v>0.27691345699999997</v>
      </c>
      <c r="AA623" s="2">
        <v>0.56076174899999998</v>
      </c>
    </row>
    <row r="624" spans="1:27">
      <c r="A624" s="2">
        <v>1.75</v>
      </c>
      <c r="B624" s="2">
        <v>2.1661999999999999</v>
      </c>
      <c r="C624" s="2">
        <v>5.3064</v>
      </c>
      <c r="D624" s="2">
        <v>0.18812493199999999</v>
      </c>
      <c r="E624" s="2">
        <v>0.64233488900000002</v>
      </c>
      <c r="F624" s="2">
        <v>0.16954017800000001</v>
      </c>
      <c r="G624" s="2">
        <v>0.67073195299999999</v>
      </c>
      <c r="H624" s="2">
        <v>0.104171023</v>
      </c>
      <c r="I624" s="2">
        <v>0.22509702300000001</v>
      </c>
      <c r="J624" s="2">
        <v>0.73197183799999999</v>
      </c>
      <c r="K624" s="2">
        <v>2.6846135E-2</v>
      </c>
      <c r="L624" s="2">
        <v>0.24118202699999999</v>
      </c>
      <c r="M624" s="2">
        <v>0.14958844499999999</v>
      </c>
      <c r="N624" s="2">
        <v>0.14813405299999999</v>
      </c>
      <c r="O624" s="2">
        <v>0.70227750200000005</v>
      </c>
      <c r="P624" s="2">
        <v>0.48281727200000002</v>
      </c>
      <c r="Q624" s="2">
        <v>3.3207539000000001E-2</v>
      </c>
      <c r="R624" s="2">
        <v>0.48397518899999997</v>
      </c>
      <c r="S624" s="2">
        <v>0.103407017</v>
      </c>
      <c r="T624" s="2">
        <v>0.67064806899999996</v>
      </c>
      <c r="U624" s="2">
        <v>0.225944914</v>
      </c>
      <c r="V624" s="2">
        <v>0.56738775100000005</v>
      </c>
      <c r="W624" s="2">
        <v>0.41652703699999999</v>
      </c>
      <c r="X624" s="2">
        <v>1.6084999999999999E-2</v>
      </c>
      <c r="Y624" s="2">
        <v>0.16232479399999999</v>
      </c>
      <c r="Z624" s="2">
        <v>0.27691345699999997</v>
      </c>
      <c r="AA624" s="2">
        <v>0.56076174899999998</v>
      </c>
    </row>
    <row r="625" spans="1:27">
      <c r="A625" s="2">
        <v>1.75</v>
      </c>
      <c r="B625" s="2">
        <v>1.4548000000000001</v>
      </c>
      <c r="C625" s="2">
        <v>5.6559999999999997</v>
      </c>
      <c r="D625" s="2">
        <v>0.18812493199999999</v>
      </c>
      <c r="E625" s="2">
        <v>0.64233488900000002</v>
      </c>
      <c r="F625" s="2">
        <v>0.16954017800000001</v>
      </c>
      <c r="G625" s="2">
        <v>0.67073195299999999</v>
      </c>
      <c r="H625" s="2">
        <v>0.104171023</v>
      </c>
      <c r="I625" s="2">
        <v>0.22509702300000001</v>
      </c>
      <c r="J625" s="2">
        <v>0.73197183799999999</v>
      </c>
      <c r="K625" s="2">
        <v>2.6846135E-2</v>
      </c>
      <c r="L625" s="2">
        <v>0.24118202699999999</v>
      </c>
      <c r="M625" s="2">
        <v>0.81072898000000004</v>
      </c>
      <c r="N625" s="2">
        <v>0.101734507</v>
      </c>
      <c r="O625" s="2">
        <v>8.7536512999999996E-2</v>
      </c>
      <c r="P625" s="2">
        <v>0.48281727200000002</v>
      </c>
      <c r="Q625" s="2">
        <v>3.3207539000000001E-2</v>
      </c>
      <c r="R625" s="2">
        <v>0.48397518899999997</v>
      </c>
      <c r="S625" s="2">
        <v>0.103407017</v>
      </c>
      <c r="T625" s="2">
        <v>0.67064806899999996</v>
      </c>
      <c r="U625" s="2">
        <v>0.225944914</v>
      </c>
      <c r="V625" s="2">
        <v>0.26132385699999999</v>
      </c>
      <c r="W625" s="2">
        <v>0.437595071</v>
      </c>
      <c r="X625" s="2">
        <v>0.30108099999999999</v>
      </c>
      <c r="Y625" s="2">
        <v>0.16232479399999999</v>
      </c>
      <c r="Z625" s="2">
        <v>0.27691345699999997</v>
      </c>
      <c r="AA625" s="2">
        <v>0.56076174899999998</v>
      </c>
    </row>
    <row r="626" spans="1:27">
      <c r="A626" s="2">
        <v>1.75</v>
      </c>
      <c r="B626" s="2">
        <v>1.4548000000000001</v>
      </c>
      <c r="C626" s="2">
        <v>5.6559999999999997</v>
      </c>
      <c r="D626" s="2">
        <v>0.18812493199999999</v>
      </c>
      <c r="E626" s="2">
        <v>0.64233488900000002</v>
      </c>
      <c r="F626" s="2">
        <v>0.16954017800000001</v>
      </c>
      <c r="G626" s="2">
        <v>0.67073195299999999</v>
      </c>
      <c r="H626" s="2">
        <v>0.104171023</v>
      </c>
      <c r="I626" s="2">
        <v>0.22509702300000001</v>
      </c>
      <c r="J626" s="2">
        <v>0.73197183799999999</v>
      </c>
      <c r="K626" s="2">
        <v>2.6846135E-2</v>
      </c>
      <c r="L626" s="2">
        <v>0.24118202699999999</v>
      </c>
      <c r="M626" s="2">
        <v>0.81072898000000004</v>
      </c>
      <c r="N626" s="2">
        <v>0.101734507</v>
      </c>
      <c r="O626" s="2">
        <v>8.7536512999999996E-2</v>
      </c>
      <c r="P626" s="2">
        <v>0.48281727200000002</v>
      </c>
      <c r="Q626" s="2">
        <v>3.3207539000000001E-2</v>
      </c>
      <c r="R626" s="2">
        <v>0.48397518899999997</v>
      </c>
      <c r="S626" s="2">
        <v>0.103407017</v>
      </c>
      <c r="T626" s="2">
        <v>0.67064806899999996</v>
      </c>
      <c r="U626" s="2">
        <v>0.225944914</v>
      </c>
      <c r="V626" s="2">
        <v>0.26132385699999999</v>
      </c>
      <c r="W626" s="2">
        <v>0.437595071</v>
      </c>
      <c r="X626" s="2">
        <v>0.30108099999999999</v>
      </c>
      <c r="Y626" s="2">
        <v>0.16232479399999999</v>
      </c>
      <c r="Z626" s="2">
        <v>0.27691345699999997</v>
      </c>
      <c r="AA626" s="2">
        <v>0.56076174899999998</v>
      </c>
    </row>
    <row r="627" spans="1:27">
      <c r="A627" s="2">
        <v>1.75</v>
      </c>
      <c r="B627" s="2">
        <v>1.0995999999999999</v>
      </c>
      <c r="C627" s="2">
        <v>4.9756999999999998</v>
      </c>
      <c r="D627" s="2">
        <v>0.94989230800000002</v>
      </c>
      <c r="E627" s="2">
        <v>4.6125926999999997E-2</v>
      </c>
      <c r="F627" s="2">
        <v>3.981765E-3</v>
      </c>
      <c r="G627" s="2">
        <v>0.98964465199999996</v>
      </c>
      <c r="H627" s="2">
        <v>7.8034610000000003E-3</v>
      </c>
      <c r="I627" s="2">
        <v>2.5518870000000001E-3</v>
      </c>
      <c r="J627" s="2">
        <v>0.28266988100000001</v>
      </c>
      <c r="K627" s="2">
        <v>0.47111647600000001</v>
      </c>
      <c r="L627" s="2">
        <v>0.24621364300000001</v>
      </c>
      <c r="M627" s="2">
        <v>0.91260691299999996</v>
      </c>
      <c r="N627" s="2">
        <v>6.7759259000000002E-2</v>
      </c>
      <c r="O627" s="2">
        <v>1.9633827999999999E-2</v>
      </c>
      <c r="P627" s="2">
        <v>0.59263744699999998</v>
      </c>
      <c r="Q627" s="2">
        <v>0.14590208199999999</v>
      </c>
      <c r="R627" s="2">
        <v>0.26146047100000003</v>
      </c>
      <c r="S627" s="2">
        <v>0.36179726299999998</v>
      </c>
      <c r="T627" s="2">
        <v>0.241005569</v>
      </c>
      <c r="U627" s="2">
        <v>0.39719716799999999</v>
      </c>
      <c r="V627" s="2">
        <v>0.63195498299999997</v>
      </c>
      <c r="W627" s="2">
        <v>0.18445077700000001</v>
      </c>
      <c r="X627" s="2">
        <v>0.18359400000000001</v>
      </c>
      <c r="Y627" s="2">
        <v>0.58872604500000003</v>
      </c>
      <c r="Z627" s="2">
        <v>0.30365385700000003</v>
      </c>
      <c r="AA627" s="2">
        <v>0.107620098</v>
      </c>
    </row>
    <row r="628" spans="1:27">
      <c r="A628" s="2">
        <v>1.75</v>
      </c>
      <c r="B628" s="2">
        <v>1.5792999999999999</v>
      </c>
      <c r="C628" s="2">
        <v>5.0896999999999997</v>
      </c>
      <c r="D628" s="2">
        <v>0.32869628200000001</v>
      </c>
      <c r="E628" s="2">
        <v>0.21572623699999999</v>
      </c>
      <c r="F628" s="2">
        <v>0.45557748100000001</v>
      </c>
      <c r="G628" s="2">
        <v>0.98964465199999996</v>
      </c>
      <c r="H628" s="2">
        <v>7.8034610000000003E-3</v>
      </c>
      <c r="I628" s="2">
        <v>2.5518870000000001E-3</v>
      </c>
      <c r="J628" s="2">
        <v>0.28266988100000001</v>
      </c>
      <c r="K628" s="2">
        <v>0.47111647600000001</v>
      </c>
      <c r="L628" s="2">
        <v>0.24621364300000001</v>
      </c>
      <c r="M628" s="2">
        <v>0.91260691299999996</v>
      </c>
      <c r="N628" s="2">
        <v>6.7759259000000002E-2</v>
      </c>
      <c r="O628" s="2">
        <v>1.9633827999999999E-2</v>
      </c>
      <c r="P628" s="2">
        <v>0.59263744699999998</v>
      </c>
      <c r="Q628" s="2">
        <v>0.14590208199999999</v>
      </c>
      <c r="R628" s="2">
        <v>0.26146047100000003</v>
      </c>
      <c r="S628" s="2">
        <v>0.36179726299999998</v>
      </c>
      <c r="T628" s="2">
        <v>0.241005569</v>
      </c>
      <c r="U628" s="2">
        <v>0.39719716799999999</v>
      </c>
      <c r="V628" s="2">
        <v>0.63195498299999997</v>
      </c>
      <c r="W628" s="2">
        <v>0.18445077700000001</v>
      </c>
      <c r="X628" s="2">
        <v>0.18359400000000001</v>
      </c>
      <c r="Y628" s="2">
        <v>0.58872604500000003</v>
      </c>
      <c r="Z628" s="2">
        <v>0.30365385700000003</v>
      </c>
      <c r="AA628" s="2">
        <v>0.107620098</v>
      </c>
    </row>
    <row r="629" spans="1:27">
      <c r="A629" s="2">
        <v>1.75</v>
      </c>
      <c r="B629" s="2">
        <v>1.0995999999999999</v>
      </c>
      <c r="C629" s="2">
        <v>4.9756999999999998</v>
      </c>
      <c r="D629" s="2">
        <v>0.94989230800000002</v>
      </c>
      <c r="E629" s="2">
        <v>4.6125926999999997E-2</v>
      </c>
      <c r="F629" s="2">
        <v>3.981765E-3</v>
      </c>
      <c r="G629" s="2">
        <v>0.98964465199999996</v>
      </c>
      <c r="H629" s="2">
        <v>7.8034610000000003E-3</v>
      </c>
      <c r="I629" s="2">
        <v>2.5518870000000001E-3</v>
      </c>
      <c r="J629" s="2">
        <v>0.28266988100000001</v>
      </c>
      <c r="K629" s="2">
        <v>0.47111647600000001</v>
      </c>
      <c r="L629" s="2">
        <v>0.24621364300000001</v>
      </c>
      <c r="M629" s="2">
        <v>0.91260691299999996</v>
      </c>
      <c r="N629" s="2">
        <v>6.7759259000000002E-2</v>
      </c>
      <c r="O629" s="2">
        <v>1.9633827999999999E-2</v>
      </c>
      <c r="P629" s="2">
        <v>0.59263744699999998</v>
      </c>
      <c r="Q629" s="2">
        <v>0.14590208199999999</v>
      </c>
      <c r="R629" s="2">
        <v>0.26146047100000003</v>
      </c>
      <c r="S629" s="2">
        <v>0.36179726299999998</v>
      </c>
      <c r="T629" s="2">
        <v>0.241005569</v>
      </c>
      <c r="U629" s="2">
        <v>0.39719716799999999</v>
      </c>
      <c r="V629" s="2">
        <v>0.63195498299999997</v>
      </c>
      <c r="W629" s="2">
        <v>0.18445077700000001</v>
      </c>
      <c r="X629" s="2">
        <v>0.18359400000000001</v>
      </c>
      <c r="Y629" s="2">
        <v>0.58872604500000003</v>
      </c>
      <c r="Z629" s="2">
        <v>0.30365385700000003</v>
      </c>
      <c r="AA629" s="2">
        <v>0.107620098</v>
      </c>
    </row>
    <row r="630" spans="1:27">
      <c r="A630" s="2">
        <v>1.75</v>
      </c>
      <c r="B630" s="2">
        <v>1.0995999999999999</v>
      </c>
      <c r="C630" s="2">
        <v>4.9756999999999998</v>
      </c>
      <c r="D630" s="2">
        <v>0.94989230800000002</v>
      </c>
      <c r="E630" s="2">
        <v>4.6125926999999997E-2</v>
      </c>
      <c r="F630" s="2">
        <v>3.981765E-3</v>
      </c>
      <c r="G630" s="2">
        <v>0.98964465199999996</v>
      </c>
      <c r="H630" s="2">
        <v>7.8034610000000003E-3</v>
      </c>
      <c r="I630" s="2">
        <v>2.5518870000000001E-3</v>
      </c>
      <c r="J630" s="2">
        <v>0.28266988100000001</v>
      </c>
      <c r="K630" s="2">
        <v>0.47111647600000001</v>
      </c>
      <c r="L630" s="2">
        <v>0.24621364300000001</v>
      </c>
      <c r="M630" s="2">
        <v>0.91260691299999996</v>
      </c>
      <c r="N630" s="2">
        <v>6.7759259000000002E-2</v>
      </c>
      <c r="O630" s="2">
        <v>1.9633827999999999E-2</v>
      </c>
      <c r="P630" s="2">
        <v>0.59263744699999998</v>
      </c>
      <c r="Q630" s="2">
        <v>0.14590208199999999</v>
      </c>
      <c r="R630" s="2">
        <v>0.26146047100000003</v>
      </c>
      <c r="S630" s="2">
        <v>0.36179726299999998</v>
      </c>
      <c r="T630" s="2">
        <v>0.241005569</v>
      </c>
      <c r="U630" s="2">
        <v>0.39719716799999999</v>
      </c>
      <c r="V630" s="2">
        <v>0.63195498299999997</v>
      </c>
      <c r="W630" s="2">
        <v>0.18445077700000001</v>
      </c>
      <c r="X630" s="2">
        <v>0.18359400000000001</v>
      </c>
      <c r="Y630" s="2">
        <v>0.58872604500000003</v>
      </c>
      <c r="Z630" s="2">
        <v>0.30365385700000003</v>
      </c>
      <c r="AA630" s="2">
        <v>0.107620098</v>
      </c>
    </row>
    <row r="631" spans="1:27">
      <c r="A631" s="2">
        <v>1.75</v>
      </c>
      <c r="B631" s="2">
        <v>1.5792999999999999</v>
      </c>
      <c r="C631" s="2">
        <v>5.0896999999999997</v>
      </c>
      <c r="D631" s="2">
        <v>0.32869628200000001</v>
      </c>
      <c r="E631" s="2">
        <v>0.21572623699999999</v>
      </c>
      <c r="F631" s="2">
        <v>0.45557748100000001</v>
      </c>
      <c r="G631" s="2">
        <v>0.98964465199999996</v>
      </c>
      <c r="H631" s="2">
        <v>7.8034610000000003E-3</v>
      </c>
      <c r="I631" s="2">
        <v>2.5518870000000001E-3</v>
      </c>
      <c r="J631" s="2">
        <v>0.28266988100000001</v>
      </c>
      <c r="K631" s="2">
        <v>0.47111647600000001</v>
      </c>
      <c r="L631" s="2">
        <v>0.24621364300000001</v>
      </c>
      <c r="M631" s="2">
        <v>0.91260691299999996</v>
      </c>
      <c r="N631" s="2">
        <v>6.7759259000000002E-2</v>
      </c>
      <c r="O631" s="2">
        <v>1.9633827999999999E-2</v>
      </c>
      <c r="P631" s="2">
        <v>0.59263744699999998</v>
      </c>
      <c r="Q631" s="2">
        <v>0.14590208199999999</v>
      </c>
      <c r="R631" s="2">
        <v>0.26146047100000003</v>
      </c>
      <c r="S631" s="2">
        <v>0.36179726299999998</v>
      </c>
      <c r="T631" s="2">
        <v>0.241005569</v>
      </c>
      <c r="U631" s="2">
        <v>0.39719716799999999</v>
      </c>
      <c r="V631" s="2">
        <v>0.63195498299999997</v>
      </c>
      <c r="W631" s="2">
        <v>0.18445077700000001</v>
      </c>
      <c r="X631" s="2">
        <v>0.18359400000000001</v>
      </c>
      <c r="Y631" s="2">
        <v>0.58872604500000003</v>
      </c>
      <c r="Z631" s="2">
        <v>0.30365385700000003</v>
      </c>
      <c r="AA631" s="2">
        <v>0.107620098</v>
      </c>
    </row>
    <row r="632" spans="1:27">
      <c r="A632" s="2">
        <v>1.75</v>
      </c>
      <c r="B632" s="2">
        <v>1.5697000000000001</v>
      </c>
      <c r="C632" s="2">
        <v>5.5004</v>
      </c>
      <c r="D632" s="2">
        <v>0.229258872</v>
      </c>
      <c r="E632" s="2">
        <v>0.72454553200000005</v>
      </c>
      <c r="F632" s="2">
        <v>4.6195595999999998E-2</v>
      </c>
      <c r="G632" s="2">
        <v>0.77685927499999996</v>
      </c>
      <c r="H632" s="2">
        <v>0.21711000599999999</v>
      </c>
      <c r="I632" s="2">
        <v>6.0307190000000004E-3</v>
      </c>
      <c r="J632" s="2">
        <v>0.36544205800000001</v>
      </c>
      <c r="K632" s="2">
        <v>0.36332881299999997</v>
      </c>
      <c r="L632" s="2">
        <v>0.27122912900000001</v>
      </c>
      <c r="M632" s="2">
        <v>0.30144711400000002</v>
      </c>
      <c r="N632" s="2">
        <v>0.46034899699999998</v>
      </c>
      <c r="O632" s="2">
        <v>0.238203889</v>
      </c>
      <c r="P632" s="2">
        <v>0.478795374</v>
      </c>
      <c r="Q632" s="2">
        <v>0.34623661900000002</v>
      </c>
      <c r="R632" s="2">
        <v>0.17496800700000001</v>
      </c>
      <c r="S632" s="2">
        <v>8.3404623999999997E-2</v>
      </c>
      <c r="T632" s="2">
        <v>0.49049058699999998</v>
      </c>
      <c r="U632" s="2">
        <v>0.42610478800000001</v>
      </c>
      <c r="V632" s="2">
        <v>0.91101317400000004</v>
      </c>
      <c r="W632" s="2">
        <v>6.4020188000000006E-2</v>
      </c>
      <c r="X632" s="2">
        <v>2.4967E-2</v>
      </c>
      <c r="Y632" s="2">
        <v>0.26999957800000002</v>
      </c>
      <c r="Z632" s="2">
        <v>0.12738417599999999</v>
      </c>
      <c r="AA632" s="2">
        <v>0.60261624499999999</v>
      </c>
    </row>
    <row r="633" spans="1:27">
      <c r="A633" s="2">
        <v>1.75</v>
      </c>
      <c r="B633" s="2">
        <v>1.5697000000000001</v>
      </c>
      <c r="C633" s="2">
        <v>5.5004</v>
      </c>
      <c r="D633" s="2">
        <v>0.229258872</v>
      </c>
      <c r="E633" s="2">
        <v>0.72454553200000005</v>
      </c>
      <c r="F633" s="2">
        <v>4.6195595999999998E-2</v>
      </c>
      <c r="G633" s="2">
        <v>0.77685927499999996</v>
      </c>
      <c r="H633" s="2">
        <v>0.21711000599999999</v>
      </c>
      <c r="I633" s="2">
        <v>6.0307190000000004E-3</v>
      </c>
      <c r="J633" s="2">
        <v>0.36544205800000001</v>
      </c>
      <c r="K633" s="2">
        <v>0.36332881299999997</v>
      </c>
      <c r="L633" s="2">
        <v>0.27122912900000001</v>
      </c>
      <c r="M633" s="2">
        <v>0.30144711400000002</v>
      </c>
      <c r="N633" s="2">
        <v>0.46034899699999998</v>
      </c>
      <c r="O633" s="2">
        <v>0.238203889</v>
      </c>
      <c r="P633" s="2">
        <v>0.478795374</v>
      </c>
      <c r="Q633" s="2">
        <v>0.34623661900000002</v>
      </c>
      <c r="R633" s="2">
        <v>0.17496800700000001</v>
      </c>
      <c r="S633" s="2">
        <v>8.3404623999999997E-2</v>
      </c>
      <c r="T633" s="2">
        <v>0.49049058699999998</v>
      </c>
      <c r="U633" s="2">
        <v>0.42610478800000001</v>
      </c>
      <c r="V633" s="2">
        <v>0.91101317400000004</v>
      </c>
      <c r="W633" s="2">
        <v>6.4020188000000006E-2</v>
      </c>
      <c r="X633" s="2">
        <v>2.4967E-2</v>
      </c>
      <c r="Y633" s="2">
        <v>0.26999957800000002</v>
      </c>
      <c r="Z633" s="2">
        <v>0.12738417599999999</v>
      </c>
      <c r="AA633" s="2">
        <v>0.60261624499999999</v>
      </c>
    </row>
    <row r="634" spans="1:27">
      <c r="A634" s="2">
        <v>1.75</v>
      </c>
      <c r="B634" s="2">
        <v>1.5697000000000001</v>
      </c>
      <c r="C634" s="2">
        <v>5.5004</v>
      </c>
      <c r="D634" s="2">
        <v>0.229258872</v>
      </c>
      <c r="E634" s="2">
        <v>0.72454553200000005</v>
      </c>
      <c r="F634" s="2">
        <v>4.6195595999999998E-2</v>
      </c>
      <c r="G634" s="2">
        <v>0.77685927499999996</v>
      </c>
      <c r="H634" s="2">
        <v>0.21711000599999999</v>
      </c>
      <c r="I634" s="2">
        <v>6.0307190000000004E-3</v>
      </c>
      <c r="J634" s="2">
        <v>0.36544205800000001</v>
      </c>
      <c r="K634" s="2">
        <v>0.36332881299999997</v>
      </c>
      <c r="L634" s="2">
        <v>0.27122912900000001</v>
      </c>
      <c r="M634" s="2">
        <v>0.30144711400000002</v>
      </c>
      <c r="N634" s="2">
        <v>0.46034899699999998</v>
      </c>
      <c r="O634" s="2">
        <v>0.238203889</v>
      </c>
      <c r="P634" s="2">
        <v>0.478795374</v>
      </c>
      <c r="Q634" s="2">
        <v>0.34623661900000002</v>
      </c>
      <c r="R634" s="2">
        <v>0.17496800700000001</v>
      </c>
      <c r="S634" s="2">
        <v>8.3404623999999997E-2</v>
      </c>
      <c r="T634" s="2">
        <v>0.49049058699999998</v>
      </c>
      <c r="U634" s="2">
        <v>0.42610478800000001</v>
      </c>
      <c r="V634" s="2">
        <v>0.91101317400000004</v>
      </c>
      <c r="W634" s="2">
        <v>6.4020188000000006E-2</v>
      </c>
      <c r="X634" s="2">
        <v>2.4967E-2</v>
      </c>
      <c r="Y634" s="2">
        <v>0.26999957800000002</v>
      </c>
      <c r="Z634" s="2">
        <v>0.12738417599999999</v>
      </c>
      <c r="AA634" s="2">
        <v>0.60261624499999999</v>
      </c>
    </row>
    <row r="635" spans="1:27">
      <c r="A635" s="2">
        <v>1.75</v>
      </c>
      <c r="B635" s="2">
        <v>1.7364999999999999</v>
      </c>
      <c r="C635" s="2">
        <v>5.6433</v>
      </c>
      <c r="D635" s="2">
        <v>0.55835969799999996</v>
      </c>
      <c r="E635" s="2">
        <v>0.14674010100000001</v>
      </c>
      <c r="F635" s="2">
        <v>0.29490020099999997</v>
      </c>
      <c r="G635" s="2">
        <v>0.54290989300000003</v>
      </c>
      <c r="H635" s="2">
        <v>0.40301124799999999</v>
      </c>
      <c r="I635" s="2">
        <v>5.4078858E-2</v>
      </c>
      <c r="J635" s="2">
        <v>0.55908455300000004</v>
      </c>
      <c r="K635" s="2">
        <v>0.162447706</v>
      </c>
      <c r="L635" s="2">
        <v>0.27846774099999999</v>
      </c>
      <c r="M635" s="2">
        <v>5.6093582000000003E-2</v>
      </c>
      <c r="N635" s="2">
        <v>0.90085315099999996</v>
      </c>
      <c r="O635" s="2">
        <v>4.3053266999999999E-2</v>
      </c>
      <c r="P635" s="2">
        <v>0.382775378</v>
      </c>
      <c r="Q635" s="2">
        <v>0.28504564300000002</v>
      </c>
      <c r="R635" s="2">
        <v>0.33217897899999999</v>
      </c>
      <c r="S635" s="2">
        <v>0.22652729399999999</v>
      </c>
      <c r="T635" s="2">
        <v>9.8333192E-2</v>
      </c>
      <c r="U635" s="2">
        <v>0.67513951299999997</v>
      </c>
      <c r="V635" s="2">
        <v>0.96028769000000003</v>
      </c>
      <c r="W635" s="2">
        <v>1.0996349000000001E-2</v>
      </c>
      <c r="X635" s="2">
        <v>2.8715999999999998E-2</v>
      </c>
      <c r="Y635" s="2">
        <v>0.93836072699999995</v>
      </c>
      <c r="Z635" s="2">
        <v>3.2267774999999999E-2</v>
      </c>
      <c r="AA635" s="2">
        <v>2.9371498999999999E-2</v>
      </c>
    </row>
    <row r="636" spans="1:27">
      <c r="A636" s="2">
        <v>1.75</v>
      </c>
      <c r="B636" s="2">
        <v>1.7364999999999999</v>
      </c>
      <c r="C636" s="2">
        <v>5.6433</v>
      </c>
      <c r="D636" s="2">
        <v>0.55835969799999996</v>
      </c>
      <c r="E636" s="2">
        <v>0.14674010100000001</v>
      </c>
      <c r="F636" s="2">
        <v>0.29490020099999997</v>
      </c>
      <c r="G636" s="2">
        <v>0.54290989300000003</v>
      </c>
      <c r="H636" s="2">
        <v>0.40301124799999999</v>
      </c>
      <c r="I636" s="2">
        <v>5.4078858E-2</v>
      </c>
      <c r="J636" s="2">
        <v>0.55908455300000004</v>
      </c>
      <c r="K636" s="2">
        <v>0.162447706</v>
      </c>
      <c r="L636" s="2">
        <v>0.27846774099999999</v>
      </c>
      <c r="M636" s="2">
        <v>5.6093582000000003E-2</v>
      </c>
      <c r="N636" s="2">
        <v>0.90085315099999996</v>
      </c>
      <c r="O636" s="2">
        <v>4.3053266999999999E-2</v>
      </c>
      <c r="P636" s="2">
        <v>0.382775378</v>
      </c>
      <c r="Q636" s="2">
        <v>0.28504564300000002</v>
      </c>
      <c r="R636" s="2">
        <v>0.33217897899999999</v>
      </c>
      <c r="S636" s="2">
        <v>0.22652729399999999</v>
      </c>
      <c r="T636" s="2">
        <v>9.8333192E-2</v>
      </c>
      <c r="U636" s="2">
        <v>0.67513951299999997</v>
      </c>
      <c r="V636" s="2">
        <v>0.96028769000000003</v>
      </c>
      <c r="W636" s="2">
        <v>1.0996349000000001E-2</v>
      </c>
      <c r="X636" s="2">
        <v>2.8715999999999998E-2</v>
      </c>
      <c r="Y636" s="2">
        <v>0.93836072699999995</v>
      </c>
      <c r="Z636" s="2">
        <v>3.2267774999999999E-2</v>
      </c>
      <c r="AA636" s="2">
        <v>2.9371498999999999E-2</v>
      </c>
    </row>
    <row r="637" spans="1:27">
      <c r="A637" s="2">
        <v>1.75</v>
      </c>
      <c r="B637" s="2">
        <v>1.7364999999999999</v>
      </c>
      <c r="C637" s="2">
        <v>5.6433</v>
      </c>
      <c r="D637" s="2">
        <v>0.55835969799999996</v>
      </c>
      <c r="E637" s="2">
        <v>0.14674010100000001</v>
      </c>
      <c r="F637" s="2">
        <v>0.29490020099999997</v>
      </c>
      <c r="G637" s="2">
        <v>0.54290989300000003</v>
      </c>
      <c r="H637" s="2">
        <v>0.40301124799999999</v>
      </c>
      <c r="I637" s="2">
        <v>5.4078858E-2</v>
      </c>
      <c r="J637" s="2">
        <v>0.55908455300000004</v>
      </c>
      <c r="K637" s="2">
        <v>0.162447706</v>
      </c>
      <c r="L637" s="2">
        <v>0.27846774099999999</v>
      </c>
      <c r="M637" s="2">
        <v>5.6093582000000003E-2</v>
      </c>
      <c r="N637" s="2">
        <v>0.90085315099999996</v>
      </c>
      <c r="O637" s="2">
        <v>4.3053266999999999E-2</v>
      </c>
      <c r="P637" s="2">
        <v>0.382775378</v>
      </c>
      <c r="Q637" s="2">
        <v>0.28504564300000002</v>
      </c>
      <c r="R637" s="2">
        <v>0.33217897899999999</v>
      </c>
      <c r="S637" s="2">
        <v>0.22652729399999999</v>
      </c>
      <c r="T637" s="2">
        <v>9.8333192E-2</v>
      </c>
      <c r="U637" s="2">
        <v>0.67513951299999997</v>
      </c>
      <c r="V637" s="2">
        <v>0.96028769000000003</v>
      </c>
      <c r="W637" s="2">
        <v>1.0996349000000001E-2</v>
      </c>
      <c r="X637" s="2">
        <v>2.8715999999999998E-2</v>
      </c>
      <c r="Y637" s="2">
        <v>0.93836072699999995</v>
      </c>
      <c r="Z637" s="2">
        <v>3.2267774999999999E-2</v>
      </c>
      <c r="AA637" s="2">
        <v>2.9371498999999999E-2</v>
      </c>
    </row>
    <row r="638" spans="1:27">
      <c r="A638" s="2">
        <v>1.75</v>
      </c>
      <c r="B638" s="2">
        <v>1.7364999999999999</v>
      </c>
      <c r="C638" s="2">
        <v>5.6433</v>
      </c>
      <c r="D638" s="2">
        <v>0.55835969799999996</v>
      </c>
      <c r="E638" s="2">
        <v>0.14674010100000001</v>
      </c>
      <c r="F638" s="2">
        <v>0.29490020099999997</v>
      </c>
      <c r="G638" s="2">
        <v>0.54290989300000003</v>
      </c>
      <c r="H638" s="2">
        <v>0.40301124799999999</v>
      </c>
      <c r="I638" s="2">
        <v>5.4078858E-2</v>
      </c>
      <c r="J638" s="2">
        <v>0.55908455300000004</v>
      </c>
      <c r="K638" s="2">
        <v>0.162447706</v>
      </c>
      <c r="L638" s="2">
        <v>0.27846774099999999</v>
      </c>
      <c r="M638" s="2">
        <v>5.6093582000000003E-2</v>
      </c>
      <c r="N638" s="2">
        <v>0.90085315099999996</v>
      </c>
      <c r="O638" s="2">
        <v>4.3053266999999999E-2</v>
      </c>
      <c r="P638" s="2">
        <v>0.382775378</v>
      </c>
      <c r="Q638" s="2">
        <v>0.28504564300000002</v>
      </c>
      <c r="R638" s="2">
        <v>0.33217897899999999</v>
      </c>
      <c r="S638" s="2">
        <v>0.22652729399999999</v>
      </c>
      <c r="T638" s="2">
        <v>9.8333192E-2</v>
      </c>
      <c r="U638" s="2">
        <v>0.67513951299999997</v>
      </c>
      <c r="V638" s="2">
        <v>0.96028769000000003</v>
      </c>
      <c r="W638" s="2">
        <v>1.0996349000000001E-2</v>
      </c>
      <c r="X638" s="2">
        <v>2.8715999999999998E-2</v>
      </c>
      <c r="Y638" s="2">
        <v>0.93836072699999995</v>
      </c>
      <c r="Z638" s="2">
        <v>3.2267774999999999E-2</v>
      </c>
      <c r="AA638" s="2">
        <v>2.9371498999999999E-2</v>
      </c>
    </row>
    <row r="639" spans="1:27">
      <c r="A639" s="2">
        <v>1.75</v>
      </c>
      <c r="B639" s="2">
        <v>1.8001</v>
      </c>
      <c r="C639" s="2">
        <v>4.4401999999999999</v>
      </c>
      <c r="D639" s="2">
        <v>0.13393128300000001</v>
      </c>
      <c r="E639" s="2">
        <v>0.448227553</v>
      </c>
      <c r="F639" s="2">
        <v>0.41784116399999999</v>
      </c>
      <c r="G639" s="2">
        <v>0.45552320000000002</v>
      </c>
      <c r="H639" s="2">
        <v>0.115347007</v>
      </c>
      <c r="I639" s="2">
        <v>0.42912979299999998</v>
      </c>
      <c r="J639" s="2">
        <v>0.40916005799999999</v>
      </c>
      <c r="K639" s="2">
        <v>0.33100339699999998</v>
      </c>
      <c r="L639" s="2">
        <v>0.25983654499999997</v>
      </c>
      <c r="M639" s="2">
        <v>0.58118802700000005</v>
      </c>
      <c r="N639" s="2">
        <v>0.40500841599999998</v>
      </c>
      <c r="O639" s="2">
        <v>1.3803556999999999E-2</v>
      </c>
      <c r="P639" s="2">
        <v>0.88336501099999998</v>
      </c>
      <c r="Q639" s="2">
        <v>3.4238783000000002E-2</v>
      </c>
      <c r="R639" s="2">
        <v>8.2396206E-2</v>
      </c>
      <c r="S639" s="2">
        <v>0.37617996799999998</v>
      </c>
      <c r="T639" s="2">
        <v>0.55360438599999995</v>
      </c>
      <c r="U639" s="2">
        <v>7.0215646000000007E-2</v>
      </c>
      <c r="V639" s="2">
        <v>0.44361512400000003</v>
      </c>
      <c r="W639" s="2">
        <v>0.27734171000000002</v>
      </c>
      <c r="X639" s="2">
        <v>0.27904299999999999</v>
      </c>
      <c r="Y639" s="2">
        <v>6.4590864999999997E-2</v>
      </c>
      <c r="Z639" s="2">
        <v>0.81046360799999995</v>
      </c>
      <c r="AA639" s="2">
        <v>0.124945527</v>
      </c>
    </row>
    <row r="640" spans="1:27">
      <c r="A640" s="2">
        <v>1.75</v>
      </c>
      <c r="B640" s="2">
        <v>1.6180000000000001</v>
      </c>
      <c r="C640" s="2">
        <v>4.5098000000000003</v>
      </c>
      <c r="D640" s="2">
        <v>0.667859969</v>
      </c>
      <c r="E640" s="2">
        <v>0.12731214099999999</v>
      </c>
      <c r="F640" s="2">
        <v>0.20482789000000001</v>
      </c>
      <c r="G640" s="2">
        <v>0.45552320000000002</v>
      </c>
      <c r="H640" s="2">
        <v>0.115347007</v>
      </c>
      <c r="I640" s="2">
        <v>0.42912979299999998</v>
      </c>
      <c r="J640" s="2">
        <v>0.40916005799999999</v>
      </c>
      <c r="K640" s="2">
        <v>0.33100339699999998</v>
      </c>
      <c r="L640" s="2">
        <v>0.25983654499999997</v>
      </c>
      <c r="M640" s="2">
        <v>0.58118802700000005</v>
      </c>
      <c r="N640" s="2">
        <v>0.40500841599999998</v>
      </c>
      <c r="O640" s="2">
        <v>1.3803556999999999E-2</v>
      </c>
      <c r="P640" s="2">
        <v>0.88336501099999998</v>
      </c>
      <c r="Q640" s="2">
        <v>3.4238783000000002E-2</v>
      </c>
      <c r="R640" s="2">
        <v>8.2396206E-2</v>
      </c>
      <c r="S640" s="2">
        <v>0.37617996799999998</v>
      </c>
      <c r="T640" s="2">
        <v>0.55360438599999995</v>
      </c>
      <c r="U640" s="2">
        <v>7.0215646000000007E-2</v>
      </c>
      <c r="V640" s="2">
        <v>0.44361512400000003</v>
      </c>
      <c r="W640" s="2">
        <v>0.27734171000000002</v>
      </c>
      <c r="X640" s="2">
        <v>0.27904299999999999</v>
      </c>
      <c r="Y640" s="2">
        <v>6.4590864999999997E-2</v>
      </c>
      <c r="Z640" s="2">
        <v>0.81046360799999995</v>
      </c>
      <c r="AA640" s="2">
        <v>0.124945527</v>
      </c>
    </row>
    <row r="641" spans="1:27">
      <c r="A641" s="2">
        <v>1.75</v>
      </c>
      <c r="B641" s="2">
        <v>0.89429999999999998</v>
      </c>
      <c r="C641" s="2">
        <v>5.4320000000000004</v>
      </c>
      <c r="D641" s="2">
        <v>2.7080124000000001E-2</v>
      </c>
      <c r="E641" s="2">
        <v>0.865343737</v>
      </c>
      <c r="F641" s="2">
        <v>0.107576138</v>
      </c>
      <c r="G641" s="2">
        <v>0.95394694499999999</v>
      </c>
      <c r="H641" s="2">
        <v>4.9082659999999997E-3</v>
      </c>
      <c r="I641" s="2">
        <v>4.1144788000000002E-2</v>
      </c>
      <c r="J641" s="2">
        <v>0.94804963499999995</v>
      </c>
      <c r="K641" s="2">
        <v>2.5280555E-2</v>
      </c>
      <c r="L641" s="2">
        <v>2.6669809999999999E-2</v>
      </c>
      <c r="M641" s="2">
        <v>0.72054696399999996</v>
      </c>
      <c r="N641" s="2">
        <v>0.163413687</v>
      </c>
      <c r="O641" s="2">
        <v>0.116039349</v>
      </c>
      <c r="P641" s="2">
        <v>0.56008357900000005</v>
      </c>
      <c r="Q641" s="2">
        <v>9.8015089999999999E-3</v>
      </c>
      <c r="R641" s="2">
        <v>0.43011491200000002</v>
      </c>
      <c r="S641" s="2">
        <v>0.85044042099999995</v>
      </c>
      <c r="T641" s="2">
        <v>8.4762825999999999E-2</v>
      </c>
      <c r="U641" s="2">
        <v>6.4796752999999999E-2</v>
      </c>
      <c r="V641" s="2">
        <v>0.27563953699999999</v>
      </c>
      <c r="W641" s="2">
        <v>0.262268528</v>
      </c>
      <c r="X641" s="2">
        <v>0.462092</v>
      </c>
      <c r="Y641" s="2">
        <v>0.46933151499999998</v>
      </c>
      <c r="Z641" s="2">
        <v>0.18449204899999999</v>
      </c>
      <c r="AA641" s="2">
        <v>0.34617643599999998</v>
      </c>
    </row>
    <row r="642" spans="1:27">
      <c r="A642" s="2">
        <v>1.75</v>
      </c>
      <c r="B642" s="2">
        <v>2.2511999999999999</v>
      </c>
      <c r="C642" s="2">
        <v>5.3478000000000003</v>
      </c>
      <c r="D642" s="2">
        <v>0.16670079900000001</v>
      </c>
      <c r="E642" s="2">
        <v>0.69185690600000005</v>
      </c>
      <c r="F642" s="2">
        <v>0.141442295</v>
      </c>
      <c r="G642" s="2">
        <v>0.110921037</v>
      </c>
      <c r="H642" s="2">
        <v>7.0474510000000004E-2</v>
      </c>
      <c r="I642" s="2">
        <v>0.81860445299999995</v>
      </c>
      <c r="J642" s="2">
        <v>1.117224E-3</v>
      </c>
      <c r="K642" s="2">
        <v>0.59308254800000004</v>
      </c>
      <c r="L642" s="2">
        <v>0.40580022700000001</v>
      </c>
      <c r="M642" s="2">
        <v>0.18176139899999999</v>
      </c>
      <c r="N642" s="2">
        <v>0.75221160300000001</v>
      </c>
      <c r="O642" s="2">
        <v>6.6026998000000003E-2</v>
      </c>
      <c r="P642" s="2">
        <v>0.72394435300000004</v>
      </c>
      <c r="Q642" s="2">
        <v>0.111157309</v>
      </c>
      <c r="R642" s="2">
        <v>0.16489833800000001</v>
      </c>
      <c r="S642" s="2">
        <v>0.58745296800000002</v>
      </c>
      <c r="T642" s="2">
        <v>2.0252205999999998E-2</v>
      </c>
      <c r="U642" s="2">
        <v>0.39229482599999999</v>
      </c>
      <c r="V642" s="2">
        <v>0.40225394399999997</v>
      </c>
      <c r="W642" s="2">
        <v>0.31194333899999999</v>
      </c>
      <c r="X642" s="2">
        <v>0.28580299999999997</v>
      </c>
      <c r="Y642" s="2">
        <v>0.149056988</v>
      </c>
      <c r="Z642" s="2">
        <v>0.38253856200000003</v>
      </c>
      <c r="AA642" s="2">
        <v>0.46840445000000003</v>
      </c>
    </row>
    <row r="643" spans="1:27">
      <c r="A643" s="2">
        <v>1.75</v>
      </c>
      <c r="B643" s="2">
        <v>0.98870000000000002</v>
      </c>
      <c r="C643" s="2">
        <v>5.2880000000000003</v>
      </c>
      <c r="D643" s="2">
        <v>2.7080124000000001E-2</v>
      </c>
      <c r="E643" s="2">
        <v>0.865343737</v>
      </c>
      <c r="F643" s="2">
        <v>0.107576138</v>
      </c>
      <c r="G643" s="2">
        <v>0.95394694499999999</v>
      </c>
      <c r="H643" s="2">
        <v>4.9082659999999997E-3</v>
      </c>
      <c r="I643" s="2">
        <v>4.1144788000000002E-2</v>
      </c>
      <c r="J643" s="2">
        <v>0.74235735300000005</v>
      </c>
      <c r="K643" s="2">
        <v>8.9618243E-2</v>
      </c>
      <c r="L643" s="2">
        <v>0.16802440399999999</v>
      </c>
      <c r="M643" s="2">
        <v>0.17165212499999999</v>
      </c>
      <c r="N643" s="2">
        <v>0.81699963399999997</v>
      </c>
      <c r="O643" s="2">
        <v>1.1348242E-2</v>
      </c>
      <c r="P643" s="2">
        <v>0.168572529</v>
      </c>
      <c r="Q643" s="2">
        <v>0.46447113099999998</v>
      </c>
      <c r="R643" s="2">
        <v>0.36695633999999999</v>
      </c>
      <c r="S643" s="2">
        <v>0.85044042099999995</v>
      </c>
      <c r="T643" s="2">
        <v>8.4762825999999999E-2</v>
      </c>
      <c r="U643" s="2">
        <v>6.4796752999999999E-2</v>
      </c>
      <c r="V643" s="2">
        <v>0.27563953699999999</v>
      </c>
      <c r="W643" s="2">
        <v>0.262268528</v>
      </c>
      <c r="X643" s="2">
        <v>0.462092</v>
      </c>
      <c r="Y643" s="2">
        <v>0.46933151499999998</v>
      </c>
      <c r="Z643" s="2">
        <v>0.18449204899999999</v>
      </c>
      <c r="AA643" s="2">
        <v>0.34617643599999998</v>
      </c>
    </row>
    <row r="644" spans="1:27">
      <c r="A644" s="2">
        <v>1.75</v>
      </c>
      <c r="B644" s="2">
        <v>2.9308999999999998</v>
      </c>
      <c r="C644" s="2">
        <v>4.0095999999999998</v>
      </c>
      <c r="D644" s="2">
        <v>0.76926411100000003</v>
      </c>
      <c r="E644" s="2">
        <v>0.21682161899999999</v>
      </c>
      <c r="F644" s="2">
        <v>1.3914269E-2</v>
      </c>
      <c r="G644" s="2">
        <v>0.221594451</v>
      </c>
      <c r="H644" s="2">
        <v>6.7835160000000005E-2</v>
      </c>
      <c r="I644" s="2">
        <v>0.71057038900000002</v>
      </c>
      <c r="J644" s="2">
        <v>5.6155704000000001E-2</v>
      </c>
      <c r="K644" s="2">
        <v>0.13827187699999999</v>
      </c>
      <c r="L644" s="2">
        <v>0.80557241899999998</v>
      </c>
      <c r="M644" s="2">
        <v>0.112766414</v>
      </c>
      <c r="N644" s="2">
        <v>0.21817587799999999</v>
      </c>
      <c r="O644" s="2">
        <v>0.66905770799999997</v>
      </c>
      <c r="P644" s="2">
        <v>0.88179566099999995</v>
      </c>
      <c r="Q644" s="2">
        <v>9.4955762999999999E-2</v>
      </c>
      <c r="R644" s="2">
        <v>2.3248576999999999E-2</v>
      </c>
      <c r="S644" s="2">
        <v>0.61175121899999996</v>
      </c>
      <c r="T644" s="2">
        <v>0.37871200300000002</v>
      </c>
      <c r="U644" s="2">
        <v>9.5367779999999992E-3</v>
      </c>
      <c r="V644" s="2">
        <v>0.92036864799999996</v>
      </c>
      <c r="W644" s="2">
        <v>6.8095753999999994E-2</v>
      </c>
      <c r="X644" s="2">
        <v>1.1535999999999999E-2</v>
      </c>
      <c r="Y644" s="2">
        <v>0.97024526899999997</v>
      </c>
      <c r="Z644" s="2">
        <v>2.5868915999999999E-2</v>
      </c>
      <c r="AA644" s="2">
        <v>3.8858149999999999E-3</v>
      </c>
    </row>
    <row r="645" spans="1:27">
      <c r="A645" s="2">
        <v>1.75</v>
      </c>
      <c r="B645" s="2">
        <v>2.9171999999999998</v>
      </c>
      <c r="C645" s="2">
        <v>4.0759999999999996</v>
      </c>
      <c r="D645" s="2">
        <v>0.93911540299999996</v>
      </c>
      <c r="E645" s="2">
        <v>4.9358211999999999E-2</v>
      </c>
      <c r="F645" s="2">
        <v>1.1526385E-2</v>
      </c>
      <c r="G645" s="2">
        <v>0.221594451</v>
      </c>
      <c r="H645" s="2">
        <v>6.7835160000000005E-2</v>
      </c>
      <c r="I645" s="2">
        <v>0.71057038900000002</v>
      </c>
      <c r="J645" s="2">
        <v>5.6155704000000001E-2</v>
      </c>
      <c r="K645" s="2">
        <v>0.13827187699999999</v>
      </c>
      <c r="L645" s="2">
        <v>0.80557241899999998</v>
      </c>
      <c r="M645" s="2">
        <v>0.112766414</v>
      </c>
      <c r="N645" s="2">
        <v>0.21817587799999999</v>
      </c>
      <c r="O645" s="2">
        <v>0.66905770799999997</v>
      </c>
      <c r="P645" s="2">
        <v>0.88179566099999995</v>
      </c>
      <c r="Q645" s="2">
        <v>9.4955762999999999E-2</v>
      </c>
      <c r="R645" s="2">
        <v>2.3248576999999999E-2</v>
      </c>
      <c r="S645" s="2">
        <v>0.61175121899999996</v>
      </c>
      <c r="T645" s="2">
        <v>0.37871200300000002</v>
      </c>
      <c r="U645" s="2">
        <v>9.5367779999999992E-3</v>
      </c>
      <c r="V645" s="2">
        <v>0.92036864799999996</v>
      </c>
      <c r="W645" s="2">
        <v>6.8095753999999994E-2</v>
      </c>
      <c r="X645" s="2">
        <v>1.1535999999999999E-2</v>
      </c>
      <c r="Y645" s="2">
        <v>0.97024526899999997</v>
      </c>
      <c r="Z645" s="2">
        <v>2.5868915999999999E-2</v>
      </c>
      <c r="AA645" s="2">
        <v>3.8858149999999999E-3</v>
      </c>
    </row>
    <row r="646" spans="1:27">
      <c r="A646" s="2">
        <v>1.75</v>
      </c>
      <c r="B646" s="2">
        <v>2.9171999999999998</v>
      </c>
      <c r="C646" s="2">
        <v>4.0759999999999996</v>
      </c>
      <c r="D646" s="2">
        <v>0.93911540299999996</v>
      </c>
      <c r="E646" s="2">
        <v>4.9358211999999999E-2</v>
      </c>
      <c r="F646" s="2">
        <v>1.1526385E-2</v>
      </c>
      <c r="G646" s="2">
        <v>0.221594451</v>
      </c>
      <c r="H646" s="2">
        <v>6.7835160000000005E-2</v>
      </c>
      <c r="I646" s="2">
        <v>0.71057038900000002</v>
      </c>
      <c r="J646" s="2">
        <v>5.6155704000000001E-2</v>
      </c>
      <c r="K646" s="2">
        <v>0.13827187699999999</v>
      </c>
      <c r="L646" s="2">
        <v>0.80557241899999998</v>
      </c>
      <c r="M646" s="2">
        <v>0.112766414</v>
      </c>
      <c r="N646" s="2">
        <v>0.21817587799999999</v>
      </c>
      <c r="O646" s="2">
        <v>0.66905770799999997</v>
      </c>
      <c r="P646" s="2">
        <v>0.88179566099999995</v>
      </c>
      <c r="Q646" s="2">
        <v>9.4955762999999999E-2</v>
      </c>
      <c r="R646" s="2">
        <v>2.3248576999999999E-2</v>
      </c>
      <c r="S646" s="2">
        <v>0.61175121899999996</v>
      </c>
      <c r="T646" s="2">
        <v>0.37871200300000002</v>
      </c>
      <c r="U646" s="2">
        <v>9.5367779999999992E-3</v>
      </c>
      <c r="V646" s="2">
        <v>0.92036864799999996</v>
      </c>
      <c r="W646" s="2">
        <v>6.8095753999999994E-2</v>
      </c>
      <c r="X646" s="2">
        <v>1.1535999999999999E-2</v>
      </c>
      <c r="Y646" s="2">
        <v>0.97024526899999997</v>
      </c>
      <c r="Z646" s="2">
        <v>2.5868915999999999E-2</v>
      </c>
      <c r="AA646" s="2">
        <v>3.8858149999999999E-3</v>
      </c>
    </row>
    <row r="647" spans="1:27">
      <c r="A647" s="2">
        <v>1.75</v>
      </c>
      <c r="B647" s="2">
        <v>2.9171999999999998</v>
      </c>
      <c r="C647" s="2">
        <v>4.0759999999999996</v>
      </c>
      <c r="D647" s="2">
        <v>0.93911540299999996</v>
      </c>
      <c r="E647" s="2">
        <v>4.9358211999999999E-2</v>
      </c>
      <c r="F647" s="2">
        <v>1.1526385E-2</v>
      </c>
      <c r="G647" s="2">
        <v>0.221594451</v>
      </c>
      <c r="H647" s="2">
        <v>6.7835160000000005E-2</v>
      </c>
      <c r="I647" s="2">
        <v>0.71057038900000002</v>
      </c>
      <c r="J647" s="2">
        <v>5.6155704000000001E-2</v>
      </c>
      <c r="K647" s="2">
        <v>0.13827187699999999</v>
      </c>
      <c r="L647" s="2">
        <v>0.80557241899999998</v>
      </c>
      <c r="M647" s="2">
        <v>0.112766414</v>
      </c>
      <c r="N647" s="2">
        <v>0.21817587799999999</v>
      </c>
      <c r="O647" s="2">
        <v>0.66905770799999997</v>
      </c>
      <c r="P647" s="2">
        <v>0.88179566099999995</v>
      </c>
      <c r="Q647" s="2">
        <v>9.4955762999999999E-2</v>
      </c>
      <c r="R647" s="2">
        <v>2.3248576999999999E-2</v>
      </c>
      <c r="S647" s="2">
        <v>0.61175121899999996</v>
      </c>
      <c r="T647" s="2">
        <v>0.37871200300000002</v>
      </c>
      <c r="U647" s="2">
        <v>9.5367779999999992E-3</v>
      </c>
      <c r="V647" s="2">
        <v>0.92036864799999996</v>
      </c>
      <c r="W647" s="2">
        <v>6.8095753999999994E-2</v>
      </c>
      <c r="X647" s="2">
        <v>1.1535999999999999E-2</v>
      </c>
      <c r="Y647" s="2">
        <v>0.97024526899999997</v>
      </c>
      <c r="Z647" s="2">
        <v>2.5868915999999999E-2</v>
      </c>
      <c r="AA647" s="2">
        <v>3.8858149999999999E-3</v>
      </c>
    </row>
    <row r="648" spans="1:27">
      <c r="A648" s="2">
        <v>1.75</v>
      </c>
      <c r="B648" s="2">
        <v>2.0204</v>
      </c>
      <c r="C648" s="2">
        <v>4.4515000000000002</v>
      </c>
      <c r="D648" s="2">
        <v>5.0300134000000003E-2</v>
      </c>
      <c r="E648" s="2">
        <v>0.87360727199999999</v>
      </c>
      <c r="F648" s="2">
        <v>7.6092593E-2</v>
      </c>
      <c r="G648" s="2">
        <v>0.12164828699999999</v>
      </c>
      <c r="H648" s="2">
        <v>0.477485243</v>
      </c>
      <c r="I648" s="2">
        <v>0.40086646999999997</v>
      </c>
      <c r="J648" s="2">
        <v>0.92700051100000003</v>
      </c>
      <c r="K648" s="2">
        <v>1.3485588E-2</v>
      </c>
      <c r="L648" s="2">
        <v>5.9513901000000001E-2</v>
      </c>
      <c r="M648" s="2">
        <v>0.134050948</v>
      </c>
      <c r="N648" s="2">
        <v>0.12830058499999999</v>
      </c>
      <c r="O648" s="2">
        <v>0.737648466</v>
      </c>
      <c r="P648" s="2">
        <v>6.6619233999999999E-2</v>
      </c>
      <c r="Q648" s="2">
        <v>0.73763809899999999</v>
      </c>
      <c r="R648" s="2">
        <v>0.19574266600000001</v>
      </c>
      <c r="S648" s="2">
        <v>0.35709528800000001</v>
      </c>
      <c r="T648" s="2">
        <v>0.63576432800000005</v>
      </c>
      <c r="U648" s="2">
        <v>7.1403830000000001E-3</v>
      </c>
      <c r="V648" s="2">
        <v>4.1283721000000002E-2</v>
      </c>
      <c r="W648" s="2">
        <v>0.646455267</v>
      </c>
      <c r="X648" s="2">
        <v>0.31226100000000001</v>
      </c>
      <c r="Y648" s="2">
        <v>0.71079825200000002</v>
      </c>
      <c r="Z648" s="2">
        <v>0.27362270500000002</v>
      </c>
      <c r="AA648" s="2">
        <v>1.5579043000000001E-2</v>
      </c>
    </row>
    <row r="649" spans="1:27">
      <c r="A649" s="2">
        <v>1.75</v>
      </c>
      <c r="B649" s="2">
        <v>2.0114000000000001</v>
      </c>
      <c r="C649" s="2">
        <v>5.1067999999999998</v>
      </c>
      <c r="D649" s="2">
        <v>0.13122384000000001</v>
      </c>
      <c r="E649" s="2">
        <v>0.78330480199999997</v>
      </c>
      <c r="F649" s="2">
        <v>8.5471357999999997E-2</v>
      </c>
      <c r="G649" s="2">
        <v>6.8089741999999995E-2</v>
      </c>
      <c r="H649" s="2">
        <v>0.44779496400000002</v>
      </c>
      <c r="I649" s="2">
        <v>0.484115295</v>
      </c>
      <c r="J649" s="2">
        <v>0.231985624</v>
      </c>
      <c r="K649" s="2">
        <v>0.28402998600000001</v>
      </c>
      <c r="L649" s="2">
        <v>0.48398438900000001</v>
      </c>
      <c r="M649" s="2">
        <v>0.60553483799999996</v>
      </c>
      <c r="N649" s="2">
        <v>0.28871780800000002</v>
      </c>
      <c r="O649" s="2">
        <v>0.105747354</v>
      </c>
      <c r="P649" s="2">
        <v>0.34642452400000001</v>
      </c>
      <c r="Q649" s="2">
        <v>0.134745001</v>
      </c>
      <c r="R649" s="2">
        <v>0.51883047500000001</v>
      </c>
      <c r="S649" s="2">
        <v>0.30655189399999999</v>
      </c>
      <c r="T649" s="2">
        <v>0.67280767699999999</v>
      </c>
      <c r="U649" s="2">
        <v>2.0640428999999998E-2</v>
      </c>
      <c r="V649" s="2">
        <v>0.95489576099999995</v>
      </c>
      <c r="W649" s="2">
        <v>1.7442467999999999E-2</v>
      </c>
      <c r="X649" s="2">
        <v>2.7661999999999999E-2</v>
      </c>
      <c r="Y649" s="2">
        <v>0.88424033199999996</v>
      </c>
      <c r="Z649" s="2">
        <v>2.8113907E-2</v>
      </c>
      <c r="AA649" s="2">
        <v>8.7645760000000003E-2</v>
      </c>
    </row>
    <row r="650" spans="1:27">
      <c r="A650" s="2">
        <v>1.75</v>
      </c>
      <c r="B650" s="2">
        <v>2.6457999999999999</v>
      </c>
      <c r="C650" s="2">
        <v>4.4001000000000001</v>
      </c>
      <c r="D650" s="2">
        <v>0.31413975900000002</v>
      </c>
      <c r="E650" s="2">
        <v>0.22953108799999999</v>
      </c>
      <c r="F650" s="2">
        <v>0.45632915299999999</v>
      </c>
      <c r="G650" s="2">
        <v>0.283864057</v>
      </c>
      <c r="H650" s="2">
        <v>0.32691899400000002</v>
      </c>
      <c r="I650" s="2">
        <v>0.38921695000000001</v>
      </c>
      <c r="J650" s="2">
        <v>0.45771420499999999</v>
      </c>
      <c r="K650" s="2">
        <v>0.21478994900000001</v>
      </c>
      <c r="L650" s="2">
        <v>0.32749584599999998</v>
      </c>
      <c r="M650" s="2">
        <v>0.134050948</v>
      </c>
      <c r="N650" s="2">
        <v>0.12830058499999999</v>
      </c>
      <c r="O650" s="2">
        <v>0.737648466</v>
      </c>
      <c r="P650" s="2">
        <v>0.70780533400000001</v>
      </c>
      <c r="Q650" s="2">
        <v>0.18079398099999999</v>
      </c>
      <c r="R650" s="2">
        <v>0.111400684</v>
      </c>
      <c r="S650" s="2">
        <v>0.12138637300000001</v>
      </c>
      <c r="T650" s="2">
        <v>0.83984009199999998</v>
      </c>
      <c r="U650" s="2">
        <v>3.8773534999999998E-2</v>
      </c>
      <c r="V650" s="2">
        <v>4.1283721000000002E-2</v>
      </c>
      <c r="W650" s="2">
        <v>0.646455267</v>
      </c>
      <c r="X650" s="2">
        <v>0.31226100000000001</v>
      </c>
      <c r="Y650" s="2">
        <v>0.71079825200000002</v>
      </c>
      <c r="Z650" s="2">
        <v>0.27362270500000002</v>
      </c>
      <c r="AA650" s="2">
        <v>1.5579043000000001E-2</v>
      </c>
    </row>
    <row r="651" spans="1:27">
      <c r="A651" s="2">
        <v>1.75</v>
      </c>
      <c r="B651" s="2">
        <v>3.0074000000000001</v>
      </c>
      <c r="C651" s="2">
        <v>4.4264999999999999</v>
      </c>
      <c r="D651" s="2">
        <v>0.26355299500000001</v>
      </c>
      <c r="E651" s="2">
        <v>0.268770711</v>
      </c>
      <c r="F651" s="2">
        <v>0.46767629399999999</v>
      </c>
      <c r="G651" s="2">
        <v>0.14771145999999999</v>
      </c>
      <c r="H651" s="2">
        <v>6.9968326999999997E-2</v>
      </c>
      <c r="I651" s="2">
        <v>0.78232021299999999</v>
      </c>
      <c r="J651" s="2">
        <v>0.66048495699999998</v>
      </c>
      <c r="K651" s="2">
        <v>0.10805361099999999</v>
      </c>
      <c r="L651" s="2">
        <v>0.23146143199999999</v>
      </c>
      <c r="M651" s="2">
        <v>0.134050948</v>
      </c>
      <c r="N651" s="2">
        <v>0.12830058499999999</v>
      </c>
      <c r="O651" s="2">
        <v>0.737648466</v>
      </c>
      <c r="P651" s="2">
        <v>6.6619233999999999E-2</v>
      </c>
      <c r="Q651" s="2">
        <v>0.73763809899999999</v>
      </c>
      <c r="R651" s="2">
        <v>0.19574266600000001</v>
      </c>
      <c r="S651" s="2">
        <v>0.35709528800000001</v>
      </c>
      <c r="T651" s="2">
        <v>0.63576432800000005</v>
      </c>
      <c r="U651" s="2">
        <v>7.1403830000000001E-3</v>
      </c>
      <c r="V651" s="2">
        <v>4.1283721000000002E-2</v>
      </c>
      <c r="W651" s="2">
        <v>0.646455267</v>
      </c>
      <c r="X651" s="2">
        <v>0.31226100000000001</v>
      </c>
      <c r="Y651" s="2">
        <v>0.71079825200000002</v>
      </c>
      <c r="Z651" s="2">
        <v>0.27362270500000002</v>
      </c>
      <c r="AA651" s="2">
        <v>1.5579043000000001E-2</v>
      </c>
    </row>
    <row r="652" spans="1:27">
      <c r="A652" s="2">
        <v>1.75</v>
      </c>
      <c r="B652" s="2">
        <v>2.3862000000000001</v>
      </c>
      <c r="C652" s="2">
        <v>4.4941000000000004</v>
      </c>
      <c r="D652" s="2">
        <v>0.29494211100000001</v>
      </c>
      <c r="E652" s="2">
        <v>0.413582742</v>
      </c>
      <c r="F652" s="2">
        <v>0.29147514699999999</v>
      </c>
      <c r="G652" s="2">
        <v>0.39447502600000001</v>
      </c>
      <c r="H652" s="2">
        <v>0.33150235300000003</v>
      </c>
      <c r="I652" s="2">
        <v>0.27402262100000002</v>
      </c>
      <c r="J652" s="2">
        <v>0.17798667000000001</v>
      </c>
      <c r="K652" s="2">
        <v>0.54213392500000002</v>
      </c>
      <c r="L652" s="2">
        <v>0.279879404</v>
      </c>
      <c r="M652" s="2">
        <v>6.4455225000000005E-2</v>
      </c>
      <c r="N652" s="2">
        <v>7.5128650000000005E-2</v>
      </c>
      <c r="O652" s="2">
        <v>0.86041612599999995</v>
      </c>
      <c r="P652" s="2">
        <v>0.424536788</v>
      </c>
      <c r="Q652" s="2">
        <v>0.36733651099999998</v>
      </c>
      <c r="R652" s="2">
        <v>0.2081267</v>
      </c>
      <c r="S652" s="2">
        <v>0.17932743900000001</v>
      </c>
      <c r="T652" s="2">
        <v>0.763620309</v>
      </c>
      <c r="U652" s="2">
        <v>5.7052252999999997E-2</v>
      </c>
      <c r="V652" s="2">
        <v>0.35947342500000001</v>
      </c>
      <c r="W652" s="2">
        <v>0.50360225199999997</v>
      </c>
      <c r="X652" s="2">
        <v>0.13692399999999999</v>
      </c>
      <c r="Y652" s="2">
        <v>0.76823870599999999</v>
      </c>
      <c r="Z652" s="2">
        <v>0.114568894</v>
      </c>
      <c r="AA652" s="2">
        <v>0.117192401</v>
      </c>
    </row>
    <row r="653" spans="1:27">
      <c r="A653" s="2">
        <v>1.75</v>
      </c>
      <c r="B653" s="2">
        <v>2.5562999999999998</v>
      </c>
      <c r="C653" s="2">
        <v>4.7815000000000003</v>
      </c>
      <c r="D653" s="2">
        <v>0.29494211100000001</v>
      </c>
      <c r="E653" s="2">
        <v>0.413582742</v>
      </c>
      <c r="F653" s="2">
        <v>0.29147514699999999</v>
      </c>
      <c r="G653" s="2">
        <v>0.39447502600000001</v>
      </c>
      <c r="H653" s="2">
        <v>0.33150235300000003</v>
      </c>
      <c r="I653" s="2">
        <v>0.27402262100000002</v>
      </c>
      <c r="J653" s="2">
        <v>0.17798667000000001</v>
      </c>
      <c r="K653" s="2">
        <v>0.54213392500000002</v>
      </c>
      <c r="L653" s="2">
        <v>0.279879404</v>
      </c>
      <c r="M653" s="2">
        <v>6.4455225000000005E-2</v>
      </c>
      <c r="N653" s="2">
        <v>7.5128650000000005E-2</v>
      </c>
      <c r="O653" s="2">
        <v>0.86041612599999995</v>
      </c>
      <c r="P653" s="2">
        <v>0.424536788</v>
      </c>
      <c r="Q653" s="2">
        <v>0.36733651099999998</v>
      </c>
      <c r="R653" s="2">
        <v>0.2081267</v>
      </c>
      <c r="S653" s="2">
        <v>0.17932743900000001</v>
      </c>
      <c r="T653" s="2">
        <v>0.763620309</v>
      </c>
      <c r="U653" s="2">
        <v>5.7052252999999997E-2</v>
      </c>
      <c r="V653" s="2">
        <v>0.30099107899999999</v>
      </c>
      <c r="W653" s="2">
        <v>0.29819801600000001</v>
      </c>
      <c r="X653" s="2">
        <v>0.40081099999999997</v>
      </c>
      <c r="Y653" s="2">
        <v>0.73686485599999996</v>
      </c>
      <c r="Z653" s="2">
        <v>0.11650392800000001</v>
      </c>
      <c r="AA653" s="2">
        <v>0.14663121500000001</v>
      </c>
    </row>
    <row r="654" spans="1:27">
      <c r="A654" s="2">
        <v>1.75</v>
      </c>
      <c r="B654" s="2">
        <v>2.5562999999999998</v>
      </c>
      <c r="C654" s="2">
        <v>4.7815000000000003</v>
      </c>
      <c r="D654" s="2">
        <v>0.29494211100000001</v>
      </c>
      <c r="E654" s="2">
        <v>0.413582742</v>
      </c>
      <c r="F654" s="2">
        <v>0.29147514699999999</v>
      </c>
      <c r="G654" s="2">
        <v>0.39447502600000001</v>
      </c>
      <c r="H654" s="2">
        <v>0.33150235300000003</v>
      </c>
      <c r="I654" s="2">
        <v>0.27402262100000002</v>
      </c>
      <c r="J654" s="2">
        <v>0.17798667000000001</v>
      </c>
      <c r="K654" s="2">
        <v>0.54213392500000002</v>
      </c>
      <c r="L654" s="2">
        <v>0.279879404</v>
      </c>
      <c r="M654" s="2">
        <v>6.4455225000000005E-2</v>
      </c>
      <c r="N654" s="2">
        <v>7.5128650000000005E-2</v>
      </c>
      <c r="O654" s="2">
        <v>0.86041612599999995</v>
      </c>
      <c r="P654" s="2">
        <v>0.424536788</v>
      </c>
      <c r="Q654" s="2">
        <v>0.36733651099999998</v>
      </c>
      <c r="R654" s="2">
        <v>0.2081267</v>
      </c>
      <c r="S654" s="2">
        <v>0.17932743900000001</v>
      </c>
      <c r="T654" s="2">
        <v>0.763620309</v>
      </c>
      <c r="U654" s="2">
        <v>5.7052252999999997E-2</v>
      </c>
      <c r="V654" s="2">
        <v>0.30099107899999999</v>
      </c>
      <c r="W654" s="2">
        <v>0.29819801600000001</v>
      </c>
      <c r="X654" s="2">
        <v>0.40081099999999997</v>
      </c>
      <c r="Y654" s="2">
        <v>0.73686485599999996</v>
      </c>
      <c r="Z654" s="2">
        <v>0.11650392800000001</v>
      </c>
      <c r="AA654" s="2">
        <v>0.14663121500000001</v>
      </c>
    </row>
    <row r="655" spans="1:27">
      <c r="A655" s="2">
        <v>1.75</v>
      </c>
      <c r="B655" s="2">
        <v>2.3862000000000001</v>
      </c>
      <c r="C655" s="2">
        <v>4.4941000000000004</v>
      </c>
      <c r="D655" s="2">
        <v>0.29494211100000001</v>
      </c>
      <c r="E655" s="2">
        <v>0.413582742</v>
      </c>
      <c r="F655" s="2">
        <v>0.29147514699999999</v>
      </c>
      <c r="G655" s="2">
        <v>0.39447502600000001</v>
      </c>
      <c r="H655" s="2">
        <v>0.33150235300000003</v>
      </c>
      <c r="I655" s="2">
        <v>0.27402262100000002</v>
      </c>
      <c r="J655" s="2">
        <v>0.17798667000000001</v>
      </c>
      <c r="K655" s="2">
        <v>0.54213392500000002</v>
      </c>
      <c r="L655" s="2">
        <v>0.279879404</v>
      </c>
      <c r="M655" s="2">
        <v>6.4455225000000005E-2</v>
      </c>
      <c r="N655" s="2">
        <v>7.5128650000000005E-2</v>
      </c>
      <c r="O655" s="2">
        <v>0.86041612599999995</v>
      </c>
      <c r="P655" s="2">
        <v>0.424536788</v>
      </c>
      <c r="Q655" s="2">
        <v>0.36733651099999998</v>
      </c>
      <c r="R655" s="2">
        <v>0.2081267</v>
      </c>
      <c r="S655" s="2">
        <v>0.17932743900000001</v>
      </c>
      <c r="T655" s="2">
        <v>0.763620309</v>
      </c>
      <c r="U655" s="2">
        <v>5.7052252999999997E-2</v>
      </c>
      <c r="V655" s="2">
        <v>0.35947342500000001</v>
      </c>
      <c r="W655" s="2">
        <v>0.50360225199999997</v>
      </c>
      <c r="X655" s="2">
        <v>0.13692399999999999</v>
      </c>
      <c r="Y655" s="2">
        <v>0.76823870599999999</v>
      </c>
      <c r="Z655" s="2">
        <v>0.114568894</v>
      </c>
      <c r="AA655" s="2">
        <v>0.117192401</v>
      </c>
    </row>
    <row r="656" spans="1:27">
      <c r="A656" s="2">
        <v>1.75</v>
      </c>
      <c r="B656" s="2">
        <v>2.5903999999999998</v>
      </c>
      <c r="C656" s="2">
        <v>5.1929999999999996</v>
      </c>
      <c r="D656" s="2">
        <v>0.29494211100000001</v>
      </c>
      <c r="E656" s="2">
        <v>0.413582742</v>
      </c>
      <c r="F656" s="2">
        <v>0.29147514699999999</v>
      </c>
      <c r="G656" s="2">
        <v>0.39447502600000001</v>
      </c>
      <c r="H656" s="2">
        <v>0.33150235300000003</v>
      </c>
      <c r="I656" s="2">
        <v>0.27402262100000002</v>
      </c>
      <c r="J656" s="2">
        <v>0.17798667000000001</v>
      </c>
      <c r="K656" s="2">
        <v>0.54213392500000002</v>
      </c>
      <c r="L656" s="2">
        <v>0.279879404</v>
      </c>
      <c r="M656" s="2">
        <v>6.4455225000000005E-2</v>
      </c>
      <c r="N656" s="2">
        <v>7.5128650000000005E-2</v>
      </c>
      <c r="O656" s="2">
        <v>0.86041612599999995</v>
      </c>
      <c r="P656" s="2">
        <v>1.6706307E-2</v>
      </c>
      <c r="Q656" s="2">
        <v>0.444485782</v>
      </c>
      <c r="R656" s="2">
        <v>0.53880791100000003</v>
      </c>
      <c r="S656" s="2">
        <v>0.99165611099999995</v>
      </c>
      <c r="T656" s="2">
        <v>5.2385929999999997E-3</v>
      </c>
      <c r="U656" s="2">
        <v>3.1052969999999999E-3</v>
      </c>
      <c r="V656" s="2">
        <v>0.30099107899999999</v>
      </c>
      <c r="W656" s="2">
        <v>0.29819801600000001</v>
      </c>
      <c r="X656" s="2">
        <v>0.40081099999999997</v>
      </c>
      <c r="Y656" s="2">
        <v>0.73686485599999996</v>
      </c>
      <c r="Z656" s="2">
        <v>0.11650392800000001</v>
      </c>
      <c r="AA656" s="2">
        <v>0.14663121500000001</v>
      </c>
    </row>
    <row r="657" spans="1:27">
      <c r="A657" s="2">
        <v>1.75</v>
      </c>
      <c r="B657" s="2">
        <v>1.3774999999999999</v>
      </c>
      <c r="C657" s="2">
        <v>5.0926</v>
      </c>
      <c r="D657" s="2">
        <v>0.89090770100000005</v>
      </c>
      <c r="E657" s="2">
        <v>9.9938419000000001E-2</v>
      </c>
      <c r="F657" s="2">
        <v>9.1538799999999997E-3</v>
      </c>
      <c r="G657" s="2">
        <v>0.32682934000000002</v>
      </c>
      <c r="H657" s="2">
        <v>9.5957505999999998E-2</v>
      </c>
      <c r="I657" s="2">
        <v>0.57721315399999995</v>
      </c>
      <c r="J657" s="2">
        <v>0.81337588699999996</v>
      </c>
      <c r="K657" s="2">
        <v>0.166234733</v>
      </c>
      <c r="L657" s="2">
        <v>2.0389379999999999E-2</v>
      </c>
      <c r="M657" s="2">
        <v>0.71329093300000002</v>
      </c>
      <c r="N657" s="2">
        <v>0.249612948</v>
      </c>
      <c r="O657" s="2">
        <v>3.7096118999999997E-2</v>
      </c>
      <c r="P657" s="2">
        <v>1.6706307E-2</v>
      </c>
      <c r="Q657" s="2">
        <v>0.444485782</v>
      </c>
      <c r="R657" s="2">
        <v>0.53880791100000003</v>
      </c>
      <c r="S657" s="2">
        <v>0.99165611099999995</v>
      </c>
      <c r="T657" s="2">
        <v>5.2385929999999997E-3</v>
      </c>
      <c r="U657" s="2">
        <v>3.1052969999999999E-3</v>
      </c>
      <c r="V657" s="2">
        <v>0.30099107899999999</v>
      </c>
      <c r="W657" s="2">
        <v>0.29819801600000001</v>
      </c>
      <c r="X657" s="2">
        <v>0.40081099999999997</v>
      </c>
      <c r="Y657" s="2">
        <v>0.73686485599999996</v>
      </c>
      <c r="Z657" s="2">
        <v>0.11650392800000001</v>
      </c>
      <c r="AA657" s="2">
        <v>0.14663121500000001</v>
      </c>
    </row>
    <row r="658" spans="1:27">
      <c r="A658" s="2">
        <v>1.75</v>
      </c>
      <c r="B658" s="2">
        <v>1.97</v>
      </c>
      <c r="C658" s="2">
        <v>5.1921999999999997</v>
      </c>
      <c r="D658" s="2">
        <v>0.89090770100000005</v>
      </c>
      <c r="E658" s="2">
        <v>9.9938419000000001E-2</v>
      </c>
      <c r="F658" s="2">
        <v>9.1538799999999997E-3</v>
      </c>
      <c r="G658" s="2">
        <v>0.32682934000000002</v>
      </c>
      <c r="H658" s="2">
        <v>9.5957505999999998E-2</v>
      </c>
      <c r="I658" s="2">
        <v>0.57721315399999995</v>
      </c>
      <c r="J658" s="2">
        <v>1.0887678E-2</v>
      </c>
      <c r="K658" s="2">
        <v>0.48321818599999999</v>
      </c>
      <c r="L658" s="2">
        <v>0.50589413599999999</v>
      </c>
      <c r="M658" s="2">
        <v>0.71329093300000002</v>
      </c>
      <c r="N658" s="2">
        <v>0.249612948</v>
      </c>
      <c r="O658" s="2">
        <v>3.7096118999999997E-2</v>
      </c>
      <c r="P658" s="2">
        <v>1.6706307E-2</v>
      </c>
      <c r="Q658" s="2">
        <v>0.444485782</v>
      </c>
      <c r="R658" s="2">
        <v>0.53880791100000003</v>
      </c>
      <c r="S658" s="2">
        <v>0.99165611099999995</v>
      </c>
      <c r="T658" s="2">
        <v>5.2385929999999997E-3</v>
      </c>
      <c r="U658" s="2">
        <v>3.1052969999999999E-3</v>
      </c>
      <c r="V658" s="2">
        <v>0.30099107899999999</v>
      </c>
      <c r="W658" s="2">
        <v>0.29819801600000001</v>
      </c>
      <c r="X658" s="2">
        <v>0.40081099999999997</v>
      </c>
      <c r="Y658" s="2">
        <v>0.73686485599999996</v>
      </c>
      <c r="Z658" s="2">
        <v>0.11650392800000001</v>
      </c>
      <c r="AA658" s="2">
        <v>0.14663121500000001</v>
      </c>
    </row>
    <row r="659" spans="1:27">
      <c r="A659" s="2">
        <v>1.75</v>
      </c>
      <c r="B659" s="2">
        <v>2.5562999999999998</v>
      </c>
      <c r="C659" s="2">
        <v>4.7815000000000003</v>
      </c>
      <c r="D659" s="2">
        <v>0.29494211100000001</v>
      </c>
      <c r="E659" s="2">
        <v>0.413582742</v>
      </c>
      <c r="F659" s="2">
        <v>0.29147514699999999</v>
      </c>
      <c r="G659" s="2">
        <v>0.39447502600000001</v>
      </c>
      <c r="H659" s="2">
        <v>0.33150235300000003</v>
      </c>
      <c r="I659" s="2">
        <v>0.27402262100000002</v>
      </c>
      <c r="J659" s="2">
        <v>0.17798667000000001</v>
      </c>
      <c r="K659" s="2">
        <v>0.54213392500000002</v>
      </c>
      <c r="L659" s="2">
        <v>0.279879404</v>
      </c>
      <c r="M659" s="2">
        <v>6.4455225000000005E-2</v>
      </c>
      <c r="N659" s="2">
        <v>7.5128650000000005E-2</v>
      </c>
      <c r="O659" s="2">
        <v>0.86041612599999995</v>
      </c>
      <c r="P659" s="2">
        <v>0.424536788</v>
      </c>
      <c r="Q659" s="2">
        <v>0.36733651099999998</v>
      </c>
      <c r="R659" s="2">
        <v>0.2081267</v>
      </c>
      <c r="S659" s="2">
        <v>0.17932743900000001</v>
      </c>
      <c r="T659" s="2">
        <v>0.763620309</v>
      </c>
      <c r="U659" s="2">
        <v>5.7052252999999997E-2</v>
      </c>
      <c r="V659" s="2">
        <v>0.30099107899999999</v>
      </c>
      <c r="W659" s="2">
        <v>0.29819801600000001</v>
      </c>
      <c r="X659" s="2">
        <v>0.40081099999999997</v>
      </c>
      <c r="Y659" s="2">
        <v>0.73686485599999996</v>
      </c>
      <c r="Z659" s="2">
        <v>0.11650392800000001</v>
      </c>
      <c r="AA659" s="2">
        <v>0.14663121500000001</v>
      </c>
    </row>
    <row r="660" spans="1:27">
      <c r="A660" s="2">
        <v>1.75</v>
      </c>
      <c r="B660" s="2">
        <v>1.6960999999999999</v>
      </c>
      <c r="C660" s="2">
        <v>5.2286999999999999</v>
      </c>
      <c r="D660" s="2">
        <v>0.65553392899999996</v>
      </c>
      <c r="E660" s="2">
        <v>0.180631707</v>
      </c>
      <c r="F660" s="2">
        <v>0.16383436400000001</v>
      </c>
      <c r="G660" s="2">
        <v>0.27744259700000001</v>
      </c>
      <c r="H660" s="2">
        <v>5.0259409999999999E-3</v>
      </c>
      <c r="I660" s="2">
        <v>0.71753146199999995</v>
      </c>
      <c r="J660" s="2">
        <v>0.81337588699999996</v>
      </c>
      <c r="K660" s="2">
        <v>0.166234733</v>
      </c>
      <c r="L660" s="2">
        <v>2.0389379999999999E-2</v>
      </c>
      <c r="M660" s="2">
        <v>0.71329093300000002</v>
      </c>
      <c r="N660" s="2">
        <v>0.249612948</v>
      </c>
      <c r="O660" s="2">
        <v>3.7096118999999997E-2</v>
      </c>
      <c r="P660" s="2">
        <v>1.6706307E-2</v>
      </c>
      <c r="Q660" s="2">
        <v>0.444485782</v>
      </c>
      <c r="R660" s="2">
        <v>0.53880791100000003</v>
      </c>
      <c r="S660" s="2">
        <v>0.99165611099999995</v>
      </c>
      <c r="T660" s="2">
        <v>5.2385929999999997E-3</v>
      </c>
      <c r="U660" s="2">
        <v>3.1052969999999999E-3</v>
      </c>
      <c r="V660" s="2">
        <v>0.30099107899999999</v>
      </c>
      <c r="W660" s="2">
        <v>0.29819801600000001</v>
      </c>
      <c r="X660" s="2">
        <v>0.40081099999999997</v>
      </c>
      <c r="Y660" s="2">
        <v>0.73686485599999996</v>
      </c>
      <c r="Z660" s="2">
        <v>0.11650392800000001</v>
      </c>
      <c r="AA660" s="2">
        <v>0.14663121500000001</v>
      </c>
    </row>
    <row r="661" spans="1:27">
      <c r="A661" s="2">
        <v>1.75</v>
      </c>
      <c r="B661" s="2">
        <v>2.2412000000000001</v>
      </c>
      <c r="C661" s="2">
        <v>4.7839</v>
      </c>
      <c r="D661" s="2">
        <v>0.89090770100000005</v>
      </c>
      <c r="E661" s="2">
        <v>9.9938419000000001E-2</v>
      </c>
      <c r="F661" s="2">
        <v>9.1538799999999997E-3</v>
      </c>
      <c r="G661" s="2">
        <v>0.39447502600000001</v>
      </c>
      <c r="H661" s="2">
        <v>0.33150235300000003</v>
      </c>
      <c r="I661" s="2">
        <v>0.27402262100000002</v>
      </c>
      <c r="J661" s="2">
        <v>0.17798667000000001</v>
      </c>
      <c r="K661" s="2">
        <v>0.54213392500000002</v>
      </c>
      <c r="L661" s="2">
        <v>0.279879404</v>
      </c>
      <c r="M661" s="2">
        <v>6.4455225000000005E-2</v>
      </c>
      <c r="N661" s="2">
        <v>7.5128650000000005E-2</v>
      </c>
      <c r="O661" s="2">
        <v>0.86041612599999995</v>
      </c>
      <c r="P661" s="2">
        <v>0.424536788</v>
      </c>
      <c r="Q661" s="2">
        <v>0.36733651099999998</v>
      </c>
      <c r="R661" s="2">
        <v>0.2081267</v>
      </c>
      <c r="S661" s="2">
        <v>0.17932743900000001</v>
      </c>
      <c r="T661" s="2">
        <v>0.763620309</v>
      </c>
      <c r="U661" s="2">
        <v>5.7052252999999997E-2</v>
      </c>
      <c r="V661" s="2">
        <v>0.30099107899999999</v>
      </c>
      <c r="W661" s="2">
        <v>0.29819801600000001</v>
      </c>
      <c r="X661" s="2">
        <v>0.40081099999999997</v>
      </c>
      <c r="Y661" s="2">
        <v>0.73686485599999996</v>
      </c>
      <c r="Z661" s="2">
        <v>0.11650392800000001</v>
      </c>
      <c r="AA661" s="2">
        <v>0.14663121500000001</v>
      </c>
    </row>
    <row r="662" spans="1:27">
      <c r="A662" s="2">
        <v>1.75</v>
      </c>
      <c r="B662" s="2">
        <v>1.3384</v>
      </c>
      <c r="C662" s="2">
        <v>5.2054999999999998</v>
      </c>
      <c r="D662" s="2">
        <v>0.29494211100000001</v>
      </c>
      <c r="E662" s="2">
        <v>0.413582742</v>
      </c>
      <c r="F662" s="2">
        <v>0.29147514699999999</v>
      </c>
      <c r="G662" s="2">
        <v>0.39447502600000001</v>
      </c>
      <c r="H662" s="2">
        <v>0.33150235300000003</v>
      </c>
      <c r="I662" s="2">
        <v>0.27402262100000002</v>
      </c>
      <c r="J662" s="2">
        <v>0.81337588699999996</v>
      </c>
      <c r="K662" s="2">
        <v>0.166234733</v>
      </c>
      <c r="L662" s="2">
        <v>2.0389379999999999E-2</v>
      </c>
      <c r="M662" s="2">
        <v>0.71329093300000002</v>
      </c>
      <c r="N662" s="2">
        <v>0.249612948</v>
      </c>
      <c r="O662" s="2">
        <v>3.7096118999999997E-2</v>
      </c>
      <c r="P662" s="2">
        <v>1.6706307E-2</v>
      </c>
      <c r="Q662" s="2">
        <v>0.444485782</v>
      </c>
      <c r="R662" s="2">
        <v>0.53880791100000003</v>
      </c>
      <c r="S662" s="2">
        <v>0.99165611099999995</v>
      </c>
      <c r="T662" s="2">
        <v>5.2385929999999997E-3</v>
      </c>
      <c r="U662" s="2">
        <v>3.1052969999999999E-3</v>
      </c>
      <c r="V662" s="2">
        <v>0.30099107899999999</v>
      </c>
      <c r="W662" s="2">
        <v>0.29819801600000001</v>
      </c>
      <c r="X662" s="2">
        <v>0.40081099999999997</v>
      </c>
      <c r="Y662" s="2">
        <v>0.73686485599999996</v>
      </c>
      <c r="Z662" s="2">
        <v>0.11650392800000001</v>
      </c>
      <c r="AA662" s="2">
        <v>0.14663121500000001</v>
      </c>
    </row>
    <row r="663" spans="1:27">
      <c r="A663" s="2">
        <v>1.75</v>
      </c>
      <c r="B663" s="2">
        <v>2.5038</v>
      </c>
      <c r="C663" s="2">
        <v>4.7584999999999997</v>
      </c>
      <c r="D663" s="2">
        <v>0.29494211100000001</v>
      </c>
      <c r="E663" s="2">
        <v>0.413582742</v>
      </c>
      <c r="F663" s="2">
        <v>0.29147514699999999</v>
      </c>
      <c r="G663" s="2">
        <v>0.39447502600000001</v>
      </c>
      <c r="H663" s="2">
        <v>0.33150235300000003</v>
      </c>
      <c r="I663" s="2">
        <v>0.27402262100000002</v>
      </c>
      <c r="J663" s="2">
        <v>0.17798667000000001</v>
      </c>
      <c r="K663" s="2">
        <v>0.54213392500000002</v>
      </c>
      <c r="L663" s="2">
        <v>0.279879404</v>
      </c>
      <c r="M663" s="2">
        <v>6.4455225000000005E-2</v>
      </c>
      <c r="N663" s="2">
        <v>7.5128650000000005E-2</v>
      </c>
      <c r="O663" s="2">
        <v>0.86041612599999995</v>
      </c>
      <c r="P663" s="2">
        <v>0.424536788</v>
      </c>
      <c r="Q663" s="2">
        <v>0.36733651099999998</v>
      </c>
      <c r="R663" s="2">
        <v>0.2081267</v>
      </c>
      <c r="S663" s="2">
        <v>0.17932743900000001</v>
      </c>
      <c r="T663" s="2">
        <v>0.763620309</v>
      </c>
      <c r="U663" s="2">
        <v>5.7052252999999997E-2</v>
      </c>
      <c r="V663" s="2">
        <v>0.30099107899999999</v>
      </c>
      <c r="W663" s="2">
        <v>0.29819801600000001</v>
      </c>
      <c r="X663" s="2">
        <v>0.40081099999999997</v>
      </c>
      <c r="Y663" s="2">
        <v>0.76823870599999999</v>
      </c>
      <c r="Z663" s="2">
        <v>0.114568894</v>
      </c>
      <c r="AA663" s="2">
        <v>0.117192401</v>
      </c>
    </row>
    <row r="664" spans="1:27">
      <c r="A664" s="2">
        <v>1.75</v>
      </c>
      <c r="B664" s="2">
        <v>2.7703000000000002</v>
      </c>
      <c r="C664" s="2">
        <v>4.7991999999999999</v>
      </c>
      <c r="D664" s="2">
        <v>0.46155212600000001</v>
      </c>
      <c r="E664" s="2">
        <v>0.103166356</v>
      </c>
      <c r="F664" s="2">
        <v>0.43528151799999998</v>
      </c>
      <c r="G664" s="2">
        <v>0.24388247800000001</v>
      </c>
      <c r="H664" s="2">
        <v>0.11340302200000001</v>
      </c>
      <c r="I664" s="2">
        <v>0.64271449999999997</v>
      </c>
      <c r="J664" s="2">
        <v>0.27355009600000002</v>
      </c>
      <c r="K664" s="2">
        <v>0.19253076199999999</v>
      </c>
      <c r="L664" s="2">
        <v>0.53391914200000001</v>
      </c>
      <c r="M664" s="2">
        <v>0.25546480500000002</v>
      </c>
      <c r="N664" s="2">
        <v>0.52070079800000002</v>
      </c>
      <c r="O664" s="2">
        <v>0.22383439799999999</v>
      </c>
      <c r="P664" s="2">
        <v>0.488599646</v>
      </c>
      <c r="Q664" s="2">
        <v>0.23160386599999999</v>
      </c>
      <c r="R664" s="2">
        <v>0.27979648800000001</v>
      </c>
      <c r="S664" s="2">
        <v>0.96384428</v>
      </c>
      <c r="T664" s="2">
        <v>2.3669236E-2</v>
      </c>
      <c r="U664" s="2">
        <v>1.2486484000000001E-2</v>
      </c>
      <c r="V664" s="2">
        <v>0.29879045199999998</v>
      </c>
      <c r="W664" s="2">
        <v>0.29350336300000002</v>
      </c>
      <c r="X664" s="2">
        <v>0.40770600000000001</v>
      </c>
      <c r="Y664" s="2">
        <v>0.206195885</v>
      </c>
      <c r="Z664" s="2">
        <v>0.56194354899999999</v>
      </c>
      <c r="AA664" s="2">
        <v>0.23186056499999999</v>
      </c>
    </row>
    <row r="665" spans="1:27">
      <c r="A665" s="2">
        <v>1.75</v>
      </c>
      <c r="B665" s="2">
        <v>2.7703000000000002</v>
      </c>
      <c r="C665" s="2">
        <v>4.7991999999999999</v>
      </c>
      <c r="D665" s="2">
        <v>0.46155212600000001</v>
      </c>
      <c r="E665" s="2">
        <v>0.103166356</v>
      </c>
      <c r="F665" s="2">
        <v>0.43528151799999998</v>
      </c>
      <c r="G665" s="2">
        <v>0.24388247800000001</v>
      </c>
      <c r="H665" s="2">
        <v>0.11340302200000001</v>
      </c>
      <c r="I665" s="2">
        <v>0.64271449999999997</v>
      </c>
      <c r="J665" s="2">
        <v>0.27355009600000002</v>
      </c>
      <c r="K665" s="2">
        <v>0.19253076199999999</v>
      </c>
      <c r="L665" s="2">
        <v>0.53391914200000001</v>
      </c>
      <c r="M665" s="2">
        <v>0.25546480500000002</v>
      </c>
      <c r="N665" s="2">
        <v>0.52070079800000002</v>
      </c>
      <c r="O665" s="2">
        <v>0.22383439799999999</v>
      </c>
      <c r="P665" s="2">
        <v>0.488599646</v>
      </c>
      <c r="Q665" s="2">
        <v>0.23160386599999999</v>
      </c>
      <c r="R665" s="2">
        <v>0.27979648800000001</v>
      </c>
      <c r="S665" s="2">
        <v>0.96384428</v>
      </c>
      <c r="T665" s="2">
        <v>2.3669236E-2</v>
      </c>
      <c r="U665" s="2">
        <v>1.2486484000000001E-2</v>
      </c>
      <c r="V665" s="2">
        <v>0.29879045199999998</v>
      </c>
      <c r="W665" s="2">
        <v>0.29350336300000002</v>
      </c>
      <c r="X665" s="2">
        <v>0.40770600000000001</v>
      </c>
      <c r="Y665" s="2">
        <v>0.206195885</v>
      </c>
      <c r="Z665" s="2">
        <v>0.56194354899999999</v>
      </c>
      <c r="AA665" s="2">
        <v>0.23186056499999999</v>
      </c>
    </row>
    <row r="666" spans="1:27">
      <c r="A666" s="2">
        <v>1.75</v>
      </c>
      <c r="B666" s="2">
        <v>1.617</v>
      </c>
      <c r="C666" s="2">
        <v>5.0594000000000001</v>
      </c>
      <c r="D666" s="2">
        <v>0.84570072600000001</v>
      </c>
      <c r="E666" s="2">
        <v>2.9811194999999999E-2</v>
      </c>
      <c r="F666" s="2">
        <v>0.12448808</v>
      </c>
      <c r="G666" s="2">
        <v>0.449135648</v>
      </c>
      <c r="H666" s="2">
        <v>0.29836996399999999</v>
      </c>
      <c r="I666" s="2">
        <v>0.25249438800000001</v>
      </c>
      <c r="J666" s="2">
        <v>0.44629142100000002</v>
      </c>
      <c r="K666" s="2">
        <v>0.158624715</v>
      </c>
      <c r="L666" s="2">
        <v>0.39508386400000001</v>
      </c>
      <c r="M666" s="2">
        <v>0.13083471199999999</v>
      </c>
      <c r="N666" s="2">
        <v>0.75798088299999999</v>
      </c>
      <c r="O666" s="2">
        <v>0.111184405</v>
      </c>
      <c r="P666" s="2">
        <v>0.26245979400000002</v>
      </c>
      <c r="Q666" s="2">
        <v>0.353216158</v>
      </c>
      <c r="R666" s="2">
        <v>0.38432404799999997</v>
      </c>
      <c r="S666" s="2">
        <v>0.96384428</v>
      </c>
      <c r="T666" s="2">
        <v>2.3669236E-2</v>
      </c>
      <c r="U666" s="2">
        <v>1.2486484000000001E-2</v>
      </c>
      <c r="V666" s="2">
        <v>0.29879045199999998</v>
      </c>
      <c r="W666" s="2">
        <v>0.29350336300000002</v>
      </c>
      <c r="X666" s="2">
        <v>0.40770600000000001</v>
      </c>
      <c r="Y666" s="2">
        <v>0.206195885</v>
      </c>
      <c r="Z666" s="2">
        <v>0.56194354899999999</v>
      </c>
      <c r="AA666" s="2">
        <v>0.23186056499999999</v>
      </c>
    </row>
    <row r="667" spans="1:27">
      <c r="A667" s="2">
        <v>1.75</v>
      </c>
      <c r="B667" s="2">
        <v>2.5798000000000001</v>
      </c>
      <c r="C667" s="2">
        <v>4.9847999999999999</v>
      </c>
      <c r="D667" s="2">
        <v>0.46155212600000001</v>
      </c>
      <c r="E667" s="2">
        <v>0.103166356</v>
      </c>
      <c r="F667" s="2">
        <v>0.43528151799999998</v>
      </c>
      <c r="G667" s="2">
        <v>0.24388247800000001</v>
      </c>
      <c r="H667" s="2">
        <v>0.11340302200000001</v>
      </c>
      <c r="I667" s="2">
        <v>0.64271449999999997</v>
      </c>
      <c r="J667" s="2">
        <v>0.27355009600000002</v>
      </c>
      <c r="K667" s="2">
        <v>0.19253076199999999</v>
      </c>
      <c r="L667" s="2">
        <v>0.53391914200000001</v>
      </c>
      <c r="M667" s="2">
        <v>0.13083471199999999</v>
      </c>
      <c r="N667" s="2">
        <v>0.75798088299999999</v>
      </c>
      <c r="O667" s="2">
        <v>0.111184405</v>
      </c>
      <c r="P667" s="2">
        <v>0.488599646</v>
      </c>
      <c r="Q667" s="2">
        <v>0.23160386599999999</v>
      </c>
      <c r="R667" s="2">
        <v>0.27979648800000001</v>
      </c>
      <c r="S667" s="2">
        <v>0.96384428</v>
      </c>
      <c r="T667" s="2">
        <v>2.3669236E-2</v>
      </c>
      <c r="U667" s="2">
        <v>1.2486484000000001E-2</v>
      </c>
      <c r="V667" s="2">
        <v>0.29879045199999998</v>
      </c>
      <c r="W667" s="2">
        <v>0.29350336300000002</v>
      </c>
      <c r="X667" s="2">
        <v>0.40770600000000001</v>
      </c>
      <c r="Y667" s="2">
        <v>5.9580185000000001E-2</v>
      </c>
      <c r="Z667" s="2">
        <v>0.60233834100000005</v>
      </c>
      <c r="AA667" s="2">
        <v>0.33808147399999999</v>
      </c>
    </row>
    <row r="668" spans="1:27">
      <c r="A668" s="2">
        <v>1.75</v>
      </c>
      <c r="B668" s="2">
        <v>2.2875999999999999</v>
      </c>
      <c r="C668" s="2">
        <v>5.7317999999999998</v>
      </c>
      <c r="D668" s="2">
        <v>0.46155212600000001</v>
      </c>
      <c r="E668" s="2">
        <v>0.103166356</v>
      </c>
      <c r="F668" s="2">
        <v>0.43528151799999998</v>
      </c>
      <c r="G668" s="2">
        <v>0.24388247800000001</v>
      </c>
      <c r="H668" s="2">
        <v>0.11340302200000001</v>
      </c>
      <c r="I668" s="2">
        <v>0.64271449999999997</v>
      </c>
      <c r="J668" s="2">
        <v>0.33429956300000002</v>
      </c>
      <c r="K668" s="2">
        <v>0.46933450500000001</v>
      </c>
      <c r="L668" s="2">
        <v>0.19636593199999999</v>
      </c>
      <c r="M668" s="2">
        <v>0.25546480500000002</v>
      </c>
      <c r="N668" s="2">
        <v>0.52070079800000002</v>
      </c>
      <c r="O668" s="2">
        <v>0.22383439799999999</v>
      </c>
      <c r="P668" s="2">
        <v>0.488599646</v>
      </c>
      <c r="Q668" s="2">
        <v>0.23160386599999999</v>
      </c>
      <c r="R668" s="2">
        <v>0.27979648800000001</v>
      </c>
      <c r="S668" s="2">
        <v>0.96384428</v>
      </c>
      <c r="T668" s="2">
        <v>2.3669236E-2</v>
      </c>
      <c r="U668" s="2">
        <v>1.2486484000000001E-2</v>
      </c>
      <c r="V668" s="2">
        <v>0.29879045199999998</v>
      </c>
      <c r="W668" s="2">
        <v>0.29350336300000002</v>
      </c>
      <c r="X668" s="2">
        <v>0.40770600000000001</v>
      </c>
      <c r="Y668" s="2">
        <v>1.1521762E-2</v>
      </c>
      <c r="Z668" s="2">
        <v>5.6203375999999999E-2</v>
      </c>
      <c r="AA668" s="2">
        <v>0.93227486299999995</v>
      </c>
    </row>
    <row r="669" spans="1:27">
      <c r="A669" s="2">
        <v>1.75</v>
      </c>
      <c r="B669" s="2">
        <v>2.3656999999999999</v>
      </c>
      <c r="C669" s="2">
        <v>4.9081999999999999</v>
      </c>
      <c r="D669" s="2">
        <v>0.46155212600000001</v>
      </c>
      <c r="E669" s="2">
        <v>0.103166356</v>
      </c>
      <c r="F669" s="2">
        <v>0.43528151799999998</v>
      </c>
      <c r="G669" s="2">
        <v>0.24388247800000001</v>
      </c>
      <c r="H669" s="2">
        <v>0.11340302200000001</v>
      </c>
      <c r="I669" s="2">
        <v>0.64271449999999997</v>
      </c>
      <c r="J669" s="2">
        <v>0.33429956300000002</v>
      </c>
      <c r="K669" s="2">
        <v>0.46933450500000001</v>
      </c>
      <c r="L669" s="2">
        <v>0.19636593199999999</v>
      </c>
      <c r="M669" s="2">
        <v>0.25546480500000002</v>
      </c>
      <c r="N669" s="2">
        <v>0.52070079800000002</v>
      </c>
      <c r="O669" s="2">
        <v>0.22383439799999999</v>
      </c>
      <c r="P669" s="2">
        <v>0.488599646</v>
      </c>
      <c r="Q669" s="2">
        <v>0.23160386599999999</v>
      </c>
      <c r="R669" s="2">
        <v>0.27979648800000001</v>
      </c>
      <c r="S669" s="2">
        <v>0.96384428</v>
      </c>
      <c r="T669" s="2">
        <v>2.3669236E-2</v>
      </c>
      <c r="U669" s="2">
        <v>1.2486484000000001E-2</v>
      </c>
      <c r="V669" s="2">
        <v>0.29879045199999998</v>
      </c>
      <c r="W669" s="2">
        <v>0.29350336300000002</v>
      </c>
      <c r="X669" s="2">
        <v>0.40770600000000001</v>
      </c>
      <c r="Y669" s="2">
        <v>0.206195885</v>
      </c>
      <c r="Z669" s="2">
        <v>0.56194354899999999</v>
      </c>
      <c r="AA669" s="2">
        <v>0.23186056499999999</v>
      </c>
    </row>
    <row r="670" spans="1:27">
      <c r="A670" s="2">
        <v>1.75</v>
      </c>
      <c r="B670" s="2">
        <v>1.6894</v>
      </c>
      <c r="C670" s="2">
        <v>4.9832000000000001</v>
      </c>
      <c r="D670" s="2">
        <v>0.46155212600000001</v>
      </c>
      <c r="E670" s="2">
        <v>0.103166356</v>
      </c>
      <c r="F670" s="2">
        <v>0.43528151799999998</v>
      </c>
      <c r="G670" s="2">
        <v>0.86425019700000005</v>
      </c>
      <c r="H670" s="2">
        <v>0.129892168</v>
      </c>
      <c r="I670" s="2">
        <v>5.8576349999999999E-3</v>
      </c>
      <c r="J670" s="2">
        <v>0.44629142100000002</v>
      </c>
      <c r="K670" s="2">
        <v>0.158624715</v>
      </c>
      <c r="L670" s="2">
        <v>0.39508386400000001</v>
      </c>
      <c r="M670" s="2">
        <v>0.13083471199999999</v>
      </c>
      <c r="N670" s="2">
        <v>0.75798088299999999</v>
      </c>
      <c r="O670" s="2">
        <v>0.111184405</v>
      </c>
      <c r="P670" s="2">
        <v>0.26245979400000002</v>
      </c>
      <c r="Q670" s="2">
        <v>0.353216158</v>
      </c>
      <c r="R670" s="2">
        <v>0.38432404799999997</v>
      </c>
      <c r="S670" s="2">
        <v>0.96384428</v>
      </c>
      <c r="T670" s="2">
        <v>2.3669236E-2</v>
      </c>
      <c r="U670" s="2">
        <v>1.2486484000000001E-2</v>
      </c>
      <c r="V670" s="2">
        <v>0.29879045199999998</v>
      </c>
      <c r="W670" s="2">
        <v>0.29350336300000002</v>
      </c>
      <c r="X670" s="2">
        <v>0.40770600000000001</v>
      </c>
      <c r="Y670" s="2">
        <v>0.206195885</v>
      </c>
      <c r="Z670" s="2">
        <v>0.56194354899999999</v>
      </c>
      <c r="AA670" s="2">
        <v>0.23186056499999999</v>
      </c>
    </row>
    <row r="671" spans="1:27">
      <c r="A671" s="2">
        <v>1.75</v>
      </c>
      <c r="B671" s="2">
        <v>1.5721000000000001</v>
      </c>
      <c r="C671" s="2">
        <v>5.0195999999999996</v>
      </c>
      <c r="D671" s="2">
        <v>0.84570072600000001</v>
      </c>
      <c r="E671" s="2">
        <v>2.9811194999999999E-2</v>
      </c>
      <c r="F671" s="2">
        <v>0.12448808</v>
      </c>
      <c r="G671" s="2">
        <v>0.449135648</v>
      </c>
      <c r="H671" s="2">
        <v>0.29836996399999999</v>
      </c>
      <c r="I671" s="2">
        <v>0.25249438800000001</v>
      </c>
      <c r="J671" s="2">
        <v>0.44629142100000002</v>
      </c>
      <c r="K671" s="2">
        <v>0.158624715</v>
      </c>
      <c r="L671" s="2">
        <v>0.39508386400000001</v>
      </c>
      <c r="M671" s="2">
        <v>0.13083471199999999</v>
      </c>
      <c r="N671" s="2">
        <v>0.75798088299999999</v>
      </c>
      <c r="O671" s="2">
        <v>0.111184405</v>
      </c>
      <c r="P671" s="2">
        <v>0.488599646</v>
      </c>
      <c r="Q671" s="2">
        <v>0.23160386599999999</v>
      </c>
      <c r="R671" s="2">
        <v>0.27979648800000001</v>
      </c>
      <c r="S671" s="2">
        <v>0.96384428</v>
      </c>
      <c r="T671" s="2">
        <v>2.3669236E-2</v>
      </c>
      <c r="U671" s="2">
        <v>1.2486484000000001E-2</v>
      </c>
      <c r="V671" s="2">
        <v>0.29879045199999998</v>
      </c>
      <c r="W671" s="2">
        <v>0.29350336300000002</v>
      </c>
      <c r="X671" s="2">
        <v>0.40770600000000001</v>
      </c>
      <c r="Y671" s="2">
        <v>5.9580185000000001E-2</v>
      </c>
      <c r="Z671" s="2">
        <v>0.60233834100000005</v>
      </c>
      <c r="AA671" s="2">
        <v>0.33808147399999999</v>
      </c>
    </row>
    <row r="672" spans="1:27">
      <c r="A672" s="2">
        <v>1.75</v>
      </c>
      <c r="B672" s="2">
        <v>1.2313000000000001</v>
      </c>
      <c r="C672" s="2">
        <v>4.8544</v>
      </c>
      <c r="D672" s="2">
        <v>0.78505277200000001</v>
      </c>
      <c r="E672" s="2">
        <v>9.5582319999999998E-3</v>
      </c>
      <c r="F672" s="2">
        <v>0.20538899499999999</v>
      </c>
      <c r="G672" s="2">
        <v>0.86425019700000005</v>
      </c>
      <c r="H672" s="2">
        <v>0.129892168</v>
      </c>
      <c r="I672" s="2">
        <v>5.8576349999999999E-3</v>
      </c>
      <c r="J672" s="2">
        <v>0.33429956300000002</v>
      </c>
      <c r="K672" s="2">
        <v>0.46933450500000001</v>
      </c>
      <c r="L672" s="2">
        <v>0.19636593199999999</v>
      </c>
      <c r="M672" s="2">
        <v>9.6499249999999995E-2</v>
      </c>
      <c r="N672" s="2">
        <v>0.7420968</v>
      </c>
      <c r="O672" s="2">
        <v>0.16140395099999999</v>
      </c>
      <c r="P672" s="2">
        <v>0.488599646</v>
      </c>
      <c r="Q672" s="2">
        <v>0.23160386599999999</v>
      </c>
      <c r="R672" s="2">
        <v>0.27979648800000001</v>
      </c>
      <c r="S672" s="2">
        <v>0.96384428</v>
      </c>
      <c r="T672" s="2">
        <v>2.3669236E-2</v>
      </c>
      <c r="U672" s="2">
        <v>1.2486484000000001E-2</v>
      </c>
      <c r="V672" s="2">
        <v>0.29879045199999998</v>
      </c>
      <c r="W672" s="2">
        <v>0.29350336300000002</v>
      </c>
      <c r="X672" s="2">
        <v>0.40770600000000001</v>
      </c>
      <c r="Y672" s="2">
        <v>0.206195885</v>
      </c>
      <c r="Z672" s="2">
        <v>0.56194354899999999</v>
      </c>
      <c r="AA672" s="2">
        <v>0.23186056499999999</v>
      </c>
    </row>
    <row r="673" spans="1:27">
      <c r="A673" s="2">
        <v>1.75</v>
      </c>
      <c r="B673" s="2">
        <v>1.869</v>
      </c>
      <c r="C673" s="2">
        <v>4.7507999999999999</v>
      </c>
      <c r="D673" s="2">
        <v>0.84570072600000001</v>
      </c>
      <c r="E673" s="2">
        <v>2.9811194999999999E-2</v>
      </c>
      <c r="F673" s="2">
        <v>0.12448808</v>
      </c>
      <c r="G673" s="2">
        <v>0.449135648</v>
      </c>
      <c r="H673" s="2">
        <v>0.29836996399999999</v>
      </c>
      <c r="I673" s="2">
        <v>0.25249438800000001</v>
      </c>
      <c r="J673" s="2">
        <v>0.27355009600000002</v>
      </c>
      <c r="K673" s="2">
        <v>0.19253076199999999</v>
      </c>
      <c r="L673" s="2">
        <v>0.53391914200000001</v>
      </c>
      <c r="M673" s="2">
        <v>0.25546480500000002</v>
      </c>
      <c r="N673" s="2">
        <v>0.52070079800000002</v>
      </c>
      <c r="O673" s="2">
        <v>0.22383439799999999</v>
      </c>
      <c r="P673" s="2">
        <v>0.488599646</v>
      </c>
      <c r="Q673" s="2">
        <v>0.23160386599999999</v>
      </c>
      <c r="R673" s="2">
        <v>0.27979648800000001</v>
      </c>
      <c r="S673" s="2">
        <v>0.96384428</v>
      </c>
      <c r="T673" s="2">
        <v>2.3669236E-2</v>
      </c>
      <c r="U673" s="2">
        <v>1.2486484000000001E-2</v>
      </c>
      <c r="V673" s="2">
        <v>0.29879045199999998</v>
      </c>
      <c r="W673" s="2">
        <v>0.29350336300000002</v>
      </c>
      <c r="X673" s="2">
        <v>0.40770600000000001</v>
      </c>
      <c r="Y673" s="2">
        <v>0.206195885</v>
      </c>
      <c r="Z673" s="2">
        <v>0.56194354899999999</v>
      </c>
      <c r="AA673" s="2">
        <v>0.23186056499999999</v>
      </c>
    </row>
    <row r="674" spans="1:27">
      <c r="A674" s="2">
        <v>1.75</v>
      </c>
      <c r="B674" s="2">
        <v>1.2835000000000001</v>
      </c>
      <c r="C674" s="2">
        <v>4.5960999999999999</v>
      </c>
      <c r="D674" s="2">
        <v>0.60850272900000002</v>
      </c>
      <c r="E674" s="2">
        <v>0.16265147599999999</v>
      </c>
      <c r="F674" s="2">
        <v>0.22884579599999999</v>
      </c>
      <c r="G674" s="2">
        <v>0.66178459300000003</v>
      </c>
      <c r="H674" s="2">
        <v>0.117768596</v>
      </c>
      <c r="I674" s="2">
        <v>0.22044681099999999</v>
      </c>
      <c r="J674" s="2">
        <v>0.50694728300000003</v>
      </c>
      <c r="K674" s="2">
        <v>0.37474104899999999</v>
      </c>
      <c r="L674" s="2">
        <v>0.11831166799999999</v>
      </c>
      <c r="M674" s="2">
        <v>0.83315845600000005</v>
      </c>
      <c r="N674" s="2">
        <v>0.15918447699999999</v>
      </c>
      <c r="O674" s="2">
        <v>7.657067E-3</v>
      </c>
      <c r="P674" s="2">
        <v>2.1938955999999999E-2</v>
      </c>
      <c r="Q674" s="2">
        <v>0.66311354199999994</v>
      </c>
      <c r="R674" s="2">
        <v>0.31494750199999999</v>
      </c>
      <c r="S674" s="2">
        <v>0.46393502199999997</v>
      </c>
      <c r="T674" s="2">
        <v>0.44686032399999998</v>
      </c>
      <c r="U674" s="2">
        <v>8.9204653999999994E-2</v>
      </c>
      <c r="V674" s="2">
        <v>0.45947757700000003</v>
      </c>
      <c r="W674" s="2">
        <v>0.41123390599999998</v>
      </c>
      <c r="X674" s="2">
        <v>0.12928899999999999</v>
      </c>
      <c r="Y674" s="2">
        <v>0.88739089100000001</v>
      </c>
      <c r="Z674" s="2">
        <v>5.6024787999999999E-2</v>
      </c>
      <c r="AA674" s="2">
        <v>5.6584321999999999E-2</v>
      </c>
    </row>
    <row r="675" spans="1:27">
      <c r="A675" s="2">
        <v>1.75</v>
      </c>
      <c r="B675" s="2">
        <v>1.8547</v>
      </c>
      <c r="C675" s="2">
        <v>5.4508000000000001</v>
      </c>
      <c r="D675" s="2">
        <v>0.60850272900000002</v>
      </c>
      <c r="E675" s="2">
        <v>0.16265147599999999</v>
      </c>
      <c r="F675" s="2">
        <v>0.22884579599999999</v>
      </c>
      <c r="G675" s="2">
        <v>0.92084548899999996</v>
      </c>
      <c r="H675" s="2">
        <v>4.6465810000000003E-2</v>
      </c>
      <c r="I675" s="2">
        <v>3.2688702E-2</v>
      </c>
      <c r="J675" s="2">
        <v>0.42653789399999997</v>
      </c>
      <c r="K675" s="2">
        <v>0.13644980200000001</v>
      </c>
      <c r="L675" s="2">
        <v>0.43701230499999999</v>
      </c>
      <c r="M675" s="2">
        <v>0.251401455</v>
      </c>
      <c r="N675" s="2">
        <v>0.46328226099999997</v>
      </c>
      <c r="O675" s="2">
        <v>0.285316285</v>
      </c>
      <c r="P675" s="2">
        <v>3.0587093999999999E-2</v>
      </c>
      <c r="Q675" s="2">
        <v>0.50528725500000005</v>
      </c>
      <c r="R675" s="2">
        <v>0.46412565099999997</v>
      </c>
      <c r="S675" s="2">
        <v>0.330154744</v>
      </c>
      <c r="T675" s="2">
        <v>2.6308820000000002E-3</v>
      </c>
      <c r="U675" s="2">
        <v>0.66721437400000005</v>
      </c>
      <c r="V675" s="2">
        <v>0.45947757700000003</v>
      </c>
      <c r="W675" s="2">
        <v>0.41123390599999998</v>
      </c>
      <c r="X675" s="2">
        <v>0.12928899999999999</v>
      </c>
      <c r="Y675" s="2">
        <v>0.88739089100000001</v>
      </c>
      <c r="Z675" s="2">
        <v>5.6024787999999999E-2</v>
      </c>
      <c r="AA675" s="2">
        <v>5.6584321999999999E-2</v>
      </c>
    </row>
    <row r="676" spans="1:27">
      <c r="A676" s="2">
        <v>1.75</v>
      </c>
      <c r="B676" s="2">
        <v>1.7608999999999999</v>
      </c>
      <c r="C676" s="2">
        <v>5.3978000000000002</v>
      </c>
      <c r="D676" s="2">
        <v>0.60850272900000002</v>
      </c>
      <c r="E676" s="2">
        <v>0.16265147599999999</v>
      </c>
      <c r="F676" s="2">
        <v>0.22884579599999999</v>
      </c>
      <c r="G676" s="2">
        <v>0.66178459300000003</v>
      </c>
      <c r="H676" s="2">
        <v>0.117768596</v>
      </c>
      <c r="I676" s="2">
        <v>0.22044681099999999</v>
      </c>
      <c r="J676" s="2">
        <v>0.50694728300000003</v>
      </c>
      <c r="K676" s="2">
        <v>0.37474104899999999</v>
      </c>
      <c r="L676" s="2">
        <v>0.11831166799999999</v>
      </c>
      <c r="M676" s="2">
        <v>0.251401455</v>
      </c>
      <c r="N676" s="2">
        <v>0.46328226099999997</v>
      </c>
      <c r="O676" s="2">
        <v>0.285316285</v>
      </c>
      <c r="P676" s="2">
        <v>3.0587093999999999E-2</v>
      </c>
      <c r="Q676" s="2">
        <v>0.50528725500000005</v>
      </c>
      <c r="R676" s="2">
        <v>0.46412565099999997</v>
      </c>
      <c r="S676" s="2">
        <v>0.330154744</v>
      </c>
      <c r="T676" s="2">
        <v>2.6308820000000002E-3</v>
      </c>
      <c r="U676" s="2">
        <v>0.66721437400000005</v>
      </c>
      <c r="V676" s="2">
        <v>0.45947757700000003</v>
      </c>
      <c r="W676" s="2">
        <v>0.41123390599999998</v>
      </c>
      <c r="X676" s="2">
        <v>0.12928899999999999</v>
      </c>
      <c r="Y676" s="2">
        <v>0.88739089100000001</v>
      </c>
      <c r="Z676" s="2">
        <v>5.6024787999999999E-2</v>
      </c>
      <c r="AA676" s="2">
        <v>5.6584321999999999E-2</v>
      </c>
    </row>
    <row r="677" spans="1:27">
      <c r="A677" s="2">
        <v>1.75</v>
      </c>
      <c r="B677" s="2">
        <v>1.2835000000000001</v>
      </c>
      <c r="C677" s="2">
        <v>4.5960999999999999</v>
      </c>
      <c r="D677" s="2">
        <v>0.60850272900000002</v>
      </c>
      <c r="E677" s="2">
        <v>0.16265147599999999</v>
      </c>
      <c r="F677" s="2">
        <v>0.22884579599999999</v>
      </c>
      <c r="G677" s="2">
        <v>0.66178459300000003</v>
      </c>
      <c r="H677" s="2">
        <v>0.117768596</v>
      </c>
      <c r="I677" s="2">
        <v>0.22044681099999999</v>
      </c>
      <c r="J677" s="2">
        <v>0.50694728300000003</v>
      </c>
      <c r="K677" s="2">
        <v>0.37474104899999999</v>
      </c>
      <c r="L677" s="2">
        <v>0.11831166799999999</v>
      </c>
      <c r="M677" s="2">
        <v>0.83315845600000005</v>
      </c>
      <c r="N677" s="2">
        <v>0.15918447699999999</v>
      </c>
      <c r="O677" s="2">
        <v>7.657067E-3</v>
      </c>
      <c r="P677" s="2">
        <v>2.1938955999999999E-2</v>
      </c>
      <c r="Q677" s="2">
        <v>0.66311354199999994</v>
      </c>
      <c r="R677" s="2">
        <v>0.31494750199999999</v>
      </c>
      <c r="S677" s="2">
        <v>0.46393502199999997</v>
      </c>
      <c r="T677" s="2">
        <v>0.44686032399999998</v>
      </c>
      <c r="U677" s="2">
        <v>8.9204653999999994E-2</v>
      </c>
      <c r="V677" s="2">
        <v>0.45947757700000003</v>
      </c>
      <c r="W677" s="2">
        <v>0.41123390599999998</v>
      </c>
      <c r="X677" s="2">
        <v>0.12928899999999999</v>
      </c>
      <c r="Y677" s="2">
        <v>0.88739089100000001</v>
      </c>
      <c r="Z677" s="2">
        <v>5.6024787999999999E-2</v>
      </c>
      <c r="AA677" s="2">
        <v>5.6584321999999999E-2</v>
      </c>
    </row>
    <row r="678" spans="1:27">
      <c r="A678" s="2">
        <v>1.75</v>
      </c>
      <c r="B678" s="2">
        <v>1.2835000000000001</v>
      </c>
      <c r="C678" s="2">
        <v>4.5960999999999999</v>
      </c>
      <c r="D678" s="2">
        <v>0.60850272900000002</v>
      </c>
      <c r="E678" s="2">
        <v>0.16265147599999999</v>
      </c>
      <c r="F678" s="2">
        <v>0.22884579599999999</v>
      </c>
      <c r="G678" s="2">
        <v>0.66178459300000003</v>
      </c>
      <c r="H678" s="2">
        <v>0.117768596</v>
      </c>
      <c r="I678" s="2">
        <v>0.22044681099999999</v>
      </c>
      <c r="J678" s="2">
        <v>0.50694728300000003</v>
      </c>
      <c r="K678" s="2">
        <v>0.37474104899999999</v>
      </c>
      <c r="L678" s="2">
        <v>0.11831166799999999</v>
      </c>
      <c r="M678" s="2">
        <v>0.83315845600000005</v>
      </c>
      <c r="N678" s="2">
        <v>0.15918447699999999</v>
      </c>
      <c r="O678" s="2">
        <v>7.657067E-3</v>
      </c>
      <c r="P678" s="2">
        <v>2.1938955999999999E-2</v>
      </c>
      <c r="Q678" s="2">
        <v>0.66311354199999994</v>
      </c>
      <c r="R678" s="2">
        <v>0.31494750199999999</v>
      </c>
      <c r="S678" s="2">
        <v>0.46393502199999997</v>
      </c>
      <c r="T678" s="2">
        <v>0.44686032399999998</v>
      </c>
      <c r="U678" s="2">
        <v>8.9204653999999994E-2</v>
      </c>
      <c r="V678" s="2">
        <v>0.45947757700000003</v>
      </c>
      <c r="W678" s="2">
        <v>0.41123390599999998</v>
      </c>
      <c r="X678" s="2">
        <v>0.12928899999999999</v>
      </c>
      <c r="Y678" s="2">
        <v>0.88739089100000001</v>
      </c>
      <c r="Z678" s="2">
        <v>5.6024787999999999E-2</v>
      </c>
      <c r="AA678" s="2">
        <v>5.6584321999999999E-2</v>
      </c>
    </row>
    <row r="679" spans="1:27">
      <c r="A679" s="2">
        <v>1.75</v>
      </c>
      <c r="B679" s="2">
        <v>1.4712000000000001</v>
      </c>
      <c r="C679" s="2">
        <v>4.6840999999999999</v>
      </c>
      <c r="D679" s="2">
        <v>0.19170517300000001</v>
      </c>
      <c r="E679" s="2">
        <v>0.45820443900000002</v>
      </c>
      <c r="F679" s="2">
        <v>0.35009038799999997</v>
      </c>
      <c r="G679" s="2">
        <v>0.66178459300000003</v>
      </c>
      <c r="H679" s="2">
        <v>0.117768596</v>
      </c>
      <c r="I679" s="2">
        <v>0.22044681099999999</v>
      </c>
      <c r="J679" s="2">
        <v>0.50694728300000003</v>
      </c>
      <c r="K679" s="2">
        <v>0.37474104899999999</v>
      </c>
      <c r="L679" s="2">
        <v>0.11831166799999999</v>
      </c>
      <c r="M679" s="2">
        <v>0.83315845600000005</v>
      </c>
      <c r="N679" s="2">
        <v>0.15918447699999999</v>
      </c>
      <c r="O679" s="2">
        <v>7.657067E-3</v>
      </c>
      <c r="P679" s="2">
        <v>2.1938955999999999E-2</v>
      </c>
      <c r="Q679" s="2">
        <v>0.66311354199999994</v>
      </c>
      <c r="R679" s="2">
        <v>0.31494750199999999</v>
      </c>
      <c r="S679" s="2">
        <v>0.46393502199999997</v>
      </c>
      <c r="T679" s="2">
        <v>0.44686032399999998</v>
      </c>
      <c r="U679" s="2">
        <v>8.9204653999999994E-2</v>
      </c>
      <c r="V679" s="2">
        <v>0.45947757700000003</v>
      </c>
      <c r="W679" s="2">
        <v>0.41123390599999998</v>
      </c>
      <c r="X679" s="2">
        <v>0.12928899999999999</v>
      </c>
      <c r="Y679" s="2">
        <v>0.88739089100000001</v>
      </c>
      <c r="Z679" s="2">
        <v>5.6024787999999999E-2</v>
      </c>
      <c r="AA679" s="2">
        <v>5.6584321999999999E-2</v>
      </c>
    </row>
    <row r="680" spans="1:27">
      <c r="A680" s="2">
        <v>1.75</v>
      </c>
      <c r="B680" s="2">
        <v>0.83830000000000005</v>
      </c>
      <c r="C680" s="2">
        <v>4.8926999999999996</v>
      </c>
      <c r="D680" s="2">
        <v>0.87369799800000003</v>
      </c>
      <c r="E680" s="2">
        <v>7.0351539000000005E-2</v>
      </c>
      <c r="F680" s="2">
        <v>5.5950461999999999E-2</v>
      </c>
      <c r="G680" s="2">
        <v>0.89781186800000001</v>
      </c>
      <c r="H680" s="2">
        <v>1.1283069E-2</v>
      </c>
      <c r="I680" s="2">
        <v>9.0905062999999994E-2</v>
      </c>
      <c r="J680" s="2">
        <v>0.67222212000000003</v>
      </c>
      <c r="K680" s="2">
        <v>0.22281424</v>
      </c>
      <c r="L680" s="2">
        <v>0.10496364</v>
      </c>
      <c r="M680" s="2">
        <v>0.84584502100000003</v>
      </c>
      <c r="N680" s="2">
        <v>9.1511950999999994E-2</v>
      </c>
      <c r="O680" s="2">
        <v>6.2643028000000003E-2</v>
      </c>
      <c r="P680" s="2">
        <v>0.96603667500000001</v>
      </c>
      <c r="Q680" s="2">
        <v>3.457927E-3</v>
      </c>
      <c r="R680" s="2">
        <v>3.0505398E-2</v>
      </c>
      <c r="S680" s="2">
        <v>0.228240893</v>
      </c>
      <c r="T680" s="2">
        <v>0.73324032100000003</v>
      </c>
      <c r="U680" s="2">
        <v>3.8518786999999999E-2</v>
      </c>
      <c r="V680" s="2">
        <v>0.33009953199999997</v>
      </c>
      <c r="W680" s="2">
        <v>0.37452776799999998</v>
      </c>
      <c r="X680" s="2">
        <v>0.295373</v>
      </c>
      <c r="Y680" s="2">
        <v>1.5463887000000001E-2</v>
      </c>
      <c r="Z680" s="2">
        <v>0.31043097400000003</v>
      </c>
      <c r="AA680" s="2">
        <v>0.67410513900000002</v>
      </c>
    </row>
    <row r="681" spans="1:27">
      <c r="A681" s="2">
        <v>1.75</v>
      </c>
      <c r="B681" s="2">
        <v>1.8144</v>
      </c>
      <c r="C681" s="2">
        <v>4.7106000000000003</v>
      </c>
      <c r="D681" s="2">
        <v>0.970355721</v>
      </c>
      <c r="E681" s="2">
        <v>9.7771019999999993E-3</v>
      </c>
      <c r="F681" s="2">
        <v>1.9867177E-2</v>
      </c>
      <c r="G681" s="2">
        <v>0.63749378899999998</v>
      </c>
      <c r="H681" s="2">
        <v>0.32371849800000002</v>
      </c>
      <c r="I681" s="2">
        <v>3.8787714000000001E-2</v>
      </c>
      <c r="J681" s="2">
        <v>0.17277156900000001</v>
      </c>
      <c r="K681" s="2">
        <v>0.18415397</v>
      </c>
      <c r="L681" s="2">
        <v>0.64307446099999999</v>
      </c>
      <c r="M681" s="2">
        <v>0.411238989</v>
      </c>
      <c r="N681" s="2">
        <v>0.18204561399999999</v>
      </c>
      <c r="O681" s="2">
        <v>0.40671539699999998</v>
      </c>
      <c r="P681" s="2">
        <v>0.67591899600000005</v>
      </c>
      <c r="Q681" s="2">
        <v>0.21713489799999999</v>
      </c>
      <c r="R681" s="2">
        <v>0.106946107</v>
      </c>
      <c r="S681" s="2">
        <v>0.66273759099999996</v>
      </c>
      <c r="T681" s="2">
        <v>0.30036075299999998</v>
      </c>
      <c r="U681" s="2">
        <v>3.6901655999999998E-2</v>
      </c>
      <c r="V681" s="2">
        <v>0.33552543299999998</v>
      </c>
      <c r="W681" s="2">
        <v>0.37772630899999998</v>
      </c>
      <c r="X681" s="2">
        <v>0.286748</v>
      </c>
      <c r="Y681" s="2">
        <v>0.48754531800000001</v>
      </c>
      <c r="Z681" s="2">
        <v>4.0996932999999999E-2</v>
      </c>
      <c r="AA681" s="2">
        <v>0.47145774899999998</v>
      </c>
    </row>
    <row r="682" spans="1:27">
      <c r="A682" s="2">
        <v>1.75</v>
      </c>
      <c r="B682" s="2">
        <v>1.5209999999999999</v>
      </c>
      <c r="C682" s="2">
        <v>5.1703000000000001</v>
      </c>
      <c r="D682" s="2">
        <v>0.72516322600000005</v>
      </c>
      <c r="E682" s="2">
        <v>0.15427328300000001</v>
      </c>
      <c r="F682" s="2">
        <v>0.12056349199999999</v>
      </c>
      <c r="G682" s="2">
        <v>0.92086828899999995</v>
      </c>
      <c r="H682" s="2">
        <v>6.6694524000000005E-2</v>
      </c>
      <c r="I682" s="2">
        <v>1.2437185999999999E-2</v>
      </c>
      <c r="J682" s="2">
        <v>8.7411933999999997E-2</v>
      </c>
      <c r="K682" s="2">
        <v>0.29581828700000001</v>
      </c>
      <c r="L682" s="2">
        <v>0.61676977899999996</v>
      </c>
      <c r="M682" s="2">
        <v>0.97861288099999999</v>
      </c>
      <c r="N682" s="2">
        <v>1.7593032000000002E-2</v>
      </c>
      <c r="O682" s="2">
        <v>3.7940869999999998E-3</v>
      </c>
      <c r="P682" s="2">
        <v>0.54024380699999996</v>
      </c>
      <c r="Q682" s="2">
        <v>4.1407889999999998E-3</v>
      </c>
      <c r="R682" s="2">
        <v>0.455615404</v>
      </c>
      <c r="S682" s="2">
        <v>0.66088691499999996</v>
      </c>
      <c r="T682" s="2">
        <v>0.15654029</v>
      </c>
      <c r="U682" s="2">
        <v>0.18257279500000001</v>
      </c>
      <c r="V682" s="2">
        <v>0.40274479600000002</v>
      </c>
      <c r="W682" s="2">
        <v>0.40420031200000001</v>
      </c>
      <c r="X682" s="2">
        <v>0.193055</v>
      </c>
      <c r="Y682" s="2">
        <v>0.23018829299999999</v>
      </c>
      <c r="Z682" s="2">
        <v>0.42233138100000001</v>
      </c>
      <c r="AA682" s="2">
        <v>0.34748032499999998</v>
      </c>
    </row>
    <row r="683" spans="1:27">
      <c r="A683" s="2">
        <v>1.75</v>
      </c>
      <c r="B683" s="2">
        <v>1.8806</v>
      </c>
      <c r="C683" s="2">
        <v>5.2931999999999997</v>
      </c>
      <c r="D683" s="2">
        <v>0.95809503500000004</v>
      </c>
      <c r="E683" s="2">
        <v>1.4227172E-2</v>
      </c>
      <c r="F683" s="2">
        <v>2.7677792999999999E-2</v>
      </c>
      <c r="G683" s="2">
        <v>0.19945094299999999</v>
      </c>
      <c r="H683" s="2">
        <v>0.124963454</v>
      </c>
      <c r="I683" s="2">
        <v>0.67558560300000003</v>
      </c>
      <c r="J683" s="2">
        <v>0.84203675899999997</v>
      </c>
      <c r="K683" s="2">
        <v>1.7890842000000001E-2</v>
      </c>
      <c r="L683" s="2">
        <v>0.14007239799999999</v>
      </c>
      <c r="M683" s="2">
        <v>0.58173507000000002</v>
      </c>
      <c r="N683" s="2">
        <v>6.0185475000000002E-2</v>
      </c>
      <c r="O683" s="2">
        <v>0.35807945499999999</v>
      </c>
      <c r="P683" s="2">
        <v>0.26885997699999997</v>
      </c>
      <c r="Q683" s="2">
        <v>0.44155970700000002</v>
      </c>
      <c r="R683" s="2">
        <v>0.289580316</v>
      </c>
      <c r="S683" s="2">
        <v>5.4501545999999998E-2</v>
      </c>
      <c r="T683" s="2">
        <v>0.57320497000000004</v>
      </c>
      <c r="U683" s="2">
        <v>0.37229348400000001</v>
      </c>
      <c r="V683" s="2">
        <v>0.20917248899999999</v>
      </c>
      <c r="W683" s="2">
        <v>0.45024119800000001</v>
      </c>
      <c r="X683" s="2">
        <v>0.340586</v>
      </c>
      <c r="Y683" s="2">
        <v>0.246681287</v>
      </c>
      <c r="Z683" s="2">
        <v>0.56718174600000004</v>
      </c>
      <c r="AA683" s="2">
        <v>0.18613696699999999</v>
      </c>
    </row>
    <row r="684" spans="1:27">
      <c r="A684" s="2">
        <v>1.75</v>
      </c>
      <c r="B684" s="2">
        <v>1.0745</v>
      </c>
      <c r="C684" s="2">
        <v>5.3047000000000004</v>
      </c>
      <c r="D684" s="2">
        <v>0.66933037299999998</v>
      </c>
      <c r="E684" s="2">
        <v>0.268980475</v>
      </c>
      <c r="F684" s="2">
        <v>6.1689151999999997E-2</v>
      </c>
      <c r="G684" s="2">
        <v>0.885030027</v>
      </c>
      <c r="H684" s="2">
        <v>5.7191329999999999E-2</v>
      </c>
      <c r="I684" s="2">
        <v>5.7778643999999997E-2</v>
      </c>
      <c r="J684" s="2">
        <v>0.58786132400000002</v>
      </c>
      <c r="K684" s="2">
        <v>9.4460014999999994E-2</v>
      </c>
      <c r="L684" s="2">
        <v>0.31767866099999997</v>
      </c>
      <c r="M684" s="2">
        <v>0.49624818599999998</v>
      </c>
      <c r="N684" s="2">
        <v>0.492112995</v>
      </c>
      <c r="O684" s="2">
        <v>1.1638819E-2</v>
      </c>
      <c r="P684" s="2">
        <v>0.834352498</v>
      </c>
      <c r="Q684" s="2">
        <v>1.2374675999999999E-2</v>
      </c>
      <c r="R684" s="2">
        <v>0.153272826</v>
      </c>
      <c r="S684" s="2">
        <v>0.85376855100000004</v>
      </c>
      <c r="T684" s="2">
        <v>6.4725767000000003E-2</v>
      </c>
      <c r="U684" s="2">
        <v>8.1505682999999995E-2</v>
      </c>
      <c r="V684" s="2">
        <v>0.288755543</v>
      </c>
      <c r="W684" s="2">
        <v>0.39337125099999998</v>
      </c>
      <c r="X684" s="2">
        <v>0.31787300000000002</v>
      </c>
      <c r="Y684" s="2">
        <v>5.1780130000000004E-3</v>
      </c>
      <c r="Z684" s="2">
        <v>0.133585811</v>
      </c>
      <c r="AA684" s="2">
        <v>0.86123617600000002</v>
      </c>
    </row>
    <row r="685" spans="1:27">
      <c r="A685" s="2">
        <v>1.75</v>
      </c>
      <c r="B685" s="2">
        <v>0.73599999999999999</v>
      </c>
      <c r="C685" s="2">
        <v>5.5522999999999998</v>
      </c>
      <c r="D685" s="2">
        <v>0.84362901400000001</v>
      </c>
      <c r="E685" s="2">
        <v>0.10603454700000001</v>
      </c>
      <c r="F685" s="2">
        <v>5.0336438999999997E-2</v>
      </c>
      <c r="G685" s="2">
        <v>0.57042427500000004</v>
      </c>
      <c r="H685" s="2">
        <v>0.41339564400000001</v>
      </c>
      <c r="I685" s="2">
        <v>1.6180080999999999E-2</v>
      </c>
      <c r="J685" s="2">
        <v>0.80888111699999998</v>
      </c>
      <c r="K685" s="2">
        <v>0.14159332699999999</v>
      </c>
      <c r="L685" s="2">
        <v>4.9525555999999998E-2</v>
      </c>
      <c r="M685" s="2">
        <v>0.72079684600000005</v>
      </c>
      <c r="N685" s="2">
        <v>0.26144697099999997</v>
      </c>
      <c r="O685" s="2">
        <v>1.7756182999999998E-2</v>
      </c>
      <c r="P685" s="2">
        <v>0.33067362</v>
      </c>
      <c r="Q685" s="2">
        <v>0.22126855400000001</v>
      </c>
      <c r="R685" s="2">
        <v>0.44805782599999999</v>
      </c>
      <c r="S685" s="2">
        <v>0.82148806299999999</v>
      </c>
      <c r="T685" s="2">
        <v>3.6953350000000003E-2</v>
      </c>
      <c r="U685" s="2">
        <v>0.14155858700000001</v>
      </c>
      <c r="V685" s="2">
        <v>0.336907546</v>
      </c>
      <c r="W685" s="2">
        <v>0.28004499199999999</v>
      </c>
      <c r="X685" s="2">
        <v>0.38304700000000003</v>
      </c>
      <c r="Y685" s="2">
        <v>0.12305129200000001</v>
      </c>
      <c r="Z685" s="2">
        <v>0.44855504699999998</v>
      </c>
      <c r="AA685" s="2">
        <v>0.42839366099999998</v>
      </c>
    </row>
    <row r="686" spans="1:27">
      <c r="A686" s="2">
        <v>1.75</v>
      </c>
      <c r="B686" s="2">
        <v>0.74980000000000002</v>
      </c>
      <c r="C686" s="2">
        <v>5.6513999999999998</v>
      </c>
      <c r="D686" s="2">
        <v>0.84362901400000001</v>
      </c>
      <c r="E686" s="2">
        <v>0.10603454700000001</v>
      </c>
      <c r="F686" s="2">
        <v>5.0336438999999997E-2</v>
      </c>
      <c r="G686" s="2">
        <v>0.57042427500000004</v>
      </c>
      <c r="H686" s="2">
        <v>0.41339564400000001</v>
      </c>
      <c r="I686" s="2">
        <v>1.6180080999999999E-2</v>
      </c>
      <c r="J686" s="2">
        <v>0.80888111699999998</v>
      </c>
      <c r="K686" s="2">
        <v>0.14159332699999999</v>
      </c>
      <c r="L686" s="2">
        <v>4.9525555999999998E-2</v>
      </c>
      <c r="M686" s="2">
        <v>0.72079684600000005</v>
      </c>
      <c r="N686" s="2">
        <v>0.26144697099999997</v>
      </c>
      <c r="O686" s="2">
        <v>1.7756182999999998E-2</v>
      </c>
      <c r="P686" s="2">
        <v>0.33067362</v>
      </c>
      <c r="Q686" s="2">
        <v>0.22126855400000001</v>
      </c>
      <c r="R686" s="2">
        <v>0.44805782599999999</v>
      </c>
      <c r="S686" s="2">
        <v>0.48373642700000002</v>
      </c>
      <c r="T686" s="2">
        <v>0.148214175</v>
      </c>
      <c r="U686" s="2">
        <v>0.368049397</v>
      </c>
      <c r="V686" s="2">
        <v>0.223162734</v>
      </c>
      <c r="W686" s="2">
        <v>0.36595028800000001</v>
      </c>
      <c r="X686" s="2">
        <v>0.410887</v>
      </c>
      <c r="Y686" s="2">
        <v>3.7245263000000001E-2</v>
      </c>
      <c r="Z686" s="2">
        <v>0.69823480599999999</v>
      </c>
      <c r="AA686" s="2">
        <v>0.26451993099999999</v>
      </c>
    </row>
    <row r="687" spans="1:27">
      <c r="A687" s="2">
        <v>1.75</v>
      </c>
      <c r="B687" s="2">
        <v>1.0745</v>
      </c>
      <c r="C687" s="2">
        <v>5.3047000000000004</v>
      </c>
      <c r="D687" s="2">
        <v>0.66933037299999998</v>
      </c>
      <c r="E687" s="2">
        <v>0.268980475</v>
      </c>
      <c r="F687" s="2">
        <v>6.1689151999999997E-2</v>
      </c>
      <c r="G687" s="2">
        <v>0.885030027</v>
      </c>
      <c r="H687" s="2">
        <v>5.7191329999999999E-2</v>
      </c>
      <c r="I687" s="2">
        <v>5.7778643999999997E-2</v>
      </c>
      <c r="J687" s="2">
        <v>0.58786132400000002</v>
      </c>
      <c r="K687" s="2">
        <v>9.4460014999999994E-2</v>
      </c>
      <c r="L687" s="2">
        <v>0.31767866099999997</v>
      </c>
      <c r="M687" s="2">
        <v>0.49624818599999998</v>
      </c>
      <c r="N687" s="2">
        <v>0.492112995</v>
      </c>
      <c r="O687" s="2">
        <v>1.1638819E-2</v>
      </c>
      <c r="P687" s="2">
        <v>0.834352498</v>
      </c>
      <c r="Q687" s="2">
        <v>1.2374675999999999E-2</v>
      </c>
      <c r="R687" s="2">
        <v>0.153272826</v>
      </c>
      <c r="S687" s="2">
        <v>0.85376855100000004</v>
      </c>
      <c r="T687" s="2">
        <v>6.4725767000000003E-2</v>
      </c>
      <c r="U687" s="2">
        <v>8.1505682999999995E-2</v>
      </c>
      <c r="V687" s="2">
        <v>0.288755543</v>
      </c>
      <c r="W687" s="2">
        <v>0.39337125099999998</v>
      </c>
      <c r="X687" s="2">
        <v>0.31787300000000002</v>
      </c>
      <c r="Y687" s="2">
        <v>5.1780130000000004E-3</v>
      </c>
      <c r="Z687" s="2">
        <v>0.133585811</v>
      </c>
      <c r="AA687" s="2">
        <v>0.86123617600000002</v>
      </c>
    </row>
    <row r="688" spans="1:27">
      <c r="A688" s="2">
        <v>1.75</v>
      </c>
      <c r="B688" s="2">
        <v>1.3031999999999999</v>
      </c>
      <c r="C688" s="2">
        <v>4.9264999999999999</v>
      </c>
      <c r="D688" s="2">
        <v>0.21179367199999999</v>
      </c>
      <c r="E688" s="2">
        <v>0.49660328199999998</v>
      </c>
      <c r="F688" s="2">
        <v>0.29160304599999998</v>
      </c>
      <c r="G688" s="2">
        <v>0.57042427500000004</v>
      </c>
      <c r="H688" s="2">
        <v>0.41339564400000001</v>
      </c>
      <c r="I688" s="2">
        <v>1.6180080999999999E-2</v>
      </c>
      <c r="J688" s="2">
        <v>0.80888111699999998</v>
      </c>
      <c r="K688" s="2">
        <v>0.14159332699999999</v>
      </c>
      <c r="L688" s="2">
        <v>4.9525555999999998E-2</v>
      </c>
      <c r="M688" s="2">
        <v>0.56449881599999996</v>
      </c>
      <c r="N688" s="2">
        <v>9.6032343000000006E-2</v>
      </c>
      <c r="O688" s="2">
        <v>0.33946884100000002</v>
      </c>
      <c r="P688" s="2">
        <v>0.69802717299999995</v>
      </c>
      <c r="Q688" s="2">
        <v>0.29492052200000002</v>
      </c>
      <c r="R688" s="2">
        <v>7.0523060000000004E-3</v>
      </c>
      <c r="S688" s="2">
        <v>0.82148806299999999</v>
      </c>
      <c r="T688" s="2">
        <v>3.6953350000000003E-2</v>
      </c>
      <c r="U688" s="2">
        <v>0.14155858700000001</v>
      </c>
      <c r="V688" s="2">
        <v>0.336907546</v>
      </c>
      <c r="W688" s="2">
        <v>0.28004499199999999</v>
      </c>
      <c r="X688" s="2">
        <v>0.38304700000000003</v>
      </c>
      <c r="Y688" s="2">
        <v>0.12305129200000001</v>
      </c>
      <c r="Z688" s="2">
        <v>0.44855504699999998</v>
      </c>
      <c r="AA688" s="2">
        <v>0.42839366099999998</v>
      </c>
    </row>
    <row r="689" spans="1:27">
      <c r="A689" s="2">
        <v>1.75</v>
      </c>
      <c r="B689" s="2">
        <v>1.304</v>
      </c>
      <c r="C689" s="2">
        <v>4.9385000000000003</v>
      </c>
      <c r="D689" s="2">
        <v>0.21179367199999999</v>
      </c>
      <c r="E689" s="2">
        <v>0.49660328199999998</v>
      </c>
      <c r="F689" s="2">
        <v>0.29160304599999998</v>
      </c>
      <c r="G689" s="2">
        <v>0.57042427500000004</v>
      </c>
      <c r="H689" s="2">
        <v>0.41339564400000001</v>
      </c>
      <c r="I689" s="2">
        <v>1.6180080999999999E-2</v>
      </c>
      <c r="J689" s="2">
        <v>0.25311824799999999</v>
      </c>
      <c r="K689" s="2">
        <v>0.40712453100000001</v>
      </c>
      <c r="L689" s="2">
        <v>0.339757221</v>
      </c>
      <c r="M689" s="2">
        <v>0.99105205699999999</v>
      </c>
      <c r="N689" s="2">
        <v>5.2084269999999998E-3</v>
      </c>
      <c r="O689" s="2">
        <v>3.7395150000000001E-3</v>
      </c>
      <c r="P689" s="2">
        <v>0.822972068</v>
      </c>
      <c r="Q689" s="2">
        <v>0.105008351</v>
      </c>
      <c r="R689" s="2">
        <v>7.2019580999999999E-2</v>
      </c>
      <c r="S689" s="2">
        <v>0.82148806299999999</v>
      </c>
      <c r="T689" s="2">
        <v>3.6953350000000003E-2</v>
      </c>
      <c r="U689" s="2">
        <v>0.14155858700000001</v>
      </c>
      <c r="V689" s="2">
        <v>0.336907546</v>
      </c>
      <c r="W689" s="2">
        <v>0.28004499199999999</v>
      </c>
      <c r="X689" s="2">
        <v>0.38304700000000003</v>
      </c>
      <c r="Y689" s="2">
        <v>0.12305129200000001</v>
      </c>
      <c r="Z689" s="2">
        <v>0.44855504699999998</v>
      </c>
      <c r="AA689" s="2">
        <v>0.42839366099999998</v>
      </c>
    </row>
    <row r="690" spans="1:27">
      <c r="A690" s="2">
        <v>1.75</v>
      </c>
      <c r="B690" s="2">
        <v>0.95209999999999995</v>
      </c>
      <c r="C690" s="2">
        <v>4.8470000000000004</v>
      </c>
      <c r="D690" s="2">
        <v>0.66406548300000001</v>
      </c>
      <c r="E690" s="2">
        <v>3.0968530000000001E-3</v>
      </c>
      <c r="F690" s="2">
        <v>0.33283766399999998</v>
      </c>
      <c r="G690" s="2">
        <v>0.73415661399999999</v>
      </c>
      <c r="H690" s="2">
        <v>0.20008895800000001</v>
      </c>
      <c r="I690" s="2">
        <v>6.5754428000000004E-2</v>
      </c>
      <c r="J690" s="2">
        <v>0.46804690399999999</v>
      </c>
      <c r="K690" s="2">
        <v>0.51400304399999996</v>
      </c>
      <c r="L690" s="2">
        <v>1.7950052000000001E-2</v>
      </c>
      <c r="M690" s="2">
        <v>0.32098459800000001</v>
      </c>
      <c r="N690" s="2">
        <v>0.67545020899999997</v>
      </c>
      <c r="O690" s="2">
        <v>3.5651929999999999E-3</v>
      </c>
      <c r="P690" s="2">
        <v>0.91426068900000002</v>
      </c>
      <c r="Q690" s="2">
        <v>8.3028653999999993E-2</v>
      </c>
      <c r="R690" s="2">
        <v>2.710657E-3</v>
      </c>
      <c r="S690" s="2">
        <v>0.81276232000000004</v>
      </c>
      <c r="T690" s="2">
        <v>0.157458132</v>
      </c>
      <c r="U690" s="2">
        <v>2.9779547999999999E-2</v>
      </c>
      <c r="V690" s="2">
        <v>0.26750755399999998</v>
      </c>
      <c r="W690" s="2">
        <v>0.31145176499999999</v>
      </c>
      <c r="X690" s="2">
        <v>0.421041</v>
      </c>
      <c r="Y690" s="2">
        <v>5.0792166999999999E-2</v>
      </c>
      <c r="Z690" s="2">
        <v>0.49042286200000001</v>
      </c>
      <c r="AA690" s="2">
        <v>0.45878497099999999</v>
      </c>
    </row>
    <row r="691" spans="1:27">
      <c r="A691" s="2">
        <v>1.75</v>
      </c>
      <c r="B691" s="2">
        <v>0.91859999999999997</v>
      </c>
      <c r="C691" s="2">
        <v>4.8343999999999996</v>
      </c>
      <c r="D691" s="2">
        <v>0.66406548300000001</v>
      </c>
      <c r="E691" s="2">
        <v>3.0968530000000001E-3</v>
      </c>
      <c r="F691" s="2">
        <v>0.33283766399999998</v>
      </c>
      <c r="G691" s="2">
        <v>0.73415661399999999</v>
      </c>
      <c r="H691" s="2">
        <v>0.20008895800000001</v>
      </c>
      <c r="I691" s="2">
        <v>6.5754428000000004E-2</v>
      </c>
      <c r="J691" s="2">
        <v>0.898162605</v>
      </c>
      <c r="K691" s="2">
        <v>0.101037609</v>
      </c>
      <c r="L691" s="2">
        <v>7.9978600000000003E-4</v>
      </c>
      <c r="M691" s="2">
        <v>0.94494884599999995</v>
      </c>
      <c r="N691" s="2">
        <v>5.7621549999999997E-3</v>
      </c>
      <c r="O691" s="2">
        <v>4.9288999E-2</v>
      </c>
      <c r="P691" s="2">
        <v>0.473678777</v>
      </c>
      <c r="Q691" s="2">
        <v>0.11521366099999999</v>
      </c>
      <c r="R691" s="2">
        <v>0.41110756199999998</v>
      </c>
      <c r="S691" s="2">
        <v>0.81276232000000004</v>
      </c>
      <c r="T691" s="2">
        <v>0.157458132</v>
      </c>
      <c r="U691" s="2">
        <v>2.9779547999999999E-2</v>
      </c>
      <c r="V691" s="2">
        <v>5.5671030000000003E-3</v>
      </c>
      <c r="W691" s="2">
        <v>0.97313176700000004</v>
      </c>
      <c r="X691" s="2">
        <v>2.1301E-2</v>
      </c>
      <c r="Y691" s="2">
        <v>0.57976130800000003</v>
      </c>
      <c r="Z691" s="2">
        <v>0.27641142299999999</v>
      </c>
      <c r="AA691" s="2">
        <v>0.14382726900000001</v>
      </c>
    </row>
    <row r="692" spans="1:27">
      <c r="A692" s="2">
        <v>1.75</v>
      </c>
      <c r="B692" s="2">
        <v>0.96330000000000005</v>
      </c>
      <c r="C692" s="2">
        <v>4.5854999999999997</v>
      </c>
      <c r="D692" s="2">
        <v>0.66406548300000001</v>
      </c>
      <c r="E692" s="2">
        <v>3.0968530000000001E-3</v>
      </c>
      <c r="F692" s="2">
        <v>0.33283766399999998</v>
      </c>
      <c r="G692" s="2">
        <v>0.714378297</v>
      </c>
      <c r="H692" s="2">
        <v>0.18787727000000001</v>
      </c>
      <c r="I692" s="2">
        <v>9.7744434000000005E-2</v>
      </c>
      <c r="J692" s="2">
        <v>0.94052791099999999</v>
      </c>
      <c r="K692" s="2">
        <v>6.4126160000000003E-3</v>
      </c>
      <c r="L692" s="2">
        <v>5.3059473000000003E-2</v>
      </c>
      <c r="M692" s="2">
        <v>0.94494884599999995</v>
      </c>
      <c r="N692" s="2">
        <v>5.7621549999999997E-3</v>
      </c>
      <c r="O692" s="2">
        <v>4.9288999E-2</v>
      </c>
      <c r="P692" s="2">
        <v>0.473678777</v>
      </c>
      <c r="Q692" s="2">
        <v>0.11521366099999999</v>
      </c>
      <c r="R692" s="2">
        <v>0.41110756199999998</v>
      </c>
      <c r="S692" s="2">
        <v>0.81276232000000004</v>
      </c>
      <c r="T692" s="2">
        <v>0.157458132</v>
      </c>
      <c r="U692" s="2">
        <v>2.9779547999999999E-2</v>
      </c>
      <c r="V692" s="2">
        <v>5.5671030000000003E-3</v>
      </c>
      <c r="W692" s="2">
        <v>0.97313176700000004</v>
      </c>
      <c r="X692" s="2">
        <v>2.1301E-2</v>
      </c>
      <c r="Y692" s="2">
        <v>0.73945390899999996</v>
      </c>
      <c r="Z692" s="2">
        <v>0.221555008</v>
      </c>
      <c r="AA692" s="2">
        <v>3.8991083000000003E-2</v>
      </c>
    </row>
    <row r="693" spans="1:27">
      <c r="A693" s="2">
        <v>1.75</v>
      </c>
      <c r="B693" s="2">
        <v>1.1271</v>
      </c>
      <c r="C693" s="2">
        <v>4.2937000000000003</v>
      </c>
      <c r="D693" s="2">
        <v>0.66406548300000001</v>
      </c>
      <c r="E693" s="2">
        <v>3.0968530000000001E-3</v>
      </c>
      <c r="F693" s="2">
        <v>0.33283766399999998</v>
      </c>
      <c r="G693" s="2">
        <v>0.714378297</v>
      </c>
      <c r="H693" s="2">
        <v>0.18787727000000001</v>
      </c>
      <c r="I693" s="2">
        <v>9.7744434000000005E-2</v>
      </c>
      <c r="J693" s="2">
        <v>0.94052791099999999</v>
      </c>
      <c r="K693" s="2">
        <v>6.4126160000000003E-3</v>
      </c>
      <c r="L693" s="2">
        <v>5.3059473000000003E-2</v>
      </c>
      <c r="M693" s="2">
        <v>0.74010668700000004</v>
      </c>
      <c r="N693" s="2">
        <v>3.8112206000000003E-2</v>
      </c>
      <c r="O693" s="2">
        <v>0.22178110700000001</v>
      </c>
      <c r="P693" s="2">
        <v>0.91426068900000002</v>
      </c>
      <c r="Q693" s="2">
        <v>8.3028653999999993E-2</v>
      </c>
      <c r="R693" s="2">
        <v>2.710657E-3</v>
      </c>
      <c r="S693" s="2">
        <v>0.81276232000000004</v>
      </c>
      <c r="T693" s="2">
        <v>0.157458132</v>
      </c>
      <c r="U693" s="2">
        <v>2.9779547999999999E-2</v>
      </c>
      <c r="V693" s="2">
        <v>5.5671030000000003E-3</v>
      </c>
      <c r="W693" s="2">
        <v>0.97313176700000004</v>
      </c>
      <c r="X693" s="2">
        <v>2.1301E-2</v>
      </c>
      <c r="Y693" s="2">
        <v>0.57976130800000003</v>
      </c>
      <c r="Z693" s="2">
        <v>0.27641142299999999</v>
      </c>
      <c r="AA693" s="2">
        <v>0.14382726900000001</v>
      </c>
    </row>
    <row r="694" spans="1:27">
      <c r="A694" s="2">
        <v>1.75</v>
      </c>
      <c r="B694" s="2">
        <v>1.1008</v>
      </c>
      <c r="C694" s="2">
        <v>4.0655000000000001</v>
      </c>
      <c r="D694" s="2">
        <v>0.66364045299999996</v>
      </c>
      <c r="E694" s="2">
        <v>0.25253350099999999</v>
      </c>
      <c r="F694" s="2">
        <v>8.3826045000000002E-2</v>
      </c>
      <c r="G694" s="2">
        <v>6.372891E-2</v>
      </c>
      <c r="H694" s="2">
        <v>0.89463624200000003</v>
      </c>
      <c r="I694" s="2">
        <v>4.1634848000000002E-2</v>
      </c>
      <c r="J694" s="2">
        <v>0.47168548900000001</v>
      </c>
      <c r="K694" s="2">
        <v>0.46949892300000001</v>
      </c>
      <c r="L694" s="2">
        <v>5.8815587000000003E-2</v>
      </c>
      <c r="M694" s="2">
        <v>0.32098459800000001</v>
      </c>
      <c r="N694" s="2">
        <v>0.67545020899999997</v>
      </c>
      <c r="O694" s="2">
        <v>3.5651929999999999E-3</v>
      </c>
      <c r="P694" s="2">
        <v>0.91426068900000002</v>
      </c>
      <c r="Q694" s="2">
        <v>8.3028653999999993E-2</v>
      </c>
      <c r="R694" s="2">
        <v>2.710657E-3</v>
      </c>
      <c r="S694" s="2">
        <v>0.81276232000000004</v>
      </c>
      <c r="T694" s="2">
        <v>0.157458132</v>
      </c>
      <c r="U694" s="2">
        <v>2.9779547999999999E-2</v>
      </c>
      <c r="V694" s="2">
        <v>5.5671030000000003E-3</v>
      </c>
      <c r="W694" s="2">
        <v>0.97313176700000004</v>
      </c>
      <c r="X694" s="2">
        <v>2.1301E-2</v>
      </c>
      <c r="Y694" s="2">
        <v>0.73945390899999996</v>
      </c>
      <c r="Z694" s="2">
        <v>0.221555008</v>
      </c>
      <c r="AA694" s="2">
        <v>3.8991083000000003E-2</v>
      </c>
    </row>
    <row r="695" spans="1:27">
      <c r="A695" s="2">
        <v>1.75</v>
      </c>
      <c r="B695" s="2">
        <v>1.109</v>
      </c>
      <c r="C695" s="2">
        <v>4.1482000000000001</v>
      </c>
      <c r="D695" s="2">
        <v>0.66406548300000001</v>
      </c>
      <c r="E695" s="2">
        <v>3.0968530000000001E-3</v>
      </c>
      <c r="F695" s="2">
        <v>0.33283766399999998</v>
      </c>
      <c r="G695" s="2">
        <v>0.73415661399999999</v>
      </c>
      <c r="H695" s="2">
        <v>0.20008895800000001</v>
      </c>
      <c r="I695" s="2">
        <v>6.5754428000000004E-2</v>
      </c>
      <c r="J695" s="2">
        <v>0.46804690399999999</v>
      </c>
      <c r="K695" s="2">
        <v>0.51400304399999996</v>
      </c>
      <c r="L695" s="2">
        <v>1.7950052000000001E-2</v>
      </c>
      <c r="M695" s="2">
        <v>0.76223724000000004</v>
      </c>
      <c r="N695" s="2">
        <v>0.17098881599999999</v>
      </c>
      <c r="O695" s="2">
        <v>6.6773944000000002E-2</v>
      </c>
      <c r="P695" s="2">
        <v>0.99179154400000002</v>
      </c>
      <c r="Q695" s="2">
        <v>6.1345510000000002E-3</v>
      </c>
      <c r="R695" s="2">
        <v>2.073905E-3</v>
      </c>
      <c r="S695" s="2">
        <v>0.81276232000000004</v>
      </c>
      <c r="T695" s="2">
        <v>0.157458132</v>
      </c>
      <c r="U695" s="2">
        <v>2.9779547999999999E-2</v>
      </c>
      <c r="V695" s="2">
        <v>5.5671030000000003E-3</v>
      </c>
      <c r="W695" s="2">
        <v>0.97313176700000004</v>
      </c>
      <c r="X695" s="2">
        <v>2.1301E-2</v>
      </c>
      <c r="Y695" s="2">
        <v>0.73945390899999996</v>
      </c>
      <c r="Z695" s="2">
        <v>0.221555008</v>
      </c>
      <c r="AA695" s="2">
        <v>3.8991083000000003E-2</v>
      </c>
    </row>
    <row r="696" spans="1:27">
      <c r="A696" s="2">
        <v>1.75</v>
      </c>
      <c r="B696" s="2">
        <v>1.0654999999999999</v>
      </c>
      <c r="C696" s="2">
        <v>5.1470000000000002</v>
      </c>
      <c r="D696" s="2">
        <v>0.66406548300000001</v>
      </c>
      <c r="E696" s="2">
        <v>3.0968530000000001E-3</v>
      </c>
      <c r="F696" s="2">
        <v>0.33283766399999998</v>
      </c>
      <c r="G696" s="2">
        <v>0.714378297</v>
      </c>
      <c r="H696" s="2">
        <v>0.18787727000000001</v>
      </c>
      <c r="I696" s="2">
        <v>9.7744434000000005E-2</v>
      </c>
      <c r="J696" s="2">
        <v>0.94052791099999999</v>
      </c>
      <c r="K696" s="2">
        <v>6.4126160000000003E-3</v>
      </c>
      <c r="L696" s="2">
        <v>5.3059473000000003E-2</v>
      </c>
      <c r="M696" s="2">
        <v>0.76223724000000004</v>
      </c>
      <c r="N696" s="2">
        <v>0.17098881599999999</v>
      </c>
      <c r="O696" s="2">
        <v>6.6773944000000002E-2</v>
      </c>
      <c r="P696" s="2">
        <v>0.15361635000000001</v>
      </c>
      <c r="Q696" s="2">
        <v>0.35717947799999999</v>
      </c>
      <c r="R696" s="2">
        <v>0.48920417199999999</v>
      </c>
      <c r="S696" s="2">
        <v>0.45886375699999998</v>
      </c>
      <c r="T696" s="2">
        <v>0.31875404299999999</v>
      </c>
      <c r="U696" s="2">
        <v>0.222382199</v>
      </c>
      <c r="V696" s="2">
        <v>5.5671030000000003E-3</v>
      </c>
      <c r="W696" s="2">
        <v>0.97313176700000004</v>
      </c>
      <c r="X696" s="2">
        <v>2.1301E-2</v>
      </c>
      <c r="Y696" s="2">
        <v>0.57976130800000003</v>
      </c>
      <c r="Z696" s="2">
        <v>0.27641142299999999</v>
      </c>
      <c r="AA696" s="2">
        <v>0.14382726900000001</v>
      </c>
    </row>
    <row r="697" spans="1:27">
      <c r="A697" s="2">
        <v>1.75</v>
      </c>
      <c r="B697" s="2">
        <v>2.09</v>
      </c>
      <c r="C697" s="2">
        <v>5.3670999999999998</v>
      </c>
      <c r="D697" s="2">
        <v>0.75363741100000003</v>
      </c>
      <c r="E697" s="2">
        <v>0.17694659900000001</v>
      </c>
      <c r="F697" s="2">
        <v>6.9415990999999996E-2</v>
      </c>
      <c r="G697" s="2">
        <v>0.491756215</v>
      </c>
      <c r="H697" s="2">
        <v>6.8060585000000007E-2</v>
      </c>
      <c r="I697" s="2">
        <v>0.4401832</v>
      </c>
      <c r="J697" s="2">
        <v>8.067701E-3</v>
      </c>
      <c r="K697" s="2">
        <v>0.71726765699999995</v>
      </c>
      <c r="L697" s="2">
        <v>0.27466464200000001</v>
      </c>
      <c r="M697" s="2">
        <v>0.61164234399999995</v>
      </c>
      <c r="N697" s="2">
        <v>0.21338846</v>
      </c>
      <c r="O697" s="2">
        <v>0.17496919599999999</v>
      </c>
      <c r="P697" s="2">
        <v>0.69270038499999997</v>
      </c>
      <c r="Q697" s="2">
        <v>7.3672525000000003E-2</v>
      </c>
      <c r="R697" s="2">
        <v>0.23362708900000001</v>
      </c>
      <c r="S697" s="2">
        <v>9.1925150000000001E-3</v>
      </c>
      <c r="T697" s="2">
        <v>0.33671228199999997</v>
      </c>
      <c r="U697" s="2">
        <v>0.65409520300000001</v>
      </c>
      <c r="V697" s="2">
        <v>0.86652604</v>
      </c>
      <c r="W697" s="2">
        <v>4.5261320000000001E-2</v>
      </c>
      <c r="X697" s="2">
        <v>8.8213E-2</v>
      </c>
      <c r="Y697" s="2">
        <v>0.54457736899999998</v>
      </c>
      <c r="Z697" s="2">
        <v>0.41967268800000002</v>
      </c>
      <c r="AA697" s="2">
        <v>3.5749942999999999E-2</v>
      </c>
    </row>
    <row r="698" spans="1:27">
      <c r="A698" s="2">
        <v>1.75</v>
      </c>
      <c r="B698" s="2">
        <v>2.0339</v>
      </c>
      <c r="C698" s="2">
        <v>5.5320999999999998</v>
      </c>
      <c r="D698" s="2">
        <v>0.75363741100000003</v>
      </c>
      <c r="E698" s="2">
        <v>0.17694659900000001</v>
      </c>
      <c r="F698" s="2">
        <v>6.9415990999999996E-2</v>
      </c>
      <c r="G698" s="2">
        <v>0.99892282300000002</v>
      </c>
      <c r="H698" s="2">
        <v>8.88082E-4</v>
      </c>
      <c r="I698" s="2">
        <v>1.8909499999999999E-4</v>
      </c>
      <c r="J698" s="2">
        <v>5.8755162E-2</v>
      </c>
      <c r="K698" s="2">
        <v>0.17750365100000001</v>
      </c>
      <c r="L698" s="2">
        <v>0.76374118599999996</v>
      </c>
      <c r="M698" s="2">
        <v>0.85342624700000003</v>
      </c>
      <c r="N698" s="2">
        <v>0.107716982</v>
      </c>
      <c r="O698" s="2">
        <v>3.8856770999999998E-2</v>
      </c>
      <c r="P698" s="2">
        <v>0.387790947</v>
      </c>
      <c r="Q698" s="2">
        <v>0.121576156</v>
      </c>
      <c r="R698" s="2">
        <v>0.49063289700000001</v>
      </c>
      <c r="S698" s="2">
        <v>0.168820364</v>
      </c>
      <c r="T698" s="2">
        <v>0.47397210099999998</v>
      </c>
      <c r="U698" s="2">
        <v>0.35720753399999999</v>
      </c>
      <c r="V698" s="2">
        <v>0.83772465299999999</v>
      </c>
      <c r="W698" s="2">
        <v>0.14041810699999999</v>
      </c>
      <c r="X698" s="2">
        <v>2.1857000000000001E-2</v>
      </c>
      <c r="Y698" s="2">
        <v>0.49674285400000001</v>
      </c>
      <c r="Z698" s="2">
        <v>0.19439883999999999</v>
      </c>
      <c r="AA698" s="2">
        <v>0.308858305</v>
      </c>
    </row>
    <row r="699" spans="1:27">
      <c r="A699" s="2">
        <v>1.75</v>
      </c>
      <c r="B699" s="2">
        <v>2.1859999999999999</v>
      </c>
      <c r="C699" s="2">
        <v>5.4001000000000001</v>
      </c>
      <c r="D699" s="2">
        <v>0.75363741100000003</v>
      </c>
      <c r="E699" s="2">
        <v>0.17694659900000001</v>
      </c>
      <c r="F699" s="2">
        <v>6.9415990999999996E-2</v>
      </c>
      <c r="G699" s="2">
        <v>0.99892282300000002</v>
      </c>
      <c r="H699" s="2">
        <v>8.88082E-4</v>
      </c>
      <c r="I699" s="2">
        <v>1.8909499999999999E-4</v>
      </c>
      <c r="J699" s="2">
        <v>5.8755162E-2</v>
      </c>
      <c r="K699" s="2">
        <v>0.17750365100000001</v>
      </c>
      <c r="L699" s="2">
        <v>0.76374118599999996</v>
      </c>
      <c r="M699" s="2">
        <v>0.61164234399999995</v>
      </c>
      <c r="N699" s="2">
        <v>0.21338846</v>
      </c>
      <c r="O699" s="2">
        <v>0.17496919599999999</v>
      </c>
      <c r="P699" s="2">
        <v>0.69270038499999997</v>
      </c>
      <c r="Q699" s="2">
        <v>7.3672525000000003E-2</v>
      </c>
      <c r="R699" s="2">
        <v>0.23362708900000001</v>
      </c>
      <c r="S699" s="2">
        <v>9.1925150000000001E-3</v>
      </c>
      <c r="T699" s="2">
        <v>0.33671228199999997</v>
      </c>
      <c r="U699" s="2">
        <v>0.65409520300000001</v>
      </c>
      <c r="V699" s="2">
        <v>0.86652604</v>
      </c>
      <c r="W699" s="2">
        <v>4.5261320000000001E-2</v>
      </c>
      <c r="X699" s="2">
        <v>8.8213E-2</v>
      </c>
      <c r="Y699" s="2">
        <v>0.54457736899999998</v>
      </c>
      <c r="Z699" s="2">
        <v>0.41967268800000002</v>
      </c>
      <c r="AA699" s="2">
        <v>3.5749942999999999E-2</v>
      </c>
    </row>
    <row r="700" spans="1:27">
      <c r="A700" s="2">
        <v>1.75</v>
      </c>
      <c r="B700" s="2">
        <v>1.5583</v>
      </c>
      <c r="C700" s="2">
        <v>5.5690999999999997</v>
      </c>
      <c r="D700" s="2">
        <v>0.29877122299999997</v>
      </c>
      <c r="E700" s="2">
        <v>0.178848906</v>
      </c>
      <c r="F700" s="2">
        <v>0.52237987100000005</v>
      </c>
      <c r="G700" s="2">
        <v>0.77865458300000001</v>
      </c>
      <c r="H700" s="2">
        <v>0.13311980400000001</v>
      </c>
      <c r="I700" s="2">
        <v>8.8225612999999994E-2</v>
      </c>
      <c r="J700" s="2">
        <v>0.42415150299999999</v>
      </c>
      <c r="K700" s="2">
        <v>0.54510167399999998</v>
      </c>
      <c r="L700" s="2">
        <v>3.0746822E-2</v>
      </c>
      <c r="M700" s="2">
        <v>0.61164234399999995</v>
      </c>
      <c r="N700" s="2">
        <v>0.21338846</v>
      </c>
      <c r="O700" s="2">
        <v>0.17496919599999999</v>
      </c>
      <c r="P700" s="2">
        <v>0.69270038499999997</v>
      </c>
      <c r="Q700" s="2">
        <v>7.3672525000000003E-2</v>
      </c>
      <c r="R700" s="2">
        <v>0.23362708900000001</v>
      </c>
      <c r="S700" s="2">
        <v>9.1925150000000001E-3</v>
      </c>
      <c r="T700" s="2">
        <v>0.33671228199999997</v>
      </c>
      <c r="U700" s="2">
        <v>0.65409520300000001</v>
      </c>
      <c r="V700" s="2">
        <v>0.193919224</v>
      </c>
      <c r="W700" s="2">
        <v>0.509034286</v>
      </c>
      <c r="X700" s="2">
        <v>0.29704599999999998</v>
      </c>
      <c r="Y700" s="2">
        <v>0.49674285400000001</v>
      </c>
      <c r="Z700" s="2">
        <v>0.19439883999999999</v>
      </c>
      <c r="AA700" s="2">
        <v>0.308858305</v>
      </c>
    </row>
    <row r="701" spans="1:27">
      <c r="A701" s="2">
        <v>1.75</v>
      </c>
      <c r="B701" s="2">
        <v>1.7132000000000001</v>
      </c>
      <c r="C701" s="2">
        <v>5.6546000000000003</v>
      </c>
      <c r="D701" s="2">
        <v>0.92323476800000004</v>
      </c>
      <c r="E701" s="2">
        <v>8.0797279999999996E-3</v>
      </c>
      <c r="F701" s="2">
        <v>6.8685504999999994E-2</v>
      </c>
      <c r="G701" s="2">
        <v>0.99892282300000002</v>
      </c>
      <c r="H701" s="2">
        <v>8.88082E-4</v>
      </c>
      <c r="I701" s="2">
        <v>1.8909499999999999E-4</v>
      </c>
      <c r="J701" s="2">
        <v>5.8755162E-2</v>
      </c>
      <c r="K701" s="2">
        <v>0.17750365100000001</v>
      </c>
      <c r="L701" s="2">
        <v>0.76374118599999996</v>
      </c>
      <c r="M701" s="2">
        <v>0.61164234399999995</v>
      </c>
      <c r="N701" s="2">
        <v>0.21338846</v>
      </c>
      <c r="O701" s="2">
        <v>0.17496919599999999</v>
      </c>
      <c r="P701" s="2">
        <v>0.69270038499999997</v>
      </c>
      <c r="Q701" s="2">
        <v>7.3672525000000003E-2</v>
      </c>
      <c r="R701" s="2">
        <v>0.23362708900000001</v>
      </c>
      <c r="S701" s="2">
        <v>9.1925150000000001E-3</v>
      </c>
      <c r="T701" s="2">
        <v>0.33671228199999997</v>
      </c>
      <c r="U701" s="2">
        <v>0.65409520300000001</v>
      </c>
      <c r="V701" s="2">
        <v>0.193919224</v>
      </c>
      <c r="W701" s="2">
        <v>0.509034286</v>
      </c>
      <c r="X701" s="2">
        <v>0.29704599999999998</v>
      </c>
      <c r="Y701" s="2">
        <v>0.49674285400000001</v>
      </c>
      <c r="Z701" s="2">
        <v>0.19439883999999999</v>
      </c>
      <c r="AA701" s="2">
        <v>0.308858305</v>
      </c>
    </row>
    <row r="702" spans="1:27">
      <c r="A702" s="2">
        <v>1.75</v>
      </c>
      <c r="B702" s="2">
        <v>1.1083000000000001</v>
      </c>
      <c r="C702" s="2">
        <v>5.5121000000000002</v>
      </c>
      <c r="D702" s="2">
        <v>0.75363741100000003</v>
      </c>
      <c r="E702" s="2">
        <v>0.17694659900000001</v>
      </c>
      <c r="F702" s="2">
        <v>6.9415990999999996E-2</v>
      </c>
      <c r="G702" s="2">
        <v>0.77865458300000001</v>
      </c>
      <c r="H702" s="2">
        <v>0.13311980400000001</v>
      </c>
      <c r="I702" s="2">
        <v>8.8225612999999994E-2</v>
      </c>
      <c r="J702" s="2">
        <v>0.42415150299999999</v>
      </c>
      <c r="K702" s="2">
        <v>0.54510167399999998</v>
      </c>
      <c r="L702" s="2">
        <v>3.0746822E-2</v>
      </c>
      <c r="M702" s="2">
        <v>0.61164234399999995</v>
      </c>
      <c r="N702" s="2">
        <v>0.21338846</v>
      </c>
      <c r="O702" s="2">
        <v>0.17496919599999999</v>
      </c>
      <c r="P702" s="2">
        <v>0.69270038499999997</v>
      </c>
      <c r="Q702" s="2">
        <v>7.3672525000000003E-2</v>
      </c>
      <c r="R702" s="2">
        <v>0.23362708900000001</v>
      </c>
      <c r="S702" s="2">
        <v>9.1925150000000001E-3</v>
      </c>
      <c r="T702" s="2">
        <v>0.33671228199999997</v>
      </c>
      <c r="U702" s="2">
        <v>0.65409520300000001</v>
      </c>
      <c r="V702" s="2">
        <v>0.193919224</v>
      </c>
      <c r="W702" s="2">
        <v>0.509034286</v>
      </c>
      <c r="X702" s="2">
        <v>0.29704599999999998</v>
      </c>
      <c r="Y702" s="2">
        <v>0.49674285400000001</v>
      </c>
      <c r="Z702" s="2">
        <v>0.19439883999999999</v>
      </c>
      <c r="AA702" s="2">
        <v>0.308858305</v>
      </c>
    </row>
    <row r="703" spans="1:27">
      <c r="A703" s="2">
        <v>1.75</v>
      </c>
      <c r="B703" s="2">
        <v>2.0954000000000002</v>
      </c>
      <c r="C703" s="2">
        <v>5.7629999999999999</v>
      </c>
      <c r="D703" s="2">
        <v>0.29877122299999997</v>
      </c>
      <c r="E703" s="2">
        <v>0.178848906</v>
      </c>
      <c r="F703" s="2">
        <v>0.52237987100000005</v>
      </c>
      <c r="G703" s="2">
        <v>0.99892282300000002</v>
      </c>
      <c r="H703" s="2">
        <v>8.88082E-4</v>
      </c>
      <c r="I703" s="2">
        <v>1.8909499999999999E-4</v>
      </c>
      <c r="J703" s="2">
        <v>5.8755162E-2</v>
      </c>
      <c r="K703" s="2">
        <v>0.17750365100000001</v>
      </c>
      <c r="L703" s="2">
        <v>0.76374118599999996</v>
      </c>
      <c r="M703" s="2">
        <v>0.85342624700000003</v>
      </c>
      <c r="N703" s="2">
        <v>0.107716982</v>
      </c>
      <c r="O703" s="2">
        <v>3.8856770999999998E-2</v>
      </c>
      <c r="P703" s="2">
        <v>0.69270038499999997</v>
      </c>
      <c r="Q703" s="2">
        <v>7.3672525000000003E-2</v>
      </c>
      <c r="R703" s="2">
        <v>0.23362708900000001</v>
      </c>
      <c r="S703" s="2">
        <v>9.1925150000000001E-3</v>
      </c>
      <c r="T703" s="2">
        <v>0.33671228199999997</v>
      </c>
      <c r="U703" s="2">
        <v>0.65409520300000001</v>
      </c>
      <c r="V703" s="2">
        <v>0.193919224</v>
      </c>
      <c r="W703" s="2">
        <v>0.509034286</v>
      </c>
      <c r="X703" s="2">
        <v>0.29704599999999998</v>
      </c>
      <c r="Y703" s="2">
        <v>0.49674285400000001</v>
      </c>
      <c r="Z703" s="2">
        <v>0.19439883999999999</v>
      </c>
      <c r="AA703" s="2">
        <v>0.308858305</v>
      </c>
    </row>
    <row r="704" spans="1:27">
      <c r="A704" s="2">
        <v>1.75</v>
      </c>
      <c r="B704" s="2">
        <v>2.3306</v>
      </c>
      <c r="C704" s="2">
        <v>4.5004</v>
      </c>
      <c r="D704" s="2">
        <v>0.45747270099999998</v>
      </c>
      <c r="E704" s="2">
        <v>2.2857869999999999E-2</v>
      </c>
      <c r="F704" s="2">
        <v>0.51966942900000002</v>
      </c>
      <c r="G704" s="2">
        <v>0.90251962299999999</v>
      </c>
      <c r="H704" s="2">
        <v>5.6911617999999997E-2</v>
      </c>
      <c r="I704" s="2">
        <v>4.0568759000000003E-2</v>
      </c>
      <c r="J704" s="2">
        <v>0.28957977800000001</v>
      </c>
      <c r="K704" s="2">
        <v>0.43961396800000002</v>
      </c>
      <c r="L704" s="2">
        <v>0.27080625400000002</v>
      </c>
      <c r="M704" s="2">
        <v>0.18193583299999999</v>
      </c>
      <c r="N704" s="2">
        <v>9.9871803999999995E-2</v>
      </c>
      <c r="O704" s="2">
        <v>0.718192363</v>
      </c>
      <c r="P704" s="2">
        <v>0.79012900200000002</v>
      </c>
      <c r="Q704" s="2">
        <v>0.191485724</v>
      </c>
      <c r="R704" s="2">
        <v>1.8385274E-2</v>
      </c>
      <c r="S704" s="2">
        <v>0.58925113299999998</v>
      </c>
      <c r="T704" s="2">
        <v>0.114637979</v>
      </c>
      <c r="U704" s="2">
        <v>0.29611088800000002</v>
      </c>
      <c r="V704" s="2">
        <v>0.81806114900000004</v>
      </c>
      <c r="W704" s="2">
        <v>0.17098011799999999</v>
      </c>
      <c r="X704" s="2">
        <v>1.0959E-2</v>
      </c>
      <c r="Y704" s="2">
        <v>0.55753303200000004</v>
      </c>
      <c r="Z704" s="2">
        <v>0.35637069100000002</v>
      </c>
      <c r="AA704" s="2">
        <v>8.6096275999999999E-2</v>
      </c>
    </row>
    <row r="705" spans="1:27">
      <c r="A705" s="2">
        <v>1.75</v>
      </c>
      <c r="B705" s="2">
        <v>2.2423000000000002</v>
      </c>
      <c r="C705" s="2">
        <v>4.6161000000000003</v>
      </c>
      <c r="D705" s="2">
        <v>0.45747270099999998</v>
      </c>
      <c r="E705" s="2">
        <v>2.2857869999999999E-2</v>
      </c>
      <c r="F705" s="2">
        <v>0.51966942900000002</v>
      </c>
      <c r="G705" s="2">
        <v>0.90251962299999999</v>
      </c>
      <c r="H705" s="2">
        <v>5.6911617999999997E-2</v>
      </c>
      <c r="I705" s="2">
        <v>4.0568759000000003E-2</v>
      </c>
      <c r="J705" s="2">
        <v>0.11557487700000001</v>
      </c>
      <c r="K705" s="2">
        <v>0.25090235399999999</v>
      </c>
      <c r="L705" s="2">
        <v>0.63352276900000004</v>
      </c>
      <c r="M705" s="2">
        <v>0.72089912700000003</v>
      </c>
      <c r="N705" s="2">
        <v>0.16652345399999999</v>
      </c>
      <c r="O705" s="2">
        <v>0.11257742</v>
      </c>
      <c r="P705" s="2">
        <v>0.42061842300000002</v>
      </c>
      <c r="Q705" s="2">
        <v>0.51364060499999997</v>
      </c>
      <c r="R705" s="2">
        <v>6.5740971999999995E-2</v>
      </c>
      <c r="S705" s="2">
        <v>0.250811593</v>
      </c>
      <c r="T705" s="2">
        <v>0.46549764799999999</v>
      </c>
      <c r="U705" s="2">
        <v>0.28369075900000001</v>
      </c>
      <c r="V705" s="2">
        <v>0.81806114900000004</v>
      </c>
      <c r="W705" s="2">
        <v>0.17098011799999999</v>
      </c>
      <c r="X705" s="2">
        <v>1.0959E-2</v>
      </c>
      <c r="Y705" s="2">
        <v>0.55753303200000004</v>
      </c>
      <c r="Z705" s="2">
        <v>0.35637069100000002</v>
      </c>
      <c r="AA705" s="2">
        <v>8.6096275999999999E-2</v>
      </c>
    </row>
    <row r="706" spans="1:27">
      <c r="A706" s="2">
        <v>1.75</v>
      </c>
      <c r="B706" s="2">
        <v>1.9044000000000001</v>
      </c>
      <c r="C706" s="2">
        <v>4.4657</v>
      </c>
      <c r="D706" s="2">
        <v>0.103126817</v>
      </c>
      <c r="E706" s="2">
        <v>0.36101787000000002</v>
      </c>
      <c r="F706" s="2">
        <v>0.535855313</v>
      </c>
      <c r="G706" s="2">
        <v>0.492923426</v>
      </c>
      <c r="H706" s="2">
        <v>0.11143417</v>
      </c>
      <c r="I706" s="2">
        <v>0.395642404</v>
      </c>
      <c r="J706" s="2">
        <v>0.94180206700000002</v>
      </c>
      <c r="K706" s="2">
        <v>9.3415330000000008E-3</v>
      </c>
      <c r="L706" s="2">
        <v>4.8856401000000001E-2</v>
      </c>
      <c r="M706" s="2">
        <v>0.14003601800000001</v>
      </c>
      <c r="N706" s="2">
        <v>0.754253854</v>
      </c>
      <c r="O706" s="2">
        <v>0.105710129</v>
      </c>
      <c r="P706" s="2">
        <v>0.93780612799999996</v>
      </c>
      <c r="Q706" s="2">
        <v>4.6349936000000001E-2</v>
      </c>
      <c r="R706" s="2">
        <v>1.5843935E-2</v>
      </c>
      <c r="S706" s="2">
        <v>0.250811593</v>
      </c>
      <c r="T706" s="2">
        <v>0.46549764799999999</v>
      </c>
      <c r="U706" s="2">
        <v>0.28369075900000001</v>
      </c>
      <c r="V706" s="2">
        <v>0.81806114900000004</v>
      </c>
      <c r="W706" s="2">
        <v>0.17098011799999999</v>
      </c>
      <c r="X706" s="2">
        <v>1.0959E-2</v>
      </c>
      <c r="Y706" s="2">
        <v>0.55753303200000004</v>
      </c>
      <c r="Z706" s="2">
        <v>0.35637069100000002</v>
      </c>
      <c r="AA706" s="2">
        <v>8.6096275999999999E-2</v>
      </c>
    </row>
    <row r="707" spans="1:27">
      <c r="A707" s="2">
        <v>1.75</v>
      </c>
      <c r="B707" s="2">
        <v>1.8788</v>
      </c>
      <c r="C707" s="2">
        <v>4.6254999999999997</v>
      </c>
      <c r="D707" s="2">
        <v>0.45747270099999998</v>
      </c>
      <c r="E707" s="2">
        <v>2.2857869999999999E-2</v>
      </c>
      <c r="F707" s="2">
        <v>0.51966942900000002</v>
      </c>
      <c r="G707" s="2">
        <v>0.90251962299999999</v>
      </c>
      <c r="H707" s="2">
        <v>5.6911617999999997E-2</v>
      </c>
      <c r="I707" s="2">
        <v>4.0568759000000003E-2</v>
      </c>
      <c r="J707" s="2">
        <v>0.28957977800000001</v>
      </c>
      <c r="K707" s="2">
        <v>0.43961396800000002</v>
      </c>
      <c r="L707" s="2">
        <v>0.27080625400000002</v>
      </c>
      <c r="M707" s="2">
        <v>0.72089912700000003</v>
      </c>
      <c r="N707" s="2">
        <v>0.16652345399999999</v>
      </c>
      <c r="O707" s="2">
        <v>0.11257742</v>
      </c>
      <c r="P707" s="2">
        <v>0.42061842300000002</v>
      </c>
      <c r="Q707" s="2">
        <v>0.51364060499999997</v>
      </c>
      <c r="R707" s="2">
        <v>6.5740971999999995E-2</v>
      </c>
      <c r="S707" s="2">
        <v>0.250811593</v>
      </c>
      <c r="T707" s="2">
        <v>0.46549764799999999</v>
      </c>
      <c r="U707" s="2">
        <v>0.28369075900000001</v>
      </c>
      <c r="V707" s="2">
        <v>0.81806114900000004</v>
      </c>
      <c r="W707" s="2">
        <v>0.17098011799999999</v>
      </c>
      <c r="X707" s="2">
        <v>1.0959E-2</v>
      </c>
      <c r="Y707" s="2">
        <v>0.55753303200000004</v>
      </c>
      <c r="Z707" s="2">
        <v>0.35637069100000002</v>
      </c>
      <c r="AA707" s="2">
        <v>8.6096275999999999E-2</v>
      </c>
    </row>
    <row r="708" spans="1:27">
      <c r="A708" s="2">
        <v>1.75</v>
      </c>
      <c r="B708" s="2">
        <v>1.4753000000000001</v>
      </c>
      <c r="C708" s="2">
        <v>4.4676</v>
      </c>
      <c r="D708" s="2">
        <v>0.45747270099999998</v>
      </c>
      <c r="E708" s="2">
        <v>2.2857869999999999E-2</v>
      </c>
      <c r="F708" s="2">
        <v>0.51966942900000002</v>
      </c>
      <c r="G708" s="2">
        <v>0.90251962299999999</v>
      </c>
      <c r="H708" s="2">
        <v>5.6911617999999997E-2</v>
      </c>
      <c r="I708" s="2">
        <v>4.0568759000000003E-2</v>
      </c>
      <c r="J708" s="2">
        <v>0.94180206700000002</v>
      </c>
      <c r="K708" s="2">
        <v>9.3415330000000008E-3</v>
      </c>
      <c r="L708" s="2">
        <v>4.8856401000000001E-2</v>
      </c>
      <c r="M708" s="2">
        <v>0.14003601800000001</v>
      </c>
      <c r="N708" s="2">
        <v>0.754253854</v>
      </c>
      <c r="O708" s="2">
        <v>0.105710129</v>
      </c>
      <c r="P708" s="2">
        <v>0.93780612799999996</v>
      </c>
      <c r="Q708" s="2">
        <v>4.6349936000000001E-2</v>
      </c>
      <c r="R708" s="2">
        <v>1.5843935E-2</v>
      </c>
      <c r="S708" s="2">
        <v>0.250811593</v>
      </c>
      <c r="T708" s="2">
        <v>0.46549764799999999</v>
      </c>
      <c r="U708" s="2">
        <v>0.28369075900000001</v>
      </c>
      <c r="V708" s="2">
        <v>0.81806114900000004</v>
      </c>
      <c r="W708" s="2">
        <v>0.17098011799999999</v>
      </c>
      <c r="X708" s="2">
        <v>1.0959E-2</v>
      </c>
      <c r="Y708" s="2">
        <v>0.55753303200000004</v>
      </c>
      <c r="Z708" s="2">
        <v>0.35637069100000002</v>
      </c>
      <c r="AA708" s="2">
        <v>8.6096275999999999E-2</v>
      </c>
    </row>
    <row r="709" spans="1:27">
      <c r="A709" s="2">
        <v>1.75</v>
      </c>
      <c r="B709" s="2">
        <v>2.2178</v>
      </c>
      <c r="C709" s="2">
        <v>5.7291999999999996</v>
      </c>
      <c r="D709" s="2">
        <v>0.32632382599999998</v>
      </c>
      <c r="E709" s="2">
        <v>4.7857677000000001E-2</v>
      </c>
      <c r="F709" s="2">
        <v>0.62581849700000003</v>
      </c>
      <c r="G709" s="2">
        <v>0.60582789100000001</v>
      </c>
      <c r="H709" s="2">
        <v>0.12445772099999999</v>
      </c>
      <c r="I709" s="2">
        <v>0.26971438800000003</v>
      </c>
      <c r="J709" s="2">
        <v>0.48368611</v>
      </c>
      <c r="K709" s="2">
        <v>0.217393163</v>
      </c>
      <c r="L709" s="2">
        <v>0.298920727</v>
      </c>
      <c r="M709" s="2">
        <v>0.333160544</v>
      </c>
      <c r="N709" s="2">
        <v>0.575599364</v>
      </c>
      <c r="O709" s="2">
        <v>9.1240091999999995E-2</v>
      </c>
      <c r="P709" s="2">
        <v>0.53370729100000003</v>
      </c>
      <c r="Q709" s="2">
        <v>0.116504066</v>
      </c>
      <c r="R709" s="2">
        <v>0.34978864399999998</v>
      </c>
      <c r="S709" s="2">
        <v>0.41554804499999998</v>
      </c>
      <c r="T709" s="2">
        <v>0.14776203199999999</v>
      </c>
      <c r="U709" s="2">
        <v>0.43668992299999998</v>
      </c>
      <c r="V709" s="2">
        <v>0.21005879999999999</v>
      </c>
      <c r="W709" s="2">
        <v>7.3192331999999999E-2</v>
      </c>
      <c r="X709" s="2">
        <v>0.71674899999999997</v>
      </c>
      <c r="Y709" s="2">
        <v>0.45640249900000002</v>
      </c>
      <c r="Z709" s="2">
        <v>0.51728479500000002</v>
      </c>
      <c r="AA709" s="2">
        <v>2.6312706000000002E-2</v>
      </c>
    </row>
    <row r="710" spans="1:27">
      <c r="A710" s="2">
        <v>1.75</v>
      </c>
      <c r="B710" s="2">
        <v>1.2455000000000001</v>
      </c>
      <c r="C710" s="2">
        <v>5.5175000000000001</v>
      </c>
      <c r="D710" s="2">
        <v>0.61339038700000004</v>
      </c>
      <c r="E710" s="2">
        <v>0.33803508500000001</v>
      </c>
      <c r="F710" s="2">
        <v>4.8574526999999999E-2</v>
      </c>
      <c r="G710" s="2">
        <v>0.52350325099999995</v>
      </c>
      <c r="H710" s="2">
        <v>0.390115292</v>
      </c>
      <c r="I710" s="2">
        <v>8.6381456999999995E-2</v>
      </c>
      <c r="J710" s="2">
        <v>0.23847328100000001</v>
      </c>
      <c r="K710" s="2">
        <v>0.58023678199999995</v>
      </c>
      <c r="L710" s="2">
        <v>0.18128993700000001</v>
      </c>
      <c r="M710" s="2">
        <v>0.64123490500000002</v>
      </c>
      <c r="N710" s="2">
        <v>0.102364676</v>
      </c>
      <c r="O710" s="2">
        <v>0.25640041899999999</v>
      </c>
      <c r="P710" s="2">
        <v>0.51569772599999997</v>
      </c>
      <c r="Q710" s="2">
        <v>0.36900126500000002</v>
      </c>
      <c r="R710" s="2">
        <v>0.115301009</v>
      </c>
      <c r="S710" s="2">
        <v>0.41554804499999998</v>
      </c>
      <c r="T710" s="2">
        <v>0.14776203199999999</v>
      </c>
      <c r="U710" s="2">
        <v>0.43668992299999998</v>
      </c>
      <c r="V710" s="2">
        <v>0.21005879999999999</v>
      </c>
      <c r="W710" s="2">
        <v>7.3192331999999999E-2</v>
      </c>
      <c r="X710" s="2">
        <v>0.71674899999999997</v>
      </c>
      <c r="Y710" s="2">
        <v>0.45640249900000002</v>
      </c>
      <c r="Z710" s="2">
        <v>0.51728479500000002</v>
      </c>
      <c r="AA710" s="2">
        <v>2.6312706000000002E-2</v>
      </c>
    </row>
    <row r="711" spans="1:27">
      <c r="A711" s="2">
        <v>1.75</v>
      </c>
      <c r="B711" s="2">
        <v>1.9886999999999999</v>
      </c>
      <c r="C711" s="2">
        <v>6.5426000000000002</v>
      </c>
      <c r="D711" s="2">
        <v>0.32632382599999998</v>
      </c>
      <c r="E711" s="2">
        <v>4.7857677000000001E-2</v>
      </c>
      <c r="F711" s="2">
        <v>0.62581849700000003</v>
      </c>
      <c r="G711" s="2">
        <v>0.41828873599999999</v>
      </c>
      <c r="H711" s="2">
        <v>0.50404833199999999</v>
      </c>
      <c r="I711" s="2">
        <v>7.7662932000000004E-2</v>
      </c>
      <c r="J711" s="2">
        <v>0.48368611</v>
      </c>
      <c r="K711" s="2">
        <v>0.217393163</v>
      </c>
      <c r="L711" s="2">
        <v>0.298920727</v>
      </c>
      <c r="M711" s="2">
        <v>0.333160544</v>
      </c>
      <c r="N711" s="2">
        <v>0.575599364</v>
      </c>
      <c r="O711" s="2">
        <v>9.1240091999999995E-2</v>
      </c>
      <c r="P711" s="2">
        <v>0.53370729100000003</v>
      </c>
      <c r="Q711" s="2">
        <v>0.116504066</v>
      </c>
      <c r="R711" s="2">
        <v>0.34978864399999998</v>
      </c>
      <c r="S711" s="2">
        <v>0.11961994099999999</v>
      </c>
      <c r="T711" s="2">
        <v>0.32177962700000001</v>
      </c>
      <c r="U711" s="2">
        <v>0.55860043199999998</v>
      </c>
      <c r="V711" s="2">
        <v>0.21005879999999999</v>
      </c>
      <c r="W711" s="2">
        <v>7.3192331999999999E-2</v>
      </c>
      <c r="X711" s="2">
        <v>0.71674899999999997</v>
      </c>
      <c r="Y711" s="2">
        <v>0.257999598</v>
      </c>
      <c r="Z711" s="2">
        <v>0.19268418900000001</v>
      </c>
      <c r="AA711" s="2">
        <v>0.549316213</v>
      </c>
    </row>
    <row r="712" spans="1:27">
      <c r="A712" s="2">
        <v>1.75</v>
      </c>
      <c r="B712" s="2">
        <v>2.2178</v>
      </c>
      <c r="C712" s="2">
        <v>5.7291999999999996</v>
      </c>
      <c r="D712" s="2">
        <v>0.32632382599999998</v>
      </c>
      <c r="E712" s="2">
        <v>4.7857677000000001E-2</v>
      </c>
      <c r="F712" s="2">
        <v>0.62581849700000003</v>
      </c>
      <c r="G712" s="2">
        <v>0.60582789100000001</v>
      </c>
      <c r="H712" s="2">
        <v>0.12445772099999999</v>
      </c>
      <c r="I712" s="2">
        <v>0.26971438800000003</v>
      </c>
      <c r="J712" s="2">
        <v>0.48368611</v>
      </c>
      <c r="K712" s="2">
        <v>0.217393163</v>
      </c>
      <c r="L712" s="2">
        <v>0.298920727</v>
      </c>
      <c r="M712" s="2">
        <v>0.333160544</v>
      </c>
      <c r="N712" s="2">
        <v>0.575599364</v>
      </c>
      <c r="O712" s="2">
        <v>9.1240091999999995E-2</v>
      </c>
      <c r="P712" s="2">
        <v>0.53370729100000003</v>
      </c>
      <c r="Q712" s="2">
        <v>0.116504066</v>
      </c>
      <c r="R712" s="2">
        <v>0.34978864399999998</v>
      </c>
      <c r="S712" s="2">
        <v>0.41554804499999998</v>
      </c>
      <c r="T712" s="2">
        <v>0.14776203199999999</v>
      </c>
      <c r="U712" s="2">
        <v>0.43668992299999998</v>
      </c>
      <c r="V712" s="2">
        <v>0.21005879999999999</v>
      </c>
      <c r="W712" s="2">
        <v>7.3192331999999999E-2</v>
      </c>
      <c r="X712" s="2">
        <v>0.71674899999999997</v>
      </c>
      <c r="Y712" s="2">
        <v>0.45640249900000002</v>
      </c>
      <c r="Z712" s="2">
        <v>0.51728479500000002</v>
      </c>
      <c r="AA712" s="2">
        <v>2.6312706000000002E-2</v>
      </c>
    </row>
    <row r="713" spans="1:27">
      <c r="A713" s="2">
        <v>1.75</v>
      </c>
      <c r="B713" s="2">
        <v>1.6777</v>
      </c>
      <c r="C713" s="2">
        <v>5.8475999999999999</v>
      </c>
      <c r="D713" s="2">
        <v>0.32632382599999998</v>
      </c>
      <c r="E713" s="2">
        <v>4.7857677000000001E-2</v>
      </c>
      <c r="F713" s="2">
        <v>0.62581849700000003</v>
      </c>
      <c r="G713" s="2">
        <v>0.41828873599999999</v>
      </c>
      <c r="H713" s="2">
        <v>0.50404833199999999</v>
      </c>
      <c r="I713" s="2">
        <v>7.7662932000000004E-2</v>
      </c>
      <c r="J713" s="2">
        <v>0.94880353500000003</v>
      </c>
      <c r="K713" s="2">
        <v>3.1827940000000001E-3</v>
      </c>
      <c r="L713" s="2">
        <v>4.8013671000000001E-2</v>
      </c>
      <c r="M713" s="2">
        <v>0.333160544</v>
      </c>
      <c r="N713" s="2">
        <v>0.575599364</v>
      </c>
      <c r="O713" s="2">
        <v>9.1240091999999995E-2</v>
      </c>
      <c r="P713" s="2">
        <v>0.53370729100000003</v>
      </c>
      <c r="Q713" s="2">
        <v>0.116504066</v>
      </c>
      <c r="R713" s="2">
        <v>0.34978864399999998</v>
      </c>
      <c r="S713" s="2">
        <v>0.41554804499999998</v>
      </c>
      <c r="T713" s="2">
        <v>0.14776203199999999</v>
      </c>
      <c r="U713" s="2">
        <v>0.43668992299999998</v>
      </c>
      <c r="V713" s="2">
        <v>0.21005879999999999</v>
      </c>
      <c r="W713" s="2">
        <v>7.3192331999999999E-2</v>
      </c>
      <c r="X713" s="2">
        <v>0.71674899999999997</v>
      </c>
      <c r="Y713" s="2">
        <v>0.45640249900000002</v>
      </c>
      <c r="Z713" s="2">
        <v>0.51728479500000002</v>
      </c>
      <c r="AA713" s="2">
        <v>2.6312706000000002E-2</v>
      </c>
    </row>
    <row r="714" spans="1:27">
      <c r="A714" s="2">
        <v>1.75</v>
      </c>
      <c r="B714" s="2">
        <v>1.4285000000000001</v>
      </c>
      <c r="C714" s="2">
        <v>4.8449</v>
      </c>
      <c r="D714" s="2">
        <v>0.70363891899999997</v>
      </c>
      <c r="E714" s="2">
        <v>0.12904496900000001</v>
      </c>
      <c r="F714" s="2">
        <v>0.16731611199999999</v>
      </c>
      <c r="G714" s="2">
        <v>0.59250277100000004</v>
      </c>
      <c r="H714" s="2">
        <v>0.19365158299999999</v>
      </c>
      <c r="I714" s="2">
        <v>0.213845646</v>
      </c>
      <c r="J714" s="2">
        <v>0.16139740499999999</v>
      </c>
      <c r="K714" s="2">
        <v>0.58635162500000004</v>
      </c>
      <c r="L714" s="2">
        <v>0.25225097000000002</v>
      </c>
      <c r="M714" s="2">
        <v>0.74377557000000005</v>
      </c>
      <c r="N714" s="2">
        <v>0.18091230699999999</v>
      </c>
      <c r="O714" s="2">
        <v>7.5312122999999995E-2</v>
      </c>
      <c r="P714" s="2">
        <v>0.79662235299999995</v>
      </c>
      <c r="Q714" s="2">
        <v>7.1102029999999998E-3</v>
      </c>
      <c r="R714" s="2">
        <v>0.19626744400000001</v>
      </c>
      <c r="S714" s="2">
        <v>0.51309304499999997</v>
      </c>
      <c r="T714" s="2">
        <v>0.24772560900000001</v>
      </c>
      <c r="U714" s="2">
        <v>0.23918134599999999</v>
      </c>
      <c r="V714" s="2">
        <v>0.34453761900000002</v>
      </c>
      <c r="W714" s="2">
        <v>0.26278539200000001</v>
      </c>
      <c r="X714" s="2">
        <v>0.392677</v>
      </c>
      <c r="Y714" s="2">
        <v>0.97958746299999999</v>
      </c>
      <c r="Z714" s="2">
        <v>6.9858979999999999E-3</v>
      </c>
      <c r="AA714" s="2">
        <v>1.3426639000000001E-2</v>
      </c>
    </row>
    <row r="715" spans="1:27">
      <c r="A715" s="2">
        <v>1.75</v>
      </c>
      <c r="B715" s="2">
        <v>1.3924000000000001</v>
      </c>
      <c r="C715" s="2">
        <v>5.6150000000000002</v>
      </c>
      <c r="D715" s="2">
        <v>0.69985932100000003</v>
      </c>
      <c r="E715" s="2">
        <v>0.10554986500000001</v>
      </c>
      <c r="F715" s="2">
        <v>0.194590814</v>
      </c>
      <c r="G715" s="2">
        <v>0.58784376999999999</v>
      </c>
      <c r="H715" s="2">
        <v>7.5237975999999998E-2</v>
      </c>
      <c r="I715" s="2">
        <v>0.33691825399999997</v>
      </c>
      <c r="J715" s="2">
        <v>0.70178655199999995</v>
      </c>
      <c r="K715" s="2">
        <v>0.180650004</v>
      </c>
      <c r="L715" s="2">
        <v>0.117563443</v>
      </c>
      <c r="M715" s="2">
        <v>0.94098121400000001</v>
      </c>
      <c r="N715" s="2">
        <v>4.4932998000000002E-2</v>
      </c>
      <c r="O715" s="2">
        <v>1.4085788E-2</v>
      </c>
      <c r="P715" s="2">
        <v>0.62314685299999995</v>
      </c>
      <c r="Q715" s="2">
        <v>5.7393463999999998E-2</v>
      </c>
      <c r="R715" s="2">
        <v>0.31945968299999999</v>
      </c>
      <c r="S715" s="2">
        <v>0.120716544</v>
      </c>
      <c r="T715" s="2">
        <v>0.15919904800000001</v>
      </c>
      <c r="U715" s="2">
        <v>0.72008440799999995</v>
      </c>
      <c r="V715" s="2">
        <v>0.381583705</v>
      </c>
      <c r="W715" s="2">
        <v>0.38733403599999999</v>
      </c>
      <c r="X715" s="2">
        <v>0.23108200000000001</v>
      </c>
      <c r="Y715" s="2">
        <v>0.67944059400000001</v>
      </c>
      <c r="Z715" s="2">
        <v>2.7848609E-2</v>
      </c>
      <c r="AA715" s="2">
        <v>0.292710796</v>
      </c>
    </row>
    <row r="716" spans="1:27">
      <c r="A716" s="2">
        <v>1.75</v>
      </c>
      <c r="B716" s="2">
        <v>1.6033999999999999</v>
      </c>
      <c r="C716" s="2">
        <v>4.6538000000000004</v>
      </c>
      <c r="D716" s="2">
        <v>0.76330882600000005</v>
      </c>
      <c r="E716" s="2">
        <v>5.2679557000000002E-2</v>
      </c>
      <c r="F716" s="2">
        <v>0.18401161799999999</v>
      </c>
      <c r="G716" s="2">
        <v>0.94627004299999995</v>
      </c>
      <c r="H716" s="2">
        <v>4.1656565999999999E-2</v>
      </c>
      <c r="I716" s="2">
        <v>1.2073392E-2</v>
      </c>
      <c r="J716" s="2">
        <v>0.25133746400000001</v>
      </c>
      <c r="K716" s="2">
        <v>7.0076970000000002E-3</v>
      </c>
      <c r="L716" s="2">
        <v>0.74165484000000004</v>
      </c>
      <c r="M716" s="2">
        <v>0.94537101599999995</v>
      </c>
      <c r="N716" s="2">
        <v>1.7616327000000001E-2</v>
      </c>
      <c r="O716" s="2">
        <v>3.7012657999999997E-2</v>
      </c>
      <c r="P716" s="2">
        <v>0.57839422100000004</v>
      </c>
      <c r="Q716" s="2">
        <v>6.1503066000000002E-2</v>
      </c>
      <c r="R716" s="2">
        <v>0.36010271199999999</v>
      </c>
      <c r="S716" s="2">
        <v>0.945742262</v>
      </c>
      <c r="T716" s="2">
        <v>3.2042307999999999E-2</v>
      </c>
      <c r="U716" s="2">
        <v>2.2215430000000001E-2</v>
      </c>
      <c r="V716" s="2">
        <v>0.30179229699999999</v>
      </c>
      <c r="W716" s="2">
        <v>0.45860964500000001</v>
      </c>
      <c r="X716" s="2">
        <v>0.23959800000000001</v>
      </c>
      <c r="Y716" s="2">
        <v>0.49830987300000001</v>
      </c>
      <c r="Z716" s="2">
        <v>0.42402520199999999</v>
      </c>
      <c r="AA716" s="2">
        <v>7.7664925999999995E-2</v>
      </c>
    </row>
    <row r="717" spans="1:27">
      <c r="A717" s="2">
        <v>1.75</v>
      </c>
      <c r="B717" s="2">
        <v>1.3924000000000001</v>
      </c>
      <c r="C717" s="2">
        <v>5.6150000000000002</v>
      </c>
      <c r="D717" s="2">
        <v>0.69985932100000003</v>
      </c>
      <c r="E717" s="2">
        <v>0.10554986500000001</v>
      </c>
      <c r="F717" s="2">
        <v>0.194590814</v>
      </c>
      <c r="G717" s="2">
        <v>0.58784376999999999</v>
      </c>
      <c r="H717" s="2">
        <v>7.5237975999999998E-2</v>
      </c>
      <c r="I717" s="2">
        <v>0.33691825399999997</v>
      </c>
      <c r="J717" s="2">
        <v>0.70178655199999995</v>
      </c>
      <c r="K717" s="2">
        <v>0.180650004</v>
      </c>
      <c r="L717" s="2">
        <v>0.117563443</v>
      </c>
      <c r="M717" s="2">
        <v>0.94098121400000001</v>
      </c>
      <c r="N717" s="2">
        <v>4.4932998000000002E-2</v>
      </c>
      <c r="O717" s="2">
        <v>1.4085788E-2</v>
      </c>
      <c r="P717" s="2">
        <v>0.62314685299999995</v>
      </c>
      <c r="Q717" s="2">
        <v>5.7393463999999998E-2</v>
      </c>
      <c r="R717" s="2">
        <v>0.31945968299999999</v>
      </c>
      <c r="S717" s="2">
        <v>0.120716544</v>
      </c>
      <c r="T717" s="2">
        <v>0.15919904800000001</v>
      </c>
      <c r="U717" s="2">
        <v>0.72008440799999995</v>
      </c>
      <c r="V717" s="2">
        <v>0.381583705</v>
      </c>
      <c r="W717" s="2">
        <v>0.38733403599999999</v>
      </c>
      <c r="X717" s="2">
        <v>0.23108200000000001</v>
      </c>
      <c r="Y717" s="2">
        <v>0.67944059400000001</v>
      </c>
      <c r="Z717" s="2">
        <v>2.7848609E-2</v>
      </c>
      <c r="AA717" s="2">
        <v>0.292710796</v>
      </c>
    </row>
    <row r="718" spans="1:27">
      <c r="A718" s="2">
        <v>1.75</v>
      </c>
      <c r="B718" s="2">
        <v>1.6486000000000001</v>
      </c>
      <c r="C718" s="2">
        <v>4.6521999999999997</v>
      </c>
      <c r="D718" s="2">
        <v>0.76330882600000005</v>
      </c>
      <c r="E718" s="2">
        <v>5.2679557000000002E-2</v>
      </c>
      <c r="F718" s="2">
        <v>0.18401161799999999</v>
      </c>
      <c r="G718" s="2">
        <v>0.94627004299999995</v>
      </c>
      <c r="H718" s="2">
        <v>4.1656565999999999E-2</v>
      </c>
      <c r="I718" s="2">
        <v>1.2073392E-2</v>
      </c>
      <c r="J718" s="2">
        <v>0.25133746400000001</v>
      </c>
      <c r="K718" s="2">
        <v>7.0076970000000002E-3</v>
      </c>
      <c r="L718" s="2">
        <v>0.74165484000000004</v>
      </c>
      <c r="M718" s="2">
        <v>0.94537101599999995</v>
      </c>
      <c r="N718" s="2">
        <v>1.7616327000000001E-2</v>
      </c>
      <c r="O718" s="2">
        <v>3.7012657999999997E-2</v>
      </c>
      <c r="P718" s="2">
        <v>0.61041040999999996</v>
      </c>
      <c r="Q718" s="2">
        <v>0.13192103899999999</v>
      </c>
      <c r="R718" s="2">
        <v>0.25766855100000002</v>
      </c>
      <c r="S718" s="2">
        <v>0.60513263900000003</v>
      </c>
      <c r="T718" s="2">
        <v>0.31137297800000002</v>
      </c>
      <c r="U718" s="2">
        <v>8.3494383000000005E-2</v>
      </c>
      <c r="V718" s="2">
        <v>0.40110620699999999</v>
      </c>
      <c r="W718" s="2">
        <v>0.34638137600000002</v>
      </c>
      <c r="X718" s="2">
        <v>0.25251200000000001</v>
      </c>
      <c r="Y718" s="2">
        <v>0.94405561599999999</v>
      </c>
      <c r="Z718" s="2">
        <v>8.0266780000000006E-3</v>
      </c>
      <c r="AA718" s="2">
        <v>4.7917705999999997E-2</v>
      </c>
    </row>
    <row r="719" spans="1:27">
      <c r="A719" s="2">
        <v>1.75</v>
      </c>
      <c r="B719" s="2">
        <v>1.1697</v>
      </c>
      <c r="C719" s="2">
        <v>4.7370999999999999</v>
      </c>
      <c r="D719" s="2">
        <v>0.80266039600000005</v>
      </c>
      <c r="E719" s="2">
        <v>1.3312928999999999E-2</v>
      </c>
      <c r="F719" s="2">
        <v>0.184026675</v>
      </c>
      <c r="G719" s="2">
        <v>0.88853198700000002</v>
      </c>
      <c r="H719" s="2">
        <v>4.19005E-2</v>
      </c>
      <c r="I719" s="2">
        <v>6.9567512999999997E-2</v>
      </c>
      <c r="J719" s="2">
        <v>0.84321227499999996</v>
      </c>
      <c r="K719" s="2">
        <v>0.12458231</v>
      </c>
      <c r="L719" s="2">
        <v>3.2205416000000001E-2</v>
      </c>
      <c r="M719" s="2">
        <v>0.43811049699999999</v>
      </c>
      <c r="N719" s="2">
        <v>0.29126804499999998</v>
      </c>
      <c r="O719" s="2">
        <v>0.27062145799999998</v>
      </c>
      <c r="P719" s="2">
        <v>0.57839422100000004</v>
      </c>
      <c r="Q719" s="2">
        <v>6.1503066000000002E-2</v>
      </c>
      <c r="R719" s="2">
        <v>0.36010271199999999</v>
      </c>
      <c r="S719" s="2">
        <v>0.945742262</v>
      </c>
      <c r="T719" s="2">
        <v>3.2042307999999999E-2</v>
      </c>
      <c r="U719" s="2">
        <v>2.2215430000000001E-2</v>
      </c>
      <c r="V719" s="2">
        <v>0.30179229699999999</v>
      </c>
      <c r="W719" s="2">
        <v>0.45860964500000001</v>
      </c>
      <c r="X719" s="2">
        <v>0.23959800000000001</v>
      </c>
      <c r="Y719" s="2">
        <v>0.49830987300000001</v>
      </c>
      <c r="Z719" s="2">
        <v>0.42402520199999999</v>
      </c>
      <c r="AA719" s="2">
        <v>7.7664925999999995E-2</v>
      </c>
    </row>
    <row r="720" spans="1:27">
      <c r="A720" s="2">
        <v>1.75</v>
      </c>
      <c r="B720" s="2">
        <v>0.85</v>
      </c>
      <c r="C720" s="2">
        <v>4.0286</v>
      </c>
      <c r="D720" s="2">
        <v>0.96198461199999996</v>
      </c>
      <c r="E720" s="2">
        <v>8.281231E-3</v>
      </c>
      <c r="F720" s="2">
        <v>2.9734157000000001E-2</v>
      </c>
      <c r="G720" s="2">
        <v>0.94177265499999996</v>
      </c>
      <c r="H720" s="2">
        <v>1.6547972000000001E-2</v>
      </c>
      <c r="I720" s="2">
        <v>4.1679372999999999E-2</v>
      </c>
      <c r="J720" s="2">
        <v>0.93742224200000002</v>
      </c>
      <c r="K720" s="2">
        <v>2.5716184E-2</v>
      </c>
      <c r="L720" s="2">
        <v>3.6861574000000001E-2</v>
      </c>
      <c r="M720" s="2">
        <v>0.79310630400000004</v>
      </c>
      <c r="N720" s="2">
        <v>0.108303336</v>
      </c>
      <c r="O720" s="2">
        <v>9.8590359000000002E-2</v>
      </c>
      <c r="P720" s="2">
        <v>0.789715163</v>
      </c>
      <c r="Q720" s="2">
        <v>0.166422976</v>
      </c>
      <c r="R720" s="2">
        <v>4.3861861000000002E-2</v>
      </c>
      <c r="S720" s="2">
        <v>0.87411645599999999</v>
      </c>
      <c r="T720" s="2">
        <v>7.4463225999999993E-2</v>
      </c>
      <c r="U720" s="2">
        <v>5.1420318E-2</v>
      </c>
      <c r="V720" s="2">
        <v>0.68195025499999995</v>
      </c>
      <c r="W720" s="2">
        <v>0.30816247699999999</v>
      </c>
      <c r="X720" s="2">
        <v>9.887E-3</v>
      </c>
      <c r="Y720" s="2">
        <v>0.89325430699999997</v>
      </c>
      <c r="Z720" s="2">
        <v>9.8669565000000001E-2</v>
      </c>
      <c r="AA720" s="2">
        <v>8.0761280000000001E-3</v>
      </c>
    </row>
    <row r="721" spans="1:27">
      <c r="A721" s="2">
        <v>1.75</v>
      </c>
      <c r="B721" s="2">
        <v>0.45610000000000001</v>
      </c>
      <c r="C721" s="2">
        <v>5.1029</v>
      </c>
      <c r="D721" s="2">
        <v>0.89379510900000003</v>
      </c>
      <c r="E721" s="2">
        <v>7.9031968999999994E-2</v>
      </c>
      <c r="F721" s="2">
        <v>2.7172921999999999E-2</v>
      </c>
      <c r="G721" s="2">
        <v>0.94336978199999999</v>
      </c>
      <c r="H721" s="2">
        <v>4.8759741000000002E-2</v>
      </c>
      <c r="I721" s="2">
        <v>7.8704759999999995E-3</v>
      </c>
      <c r="J721" s="2">
        <v>0.90202720000000003</v>
      </c>
      <c r="K721" s="2">
        <v>7.9356985000000005E-2</v>
      </c>
      <c r="L721" s="2">
        <v>1.8615815000000001E-2</v>
      </c>
      <c r="M721" s="2">
        <v>0.98310757999999998</v>
      </c>
      <c r="N721" s="2">
        <v>1.3789375E-2</v>
      </c>
      <c r="O721" s="2">
        <v>3.1030459999999999E-3</v>
      </c>
      <c r="P721" s="2">
        <v>0.29797720599999999</v>
      </c>
      <c r="Q721" s="2">
        <v>0.361274339</v>
      </c>
      <c r="R721" s="2">
        <v>0.34074845599999998</v>
      </c>
      <c r="S721" s="2">
        <v>0.76899103499999999</v>
      </c>
      <c r="T721" s="2">
        <v>2.2962729000000001E-2</v>
      </c>
      <c r="U721" s="2">
        <v>0.208046235</v>
      </c>
      <c r="V721" s="2">
        <v>7.5544309000000004E-2</v>
      </c>
      <c r="W721" s="2">
        <v>0.45870607800000002</v>
      </c>
      <c r="X721" s="2">
        <v>0.46575</v>
      </c>
      <c r="Y721" s="2">
        <v>0.57092180800000003</v>
      </c>
      <c r="Z721" s="2">
        <v>0.37247272300000001</v>
      </c>
      <c r="AA721" s="2">
        <v>5.6605468999999999E-2</v>
      </c>
    </row>
    <row r="722" spans="1:27">
      <c r="A722" s="2">
        <v>1.75</v>
      </c>
      <c r="B722" s="2">
        <v>1.6494</v>
      </c>
      <c r="C722" s="2">
        <v>4.0587999999999997</v>
      </c>
      <c r="D722" s="2">
        <v>0.43380770299999999</v>
      </c>
      <c r="E722" s="2">
        <v>0.12502301800000001</v>
      </c>
      <c r="F722" s="2">
        <v>0.441169278</v>
      </c>
      <c r="G722" s="2">
        <v>0.98668726399999995</v>
      </c>
      <c r="H722" s="2">
        <v>1.026896E-3</v>
      </c>
      <c r="I722" s="2">
        <v>1.2285839999999999E-2</v>
      </c>
      <c r="J722" s="2">
        <v>0.59142572999999998</v>
      </c>
      <c r="K722" s="2">
        <v>3.3604153999999997E-2</v>
      </c>
      <c r="L722" s="2">
        <v>0.37497011600000002</v>
      </c>
      <c r="M722" s="2">
        <v>0.79310630400000004</v>
      </c>
      <c r="N722" s="2">
        <v>0.108303336</v>
      </c>
      <c r="O722" s="2">
        <v>9.8590359000000002E-2</v>
      </c>
      <c r="P722" s="2">
        <v>0.789715163</v>
      </c>
      <c r="Q722" s="2">
        <v>0.166422976</v>
      </c>
      <c r="R722" s="2">
        <v>4.3861861000000002E-2</v>
      </c>
      <c r="S722" s="2">
        <v>0.87411645599999999</v>
      </c>
      <c r="T722" s="2">
        <v>7.4463225999999993E-2</v>
      </c>
      <c r="U722" s="2">
        <v>5.1420318E-2</v>
      </c>
      <c r="V722" s="2">
        <v>0.68195025499999995</v>
      </c>
      <c r="W722" s="2">
        <v>0.30816247699999999</v>
      </c>
      <c r="X722" s="2">
        <v>9.887E-3</v>
      </c>
      <c r="Y722" s="2">
        <v>0.89325430699999997</v>
      </c>
      <c r="Z722" s="2">
        <v>9.8669565000000001E-2</v>
      </c>
      <c r="AA722" s="2">
        <v>8.0761280000000001E-3</v>
      </c>
    </row>
    <row r="723" spans="1:27">
      <c r="A723" s="2">
        <v>1.75</v>
      </c>
      <c r="B723" s="2">
        <v>0.45050000000000001</v>
      </c>
      <c r="C723" s="2">
        <v>5.0303000000000004</v>
      </c>
      <c r="D723" s="2">
        <v>0.96198461199999996</v>
      </c>
      <c r="E723" s="2">
        <v>8.281231E-3</v>
      </c>
      <c r="F723" s="2">
        <v>2.9734157000000001E-2</v>
      </c>
      <c r="G723" s="2">
        <v>0.94336978199999999</v>
      </c>
      <c r="H723" s="2">
        <v>4.8759741000000002E-2</v>
      </c>
      <c r="I723" s="2">
        <v>7.8704759999999995E-3</v>
      </c>
      <c r="J723" s="2">
        <v>0.90202720000000003</v>
      </c>
      <c r="K723" s="2">
        <v>7.9356985000000005E-2</v>
      </c>
      <c r="L723" s="2">
        <v>1.8615815000000001E-2</v>
      </c>
      <c r="M723" s="2">
        <v>0.98310757999999998</v>
      </c>
      <c r="N723" s="2">
        <v>1.3789375E-2</v>
      </c>
      <c r="O723" s="2">
        <v>3.1030459999999999E-3</v>
      </c>
      <c r="P723" s="2">
        <v>0.29797720599999999</v>
      </c>
      <c r="Q723" s="2">
        <v>0.361274339</v>
      </c>
      <c r="R723" s="2">
        <v>0.34074845599999998</v>
      </c>
      <c r="S723" s="2">
        <v>0.76899103499999999</v>
      </c>
      <c r="T723" s="2">
        <v>2.2962729000000001E-2</v>
      </c>
      <c r="U723" s="2">
        <v>0.208046235</v>
      </c>
      <c r="V723" s="2">
        <v>7.5544309000000004E-2</v>
      </c>
      <c r="W723" s="2">
        <v>0.45870607800000002</v>
      </c>
      <c r="X723" s="2">
        <v>0.46575</v>
      </c>
      <c r="Y723" s="2">
        <v>0.57092180800000003</v>
      </c>
      <c r="Z723" s="2">
        <v>0.37247272300000001</v>
      </c>
      <c r="AA723" s="2">
        <v>5.6605468999999999E-2</v>
      </c>
    </row>
    <row r="724" spans="1:27">
      <c r="A724" s="2">
        <v>1.75</v>
      </c>
      <c r="B724" s="2">
        <v>0.75849999999999995</v>
      </c>
      <c r="C724" s="2">
        <v>4.3643999999999998</v>
      </c>
      <c r="D724" s="2">
        <v>0.611625207</v>
      </c>
      <c r="E724" s="2">
        <v>0.34602313200000001</v>
      </c>
      <c r="F724" s="2">
        <v>4.2351659999999999E-2</v>
      </c>
      <c r="G724" s="2">
        <v>0.97105039599999998</v>
      </c>
      <c r="H724" s="2">
        <v>4.287702E-3</v>
      </c>
      <c r="I724" s="2">
        <v>2.4661901999999999E-2</v>
      </c>
      <c r="J724" s="2">
        <v>0.86146744399999997</v>
      </c>
      <c r="K724" s="2">
        <v>0.131413266</v>
      </c>
      <c r="L724" s="2">
        <v>7.119289E-3</v>
      </c>
      <c r="M724" s="2">
        <v>0.82321753799999997</v>
      </c>
      <c r="N724" s="2">
        <v>5.9523962999999999E-2</v>
      </c>
      <c r="O724" s="2">
        <v>0.117258498</v>
      </c>
      <c r="P724" s="2">
        <v>0.87990123499999995</v>
      </c>
      <c r="Q724" s="2">
        <v>6.8646394999999999E-2</v>
      </c>
      <c r="R724" s="2">
        <v>5.1452369999999997E-2</v>
      </c>
      <c r="S724" s="2">
        <v>0.85484833900000001</v>
      </c>
      <c r="T724" s="2">
        <v>6.9164327999999997E-2</v>
      </c>
      <c r="U724" s="2">
        <v>7.5987333000000004E-2</v>
      </c>
      <c r="V724" s="2">
        <v>0.39230843599999998</v>
      </c>
      <c r="W724" s="2">
        <v>0.39975006899999999</v>
      </c>
      <c r="X724" s="2">
        <v>0.20794099999999999</v>
      </c>
      <c r="Y724" s="2">
        <v>0.15722103100000001</v>
      </c>
      <c r="Z724" s="2">
        <v>0.76203900499999999</v>
      </c>
      <c r="AA724" s="2">
        <v>8.0739963999999997E-2</v>
      </c>
    </row>
    <row r="725" spans="1:27">
      <c r="A725" s="2">
        <v>1.75</v>
      </c>
      <c r="B725" s="2">
        <v>1.407</v>
      </c>
      <c r="C725" s="2">
        <v>4.2831000000000001</v>
      </c>
      <c r="D725" s="2">
        <v>0.81501657199999999</v>
      </c>
      <c r="E725" s="2">
        <v>0.14527926999999999</v>
      </c>
      <c r="F725" s="2">
        <v>3.9704156999999997E-2</v>
      </c>
      <c r="G725" s="2">
        <v>0.24527447499999999</v>
      </c>
      <c r="H725" s="2">
        <v>0.46206007500000001</v>
      </c>
      <c r="I725" s="2">
        <v>0.29266544999999999</v>
      </c>
      <c r="J725" s="2">
        <v>0.75343018699999997</v>
      </c>
      <c r="K725" s="2">
        <v>8.4767905000000005E-2</v>
      </c>
      <c r="L725" s="2">
        <v>0.16180190799999999</v>
      </c>
      <c r="M725" s="2">
        <v>0.53951356699999997</v>
      </c>
      <c r="N725" s="2">
        <v>0.36585193500000002</v>
      </c>
      <c r="O725" s="2">
        <v>9.4634497999999997E-2</v>
      </c>
      <c r="P725" s="2">
        <v>0.87990123499999995</v>
      </c>
      <c r="Q725" s="2">
        <v>6.8646394999999999E-2</v>
      </c>
      <c r="R725" s="2">
        <v>5.1452369999999997E-2</v>
      </c>
      <c r="S725" s="2">
        <v>0.85484833900000001</v>
      </c>
      <c r="T725" s="2">
        <v>6.9164327999999997E-2</v>
      </c>
      <c r="U725" s="2">
        <v>7.5987333000000004E-2</v>
      </c>
      <c r="V725" s="2">
        <v>0.86326475700000005</v>
      </c>
      <c r="W725" s="2">
        <v>0.12616013100000001</v>
      </c>
      <c r="X725" s="2">
        <v>1.0574999999999999E-2</v>
      </c>
      <c r="Y725" s="2">
        <v>0.15722103100000001</v>
      </c>
      <c r="Z725" s="2">
        <v>0.76203900499999999</v>
      </c>
      <c r="AA725" s="2">
        <v>8.0739963999999997E-2</v>
      </c>
    </row>
    <row r="726" spans="1:27">
      <c r="A726" s="2">
        <v>1.75</v>
      </c>
      <c r="B726" s="2">
        <v>2.0243000000000002</v>
      </c>
      <c r="C726" s="2">
        <v>4.9817999999999998</v>
      </c>
      <c r="D726" s="2">
        <v>0.28983637699999998</v>
      </c>
      <c r="E726" s="2">
        <v>5.6770978999999999E-2</v>
      </c>
      <c r="F726" s="2">
        <v>0.65339264399999997</v>
      </c>
      <c r="G726" s="2">
        <v>0.49195184199999997</v>
      </c>
      <c r="H726" s="2">
        <v>0.43386468299999997</v>
      </c>
      <c r="I726" s="2">
        <v>7.4183474999999999E-2</v>
      </c>
      <c r="J726" s="2">
        <v>0.91967317599999998</v>
      </c>
      <c r="K726" s="2">
        <v>2.7948430999999999E-2</v>
      </c>
      <c r="L726" s="2">
        <v>5.2378394000000002E-2</v>
      </c>
      <c r="M726" s="2">
        <v>0.47987795799999999</v>
      </c>
      <c r="N726" s="2">
        <v>2.1319375000000002E-2</v>
      </c>
      <c r="O726" s="2">
        <v>0.49880266699999998</v>
      </c>
      <c r="P726" s="2">
        <v>0.66044962299999999</v>
      </c>
      <c r="Q726" s="2">
        <v>0.14005984199999999</v>
      </c>
      <c r="R726" s="2">
        <v>0.199490535</v>
      </c>
      <c r="S726" s="2">
        <v>0.65378381900000004</v>
      </c>
      <c r="T726" s="2">
        <v>0.22868387900000001</v>
      </c>
      <c r="U726" s="2">
        <v>0.11753230200000001</v>
      </c>
      <c r="V726" s="2">
        <v>0.47715937400000002</v>
      </c>
      <c r="W726" s="2">
        <v>5.1378007000000003E-2</v>
      </c>
      <c r="X726" s="2">
        <v>0.47146300000000002</v>
      </c>
      <c r="Y726" s="2">
        <v>0.83258065800000003</v>
      </c>
      <c r="Z726" s="2">
        <v>2.834192E-2</v>
      </c>
      <c r="AA726" s="2">
        <v>0.13907742200000001</v>
      </c>
    </row>
    <row r="727" spans="1:27">
      <c r="A727" s="2">
        <v>1.75</v>
      </c>
      <c r="B727" s="2">
        <v>0.92859999999999998</v>
      </c>
      <c r="C727" s="2">
        <v>4.7023000000000001</v>
      </c>
      <c r="D727" s="2">
        <v>0.82633661199999997</v>
      </c>
      <c r="E727" s="2">
        <v>3.5241663999999999E-2</v>
      </c>
      <c r="F727" s="2">
        <v>0.138421724</v>
      </c>
      <c r="G727" s="2">
        <v>0.49195184199999997</v>
      </c>
      <c r="H727" s="2">
        <v>0.43386468299999997</v>
      </c>
      <c r="I727" s="2">
        <v>7.4183474999999999E-2</v>
      </c>
      <c r="J727" s="2">
        <v>0.91967317599999998</v>
      </c>
      <c r="K727" s="2">
        <v>2.7948430999999999E-2</v>
      </c>
      <c r="L727" s="2">
        <v>5.2378394000000002E-2</v>
      </c>
      <c r="M727" s="2">
        <v>0.83850592400000001</v>
      </c>
      <c r="N727" s="2">
        <v>6.3473000000000002E-2</v>
      </c>
      <c r="O727" s="2">
        <v>9.8021076999999998E-2</v>
      </c>
      <c r="P727" s="2">
        <v>0.71331567900000004</v>
      </c>
      <c r="Q727" s="2">
        <v>7.2976251000000006E-2</v>
      </c>
      <c r="R727" s="2">
        <v>0.213708069</v>
      </c>
      <c r="S727" s="2">
        <v>0.84310188799999997</v>
      </c>
      <c r="T727" s="2">
        <v>7.0372386999999995E-2</v>
      </c>
      <c r="U727" s="2">
        <v>8.6525725999999997E-2</v>
      </c>
      <c r="V727" s="2">
        <v>0.236268333</v>
      </c>
      <c r="W727" s="2">
        <v>0.448347628</v>
      </c>
      <c r="X727" s="2">
        <v>0.315384</v>
      </c>
      <c r="Y727" s="2">
        <v>0.83258065800000003</v>
      </c>
      <c r="Z727" s="2">
        <v>2.834192E-2</v>
      </c>
      <c r="AA727" s="2">
        <v>0.13907742200000001</v>
      </c>
    </row>
    <row r="728" spans="1:27">
      <c r="A728" s="2">
        <v>1.75</v>
      </c>
      <c r="B728" s="2">
        <v>2.2913000000000001</v>
      </c>
      <c r="C728" s="2">
        <v>5.6233000000000004</v>
      </c>
      <c r="D728" s="2">
        <v>0.26528864600000002</v>
      </c>
      <c r="E728" s="2">
        <v>6.0007247999999999E-2</v>
      </c>
      <c r="F728" s="2">
        <v>0.67470410599999997</v>
      </c>
      <c r="G728" s="2">
        <v>0.86217989900000003</v>
      </c>
      <c r="H728" s="2">
        <v>4.8503510000000001E-3</v>
      </c>
      <c r="I728" s="2">
        <v>0.13296975</v>
      </c>
      <c r="J728" s="2">
        <v>0.17309080900000001</v>
      </c>
      <c r="K728" s="2">
        <v>0.37592511499999998</v>
      </c>
      <c r="L728" s="2">
        <v>0.45098407600000001</v>
      </c>
      <c r="M728" s="2">
        <v>0.75898639800000001</v>
      </c>
      <c r="N728" s="2">
        <v>0.10862498700000001</v>
      </c>
      <c r="O728" s="2">
        <v>0.13238861499999999</v>
      </c>
      <c r="P728" s="2">
        <v>3.2831214999999997E-2</v>
      </c>
      <c r="Q728" s="2">
        <v>0.229034133</v>
      </c>
      <c r="R728" s="2">
        <v>0.73813465199999995</v>
      </c>
      <c r="S728" s="2">
        <v>7.5978862999999994E-2</v>
      </c>
      <c r="T728" s="2">
        <v>0.494981112</v>
      </c>
      <c r="U728" s="2">
        <v>0.42904002499999999</v>
      </c>
      <c r="V728" s="2">
        <v>0.54888028099999997</v>
      </c>
      <c r="W728" s="2">
        <v>0.221580471</v>
      </c>
      <c r="X728" s="2">
        <v>0.22953899999999999</v>
      </c>
      <c r="Y728" s="2">
        <v>0.118384027</v>
      </c>
      <c r="Z728" s="2">
        <v>0.70089480199999998</v>
      </c>
      <c r="AA728" s="2">
        <v>0.18072117100000001</v>
      </c>
    </row>
    <row r="729" spans="1:27">
      <c r="A729" s="2">
        <v>1.75</v>
      </c>
      <c r="B729" s="2">
        <v>1.8381000000000001</v>
      </c>
      <c r="C729" s="2">
        <v>5.7093999999999996</v>
      </c>
      <c r="D729" s="2">
        <v>0.51911054899999998</v>
      </c>
      <c r="E729" s="2">
        <v>0.26550380699999998</v>
      </c>
      <c r="F729" s="2">
        <v>0.21538564399999999</v>
      </c>
      <c r="G729" s="2">
        <v>0.79527440000000005</v>
      </c>
      <c r="H729" s="2">
        <v>0.100438814</v>
      </c>
      <c r="I729" s="2">
        <v>0.10428678700000001</v>
      </c>
      <c r="J729" s="2">
        <v>0.17309080900000001</v>
      </c>
      <c r="K729" s="2">
        <v>0.37592511499999998</v>
      </c>
      <c r="L729" s="2">
        <v>0.45098407600000001</v>
      </c>
      <c r="M729" s="2">
        <v>0.75898639800000001</v>
      </c>
      <c r="N729" s="2">
        <v>0.10862498700000001</v>
      </c>
      <c r="O729" s="2">
        <v>0.13238861499999999</v>
      </c>
      <c r="P729" s="2">
        <v>3.2831214999999997E-2</v>
      </c>
      <c r="Q729" s="2">
        <v>0.229034133</v>
      </c>
      <c r="R729" s="2">
        <v>0.73813465199999995</v>
      </c>
      <c r="S729" s="2">
        <v>7.5978862999999994E-2</v>
      </c>
      <c r="T729" s="2">
        <v>0.494981112</v>
      </c>
      <c r="U729" s="2">
        <v>0.42904002499999999</v>
      </c>
      <c r="V729" s="2">
        <v>0.54888028099999997</v>
      </c>
      <c r="W729" s="2">
        <v>0.221580471</v>
      </c>
      <c r="X729" s="2">
        <v>0.22953899999999999</v>
      </c>
      <c r="Y729" s="2">
        <v>0.118384027</v>
      </c>
      <c r="Z729" s="2">
        <v>0.70089480199999998</v>
      </c>
      <c r="AA729" s="2">
        <v>0.18072117100000001</v>
      </c>
    </row>
    <row r="730" spans="1:27">
      <c r="A730" s="2">
        <v>1.75</v>
      </c>
      <c r="B730" s="2">
        <v>1.0176000000000001</v>
      </c>
      <c r="C730" s="2">
        <v>4.9269999999999996</v>
      </c>
      <c r="D730" s="2">
        <v>0.48090015000000003</v>
      </c>
      <c r="E730" s="2">
        <v>0.51826761700000001</v>
      </c>
      <c r="F730" s="2">
        <v>8.3223300000000004E-4</v>
      </c>
      <c r="G730" s="2">
        <v>0.98078411799999998</v>
      </c>
      <c r="H730" s="2">
        <v>6.5525700000000002E-4</v>
      </c>
      <c r="I730" s="2">
        <v>1.8560625000000001E-2</v>
      </c>
      <c r="J730" s="2">
        <v>0.76809444800000004</v>
      </c>
      <c r="K730" s="2">
        <v>0.15850418899999999</v>
      </c>
      <c r="L730" s="2">
        <v>7.3401363999999997E-2</v>
      </c>
      <c r="M730" s="2">
        <v>0.40139239999999998</v>
      </c>
      <c r="N730" s="2">
        <v>0.41480123099999999</v>
      </c>
      <c r="O730" s="2">
        <v>0.18380637</v>
      </c>
      <c r="P730" s="2">
        <v>4.7637172999999998E-2</v>
      </c>
      <c r="Q730" s="2">
        <v>0.65337514100000005</v>
      </c>
      <c r="R730" s="2">
        <v>0.298987685</v>
      </c>
      <c r="S730" s="2">
        <v>0.61516899400000002</v>
      </c>
      <c r="T730" s="2">
        <v>6.2656429999999999E-2</v>
      </c>
      <c r="U730" s="2">
        <v>0.32217457599999999</v>
      </c>
      <c r="V730" s="2">
        <v>0.286486462</v>
      </c>
      <c r="W730" s="2">
        <v>0.630245049</v>
      </c>
      <c r="X730" s="2">
        <v>8.3267999999999995E-2</v>
      </c>
      <c r="Y730" s="2">
        <v>0.118384027</v>
      </c>
      <c r="Z730" s="2">
        <v>0.70089480199999998</v>
      </c>
      <c r="AA730" s="2">
        <v>0.18072117100000001</v>
      </c>
    </row>
    <row r="731" spans="1:27">
      <c r="A731" s="2">
        <v>1.75</v>
      </c>
      <c r="B731" s="2">
        <v>2.3210000000000002</v>
      </c>
      <c r="C731" s="2">
        <v>4.7409999999999997</v>
      </c>
      <c r="D731" s="2">
        <v>0.26528864600000002</v>
      </c>
      <c r="E731" s="2">
        <v>6.0007247999999999E-2</v>
      </c>
      <c r="F731" s="2">
        <v>0.67470410599999997</v>
      </c>
      <c r="G731" s="2">
        <v>0.86217989900000003</v>
      </c>
      <c r="H731" s="2">
        <v>4.8503510000000001E-3</v>
      </c>
      <c r="I731" s="2">
        <v>0.13296975</v>
      </c>
      <c r="J731" s="2">
        <v>0.454433527</v>
      </c>
      <c r="K731" s="2">
        <v>9.5859559999999996E-3</v>
      </c>
      <c r="L731" s="2">
        <v>0.53598051700000005</v>
      </c>
      <c r="M731" s="2">
        <v>0.40139239999999998</v>
      </c>
      <c r="N731" s="2">
        <v>0.41480123099999999</v>
      </c>
      <c r="O731" s="2">
        <v>0.18380637</v>
      </c>
      <c r="P731" s="2">
        <v>4.7637172999999998E-2</v>
      </c>
      <c r="Q731" s="2">
        <v>0.65337514100000005</v>
      </c>
      <c r="R731" s="2">
        <v>0.298987685</v>
      </c>
      <c r="S731" s="2">
        <v>0.65254068099999996</v>
      </c>
      <c r="T731" s="2">
        <v>0.21852271100000001</v>
      </c>
      <c r="U731" s="2">
        <v>0.12893660800000001</v>
      </c>
      <c r="V731" s="2">
        <v>0.54888028099999997</v>
      </c>
      <c r="W731" s="2">
        <v>0.221580471</v>
      </c>
      <c r="X731" s="2">
        <v>0.22953899999999999</v>
      </c>
      <c r="Y731" s="2">
        <v>0.118384027</v>
      </c>
      <c r="Z731" s="2">
        <v>0.70089480199999998</v>
      </c>
      <c r="AA731" s="2">
        <v>0.18072117100000001</v>
      </c>
    </row>
    <row r="732" spans="1:27">
      <c r="A732" s="2">
        <v>1.75</v>
      </c>
      <c r="B732" s="2">
        <v>2.5064000000000002</v>
      </c>
      <c r="C732" s="2">
        <v>4.8451000000000004</v>
      </c>
      <c r="D732" s="2">
        <v>0.26528864600000002</v>
      </c>
      <c r="E732" s="2">
        <v>6.0007247999999999E-2</v>
      </c>
      <c r="F732" s="2">
        <v>0.67470410599999997</v>
      </c>
      <c r="G732" s="2">
        <v>0.62879312899999995</v>
      </c>
      <c r="H732" s="2">
        <v>0.17637720700000001</v>
      </c>
      <c r="I732" s="2">
        <v>0.19482966400000001</v>
      </c>
      <c r="J732" s="2">
        <v>0.70692121699999999</v>
      </c>
      <c r="K732" s="2">
        <v>5.2909801999999999E-2</v>
      </c>
      <c r="L732" s="2">
        <v>0.240168981</v>
      </c>
      <c r="M732" s="2">
        <v>6.0829697000000002E-2</v>
      </c>
      <c r="N732" s="2">
        <v>0.35635002799999999</v>
      </c>
      <c r="O732" s="2">
        <v>0.582820275</v>
      </c>
      <c r="P732" s="2">
        <v>0.25349122800000001</v>
      </c>
      <c r="Q732" s="2">
        <v>0.69297002900000004</v>
      </c>
      <c r="R732" s="2">
        <v>5.3538743E-2</v>
      </c>
      <c r="S732" s="2">
        <v>7.5978862999999994E-2</v>
      </c>
      <c r="T732" s="2">
        <v>0.494981112</v>
      </c>
      <c r="U732" s="2">
        <v>0.42904002499999999</v>
      </c>
      <c r="V732" s="2">
        <v>0.54888028099999997</v>
      </c>
      <c r="W732" s="2">
        <v>0.221580471</v>
      </c>
      <c r="X732" s="2">
        <v>0.22953899999999999</v>
      </c>
      <c r="Y732" s="2">
        <v>0.118384027</v>
      </c>
      <c r="Z732" s="2">
        <v>0.70089480199999998</v>
      </c>
      <c r="AA732" s="2">
        <v>0.18072117100000001</v>
      </c>
    </row>
    <row r="733" spans="1:27">
      <c r="A733" s="2">
        <v>1.75</v>
      </c>
      <c r="B733" s="2">
        <v>1.0425</v>
      </c>
      <c r="C733" s="2">
        <v>4.6346999999999996</v>
      </c>
      <c r="D733" s="2">
        <v>0.48090015000000003</v>
      </c>
      <c r="E733" s="2">
        <v>0.51826761700000001</v>
      </c>
      <c r="F733" s="2">
        <v>8.3223300000000004E-4</v>
      </c>
      <c r="G733" s="2">
        <v>0.98078411799999998</v>
      </c>
      <c r="H733" s="2">
        <v>6.5525700000000002E-4</v>
      </c>
      <c r="I733" s="2">
        <v>1.8560625000000001E-2</v>
      </c>
      <c r="J733" s="2">
        <v>0.76809444800000004</v>
      </c>
      <c r="K733" s="2">
        <v>0.15850418899999999</v>
      </c>
      <c r="L733" s="2">
        <v>7.3401363999999997E-2</v>
      </c>
      <c r="M733" s="2">
        <v>0.40139239999999998</v>
      </c>
      <c r="N733" s="2">
        <v>0.41480123099999999</v>
      </c>
      <c r="O733" s="2">
        <v>0.18380637</v>
      </c>
      <c r="P733" s="2">
        <v>8.4709194000000002E-2</v>
      </c>
      <c r="Q733" s="2">
        <v>0.78269592799999999</v>
      </c>
      <c r="R733" s="2">
        <v>0.132594877</v>
      </c>
      <c r="S733" s="2">
        <v>0.61516899400000002</v>
      </c>
      <c r="T733" s="2">
        <v>6.2656429999999999E-2</v>
      </c>
      <c r="U733" s="2">
        <v>0.32217457599999999</v>
      </c>
      <c r="V733" s="2">
        <v>0.286486462</v>
      </c>
      <c r="W733" s="2">
        <v>0.630245049</v>
      </c>
      <c r="X733" s="2">
        <v>8.3267999999999995E-2</v>
      </c>
      <c r="Y733" s="2">
        <v>0.52726548600000001</v>
      </c>
      <c r="Z733" s="2">
        <v>0.40130318500000001</v>
      </c>
      <c r="AA733" s="2">
        <v>7.1431328000000002E-2</v>
      </c>
    </row>
    <row r="734" spans="1:27">
      <c r="A734" s="2">
        <v>1.75</v>
      </c>
      <c r="B734" s="2">
        <v>1.0051000000000001</v>
      </c>
      <c r="C734" s="2">
        <v>4.7141000000000002</v>
      </c>
      <c r="D734" s="2">
        <v>0.765281714</v>
      </c>
      <c r="E734" s="2">
        <v>0.12080434700000001</v>
      </c>
      <c r="F734" s="2">
        <v>0.11391394000000001</v>
      </c>
      <c r="G734" s="2">
        <v>0.87727741199999998</v>
      </c>
      <c r="H734" s="2">
        <v>0.106686898</v>
      </c>
      <c r="I734" s="2">
        <v>1.6035689999999998E-2</v>
      </c>
      <c r="J734" s="2">
        <v>0.35849792899999999</v>
      </c>
      <c r="K734" s="2">
        <v>0.63690880500000002</v>
      </c>
      <c r="L734" s="2">
        <v>4.5932660000000004E-3</v>
      </c>
      <c r="M734" s="2">
        <v>0.46969612900000002</v>
      </c>
      <c r="N734" s="2">
        <v>0.26669267800000002</v>
      </c>
      <c r="O734" s="2">
        <v>0.26361119300000002</v>
      </c>
      <c r="P734" s="2">
        <v>0.40095469299999997</v>
      </c>
      <c r="Q734" s="2">
        <v>0.439881994</v>
      </c>
      <c r="R734" s="2">
        <v>0.159163314</v>
      </c>
      <c r="S734" s="2">
        <v>0.46163548900000001</v>
      </c>
      <c r="T734" s="2">
        <v>0.36341272899999999</v>
      </c>
      <c r="U734" s="2">
        <v>0.174951782</v>
      </c>
      <c r="V734" s="2">
        <v>0.21839597999999999</v>
      </c>
      <c r="W734" s="2">
        <v>0.37805129799999998</v>
      </c>
      <c r="X734" s="2">
        <v>0.403553</v>
      </c>
      <c r="Y734" s="2">
        <v>0.95817317400000002</v>
      </c>
      <c r="Z734" s="2">
        <v>3.4863689000000003E-2</v>
      </c>
      <c r="AA734" s="2">
        <v>6.9631370000000003E-3</v>
      </c>
    </row>
    <row r="735" spans="1:27">
      <c r="A735" s="2">
        <v>1.75</v>
      </c>
      <c r="B735" s="2">
        <v>0.91769999999999996</v>
      </c>
      <c r="C735" s="2">
        <v>4.6837</v>
      </c>
      <c r="D735" s="2">
        <v>0.79380377899999999</v>
      </c>
      <c r="E735" s="2">
        <v>0.18796254700000001</v>
      </c>
      <c r="F735" s="2">
        <v>1.8233673999999998E-2</v>
      </c>
      <c r="G735" s="2">
        <v>0.87727741199999998</v>
      </c>
      <c r="H735" s="2">
        <v>0.106686898</v>
      </c>
      <c r="I735" s="2">
        <v>1.6035689999999998E-2</v>
      </c>
      <c r="J735" s="2">
        <v>0.35849792899999999</v>
      </c>
      <c r="K735" s="2">
        <v>0.63690880500000002</v>
      </c>
      <c r="L735" s="2">
        <v>4.5932660000000004E-3</v>
      </c>
      <c r="M735" s="2">
        <v>0.46969612900000002</v>
      </c>
      <c r="N735" s="2">
        <v>0.26669267800000002</v>
      </c>
      <c r="O735" s="2">
        <v>0.26361119300000002</v>
      </c>
      <c r="P735" s="2">
        <v>0.40095469299999997</v>
      </c>
      <c r="Q735" s="2">
        <v>0.439881994</v>
      </c>
      <c r="R735" s="2">
        <v>0.159163314</v>
      </c>
      <c r="S735" s="2">
        <v>0.46163548900000001</v>
      </c>
      <c r="T735" s="2">
        <v>0.36341272899999999</v>
      </c>
      <c r="U735" s="2">
        <v>0.174951782</v>
      </c>
      <c r="V735" s="2">
        <v>0.21839597999999999</v>
      </c>
      <c r="W735" s="2">
        <v>0.37805129799999998</v>
      </c>
      <c r="X735" s="2">
        <v>0.403553</v>
      </c>
      <c r="Y735" s="2">
        <v>0.95817317400000002</v>
      </c>
      <c r="Z735" s="2">
        <v>3.4863689000000003E-2</v>
      </c>
      <c r="AA735" s="2">
        <v>6.9631370000000003E-3</v>
      </c>
    </row>
    <row r="736" spans="1:27">
      <c r="A736" s="2">
        <v>1.75</v>
      </c>
      <c r="B736" s="2">
        <v>1.8318000000000001</v>
      </c>
      <c r="C736" s="2">
        <v>4.5301999999999998</v>
      </c>
      <c r="D736" s="2">
        <v>0.85551821699999997</v>
      </c>
      <c r="E736" s="2">
        <v>0.137934417</v>
      </c>
      <c r="F736" s="2">
        <v>6.5473659999999998E-3</v>
      </c>
      <c r="G736" s="2">
        <v>0.58525241299999997</v>
      </c>
      <c r="H736" s="2">
        <v>0.230118183</v>
      </c>
      <c r="I736" s="2">
        <v>0.184629404</v>
      </c>
      <c r="J736" s="2">
        <v>0.19961357299999999</v>
      </c>
      <c r="K736" s="2">
        <v>7.0205543999999995E-2</v>
      </c>
      <c r="L736" s="2">
        <v>0.73018088299999995</v>
      </c>
      <c r="M736" s="2">
        <v>0.49455439499999998</v>
      </c>
      <c r="N736" s="2">
        <v>0.22599234900000001</v>
      </c>
      <c r="O736" s="2">
        <v>0.27945325599999998</v>
      </c>
      <c r="P736" s="2">
        <v>0.95907246300000004</v>
      </c>
      <c r="Q736" s="2">
        <v>2.4889374999999998E-2</v>
      </c>
      <c r="R736" s="2">
        <v>1.6038163000000001E-2</v>
      </c>
      <c r="S736" s="2">
        <v>0.77786173599999997</v>
      </c>
      <c r="T736" s="2">
        <v>0.203763113</v>
      </c>
      <c r="U736" s="2">
        <v>1.8375150999999999E-2</v>
      </c>
      <c r="V736" s="2">
        <v>0.35829877100000002</v>
      </c>
      <c r="W736" s="2">
        <v>0.3525739</v>
      </c>
      <c r="X736" s="2">
        <v>0.28912700000000002</v>
      </c>
      <c r="Y736" s="2">
        <v>0.52548906500000003</v>
      </c>
      <c r="Z736" s="2">
        <v>0.10287647599999999</v>
      </c>
      <c r="AA736" s="2">
        <v>0.37163445899999997</v>
      </c>
    </row>
    <row r="737" spans="1:27">
      <c r="A737" s="2">
        <v>1.75</v>
      </c>
      <c r="B737" s="2">
        <v>0.91800000000000004</v>
      </c>
      <c r="C737" s="2">
        <v>4.8365</v>
      </c>
      <c r="D737" s="2">
        <v>0.88959956200000001</v>
      </c>
      <c r="E737" s="2">
        <v>7.2003425999999995E-2</v>
      </c>
      <c r="F737" s="2">
        <v>3.8397011000000002E-2</v>
      </c>
      <c r="G737" s="2">
        <v>0.82676674699999997</v>
      </c>
      <c r="H737" s="2">
        <v>0.14950358799999999</v>
      </c>
      <c r="I737" s="2">
        <v>2.3729665E-2</v>
      </c>
      <c r="J737" s="2">
        <v>0.37679588899999999</v>
      </c>
      <c r="K737" s="2">
        <v>0.57486609300000002</v>
      </c>
      <c r="L737" s="2">
        <v>4.8338018000000003E-2</v>
      </c>
      <c r="M737" s="2">
        <v>0.67358500300000002</v>
      </c>
      <c r="N737" s="2">
        <v>0.10069526600000001</v>
      </c>
      <c r="O737" s="2">
        <v>0.22571973100000001</v>
      </c>
      <c r="P737" s="2">
        <v>0.46615728699999998</v>
      </c>
      <c r="Q737" s="2">
        <v>0.32205710300000001</v>
      </c>
      <c r="R737" s="2">
        <v>0.21178561100000001</v>
      </c>
      <c r="S737" s="2">
        <v>0.93047073400000002</v>
      </c>
      <c r="T737" s="2">
        <v>1.3310526E-2</v>
      </c>
      <c r="U737" s="2">
        <v>5.6218740000000003E-2</v>
      </c>
      <c r="V737" s="2">
        <v>0.240118359</v>
      </c>
      <c r="W737" s="2">
        <v>0.35667031900000001</v>
      </c>
      <c r="X737" s="2">
        <v>0.40321099999999999</v>
      </c>
      <c r="Y737" s="2">
        <v>0.61612569399999995</v>
      </c>
      <c r="Z737" s="2">
        <v>0.137271961</v>
      </c>
      <c r="AA737" s="2">
        <v>0.246602345</v>
      </c>
    </row>
    <row r="738" spans="1:27">
      <c r="A738" s="2">
        <v>1.75</v>
      </c>
      <c r="B738" s="2">
        <v>1.9832000000000001</v>
      </c>
      <c r="C738" s="2">
        <v>4.5713999999999997</v>
      </c>
      <c r="D738" s="2">
        <v>0.218026524</v>
      </c>
      <c r="E738" s="2">
        <v>0.41877460300000002</v>
      </c>
      <c r="F738" s="2">
        <v>0.36319887299999998</v>
      </c>
      <c r="G738" s="2">
        <v>0.82676674699999997</v>
      </c>
      <c r="H738" s="2">
        <v>0.14950358799999999</v>
      </c>
      <c r="I738" s="2">
        <v>2.3729665E-2</v>
      </c>
      <c r="J738" s="2">
        <v>5.5943373999999997E-2</v>
      </c>
      <c r="K738" s="2">
        <v>0.60270655699999998</v>
      </c>
      <c r="L738" s="2">
        <v>0.34135006899999998</v>
      </c>
      <c r="M738" s="2">
        <v>0.394378701</v>
      </c>
      <c r="N738" s="2">
        <v>4.5675212999999999E-2</v>
      </c>
      <c r="O738" s="2">
        <v>0.55994608599999995</v>
      </c>
      <c r="P738" s="2">
        <v>0.87500190700000002</v>
      </c>
      <c r="Q738" s="2">
        <v>8.7755573000000003E-2</v>
      </c>
      <c r="R738" s="2">
        <v>3.7242520000000001E-2</v>
      </c>
      <c r="S738" s="2">
        <v>0.99457891600000004</v>
      </c>
      <c r="T738" s="2">
        <v>1.228507E-3</v>
      </c>
      <c r="U738" s="2">
        <v>4.1925770000000003E-3</v>
      </c>
      <c r="V738" s="2">
        <v>0.240118359</v>
      </c>
      <c r="W738" s="2">
        <v>0.35667031900000001</v>
      </c>
      <c r="X738" s="2">
        <v>0.40321099999999999</v>
      </c>
      <c r="Y738" s="2">
        <v>0.61612569399999995</v>
      </c>
      <c r="Z738" s="2">
        <v>0.137271961</v>
      </c>
      <c r="AA738" s="2">
        <v>0.246602345</v>
      </c>
    </row>
    <row r="739" spans="1:27">
      <c r="A739" s="2">
        <v>1.75</v>
      </c>
      <c r="B739" s="2">
        <v>1.2274</v>
      </c>
      <c r="C739" s="2">
        <v>4.4874999999999998</v>
      </c>
      <c r="D739" s="2">
        <v>0.88959956200000001</v>
      </c>
      <c r="E739" s="2">
        <v>7.2003425999999995E-2</v>
      </c>
      <c r="F739" s="2">
        <v>3.8397011000000002E-2</v>
      </c>
      <c r="G739" s="2">
        <v>0.82676674699999997</v>
      </c>
      <c r="H739" s="2">
        <v>0.14950358799999999</v>
      </c>
      <c r="I739" s="2">
        <v>2.3729665E-2</v>
      </c>
      <c r="J739" s="2">
        <v>0.37679588899999999</v>
      </c>
      <c r="K739" s="2">
        <v>0.57486609300000002</v>
      </c>
      <c r="L739" s="2">
        <v>4.8338018000000003E-2</v>
      </c>
      <c r="M739" s="2">
        <v>0.394378701</v>
      </c>
      <c r="N739" s="2">
        <v>4.5675212999999999E-2</v>
      </c>
      <c r="O739" s="2">
        <v>0.55994608599999995</v>
      </c>
      <c r="P739" s="2">
        <v>0.87500190700000002</v>
      </c>
      <c r="Q739" s="2">
        <v>8.7755573000000003E-2</v>
      </c>
      <c r="R739" s="2">
        <v>3.7242520000000001E-2</v>
      </c>
      <c r="S739" s="2">
        <v>0.99457891600000004</v>
      </c>
      <c r="T739" s="2">
        <v>1.228507E-3</v>
      </c>
      <c r="U739" s="2">
        <v>4.1925770000000003E-3</v>
      </c>
      <c r="V739" s="2">
        <v>0.240118359</v>
      </c>
      <c r="W739" s="2">
        <v>0.35667031900000001</v>
      </c>
      <c r="X739" s="2">
        <v>0.40321099999999999</v>
      </c>
      <c r="Y739" s="2">
        <v>0.61612569399999995</v>
      </c>
      <c r="Z739" s="2">
        <v>0.137271961</v>
      </c>
      <c r="AA739" s="2">
        <v>0.246602345</v>
      </c>
    </row>
    <row r="740" spans="1:27">
      <c r="A740" s="2">
        <v>1.75</v>
      </c>
      <c r="B740" s="2">
        <v>1.0371999999999999</v>
      </c>
      <c r="C740" s="2">
        <v>4.8952999999999998</v>
      </c>
      <c r="D740" s="2">
        <v>0.88959956200000001</v>
      </c>
      <c r="E740" s="2">
        <v>7.2003425999999995E-2</v>
      </c>
      <c r="F740" s="2">
        <v>3.8397011000000002E-2</v>
      </c>
      <c r="G740" s="2">
        <v>0.99581993899999999</v>
      </c>
      <c r="H740" s="2">
        <v>1.2353E-4</v>
      </c>
      <c r="I740" s="2">
        <v>4.0565310000000004E-3</v>
      </c>
      <c r="J740" s="2">
        <v>0.53607646499999995</v>
      </c>
      <c r="K740" s="2">
        <v>0.17483467799999999</v>
      </c>
      <c r="L740" s="2">
        <v>0.28908885699999998</v>
      </c>
      <c r="M740" s="2">
        <v>0.64131328499999996</v>
      </c>
      <c r="N740" s="2">
        <v>0.218405077</v>
      </c>
      <c r="O740" s="2">
        <v>0.14028163799999999</v>
      </c>
      <c r="P740" s="2">
        <v>0.46615728699999998</v>
      </c>
      <c r="Q740" s="2">
        <v>0.32205710300000001</v>
      </c>
      <c r="R740" s="2">
        <v>0.21178561100000001</v>
      </c>
      <c r="S740" s="2">
        <v>0.93047073400000002</v>
      </c>
      <c r="T740" s="2">
        <v>1.3310526E-2</v>
      </c>
      <c r="U740" s="2">
        <v>5.6218740000000003E-2</v>
      </c>
      <c r="V740" s="2">
        <v>0.240118359</v>
      </c>
      <c r="W740" s="2">
        <v>0.35667031900000001</v>
      </c>
      <c r="X740" s="2">
        <v>0.40321099999999999</v>
      </c>
      <c r="Y740" s="2">
        <v>0.61612569399999995</v>
      </c>
      <c r="Z740" s="2">
        <v>0.137271961</v>
      </c>
      <c r="AA740" s="2">
        <v>0.246602345</v>
      </c>
    </row>
    <row r="741" spans="1:27">
      <c r="A741" s="2">
        <v>1.75</v>
      </c>
      <c r="B741" s="2">
        <v>1.0901000000000001</v>
      </c>
      <c r="C741" s="2">
        <v>5.1768999999999998</v>
      </c>
      <c r="D741" s="2">
        <v>0.88959956200000001</v>
      </c>
      <c r="E741" s="2">
        <v>7.2003425999999995E-2</v>
      </c>
      <c r="F741" s="2">
        <v>3.8397011000000002E-2</v>
      </c>
      <c r="G741" s="2">
        <v>0.99581993899999999</v>
      </c>
      <c r="H741" s="2">
        <v>1.2353E-4</v>
      </c>
      <c r="I741" s="2">
        <v>4.0565310000000004E-3</v>
      </c>
      <c r="J741" s="2">
        <v>0.53607646499999995</v>
      </c>
      <c r="K741" s="2">
        <v>0.17483467799999999</v>
      </c>
      <c r="L741" s="2">
        <v>0.28908885699999998</v>
      </c>
      <c r="M741" s="2">
        <v>0.64131328499999996</v>
      </c>
      <c r="N741" s="2">
        <v>0.218405077</v>
      </c>
      <c r="O741" s="2">
        <v>0.14028163799999999</v>
      </c>
      <c r="P741" s="2">
        <v>0.87500190700000002</v>
      </c>
      <c r="Q741" s="2">
        <v>8.7755573000000003E-2</v>
      </c>
      <c r="R741" s="2">
        <v>3.7242520000000001E-2</v>
      </c>
      <c r="S741" s="2">
        <v>0.53190407799999995</v>
      </c>
      <c r="T741" s="2">
        <v>7.8389529999999992E-3</v>
      </c>
      <c r="U741" s="2">
        <v>0.46025696900000002</v>
      </c>
      <c r="V741" s="2">
        <v>0.23080961899999999</v>
      </c>
      <c r="W741" s="2">
        <v>0.37131133900000002</v>
      </c>
      <c r="X741" s="2">
        <v>0.39787899999999998</v>
      </c>
      <c r="Y741" s="2">
        <v>0.243443348</v>
      </c>
      <c r="Z741" s="2">
        <v>0.45653208099999998</v>
      </c>
      <c r="AA741" s="2">
        <v>0.30002457100000002</v>
      </c>
    </row>
    <row r="742" spans="1:27">
      <c r="A742" s="2">
        <v>1.75</v>
      </c>
      <c r="B742" s="2">
        <v>1.0222</v>
      </c>
      <c r="C742" s="2">
        <v>4.9683000000000002</v>
      </c>
      <c r="D742" s="2">
        <v>0.88614201599999998</v>
      </c>
      <c r="E742" s="2">
        <v>8.1308031000000003E-2</v>
      </c>
      <c r="F742" s="2">
        <v>3.2549953E-2</v>
      </c>
      <c r="G742" s="2">
        <v>0.33247480200000001</v>
      </c>
      <c r="H742" s="2">
        <v>0.46053836999999997</v>
      </c>
      <c r="I742" s="2">
        <v>0.20698682800000001</v>
      </c>
      <c r="J742" s="2">
        <v>0.476630628</v>
      </c>
      <c r="K742" s="2">
        <v>0.42417629200000001</v>
      </c>
      <c r="L742" s="2">
        <v>9.9193080000000003E-2</v>
      </c>
      <c r="M742" s="2">
        <v>0.65795760400000003</v>
      </c>
      <c r="N742" s="2">
        <v>0.34137106299999997</v>
      </c>
      <c r="O742" s="2">
        <v>6.7133299999999998E-4</v>
      </c>
      <c r="P742" s="2">
        <v>2.2355483999999998E-2</v>
      </c>
      <c r="Q742" s="2">
        <v>0.60263279599999997</v>
      </c>
      <c r="R742" s="2">
        <v>0.37501171999999999</v>
      </c>
      <c r="S742" s="2">
        <v>0.39179047</v>
      </c>
      <c r="T742" s="2">
        <v>0.41379789500000003</v>
      </c>
      <c r="U742" s="2">
        <v>0.194411636</v>
      </c>
      <c r="V742" s="2">
        <v>0.35081376399999997</v>
      </c>
      <c r="W742" s="2">
        <v>0.23603147699999999</v>
      </c>
      <c r="X742" s="2">
        <v>0.41315499999999999</v>
      </c>
      <c r="Y742" s="2">
        <v>3.0966053E-2</v>
      </c>
      <c r="Z742" s="2">
        <v>0.96795511099999998</v>
      </c>
      <c r="AA742" s="2">
        <v>1.078835E-3</v>
      </c>
    </row>
    <row r="743" spans="1:27">
      <c r="A743" s="2">
        <v>1.75</v>
      </c>
      <c r="B743" s="2">
        <v>1.0763</v>
      </c>
      <c r="C743" s="2">
        <v>4.9945000000000004</v>
      </c>
      <c r="D743" s="2">
        <v>0.84385706199999999</v>
      </c>
      <c r="E743" s="2">
        <v>0.116873721</v>
      </c>
      <c r="F743" s="2">
        <v>3.9269218000000002E-2</v>
      </c>
      <c r="G743" s="2">
        <v>0.79829431399999995</v>
      </c>
      <c r="H743" s="2">
        <v>4.2475032000000003E-2</v>
      </c>
      <c r="I743" s="2">
        <v>0.159230654</v>
      </c>
      <c r="J743" s="2">
        <v>0.97135772499999995</v>
      </c>
      <c r="K743" s="2">
        <v>2.870451E-3</v>
      </c>
      <c r="L743" s="2">
        <v>2.5771823999999999E-2</v>
      </c>
      <c r="M743" s="2">
        <v>0.94984157000000002</v>
      </c>
      <c r="N743" s="2">
        <v>2.6500282E-2</v>
      </c>
      <c r="O743" s="2">
        <v>2.3658148E-2</v>
      </c>
      <c r="P743" s="2">
        <v>0.99956031400000001</v>
      </c>
      <c r="Q743" s="2">
        <v>1.33413E-4</v>
      </c>
      <c r="R743" s="2">
        <v>3.0627300000000003E-4</v>
      </c>
      <c r="S743" s="2">
        <v>0.29042860999999998</v>
      </c>
      <c r="T743" s="2">
        <v>0.2511717</v>
      </c>
      <c r="U743" s="2">
        <v>0.45839969000000003</v>
      </c>
      <c r="V743" s="2">
        <v>0.72325265500000002</v>
      </c>
      <c r="W743" s="2">
        <v>3.1497633999999997E-2</v>
      </c>
      <c r="X743" s="2">
        <v>0.24525</v>
      </c>
      <c r="Y743" s="2">
        <v>0.80834632399999995</v>
      </c>
      <c r="Z743" s="2">
        <v>5.5503090999999997E-2</v>
      </c>
      <c r="AA743" s="2">
        <v>0.13615058499999999</v>
      </c>
    </row>
    <row r="744" spans="1:27">
      <c r="A744" s="2">
        <v>1.75</v>
      </c>
      <c r="B744" s="2">
        <v>1.1851</v>
      </c>
      <c r="C744" s="2">
        <v>5.0483000000000002</v>
      </c>
      <c r="D744" s="2">
        <v>0.84385706199999999</v>
      </c>
      <c r="E744" s="2">
        <v>0.116873721</v>
      </c>
      <c r="F744" s="2">
        <v>3.9269218000000002E-2</v>
      </c>
      <c r="G744" s="2">
        <v>0.79829431399999995</v>
      </c>
      <c r="H744" s="2">
        <v>4.2475032000000003E-2</v>
      </c>
      <c r="I744" s="2">
        <v>0.159230654</v>
      </c>
      <c r="J744" s="2">
        <v>0.13654902799999999</v>
      </c>
      <c r="K744" s="2">
        <v>0.71493327500000003</v>
      </c>
      <c r="L744" s="2">
        <v>0.148517697</v>
      </c>
      <c r="M744" s="2">
        <v>0.94984157000000002</v>
      </c>
      <c r="N744" s="2">
        <v>2.6500282E-2</v>
      </c>
      <c r="O744" s="2">
        <v>2.3658148E-2</v>
      </c>
      <c r="P744" s="2">
        <v>0.99956031400000001</v>
      </c>
      <c r="Q744" s="2">
        <v>1.33413E-4</v>
      </c>
      <c r="R744" s="2">
        <v>3.0627300000000003E-4</v>
      </c>
      <c r="S744" s="2">
        <v>0.29042860999999998</v>
      </c>
      <c r="T744" s="2">
        <v>0.2511717</v>
      </c>
      <c r="U744" s="2">
        <v>0.45839969000000003</v>
      </c>
      <c r="V744" s="2">
        <v>0.72325265500000002</v>
      </c>
      <c r="W744" s="2">
        <v>3.1497633999999997E-2</v>
      </c>
      <c r="X744" s="2">
        <v>0.24525</v>
      </c>
      <c r="Y744" s="2">
        <v>0.80834632399999995</v>
      </c>
      <c r="Z744" s="2">
        <v>5.5503090999999997E-2</v>
      </c>
      <c r="AA744" s="2">
        <v>0.13615058499999999</v>
      </c>
    </row>
    <row r="745" spans="1:27">
      <c r="A745" s="2">
        <v>1.75</v>
      </c>
      <c r="B745" s="2">
        <v>1.5909</v>
      </c>
      <c r="C745" s="2">
        <v>4.9226999999999999</v>
      </c>
      <c r="D745" s="2">
        <v>4.0607280000000003E-2</v>
      </c>
      <c r="E745" s="2">
        <v>0.29869935199999997</v>
      </c>
      <c r="F745" s="2">
        <v>0.660693368</v>
      </c>
      <c r="G745" s="2">
        <v>0.78943183800000005</v>
      </c>
      <c r="H745" s="2">
        <v>0.17756367100000001</v>
      </c>
      <c r="I745" s="2">
        <v>3.3004489999999997E-2</v>
      </c>
      <c r="J745" s="2">
        <v>0.95264129500000005</v>
      </c>
      <c r="K745" s="2">
        <v>3.8887742000000003E-2</v>
      </c>
      <c r="L745" s="2">
        <v>8.4709620000000003E-3</v>
      </c>
      <c r="M745" s="2">
        <v>0.78459145799999996</v>
      </c>
      <c r="N745" s="2">
        <v>1.6912896E-2</v>
      </c>
      <c r="O745" s="2">
        <v>0.198495646</v>
      </c>
      <c r="P745" s="2">
        <v>0.97126476100000003</v>
      </c>
      <c r="Q745" s="2">
        <v>4.4770740000000002E-3</v>
      </c>
      <c r="R745" s="2">
        <v>2.4258165000000002E-2</v>
      </c>
      <c r="S745" s="2">
        <v>0.50198004900000004</v>
      </c>
      <c r="T745" s="2">
        <v>0.15303439999999999</v>
      </c>
      <c r="U745" s="2">
        <v>0.34498554999999997</v>
      </c>
      <c r="V745" s="2">
        <v>0.22269233599999999</v>
      </c>
      <c r="W745" s="2">
        <v>0.34944710699999998</v>
      </c>
      <c r="X745" s="2">
        <v>0.42786099999999999</v>
      </c>
      <c r="Y745" s="2">
        <v>0.74503810800000003</v>
      </c>
      <c r="Z745" s="2">
        <v>0.11804168</v>
      </c>
      <c r="AA745" s="2">
        <v>0.13692021200000001</v>
      </c>
    </row>
    <row r="746" spans="1:27">
      <c r="A746" s="2">
        <v>1.75</v>
      </c>
      <c r="B746" s="2">
        <v>0.97150000000000003</v>
      </c>
      <c r="C746" s="2">
        <v>4.8244999999999996</v>
      </c>
      <c r="D746" s="2">
        <v>0.75950534800000002</v>
      </c>
      <c r="E746" s="2">
        <v>0.12544397400000001</v>
      </c>
      <c r="F746" s="2">
        <v>0.115050678</v>
      </c>
      <c r="G746" s="2">
        <v>0.65714899199999999</v>
      </c>
      <c r="H746" s="2">
        <v>9.0962150000000006E-2</v>
      </c>
      <c r="I746" s="2">
        <v>0.25188885799999999</v>
      </c>
      <c r="J746" s="2">
        <v>0.95969391299999995</v>
      </c>
      <c r="K746" s="2">
        <v>2.9280064000000001E-2</v>
      </c>
      <c r="L746" s="2">
        <v>1.1026022999999999E-2</v>
      </c>
      <c r="M746" s="2">
        <v>0.94984157000000002</v>
      </c>
      <c r="N746" s="2">
        <v>2.6500282E-2</v>
      </c>
      <c r="O746" s="2">
        <v>2.3658148E-2</v>
      </c>
      <c r="P746" s="2">
        <v>0.99956031400000001</v>
      </c>
      <c r="Q746" s="2">
        <v>1.33413E-4</v>
      </c>
      <c r="R746" s="2">
        <v>3.0627300000000003E-4</v>
      </c>
      <c r="S746" s="2">
        <v>0.29042860999999998</v>
      </c>
      <c r="T746" s="2">
        <v>0.2511717</v>
      </c>
      <c r="U746" s="2">
        <v>0.45839969000000003</v>
      </c>
      <c r="V746" s="2">
        <v>0.33806725399999998</v>
      </c>
      <c r="W746" s="2">
        <v>0.3791252</v>
      </c>
      <c r="X746" s="2">
        <v>0.282808</v>
      </c>
      <c r="Y746" s="2">
        <v>0.60199495700000005</v>
      </c>
      <c r="Z746" s="2">
        <v>0.32590912</v>
      </c>
      <c r="AA746" s="2">
        <v>7.2095923000000006E-2</v>
      </c>
    </row>
    <row r="747" spans="1:27">
      <c r="A747" s="2">
        <v>1.75</v>
      </c>
      <c r="B747" s="2">
        <v>0.86629999999999996</v>
      </c>
      <c r="C747" s="2">
        <v>6.2488000000000001</v>
      </c>
      <c r="D747" s="2">
        <v>0.88520365499999998</v>
      </c>
      <c r="E747" s="2">
        <v>1.3057581E-2</v>
      </c>
      <c r="F747" s="2">
        <v>0.101738764</v>
      </c>
      <c r="G747" s="2">
        <v>0.877576142</v>
      </c>
      <c r="H747" s="2">
        <v>7.3382298999999998E-2</v>
      </c>
      <c r="I747" s="2">
        <v>4.9041557999999999E-2</v>
      </c>
      <c r="J747" s="2">
        <v>0.91143223399999995</v>
      </c>
      <c r="K747" s="2">
        <v>8.5075410000000004E-2</v>
      </c>
      <c r="L747" s="2">
        <v>3.4923559999999998E-3</v>
      </c>
      <c r="M747" s="2">
        <v>0.33785722600000001</v>
      </c>
      <c r="N747" s="2">
        <v>0.47889067299999999</v>
      </c>
      <c r="O747" s="2">
        <v>0.183252101</v>
      </c>
      <c r="P747" s="2">
        <v>0.77249023699999997</v>
      </c>
      <c r="Q747" s="2">
        <v>0.175741802</v>
      </c>
      <c r="R747" s="2">
        <v>5.1767960000000002E-2</v>
      </c>
      <c r="S747" s="2">
        <v>9.6155442999999993E-2</v>
      </c>
      <c r="T747" s="2">
        <v>0.35405938599999998</v>
      </c>
      <c r="U747" s="2">
        <v>0.54978517100000002</v>
      </c>
      <c r="V747" s="2">
        <v>1.0368374E-2</v>
      </c>
      <c r="W747" s="2">
        <v>0.412975227</v>
      </c>
      <c r="X747" s="2">
        <v>0.57665599999999995</v>
      </c>
      <c r="Y747" s="2">
        <v>3.4320753000000002E-2</v>
      </c>
      <c r="Z747" s="2">
        <v>0.17722237800000001</v>
      </c>
      <c r="AA747" s="2">
        <v>0.788456869</v>
      </c>
    </row>
    <row r="748" spans="1:27">
      <c r="A748" s="2">
        <v>1.75</v>
      </c>
      <c r="B748" s="2">
        <v>1.4421999999999999</v>
      </c>
      <c r="C748" s="2">
        <v>5.3234000000000004</v>
      </c>
      <c r="D748" s="2">
        <v>0.88520365499999998</v>
      </c>
      <c r="E748" s="2">
        <v>1.3057581E-2</v>
      </c>
      <c r="F748" s="2">
        <v>0.101738764</v>
      </c>
      <c r="G748" s="2">
        <v>0.877576142</v>
      </c>
      <c r="H748" s="2">
        <v>7.3382298999999998E-2</v>
      </c>
      <c r="I748" s="2">
        <v>4.9041557999999999E-2</v>
      </c>
      <c r="J748" s="2">
        <v>0.91143223399999995</v>
      </c>
      <c r="K748" s="2">
        <v>8.5075410000000004E-2</v>
      </c>
      <c r="L748" s="2">
        <v>3.4923559999999998E-3</v>
      </c>
      <c r="M748" s="2">
        <v>0.64082847300000001</v>
      </c>
      <c r="N748" s="2">
        <v>6.5519173E-2</v>
      </c>
      <c r="O748" s="2">
        <v>0.293652354</v>
      </c>
      <c r="P748" s="2">
        <v>0.83995430800000004</v>
      </c>
      <c r="Q748" s="2">
        <v>6.1390352000000002E-2</v>
      </c>
      <c r="R748" s="2">
        <v>9.8655339999999994E-2</v>
      </c>
      <c r="S748" s="2">
        <v>2.9276516999999998E-2</v>
      </c>
      <c r="T748" s="2">
        <v>0.447647089</v>
      </c>
      <c r="U748" s="2">
        <v>0.52307639399999994</v>
      </c>
      <c r="V748" s="2">
        <v>0.85364296799999995</v>
      </c>
      <c r="W748" s="2">
        <v>0.120229551</v>
      </c>
      <c r="X748" s="2">
        <v>2.6127000000000001E-2</v>
      </c>
      <c r="Y748" s="2">
        <v>0.365412562</v>
      </c>
      <c r="Z748" s="2">
        <v>0.19325823</v>
      </c>
      <c r="AA748" s="2">
        <v>0.44132920799999997</v>
      </c>
    </row>
    <row r="749" spans="1:27">
      <c r="A749" s="2">
        <v>1.75</v>
      </c>
      <c r="B749" s="2">
        <v>1.728</v>
      </c>
      <c r="C749" s="2">
        <v>5.0742000000000003</v>
      </c>
      <c r="D749" s="2">
        <v>0.60557706</v>
      </c>
      <c r="E749" s="2">
        <v>0.207046326</v>
      </c>
      <c r="F749" s="2">
        <v>0.187376614</v>
      </c>
      <c r="G749" s="2">
        <v>0.27072209200000003</v>
      </c>
      <c r="H749" s="2">
        <v>0.57108941499999999</v>
      </c>
      <c r="I749" s="2">
        <v>0.15818849300000001</v>
      </c>
      <c r="J749" s="2">
        <v>0.51648146800000005</v>
      </c>
      <c r="K749" s="2">
        <v>0.120541992</v>
      </c>
      <c r="L749" s="2">
        <v>0.36297654000000001</v>
      </c>
      <c r="M749" s="2">
        <v>0.43107709399999999</v>
      </c>
      <c r="N749" s="2">
        <v>0.28551547700000002</v>
      </c>
      <c r="O749" s="2">
        <v>0.28340743000000002</v>
      </c>
      <c r="P749" s="2">
        <v>0.93135000199999995</v>
      </c>
      <c r="Q749" s="2">
        <v>5.2902778999999997E-2</v>
      </c>
      <c r="R749" s="2">
        <v>1.5747219E-2</v>
      </c>
      <c r="S749" s="2">
        <v>0.38117178400000001</v>
      </c>
      <c r="T749" s="2">
        <v>0.30243685199999998</v>
      </c>
      <c r="U749" s="2">
        <v>0.31639136400000001</v>
      </c>
      <c r="V749" s="2">
        <v>0.28841440299999999</v>
      </c>
      <c r="W749" s="2">
        <v>0.60530177699999999</v>
      </c>
      <c r="X749" s="2">
        <v>0.106284</v>
      </c>
      <c r="Y749" s="2">
        <v>0.323337981</v>
      </c>
      <c r="Z749" s="2">
        <v>0.16785170899999999</v>
      </c>
      <c r="AA749" s="2">
        <v>0.50881030900000002</v>
      </c>
    </row>
    <row r="750" spans="1:27">
      <c r="A750" s="2">
        <v>1.75</v>
      </c>
      <c r="B750" s="2">
        <v>0.98009999999999997</v>
      </c>
      <c r="C750" s="2">
        <v>5.6487999999999996</v>
      </c>
      <c r="D750" s="2">
        <v>0.88520365499999998</v>
      </c>
      <c r="E750" s="2">
        <v>1.3057581E-2</v>
      </c>
      <c r="F750" s="2">
        <v>0.101738764</v>
      </c>
      <c r="G750" s="2">
        <v>0.877576142</v>
      </c>
      <c r="H750" s="2">
        <v>7.3382298999999998E-2</v>
      </c>
      <c r="I750" s="2">
        <v>4.9041557999999999E-2</v>
      </c>
      <c r="J750" s="2">
        <v>0.91143223399999995</v>
      </c>
      <c r="K750" s="2">
        <v>8.5075410000000004E-2</v>
      </c>
      <c r="L750" s="2">
        <v>3.4923559999999998E-3</v>
      </c>
      <c r="M750" s="2">
        <v>0.33785722600000001</v>
      </c>
      <c r="N750" s="2">
        <v>0.47889067299999999</v>
      </c>
      <c r="O750" s="2">
        <v>0.183252101</v>
      </c>
      <c r="P750" s="2">
        <v>0.77249023699999997</v>
      </c>
      <c r="Q750" s="2">
        <v>0.175741802</v>
      </c>
      <c r="R750" s="2">
        <v>5.1767960000000002E-2</v>
      </c>
      <c r="S750" s="2">
        <v>9.6155442999999993E-2</v>
      </c>
      <c r="T750" s="2">
        <v>0.35405938599999998</v>
      </c>
      <c r="U750" s="2">
        <v>0.54978517100000002</v>
      </c>
      <c r="V750" s="2">
        <v>0.32108165300000002</v>
      </c>
      <c r="W750" s="2">
        <v>0.41270380699999998</v>
      </c>
      <c r="X750" s="2">
        <v>0.26621499999999998</v>
      </c>
      <c r="Y750" s="2">
        <v>3.4320753000000002E-2</v>
      </c>
      <c r="Z750" s="2">
        <v>0.17722237800000001</v>
      </c>
      <c r="AA750" s="2">
        <v>0.788456869</v>
      </c>
    </row>
    <row r="751" spans="1:27">
      <c r="A751" s="2">
        <v>1.75</v>
      </c>
      <c r="B751" s="2">
        <v>1.3713</v>
      </c>
      <c r="C751" s="2">
        <v>5.5480999999999998</v>
      </c>
      <c r="D751" s="2">
        <v>0.47222783099999999</v>
      </c>
      <c r="E751" s="2">
        <v>0.17693191999999999</v>
      </c>
      <c r="F751" s="2">
        <v>0.35084024899999999</v>
      </c>
      <c r="G751" s="2">
        <v>0.71903870000000003</v>
      </c>
      <c r="H751" s="2">
        <v>0.269752298</v>
      </c>
      <c r="I751" s="2">
        <v>1.1209001999999999E-2</v>
      </c>
      <c r="J751" s="2">
        <v>0.57047669199999995</v>
      </c>
      <c r="K751" s="2">
        <v>0.326865034</v>
      </c>
      <c r="L751" s="2">
        <v>0.10265827299999999</v>
      </c>
      <c r="M751" s="2">
        <v>0.73607380200000005</v>
      </c>
      <c r="N751" s="2">
        <v>0.221938213</v>
      </c>
      <c r="O751" s="2">
        <v>4.1987983999999999E-2</v>
      </c>
      <c r="P751" s="2">
        <v>0.19514791000000001</v>
      </c>
      <c r="Q751" s="2">
        <v>9.8163090000000005E-3</v>
      </c>
      <c r="R751" s="2">
        <v>0.79503578100000005</v>
      </c>
      <c r="S751" s="2">
        <v>0.776829149</v>
      </c>
      <c r="T751" s="2">
        <v>0.12139829000000001</v>
      </c>
      <c r="U751" s="2">
        <v>0.101772562</v>
      </c>
      <c r="V751" s="2">
        <v>0.52063177599999999</v>
      </c>
      <c r="W751" s="2">
        <v>0.36825185599999999</v>
      </c>
      <c r="X751" s="2">
        <v>0.11111600000000001</v>
      </c>
      <c r="Y751" s="2">
        <v>0.32770617200000002</v>
      </c>
      <c r="Z751" s="2">
        <v>0.40608064100000002</v>
      </c>
      <c r="AA751" s="2">
        <v>0.26621318700000002</v>
      </c>
    </row>
    <row r="752" spans="1:27">
      <c r="A752" s="2">
        <v>1.75</v>
      </c>
      <c r="B752" s="2">
        <v>0.99960000000000004</v>
      </c>
      <c r="C752" s="2">
        <v>5.2396000000000003</v>
      </c>
      <c r="D752" s="2">
        <v>0.70629707500000005</v>
      </c>
      <c r="E752" s="2">
        <v>0.29047377099999999</v>
      </c>
      <c r="F752" s="2">
        <v>3.2291540000000001E-3</v>
      </c>
      <c r="G752" s="2">
        <v>0.71903870000000003</v>
      </c>
      <c r="H752" s="2">
        <v>0.269752298</v>
      </c>
      <c r="I752" s="2">
        <v>1.1209001999999999E-2</v>
      </c>
      <c r="J752" s="2">
        <v>0.57047669199999995</v>
      </c>
      <c r="K752" s="2">
        <v>0.326865034</v>
      </c>
      <c r="L752" s="2">
        <v>0.10265827299999999</v>
      </c>
      <c r="M752" s="2">
        <v>0.73607380200000005</v>
      </c>
      <c r="N752" s="2">
        <v>0.221938213</v>
      </c>
      <c r="O752" s="2">
        <v>4.1987983999999999E-2</v>
      </c>
      <c r="P752" s="2">
        <v>0.19514791000000001</v>
      </c>
      <c r="Q752" s="2">
        <v>9.8163090000000005E-3</v>
      </c>
      <c r="R752" s="2">
        <v>0.79503578100000005</v>
      </c>
      <c r="S752" s="2">
        <v>0.776829149</v>
      </c>
      <c r="T752" s="2">
        <v>0.12139829000000001</v>
      </c>
      <c r="U752" s="2">
        <v>0.101772562</v>
      </c>
      <c r="V752" s="2">
        <v>0.52063177599999999</v>
      </c>
      <c r="W752" s="2">
        <v>0.36825185599999999</v>
      </c>
      <c r="X752" s="2">
        <v>0.11111600000000001</v>
      </c>
      <c r="Y752" s="2">
        <v>0.43194256800000003</v>
      </c>
      <c r="Z752" s="2">
        <v>0.32307518800000001</v>
      </c>
      <c r="AA752" s="2">
        <v>0.24498224399999999</v>
      </c>
    </row>
    <row r="753" spans="1:27">
      <c r="A753" s="2">
        <v>1.75</v>
      </c>
      <c r="B753" s="2">
        <v>2.1086</v>
      </c>
      <c r="C753" s="2">
        <v>4.9775999999999998</v>
      </c>
      <c r="D753" s="2">
        <v>0.47222783099999999</v>
      </c>
      <c r="E753" s="2">
        <v>0.17693191999999999</v>
      </c>
      <c r="F753" s="2">
        <v>0.35084024899999999</v>
      </c>
      <c r="G753" s="2">
        <v>7.8356300000000003E-4</v>
      </c>
      <c r="H753" s="2">
        <v>0.39173989199999998</v>
      </c>
      <c r="I753" s="2">
        <v>0.60747654399999995</v>
      </c>
      <c r="J753" s="2">
        <v>0.32602136700000001</v>
      </c>
      <c r="K753" s="2">
        <v>0.45288829800000002</v>
      </c>
      <c r="L753" s="2">
        <v>0.221090336</v>
      </c>
      <c r="M753" s="2">
        <v>0.58017936000000003</v>
      </c>
      <c r="N753" s="2">
        <v>0.29576906400000003</v>
      </c>
      <c r="O753" s="2">
        <v>0.124051576</v>
      </c>
      <c r="P753" s="2">
        <v>0.86268205600000003</v>
      </c>
      <c r="Q753" s="2">
        <v>0.12587953399999999</v>
      </c>
      <c r="R753" s="2">
        <v>1.143841E-2</v>
      </c>
      <c r="S753" s="2">
        <v>0.993111674</v>
      </c>
      <c r="T753" s="2">
        <v>3.5292100000000002E-4</v>
      </c>
      <c r="U753" s="2">
        <v>6.5354059999999997E-3</v>
      </c>
      <c r="V753" s="2">
        <v>8.6625834999999998E-2</v>
      </c>
      <c r="W753" s="2">
        <v>2.5732134E-2</v>
      </c>
      <c r="X753" s="2">
        <v>0.88764200000000004</v>
      </c>
      <c r="Y753" s="2">
        <v>0.53318628000000001</v>
      </c>
      <c r="Z753" s="2">
        <v>0.41620165199999998</v>
      </c>
      <c r="AA753" s="2">
        <v>5.0612066999999997E-2</v>
      </c>
    </row>
    <row r="754" spans="1:27">
      <c r="A754" s="2">
        <v>1.75</v>
      </c>
      <c r="B754" s="2">
        <v>2.0665</v>
      </c>
      <c r="C754" s="2">
        <v>5.6348000000000003</v>
      </c>
      <c r="D754" s="2">
        <v>0.47222783099999999</v>
      </c>
      <c r="E754" s="2">
        <v>0.17693191999999999</v>
      </c>
      <c r="F754" s="2">
        <v>0.35084024899999999</v>
      </c>
      <c r="G754" s="2">
        <v>7.8356300000000003E-4</v>
      </c>
      <c r="H754" s="2">
        <v>0.39173989199999998</v>
      </c>
      <c r="I754" s="2">
        <v>0.60747654399999995</v>
      </c>
      <c r="J754" s="2">
        <v>0.32602136700000001</v>
      </c>
      <c r="K754" s="2">
        <v>0.45288829800000002</v>
      </c>
      <c r="L754" s="2">
        <v>0.221090336</v>
      </c>
      <c r="M754" s="2">
        <v>0.73607380200000005</v>
      </c>
      <c r="N754" s="2">
        <v>0.221938213</v>
      </c>
      <c r="O754" s="2">
        <v>4.1987983999999999E-2</v>
      </c>
      <c r="P754" s="2">
        <v>0.19514791000000001</v>
      </c>
      <c r="Q754" s="2">
        <v>9.8163090000000005E-3</v>
      </c>
      <c r="R754" s="2">
        <v>0.79503578100000005</v>
      </c>
      <c r="S754" s="2">
        <v>0.79439944799999995</v>
      </c>
      <c r="T754" s="2">
        <v>0.18698996100000001</v>
      </c>
      <c r="U754" s="2">
        <v>1.8610590999999999E-2</v>
      </c>
      <c r="V754" s="2">
        <v>0.29120969200000002</v>
      </c>
      <c r="W754" s="2">
        <v>0.28684621900000001</v>
      </c>
      <c r="X754" s="2">
        <v>0.42194399999999999</v>
      </c>
      <c r="Y754" s="2">
        <v>0.43194256800000003</v>
      </c>
      <c r="Z754" s="2">
        <v>0.32307518800000001</v>
      </c>
      <c r="AA754" s="2">
        <v>0.24498224399999999</v>
      </c>
    </row>
    <row r="755" spans="1:27">
      <c r="A755" s="2">
        <v>1.75</v>
      </c>
      <c r="B755" s="2">
        <v>1.6809000000000001</v>
      </c>
      <c r="C755" s="2">
        <v>4.6125999999999996</v>
      </c>
      <c r="D755" s="2">
        <v>0.22295662499999999</v>
      </c>
      <c r="E755" s="2">
        <v>0.42232412400000002</v>
      </c>
      <c r="F755" s="2">
        <v>0.35471925100000001</v>
      </c>
      <c r="G755" s="2">
        <v>0.27672129600000001</v>
      </c>
      <c r="H755" s="2">
        <v>0.41578477200000002</v>
      </c>
      <c r="I755" s="2">
        <v>0.30749393200000003</v>
      </c>
      <c r="J755" s="2">
        <v>0.32602136700000001</v>
      </c>
      <c r="K755" s="2">
        <v>0.45288829800000002</v>
      </c>
      <c r="L755" s="2">
        <v>0.221090336</v>
      </c>
      <c r="M755" s="2">
        <v>0.58017936000000003</v>
      </c>
      <c r="N755" s="2">
        <v>0.29576906400000003</v>
      </c>
      <c r="O755" s="2">
        <v>0.124051576</v>
      </c>
      <c r="P755" s="2">
        <v>0.86268205600000003</v>
      </c>
      <c r="Q755" s="2">
        <v>0.12587953399999999</v>
      </c>
      <c r="R755" s="2">
        <v>1.143841E-2</v>
      </c>
      <c r="S755" s="2">
        <v>0.79439944799999995</v>
      </c>
      <c r="T755" s="2">
        <v>0.18698996100000001</v>
      </c>
      <c r="U755" s="2">
        <v>1.8610590999999999E-2</v>
      </c>
      <c r="V755" s="2">
        <v>0.29120969200000002</v>
      </c>
      <c r="W755" s="2">
        <v>0.28684621900000001</v>
      </c>
      <c r="X755" s="2">
        <v>0.42194399999999999</v>
      </c>
      <c r="Y755" s="2">
        <v>0.32770617200000002</v>
      </c>
      <c r="Z755" s="2">
        <v>0.40608064100000002</v>
      </c>
      <c r="AA755" s="2">
        <v>0.26621318700000002</v>
      </c>
    </row>
    <row r="756" spans="1:27">
      <c r="A756" s="2">
        <v>1.75</v>
      </c>
      <c r="B756" s="2">
        <v>2.0059999999999998</v>
      </c>
      <c r="C756" s="2">
        <v>4.7339000000000002</v>
      </c>
      <c r="D756" s="2">
        <v>0.43169280900000001</v>
      </c>
      <c r="E756" s="2">
        <v>0.27671746400000002</v>
      </c>
      <c r="F756" s="2">
        <v>0.29158972799999999</v>
      </c>
      <c r="G756" s="2">
        <v>0.395634606</v>
      </c>
      <c r="H756" s="2">
        <v>0.163339546</v>
      </c>
      <c r="I756" s="2">
        <v>0.441025848</v>
      </c>
      <c r="J756" s="2">
        <v>0.117938163</v>
      </c>
      <c r="K756" s="2">
        <v>0.48656580399999999</v>
      </c>
      <c r="L756" s="2">
        <v>0.39549603300000002</v>
      </c>
      <c r="M756" s="2">
        <v>2.6536661999999999E-2</v>
      </c>
      <c r="N756" s="2">
        <v>0.81328642500000004</v>
      </c>
      <c r="O756" s="2">
        <v>0.160176913</v>
      </c>
      <c r="P756" s="2">
        <v>0.86268205600000003</v>
      </c>
      <c r="Q756" s="2">
        <v>0.12587953399999999</v>
      </c>
      <c r="R756" s="2">
        <v>1.143841E-2</v>
      </c>
      <c r="S756" s="2">
        <v>0.993111674</v>
      </c>
      <c r="T756" s="2">
        <v>3.5292100000000002E-4</v>
      </c>
      <c r="U756" s="2">
        <v>6.5354059999999997E-3</v>
      </c>
      <c r="V756" s="2">
        <v>0.37490420600000002</v>
      </c>
      <c r="W756" s="2">
        <v>0.31828931500000002</v>
      </c>
      <c r="X756" s="2">
        <v>0.30680600000000002</v>
      </c>
      <c r="Y756" s="2">
        <v>6.0412808999999998E-2</v>
      </c>
      <c r="Z756" s="2">
        <v>0.37055833999999999</v>
      </c>
      <c r="AA756" s="2">
        <v>0.56902885199999997</v>
      </c>
    </row>
    <row r="757" spans="1:27">
      <c r="A757" s="2">
        <v>1.75</v>
      </c>
      <c r="B757" s="2">
        <v>1.5186999999999999</v>
      </c>
      <c r="C757" s="2">
        <v>4.3615000000000004</v>
      </c>
      <c r="D757" s="2">
        <v>0.81722474099999998</v>
      </c>
      <c r="E757" s="2">
        <v>9.4565379000000005E-2</v>
      </c>
      <c r="F757" s="2">
        <v>8.8209880000000004E-2</v>
      </c>
      <c r="G757" s="2">
        <v>0.188894586</v>
      </c>
      <c r="H757" s="2">
        <v>0.68224499400000005</v>
      </c>
      <c r="I757" s="2">
        <v>0.128860419</v>
      </c>
      <c r="J757" s="2">
        <v>0.64178886599999996</v>
      </c>
      <c r="K757" s="2">
        <v>0.28853341700000001</v>
      </c>
      <c r="L757" s="2">
        <v>6.9677717E-2</v>
      </c>
      <c r="M757" s="2">
        <v>0.17982906000000001</v>
      </c>
      <c r="N757" s="2">
        <v>0.21499005600000001</v>
      </c>
      <c r="O757" s="2">
        <v>0.60518088400000003</v>
      </c>
      <c r="P757" s="2">
        <v>0.79428485699999996</v>
      </c>
      <c r="Q757" s="2">
        <v>0.1401357</v>
      </c>
      <c r="R757" s="2">
        <v>6.5579443000000001E-2</v>
      </c>
      <c r="S757" s="2">
        <v>0.92006077799999997</v>
      </c>
      <c r="T757" s="2">
        <v>6.8990866999999997E-2</v>
      </c>
      <c r="U757" s="2">
        <v>1.0948355999999999E-2</v>
      </c>
      <c r="V757" s="2">
        <v>0.34868057600000002</v>
      </c>
      <c r="W757" s="2">
        <v>0.25291112100000002</v>
      </c>
      <c r="X757" s="2">
        <v>0.39840799999999998</v>
      </c>
      <c r="Y757" s="2">
        <v>3.2335599999999999E-3</v>
      </c>
      <c r="Z757" s="2">
        <v>0.98071502099999996</v>
      </c>
      <c r="AA757" s="2">
        <v>1.6051418000000001E-2</v>
      </c>
    </row>
    <row r="758" spans="1:27">
      <c r="A758" s="2">
        <v>1.75</v>
      </c>
      <c r="B758" s="2">
        <v>0.81869999999999998</v>
      </c>
      <c r="C758" s="2">
        <v>4.6894</v>
      </c>
      <c r="D758" s="2">
        <v>0.92905975100000004</v>
      </c>
      <c r="E758" s="2">
        <v>3.946177E-2</v>
      </c>
      <c r="F758" s="2">
        <v>3.1478480000000003E-2</v>
      </c>
      <c r="G758" s="2">
        <v>0.95157407500000002</v>
      </c>
      <c r="H758" s="2">
        <v>3.0466395E-2</v>
      </c>
      <c r="I758" s="2">
        <v>1.7959530000000001E-2</v>
      </c>
      <c r="J758" s="2">
        <v>0.88112901499999996</v>
      </c>
      <c r="K758" s="2">
        <v>4.4258921E-2</v>
      </c>
      <c r="L758" s="2">
        <v>7.4612064000000006E-2</v>
      </c>
      <c r="M758" s="2">
        <v>0.76688660799999997</v>
      </c>
      <c r="N758" s="2">
        <v>3.8140219000000003E-2</v>
      </c>
      <c r="O758" s="2">
        <v>0.194973173</v>
      </c>
      <c r="P758" s="2">
        <v>0.86251670300000005</v>
      </c>
      <c r="Q758" s="2">
        <v>8.6893355000000005E-2</v>
      </c>
      <c r="R758" s="2">
        <v>5.0589940999999999E-2</v>
      </c>
      <c r="S758" s="2">
        <v>0.63623766800000003</v>
      </c>
      <c r="T758" s="2">
        <v>0.22246252599999999</v>
      </c>
      <c r="U758" s="2">
        <v>0.141299806</v>
      </c>
      <c r="V758" s="2">
        <v>0.25459915700000002</v>
      </c>
      <c r="W758" s="2">
        <v>0.380926506</v>
      </c>
      <c r="X758" s="2">
        <v>0.36447400000000002</v>
      </c>
      <c r="Y758" s="2">
        <v>2.8166954000000001E-2</v>
      </c>
      <c r="Z758" s="2">
        <v>0.69985760799999996</v>
      </c>
      <c r="AA758" s="2">
        <v>0.27197543699999999</v>
      </c>
    </row>
    <row r="759" spans="1:27">
      <c r="A759" s="2">
        <v>1.75</v>
      </c>
      <c r="B759" s="2">
        <v>1.1838</v>
      </c>
      <c r="C759" s="2">
        <v>4.6952999999999996</v>
      </c>
      <c r="D759" s="2">
        <v>0.75481482499999997</v>
      </c>
      <c r="E759" s="2">
        <v>8.9470556000000007E-2</v>
      </c>
      <c r="F759" s="2">
        <v>0.155714619</v>
      </c>
      <c r="G759" s="2">
        <v>0.61099387400000005</v>
      </c>
      <c r="H759" s="2">
        <v>0.36751716099999998</v>
      </c>
      <c r="I759" s="2">
        <v>2.1488964999999999E-2</v>
      </c>
      <c r="J759" s="2">
        <v>0.165700493</v>
      </c>
      <c r="K759" s="2">
        <v>0.496301779</v>
      </c>
      <c r="L759" s="2">
        <v>0.337997728</v>
      </c>
      <c r="M759" s="2">
        <v>0.95675212300000001</v>
      </c>
      <c r="N759" s="2">
        <v>3.9329133000000002E-2</v>
      </c>
      <c r="O759" s="2">
        <v>3.918744E-3</v>
      </c>
      <c r="P759" s="2">
        <v>0.64692987000000002</v>
      </c>
      <c r="Q759" s="2">
        <v>0.159029166</v>
      </c>
      <c r="R759" s="2">
        <v>0.19404096500000001</v>
      </c>
      <c r="S759" s="2">
        <v>0.694853524</v>
      </c>
      <c r="T759" s="2">
        <v>0.12529552899999999</v>
      </c>
      <c r="U759" s="2">
        <v>0.17985094700000001</v>
      </c>
      <c r="V759" s="2">
        <v>0.37160971700000001</v>
      </c>
      <c r="W759" s="2">
        <v>0.32689607700000001</v>
      </c>
      <c r="X759" s="2">
        <v>0.30149399999999998</v>
      </c>
      <c r="Y759" s="2">
        <v>0.39487861899999999</v>
      </c>
      <c r="Z759" s="2">
        <v>0.44360424100000001</v>
      </c>
      <c r="AA759" s="2">
        <v>0.16151714</v>
      </c>
    </row>
    <row r="760" spans="1:27">
      <c r="A760" s="2">
        <v>1.75</v>
      </c>
      <c r="B760" s="2">
        <v>1.2675000000000001</v>
      </c>
      <c r="C760" s="2">
        <v>4.2344999999999997</v>
      </c>
      <c r="D760" s="2">
        <v>0.55962722399999998</v>
      </c>
      <c r="E760" s="2">
        <v>1.1531727E-2</v>
      </c>
      <c r="F760" s="2">
        <v>0.42884104899999997</v>
      </c>
      <c r="G760" s="2">
        <v>0.356400626</v>
      </c>
      <c r="H760" s="2">
        <v>0.55840662100000005</v>
      </c>
      <c r="I760" s="2">
        <v>8.5192751999999997E-2</v>
      </c>
      <c r="J760" s="2">
        <v>0.95947010799999999</v>
      </c>
      <c r="K760" s="2">
        <v>2.8914888E-2</v>
      </c>
      <c r="L760" s="2">
        <v>1.1615004E-2</v>
      </c>
      <c r="M760" s="2">
        <v>0.18572569999999999</v>
      </c>
      <c r="N760" s="2">
        <v>0.67599184000000001</v>
      </c>
      <c r="O760" s="2">
        <v>0.13828246</v>
      </c>
      <c r="P760" s="2">
        <v>7.7518917000000007E-2</v>
      </c>
      <c r="Q760" s="2">
        <v>0.89645073399999997</v>
      </c>
      <c r="R760" s="2">
        <v>2.6030349000000001E-2</v>
      </c>
      <c r="S760" s="2">
        <v>0.52165935399999996</v>
      </c>
      <c r="T760" s="2">
        <v>0.47589044800000002</v>
      </c>
      <c r="U760" s="2">
        <v>2.4501979999999998E-3</v>
      </c>
      <c r="V760" s="2">
        <v>0.24025424200000001</v>
      </c>
      <c r="W760" s="2">
        <v>0.416633382</v>
      </c>
      <c r="X760" s="2">
        <v>0.34311199999999997</v>
      </c>
      <c r="Y760" s="2">
        <v>0.30817454700000002</v>
      </c>
      <c r="Z760" s="2">
        <v>0.65098834699999997</v>
      </c>
      <c r="AA760" s="2">
        <v>4.0837105999999998E-2</v>
      </c>
    </row>
    <row r="761" spans="1:27">
      <c r="A761" s="2">
        <v>1.75</v>
      </c>
      <c r="B761" s="2">
        <v>1.3869</v>
      </c>
      <c r="C761" s="2">
        <v>4.4222000000000001</v>
      </c>
      <c r="D761" s="2">
        <v>0.84257326200000005</v>
      </c>
      <c r="E761" s="2">
        <v>7.4395105000000003E-2</v>
      </c>
      <c r="F761" s="2">
        <v>8.3031632999999994E-2</v>
      </c>
      <c r="G761" s="2">
        <v>0.30505012199999998</v>
      </c>
      <c r="H761" s="2">
        <v>0.32413398100000002</v>
      </c>
      <c r="I761" s="2">
        <v>0.37081589799999998</v>
      </c>
      <c r="J761" s="2">
        <v>0.64967299599999995</v>
      </c>
      <c r="K761" s="2">
        <v>0.14255738200000001</v>
      </c>
      <c r="L761" s="2">
        <v>0.20776962199999999</v>
      </c>
      <c r="M761" s="2">
        <v>0.84103811900000003</v>
      </c>
      <c r="N761" s="2">
        <v>3.8145334000000003E-2</v>
      </c>
      <c r="O761" s="2">
        <v>0.120816547</v>
      </c>
      <c r="P761" s="2">
        <v>0.95799088099999996</v>
      </c>
      <c r="Q761" s="2">
        <v>2.7851992999999999E-2</v>
      </c>
      <c r="R761" s="2">
        <v>1.4157126000000001E-2</v>
      </c>
      <c r="S761" s="2">
        <v>0.75257888900000003</v>
      </c>
      <c r="T761" s="2">
        <v>0.141538577</v>
      </c>
      <c r="U761" s="2">
        <v>0.105882534</v>
      </c>
      <c r="V761" s="2">
        <v>0.28359292899999999</v>
      </c>
      <c r="W761" s="2">
        <v>0.31268204900000002</v>
      </c>
      <c r="X761" s="2">
        <v>0.403725</v>
      </c>
      <c r="Y761" s="2">
        <v>0.97645086199999998</v>
      </c>
      <c r="Z761" s="2">
        <v>1.8360539999999999E-3</v>
      </c>
      <c r="AA761" s="2">
        <v>2.1713084000000001E-2</v>
      </c>
    </row>
    <row r="762" spans="1:27">
      <c r="A762" s="2">
        <v>1.75</v>
      </c>
      <c r="B762" s="2">
        <v>1.177</v>
      </c>
      <c r="C762" s="2">
        <v>4.4675000000000002</v>
      </c>
      <c r="D762" s="2">
        <v>0.79133949599999998</v>
      </c>
      <c r="E762" s="2">
        <v>5.9185490000000004E-3</v>
      </c>
      <c r="F762" s="2">
        <v>0.202741954</v>
      </c>
      <c r="G762" s="2">
        <v>0.92417394500000005</v>
      </c>
      <c r="H762" s="2">
        <v>4.5317390999999999E-2</v>
      </c>
      <c r="I762" s="2">
        <v>3.0508664000000001E-2</v>
      </c>
      <c r="J762" s="2">
        <v>0.79454045699999998</v>
      </c>
      <c r="K762" s="2">
        <v>0.14229710500000001</v>
      </c>
      <c r="L762" s="2">
        <v>6.3162438000000001E-2</v>
      </c>
      <c r="M762" s="2">
        <v>0.34179657800000002</v>
      </c>
      <c r="N762" s="2">
        <v>0.34027954999999999</v>
      </c>
      <c r="O762" s="2">
        <v>0.317923872</v>
      </c>
      <c r="P762" s="2">
        <v>0.97165394100000002</v>
      </c>
      <c r="Q762" s="2">
        <v>6.45485E-4</v>
      </c>
      <c r="R762" s="2">
        <v>2.7700573999999999E-2</v>
      </c>
      <c r="S762" s="2">
        <v>0.77624958300000002</v>
      </c>
      <c r="T762" s="2">
        <v>0.17431111099999999</v>
      </c>
      <c r="U762" s="2">
        <v>4.9439306000000002E-2</v>
      </c>
      <c r="V762" s="2">
        <v>0.30383053900000001</v>
      </c>
      <c r="W762" s="2">
        <v>0.30802374199999999</v>
      </c>
      <c r="X762" s="2">
        <v>0.38814599999999999</v>
      </c>
      <c r="Y762" s="2">
        <v>0.39732280399999997</v>
      </c>
      <c r="Z762" s="2">
        <v>0.54493245800000001</v>
      </c>
      <c r="AA762" s="2">
        <v>5.7744737999999997E-2</v>
      </c>
    </row>
    <row r="763" spans="1:27">
      <c r="A763" s="2">
        <v>1.75</v>
      </c>
      <c r="B763" s="2">
        <v>1.1244000000000001</v>
      </c>
      <c r="C763" s="2">
        <v>4.9786999999999999</v>
      </c>
      <c r="D763" s="2">
        <v>0.60330602</v>
      </c>
      <c r="E763" s="2">
        <v>0.26640531499999998</v>
      </c>
      <c r="F763" s="2">
        <v>0.130288665</v>
      </c>
      <c r="G763" s="2">
        <v>0.76397385200000001</v>
      </c>
      <c r="H763" s="2">
        <v>0.19677894100000001</v>
      </c>
      <c r="I763" s="2">
        <v>3.9247206999999999E-2</v>
      </c>
      <c r="J763" s="2">
        <v>0.57845944699999996</v>
      </c>
      <c r="K763" s="2">
        <v>0.20843524599999999</v>
      </c>
      <c r="L763" s="2">
        <v>0.21310530699999999</v>
      </c>
      <c r="M763" s="2">
        <v>0.82242638700000004</v>
      </c>
      <c r="N763" s="2">
        <v>4.4442457999999997E-2</v>
      </c>
      <c r="O763" s="2">
        <v>0.133131155</v>
      </c>
      <c r="P763" s="2">
        <v>3.9247206999999999E-2</v>
      </c>
      <c r="Q763" s="2">
        <v>4.0389400000000002E-4</v>
      </c>
      <c r="R763" s="2">
        <v>0.28436529300000002</v>
      </c>
      <c r="S763" s="2">
        <v>0.675581875</v>
      </c>
      <c r="T763" s="2">
        <v>0.24931051600000001</v>
      </c>
      <c r="U763" s="2">
        <v>7.5107608000000006E-2</v>
      </c>
      <c r="V763" s="2">
        <v>0.25158973299999998</v>
      </c>
      <c r="W763" s="2">
        <v>0.35915945599999999</v>
      </c>
      <c r="X763" s="2">
        <v>0.38925100000000001</v>
      </c>
      <c r="Y763" s="2">
        <v>0.37999453999999999</v>
      </c>
      <c r="Z763" s="2">
        <v>0.39558467800000002</v>
      </c>
      <c r="AA763" s="2">
        <v>0.22442078100000001</v>
      </c>
    </row>
    <row r="764" spans="1:27">
      <c r="A764" s="2">
        <v>1.75</v>
      </c>
      <c r="B764" s="2">
        <v>1.3099000000000001</v>
      </c>
      <c r="C764" s="2">
        <v>4.383</v>
      </c>
      <c r="D764" s="2">
        <v>0.62416943999999996</v>
      </c>
      <c r="E764" s="2">
        <v>5.8034038000000003E-2</v>
      </c>
      <c r="F764" s="2">
        <v>0.317796523</v>
      </c>
      <c r="G764" s="2">
        <v>0.92417394500000005</v>
      </c>
      <c r="H764" s="2">
        <v>4.5317390999999999E-2</v>
      </c>
      <c r="I764" s="2">
        <v>3.0508664000000001E-2</v>
      </c>
      <c r="J764" s="2">
        <v>0.79454045699999998</v>
      </c>
      <c r="K764" s="2">
        <v>0.14229710500000001</v>
      </c>
      <c r="L764" s="2">
        <v>6.3162438000000001E-2</v>
      </c>
      <c r="M764" s="2">
        <v>0.34179657800000002</v>
      </c>
      <c r="N764" s="2">
        <v>0.34027954999999999</v>
      </c>
      <c r="O764" s="2">
        <v>0.317923872</v>
      </c>
      <c r="P764" s="2">
        <v>0.97165394100000002</v>
      </c>
      <c r="Q764" s="2">
        <v>6.45485E-4</v>
      </c>
      <c r="R764" s="2">
        <v>2.7700573999999999E-2</v>
      </c>
      <c r="S764" s="2">
        <v>0.77624958300000002</v>
      </c>
      <c r="T764" s="2">
        <v>0.17431111099999999</v>
      </c>
      <c r="U764" s="2">
        <v>4.9439306000000002E-2</v>
      </c>
      <c r="V764" s="2">
        <v>0.30383053900000001</v>
      </c>
      <c r="W764" s="2">
        <v>0.30802374199999999</v>
      </c>
      <c r="X764" s="2">
        <v>0.38814599999999999</v>
      </c>
      <c r="Y764" s="2">
        <v>0.39732280399999997</v>
      </c>
      <c r="Z764" s="2">
        <v>0.54493245800000001</v>
      </c>
      <c r="AA764" s="2">
        <v>5.7744737999999997E-2</v>
      </c>
    </row>
    <row r="765" spans="1:27">
      <c r="A765" s="2">
        <v>1.75</v>
      </c>
      <c r="B765" s="2">
        <v>1.1373</v>
      </c>
      <c r="C765" s="2">
        <v>5.0148000000000001</v>
      </c>
      <c r="D765" s="2">
        <v>0.79133949599999998</v>
      </c>
      <c r="E765" s="2">
        <v>5.9185490000000004E-3</v>
      </c>
      <c r="F765" s="2">
        <v>0.202741954</v>
      </c>
      <c r="G765" s="2">
        <v>0.92417394500000005</v>
      </c>
      <c r="H765" s="2">
        <v>4.5317390999999999E-2</v>
      </c>
      <c r="I765" s="2">
        <v>3.0508664000000001E-2</v>
      </c>
      <c r="J765" s="2">
        <v>0.57845944699999996</v>
      </c>
      <c r="K765" s="2">
        <v>0.20843524599999999</v>
      </c>
      <c r="L765" s="2">
        <v>0.21310530699999999</v>
      </c>
      <c r="M765" s="2">
        <v>0.82242638700000004</v>
      </c>
      <c r="N765" s="2">
        <v>4.4442457999999997E-2</v>
      </c>
      <c r="O765" s="2">
        <v>0.133131155</v>
      </c>
      <c r="P765" s="2">
        <v>0.71523081399999999</v>
      </c>
      <c r="Q765" s="2">
        <v>4.0389400000000002E-4</v>
      </c>
      <c r="R765" s="2">
        <v>0.28436529300000002</v>
      </c>
      <c r="S765" s="2">
        <v>0.675581875</v>
      </c>
      <c r="T765" s="2">
        <v>0.24931051600000001</v>
      </c>
      <c r="U765" s="2">
        <v>7.5107608000000006E-2</v>
      </c>
      <c r="V765" s="2">
        <v>0.25158973299999998</v>
      </c>
      <c r="W765" s="2">
        <v>0.35915945599999999</v>
      </c>
      <c r="X765" s="2">
        <v>0.38925100000000001</v>
      </c>
      <c r="Y765" s="2">
        <v>0.37999453999999999</v>
      </c>
      <c r="Z765" s="2">
        <v>0.39558467800000002</v>
      </c>
      <c r="AA765" s="2">
        <v>0.22442078100000001</v>
      </c>
    </row>
    <row r="766" spans="1:27">
      <c r="A766" s="2">
        <v>1.75</v>
      </c>
      <c r="B766" s="2">
        <v>0.87519999999999998</v>
      </c>
      <c r="C766" s="2">
        <v>5.0434000000000001</v>
      </c>
      <c r="D766" s="2">
        <v>0.92302425700000001</v>
      </c>
      <c r="E766" s="2">
        <v>5.3247455999999999E-2</v>
      </c>
      <c r="F766" s="2">
        <v>2.3728287000000001E-2</v>
      </c>
      <c r="G766" s="2">
        <v>0.88412720199999995</v>
      </c>
      <c r="H766" s="2">
        <v>2.5108610000000001E-3</v>
      </c>
      <c r="I766" s="2">
        <v>0.113361937</v>
      </c>
      <c r="J766" s="2">
        <v>0.93228958200000001</v>
      </c>
      <c r="K766" s="2">
        <v>2.8260245E-2</v>
      </c>
      <c r="L766" s="2">
        <v>3.9450172999999998E-2</v>
      </c>
      <c r="M766" s="2">
        <v>0.71262892700000002</v>
      </c>
      <c r="N766" s="2">
        <v>0.12454863400000001</v>
      </c>
      <c r="O766" s="2">
        <v>0.16282243800000001</v>
      </c>
      <c r="P766" s="2">
        <v>0.40854989000000003</v>
      </c>
      <c r="Q766" s="2">
        <v>0.29289693700000002</v>
      </c>
      <c r="R766" s="2">
        <v>0.29855317300000001</v>
      </c>
      <c r="S766" s="2">
        <v>0.675581875</v>
      </c>
      <c r="T766" s="2">
        <v>0.24931051600000001</v>
      </c>
      <c r="U766" s="2">
        <v>7.5107608000000006E-2</v>
      </c>
      <c r="V766" s="2">
        <v>0.25158973299999998</v>
      </c>
      <c r="W766" s="2">
        <v>0.35915945599999999</v>
      </c>
      <c r="X766" s="2">
        <v>0.38925100000000001</v>
      </c>
      <c r="Y766" s="2">
        <v>0.37999453999999999</v>
      </c>
      <c r="Z766" s="2">
        <v>0.39558467800000002</v>
      </c>
      <c r="AA766" s="2">
        <v>0.22442078100000001</v>
      </c>
    </row>
    <row r="767" spans="1:27">
      <c r="A767" s="2">
        <v>1.75</v>
      </c>
      <c r="B767" s="2">
        <v>0.62519999999999998</v>
      </c>
      <c r="C767" s="2">
        <v>4.2834000000000003</v>
      </c>
      <c r="D767" s="2">
        <v>0.93372228300000004</v>
      </c>
      <c r="E767" s="2">
        <v>4.0275483000000001E-2</v>
      </c>
      <c r="F767" s="2">
        <v>2.6002234999999999E-2</v>
      </c>
      <c r="G767" s="2">
        <v>0.60772980399999998</v>
      </c>
      <c r="H767" s="2">
        <v>0.34601926300000002</v>
      </c>
      <c r="I767" s="2">
        <v>4.6250933000000001E-2</v>
      </c>
      <c r="J767" s="2">
        <v>0.762962374</v>
      </c>
      <c r="K767" s="2">
        <v>0.18218804999999999</v>
      </c>
      <c r="L767" s="2">
        <v>5.4849575999999997E-2</v>
      </c>
      <c r="M767" s="2">
        <v>0.89192646200000003</v>
      </c>
      <c r="N767" s="2">
        <v>0.104008978</v>
      </c>
      <c r="O767" s="2">
        <v>4.0645589999999997E-3</v>
      </c>
      <c r="P767" s="2">
        <v>0.91325125200000001</v>
      </c>
      <c r="Q767" s="2">
        <v>7.1071545E-2</v>
      </c>
      <c r="R767" s="2">
        <v>1.5677203000000001E-2</v>
      </c>
      <c r="S767" s="2">
        <v>0.87075736500000001</v>
      </c>
      <c r="T767" s="2">
        <v>0.111243047</v>
      </c>
      <c r="U767" s="2">
        <v>1.7999587000000001E-2</v>
      </c>
      <c r="V767" s="2">
        <v>0.31484155200000002</v>
      </c>
      <c r="W767" s="2">
        <v>0.30521587100000003</v>
      </c>
      <c r="X767" s="2">
        <v>0.37994299999999998</v>
      </c>
      <c r="Y767" s="2">
        <v>0.99972628399999997</v>
      </c>
      <c r="Z767" s="37">
        <v>5.4341500000000001E-5</v>
      </c>
      <c r="AA767" s="2">
        <v>2.1937399999999999E-4</v>
      </c>
    </row>
    <row r="768" spans="1:27">
      <c r="A768" s="2">
        <v>1.75</v>
      </c>
      <c r="B768" s="2">
        <v>0.5444</v>
      </c>
      <c r="C768" s="2">
        <v>4.2244999999999999</v>
      </c>
      <c r="D768" s="2">
        <v>0.93372228300000004</v>
      </c>
      <c r="E768" s="2">
        <v>4.0275483000000001E-2</v>
      </c>
      <c r="F768" s="2">
        <v>2.6002234999999999E-2</v>
      </c>
      <c r="G768" s="2">
        <v>0.60772980399999998</v>
      </c>
      <c r="H768" s="2">
        <v>0.34601926300000002</v>
      </c>
      <c r="I768" s="2">
        <v>4.6250933000000001E-2</v>
      </c>
      <c r="J768" s="2">
        <v>0.98098299099999997</v>
      </c>
      <c r="K768" s="2">
        <v>8.6800379999999993E-3</v>
      </c>
      <c r="L768" s="2">
        <v>1.0336971E-2</v>
      </c>
      <c r="M768" s="2">
        <v>0.89192646200000003</v>
      </c>
      <c r="N768" s="2">
        <v>0.104008978</v>
      </c>
      <c r="O768" s="2">
        <v>4.0645589999999997E-3</v>
      </c>
      <c r="P768" s="2">
        <v>0.91325125200000001</v>
      </c>
      <c r="Q768" s="2">
        <v>7.1071545E-2</v>
      </c>
      <c r="R768" s="2">
        <v>1.5677203000000001E-2</v>
      </c>
      <c r="S768" s="2">
        <v>0.87075736500000001</v>
      </c>
      <c r="T768" s="2">
        <v>0.111243047</v>
      </c>
      <c r="U768" s="2">
        <v>1.7999587000000001E-2</v>
      </c>
      <c r="V768" s="2">
        <v>0.31484155200000002</v>
      </c>
      <c r="W768" s="2">
        <v>0.30521587100000003</v>
      </c>
      <c r="X768" s="2">
        <v>0.37994299999999998</v>
      </c>
      <c r="Y768" s="2">
        <v>0.99972628399999997</v>
      </c>
      <c r="Z768" s="37">
        <v>5.4341500000000001E-5</v>
      </c>
      <c r="AA768" s="2">
        <v>2.1937399999999999E-4</v>
      </c>
    </row>
    <row r="769" spans="1:27">
      <c r="A769" s="2">
        <v>1.75</v>
      </c>
      <c r="B769" s="2">
        <v>0.5444</v>
      </c>
      <c r="C769" s="2">
        <v>4.2244999999999999</v>
      </c>
      <c r="D769" s="2">
        <v>0.93372228300000004</v>
      </c>
      <c r="E769" s="2">
        <v>4.0275483000000001E-2</v>
      </c>
      <c r="F769" s="2">
        <v>2.6002234999999999E-2</v>
      </c>
      <c r="G769" s="2">
        <v>0.60772980399999998</v>
      </c>
      <c r="H769" s="2">
        <v>0.34601926300000002</v>
      </c>
      <c r="I769" s="2">
        <v>4.6250933000000001E-2</v>
      </c>
      <c r="J769" s="2">
        <v>0.98098299099999997</v>
      </c>
      <c r="K769" s="2">
        <v>8.6800379999999993E-3</v>
      </c>
      <c r="L769" s="2">
        <v>1.0336971E-2</v>
      </c>
      <c r="M769" s="2">
        <v>0.89192646200000003</v>
      </c>
      <c r="N769" s="2">
        <v>0.104008978</v>
      </c>
      <c r="O769" s="2">
        <v>4.0645589999999997E-3</v>
      </c>
      <c r="P769" s="2">
        <v>0.91325125200000001</v>
      </c>
      <c r="Q769" s="2">
        <v>7.1071545E-2</v>
      </c>
      <c r="R769" s="2">
        <v>1.5677203000000001E-2</v>
      </c>
      <c r="S769" s="2">
        <v>0.87075736500000001</v>
      </c>
      <c r="T769" s="2">
        <v>0.111243047</v>
      </c>
      <c r="U769" s="2">
        <v>1.7999587000000001E-2</v>
      </c>
      <c r="V769" s="2">
        <v>0.31484155200000002</v>
      </c>
      <c r="W769" s="2">
        <v>0.30521587100000003</v>
      </c>
      <c r="X769" s="2">
        <v>0.37994299999999998</v>
      </c>
      <c r="Y769" s="2">
        <v>0.99972628399999997</v>
      </c>
      <c r="Z769" s="37">
        <v>5.4341500000000001E-5</v>
      </c>
      <c r="AA769" s="2">
        <v>2.1937399999999999E-4</v>
      </c>
    </row>
    <row r="770" spans="1:27">
      <c r="A770" s="2">
        <v>1.75</v>
      </c>
      <c r="B770" s="2">
        <v>0.62519999999999998</v>
      </c>
      <c r="C770" s="2">
        <v>4.2834000000000003</v>
      </c>
      <c r="D770" s="2">
        <v>0.93372228300000004</v>
      </c>
      <c r="E770" s="2">
        <v>4.0275483000000001E-2</v>
      </c>
      <c r="F770" s="2">
        <v>2.6002234999999999E-2</v>
      </c>
      <c r="G770" s="2">
        <v>0.60772980399999998</v>
      </c>
      <c r="H770" s="2">
        <v>0.34601926300000002</v>
      </c>
      <c r="I770" s="2">
        <v>4.6250933000000001E-2</v>
      </c>
      <c r="J770" s="2">
        <v>0.762962374</v>
      </c>
      <c r="K770" s="2">
        <v>0.18218804999999999</v>
      </c>
      <c r="L770" s="2">
        <v>5.4849575999999997E-2</v>
      </c>
      <c r="M770" s="2">
        <v>0.89192646200000003</v>
      </c>
      <c r="N770" s="2">
        <v>0.104008978</v>
      </c>
      <c r="O770" s="2">
        <v>4.0645589999999997E-3</v>
      </c>
      <c r="P770" s="2">
        <v>0.91325125200000001</v>
      </c>
      <c r="Q770" s="2">
        <v>7.1071545E-2</v>
      </c>
      <c r="R770" s="2">
        <v>1.5677203000000001E-2</v>
      </c>
      <c r="S770" s="2">
        <v>0.87075736500000001</v>
      </c>
      <c r="T770" s="2">
        <v>0.111243047</v>
      </c>
      <c r="U770" s="2">
        <v>1.7999587000000001E-2</v>
      </c>
      <c r="V770" s="2">
        <v>0.31484155200000002</v>
      </c>
      <c r="W770" s="2">
        <v>0.30521587100000003</v>
      </c>
      <c r="X770" s="2">
        <v>0.37994299999999998</v>
      </c>
      <c r="Y770" s="2">
        <v>0.99972628399999997</v>
      </c>
      <c r="Z770" s="37">
        <v>5.4341500000000001E-5</v>
      </c>
      <c r="AA770" s="2">
        <v>2.1937399999999999E-4</v>
      </c>
    </row>
    <row r="771" spans="1:27">
      <c r="A771" s="2">
        <v>1.75</v>
      </c>
      <c r="B771" s="2">
        <v>1.5573999999999999</v>
      </c>
      <c r="C771" s="2">
        <v>4.9457000000000004</v>
      </c>
      <c r="D771" s="2">
        <v>0.97670382899999997</v>
      </c>
      <c r="E771" s="2">
        <v>6.4883200000000001E-4</v>
      </c>
      <c r="F771" s="2">
        <v>2.2647338999999999E-2</v>
      </c>
      <c r="G771" s="2">
        <v>5.1785208999999999E-2</v>
      </c>
      <c r="H771" s="2">
        <v>0.30718010400000001</v>
      </c>
      <c r="I771" s="2">
        <v>0.64103468699999999</v>
      </c>
      <c r="J771" s="2">
        <v>0.766626005</v>
      </c>
      <c r="K771" s="2">
        <v>0.19336097699999999</v>
      </c>
      <c r="L771" s="2">
        <v>4.0013017999999997E-2</v>
      </c>
      <c r="M771" s="2">
        <v>0.65734994400000002</v>
      </c>
      <c r="N771" s="2">
        <v>0.16825933100000001</v>
      </c>
      <c r="O771" s="2">
        <v>0.174390725</v>
      </c>
      <c r="P771" s="2">
        <v>0.53043415000000005</v>
      </c>
      <c r="Q771" s="2">
        <v>0.37777697199999999</v>
      </c>
      <c r="R771" s="2">
        <v>9.1788879000000004E-2</v>
      </c>
      <c r="S771" s="2">
        <v>0.45304876900000002</v>
      </c>
      <c r="T771" s="2">
        <v>0.30247509700000003</v>
      </c>
      <c r="U771" s="2">
        <v>0.24447613400000001</v>
      </c>
      <c r="V771" s="2">
        <v>0.26223950099999999</v>
      </c>
      <c r="W771" s="2">
        <v>0.37188921600000002</v>
      </c>
      <c r="X771" s="2">
        <v>0.365871</v>
      </c>
      <c r="Y771" s="2">
        <v>0.55784436100000001</v>
      </c>
      <c r="Z771" s="2">
        <v>0.13606931799999999</v>
      </c>
      <c r="AA771" s="2">
        <v>0.30608632099999999</v>
      </c>
    </row>
    <row r="772" spans="1:27">
      <c r="A772" s="2">
        <v>1.75</v>
      </c>
      <c r="B772" s="2">
        <v>0.96040000000000003</v>
      </c>
      <c r="C772" s="2">
        <v>4.7450999999999999</v>
      </c>
      <c r="D772" s="2">
        <v>2.4441040000000001E-2</v>
      </c>
      <c r="E772" s="2">
        <v>0.82323261599999997</v>
      </c>
      <c r="F772" s="2">
        <v>0.152326343</v>
      </c>
      <c r="G772" s="2">
        <v>0.93701097200000005</v>
      </c>
      <c r="H772" s="2">
        <v>7.3824379999999998E-3</v>
      </c>
      <c r="I772" s="2">
        <v>5.5606589999999997E-2</v>
      </c>
      <c r="J772" s="2">
        <v>0.91216771100000005</v>
      </c>
      <c r="K772" s="2">
        <v>6.3699321000000003E-2</v>
      </c>
      <c r="L772" s="2">
        <v>2.4132969000000001E-2</v>
      </c>
      <c r="M772" s="2">
        <v>0.91142172499999996</v>
      </c>
      <c r="N772" s="2">
        <v>3.4923831000000002E-2</v>
      </c>
      <c r="O772" s="2">
        <v>5.3654444000000003E-2</v>
      </c>
      <c r="P772" s="2">
        <v>0.80049252800000004</v>
      </c>
      <c r="Q772" s="2">
        <v>0.11096856400000001</v>
      </c>
      <c r="R772" s="2">
        <v>8.8538907999999999E-2</v>
      </c>
      <c r="S772" s="2">
        <v>0.72316522800000005</v>
      </c>
      <c r="T772" s="2">
        <v>2.0818614999999999E-2</v>
      </c>
      <c r="U772" s="2">
        <v>0.25601615599999999</v>
      </c>
      <c r="V772" s="2">
        <v>0.63885902400000005</v>
      </c>
      <c r="W772" s="2">
        <v>2.1557344999999999E-2</v>
      </c>
      <c r="X772" s="2">
        <v>0.339584</v>
      </c>
      <c r="Y772" s="2">
        <v>0.63010771300000001</v>
      </c>
      <c r="Z772" s="2">
        <v>0.31450071099999999</v>
      </c>
      <c r="AA772" s="2">
        <v>5.5391575999999998E-2</v>
      </c>
    </row>
    <row r="773" spans="1:27">
      <c r="A773" s="2">
        <v>1.75</v>
      </c>
      <c r="B773" s="2">
        <v>1.5317000000000001</v>
      </c>
      <c r="C773" s="2">
        <v>4.5143000000000004</v>
      </c>
      <c r="D773" s="2">
        <v>0.487990904</v>
      </c>
      <c r="E773" s="2">
        <v>0.25544966600000002</v>
      </c>
      <c r="F773" s="2">
        <v>0.25655942999999998</v>
      </c>
      <c r="G773" s="2">
        <v>0.66154404600000005</v>
      </c>
      <c r="H773" s="2">
        <v>0.123333203</v>
      </c>
      <c r="I773" s="2">
        <v>0.215122751</v>
      </c>
      <c r="J773" s="2">
        <v>0.506796421</v>
      </c>
      <c r="K773" s="2">
        <v>0.31653460999999999</v>
      </c>
      <c r="L773" s="2">
        <v>0.17666896800000001</v>
      </c>
      <c r="M773" s="2">
        <v>0.74103463999999997</v>
      </c>
      <c r="N773" s="2">
        <v>2.1444023E-2</v>
      </c>
      <c r="O773" s="2">
        <v>0.237521337</v>
      </c>
      <c r="P773" s="2">
        <v>0.97917567999999999</v>
      </c>
      <c r="Q773" s="2">
        <v>1.5748390000000001E-2</v>
      </c>
      <c r="R773" s="2">
        <v>5.0759300000000002E-3</v>
      </c>
      <c r="S773" s="2">
        <v>0.82757664900000005</v>
      </c>
      <c r="T773" s="2">
        <v>3.9796775999999999E-2</v>
      </c>
      <c r="U773" s="2">
        <v>0.132626575</v>
      </c>
      <c r="V773" s="2">
        <v>0.34100298000000001</v>
      </c>
      <c r="W773" s="2">
        <v>0.32257002400000001</v>
      </c>
      <c r="X773" s="2">
        <v>0.33642699999999998</v>
      </c>
      <c r="Y773" s="2">
        <v>0.22191654099999999</v>
      </c>
      <c r="Z773" s="2">
        <v>0.65451065600000002</v>
      </c>
      <c r="AA773" s="2">
        <v>0.123572802</v>
      </c>
    </row>
    <row r="774" spans="1:27">
      <c r="A774" s="2">
        <v>1.75</v>
      </c>
      <c r="B774" s="2">
        <v>1.0133000000000001</v>
      </c>
      <c r="C774" s="2">
        <v>4.3643000000000001</v>
      </c>
      <c r="D774" s="2">
        <v>0.97670382899999997</v>
      </c>
      <c r="E774" s="2">
        <v>6.4883200000000001E-4</v>
      </c>
      <c r="F774" s="2">
        <v>2.2647338999999999E-2</v>
      </c>
      <c r="G774" s="2">
        <v>0.122480714</v>
      </c>
      <c r="H774" s="2">
        <v>0.54410725599999998</v>
      </c>
      <c r="I774" s="2">
        <v>0.33341203000000003</v>
      </c>
      <c r="J774" s="2">
        <v>0.91216771100000005</v>
      </c>
      <c r="K774" s="2">
        <v>6.3699321000000003E-2</v>
      </c>
      <c r="L774" s="2">
        <v>2.4132969000000001E-2</v>
      </c>
      <c r="M774" s="2">
        <v>0.91142172499999996</v>
      </c>
      <c r="N774" s="2">
        <v>3.4923831000000002E-2</v>
      </c>
      <c r="O774" s="2">
        <v>5.3654444000000003E-2</v>
      </c>
      <c r="P774" s="2">
        <v>0.567616554</v>
      </c>
      <c r="Q774" s="2">
        <v>0.34716561899999998</v>
      </c>
      <c r="R774" s="2">
        <v>8.5217825999999997E-2</v>
      </c>
      <c r="S774" s="2">
        <v>0.64622739399999996</v>
      </c>
      <c r="T774" s="2">
        <v>0.33904831800000002</v>
      </c>
      <c r="U774" s="2">
        <v>1.4724288E-2</v>
      </c>
      <c r="V774" s="2">
        <v>0.313325721</v>
      </c>
      <c r="W774" s="2">
        <v>0.37071939799999998</v>
      </c>
      <c r="X774" s="2">
        <v>0.31595499999999999</v>
      </c>
      <c r="Y774" s="2">
        <v>0.63010771300000001</v>
      </c>
      <c r="Z774" s="2">
        <v>0.31450071099999999</v>
      </c>
      <c r="AA774" s="2">
        <v>5.5391575999999998E-2</v>
      </c>
    </row>
    <row r="775" spans="1:27">
      <c r="A775" s="2">
        <v>1.75</v>
      </c>
      <c r="B775" s="2">
        <v>0.77859999999999996</v>
      </c>
      <c r="C775" s="2">
        <v>5.0647000000000002</v>
      </c>
      <c r="D775" s="2">
        <v>0.82630022599999997</v>
      </c>
      <c r="E775" s="2">
        <v>0.152134357</v>
      </c>
      <c r="F775" s="2">
        <v>2.1565416E-2</v>
      </c>
      <c r="G775" s="2">
        <v>0.86817373399999997</v>
      </c>
      <c r="H775" s="2">
        <v>8.9012348000000005E-2</v>
      </c>
      <c r="I775" s="2">
        <v>4.2813917999999999E-2</v>
      </c>
      <c r="J775" s="2">
        <v>0.71715088199999999</v>
      </c>
      <c r="K775" s="2">
        <v>0.126400875</v>
      </c>
      <c r="L775" s="2">
        <v>0.15644824299999999</v>
      </c>
      <c r="M775" s="2">
        <v>0.91142172499999996</v>
      </c>
      <c r="N775" s="2">
        <v>3.4923831000000002E-2</v>
      </c>
      <c r="O775" s="2">
        <v>5.3654444000000003E-2</v>
      </c>
      <c r="P775" s="2">
        <v>0.567616554</v>
      </c>
      <c r="Q775" s="2">
        <v>0.34716561899999998</v>
      </c>
      <c r="R775" s="2">
        <v>8.5217825999999997E-2</v>
      </c>
      <c r="S775" s="2">
        <v>0.64622739399999996</v>
      </c>
      <c r="T775" s="2">
        <v>0.33904831800000002</v>
      </c>
      <c r="U775" s="2">
        <v>1.4724288E-2</v>
      </c>
      <c r="V775" s="2">
        <v>0.313325721</v>
      </c>
      <c r="W775" s="2">
        <v>0.37071939799999998</v>
      </c>
      <c r="X775" s="2">
        <v>0.31595499999999999</v>
      </c>
      <c r="Y775" s="2">
        <v>8.1549566000000004E-2</v>
      </c>
      <c r="Z775" s="2">
        <v>0.20355647900000001</v>
      </c>
      <c r="AA775" s="2">
        <v>0.71489395600000005</v>
      </c>
    </row>
    <row r="776" spans="1:27">
      <c r="A776" s="2">
        <v>1.75</v>
      </c>
      <c r="B776" s="2">
        <v>1.5223</v>
      </c>
      <c r="C776" s="2">
        <v>4.3409000000000004</v>
      </c>
      <c r="D776" s="2">
        <v>0.487990904</v>
      </c>
      <c r="E776" s="2">
        <v>0.25544966600000002</v>
      </c>
      <c r="F776" s="2">
        <v>0.25655942999999998</v>
      </c>
      <c r="G776" s="2">
        <v>0.66154404600000005</v>
      </c>
      <c r="H776" s="2">
        <v>0.123333203</v>
      </c>
      <c r="I776" s="2">
        <v>0.215122751</v>
      </c>
      <c r="J776" s="2">
        <v>0.506796421</v>
      </c>
      <c r="K776" s="2">
        <v>0.31653460999999999</v>
      </c>
      <c r="L776" s="2">
        <v>0.17666896800000001</v>
      </c>
      <c r="M776" s="2">
        <v>0.74103463999999997</v>
      </c>
      <c r="N776" s="2">
        <v>2.1444023E-2</v>
      </c>
      <c r="O776" s="2">
        <v>0.237521337</v>
      </c>
      <c r="P776" s="2">
        <v>0.97917567999999999</v>
      </c>
      <c r="Q776" s="2">
        <v>1.5748390000000001E-2</v>
      </c>
      <c r="R776" s="2">
        <v>5.0759300000000002E-3</v>
      </c>
      <c r="S776" s="2">
        <v>0.82757664900000005</v>
      </c>
      <c r="T776" s="2">
        <v>3.9796775999999999E-2</v>
      </c>
      <c r="U776" s="2">
        <v>0.132626575</v>
      </c>
      <c r="V776" s="2">
        <v>0.34100298000000001</v>
      </c>
      <c r="W776" s="2">
        <v>0.32257002400000001</v>
      </c>
      <c r="X776" s="2">
        <v>0.33642699999999998</v>
      </c>
      <c r="Y776" s="2">
        <v>0.96607158699999995</v>
      </c>
      <c r="Z776" s="2">
        <v>2.6210427000000001E-2</v>
      </c>
      <c r="AA776" s="2">
        <v>7.7179859999999996E-3</v>
      </c>
    </row>
    <row r="777" spans="1:27">
      <c r="A777" s="2">
        <v>1.75</v>
      </c>
      <c r="B777" s="2">
        <v>0.77859999999999996</v>
      </c>
      <c r="C777" s="2">
        <v>5.0647000000000002</v>
      </c>
      <c r="D777" s="2">
        <v>0.82630022599999997</v>
      </c>
      <c r="E777" s="2">
        <v>0.152134357</v>
      </c>
      <c r="F777" s="2">
        <v>2.1565416E-2</v>
      </c>
      <c r="G777" s="2">
        <v>0.86817373399999997</v>
      </c>
      <c r="H777" s="2">
        <v>8.9012348000000005E-2</v>
      </c>
      <c r="I777" s="2">
        <v>4.2813917999999999E-2</v>
      </c>
      <c r="J777" s="2">
        <v>0.71715088199999999</v>
      </c>
      <c r="K777" s="2">
        <v>0.126400875</v>
      </c>
      <c r="L777" s="2">
        <v>0.15644824299999999</v>
      </c>
      <c r="M777" s="2">
        <v>0.91142172499999996</v>
      </c>
      <c r="N777" s="2">
        <v>3.4923831000000002E-2</v>
      </c>
      <c r="O777" s="2">
        <v>5.3654444000000003E-2</v>
      </c>
      <c r="P777" s="2">
        <v>0.567616554</v>
      </c>
      <c r="Q777" s="2">
        <v>0.34716561899999998</v>
      </c>
      <c r="R777" s="2">
        <v>8.5217825999999997E-2</v>
      </c>
      <c r="S777" s="2">
        <v>0.64622739399999996</v>
      </c>
      <c r="T777" s="2">
        <v>0.33904831800000002</v>
      </c>
      <c r="U777" s="2">
        <v>1.4724288E-2</v>
      </c>
      <c r="V777" s="2">
        <v>0.313325721</v>
      </c>
      <c r="W777" s="2">
        <v>0.37071939799999998</v>
      </c>
      <c r="X777" s="2">
        <v>0.31595499999999999</v>
      </c>
      <c r="Y777" s="2">
        <v>8.1549566000000004E-2</v>
      </c>
      <c r="Z777" s="2">
        <v>0.20355647900000001</v>
      </c>
      <c r="AA777" s="2">
        <v>0.71489395600000005</v>
      </c>
    </row>
    <row r="778" spans="1:27">
      <c r="A778" s="2">
        <v>1.75</v>
      </c>
      <c r="B778" s="2">
        <v>1.3726</v>
      </c>
      <c r="C778" s="2">
        <v>4.4702999999999999</v>
      </c>
      <c r="D778" s="2">
        <v>0.556170414</v>
      </c>
      <c r="E778" s="2">
        <v>8.9884928000000003E-2</v>
      </c>
      <c r="F778" s="2">
        <v>0.35394465800000002</v>
      </c>
      <c r="G778" s="2">
        <v>0.341327414</v>
      </c>
      <c r="H778" s="2">
        <v>0.42366863300000002</v>
      </c>
      <c r="I778" s="2">
        <v>0.23500395299999999</v>
      </c>
      <c r="J778" s="2">
        <v>0.540789093</v>
      </c>
      <c r="K778" s="2">
        <v>0.38937080400000001</v>
      </c>
      <c r="L778" s="2">
        <v>6.9840102000000001E-2</v>
      </c>
      <c r="M778" s="2">
        <v>0.493044223</v>
      </c>
      <c r="N778" s="2">
        <v>0.44626673100000003</v>
      </c>
      <c r="O778" s="2">
        <v>6.0689044999999997E-2</v>
      </c>
      <c r="P778" s="2">
        <v>0.92544365799999995</v>
      </c>
      <c r="Q778" s="2">
        <v>1.4965031E-2</v>
      </c>
      <c r="R778" s="2">
        <v>5.9591311000000001E-2</v>
      </c>
      <c r="S778" s="2">
        <v>0.82757664900000005</v>
      </c>
      <c r="T778" s="2">
        <v>3.9796775999999999E-2</v>
      </c>
      <c r="U778" s="2">
        <v>0.132626575</v>
      </c>
      <c r="V778" s="2">
        <v>0.26223950099999999</v>
      </c>
      <c r="W778" s="2">
        <v>0.37188921600000002</v>
      </c>
      <c r="X778" s="2">
        <v>0.365871</v>
      </c>
      <c r="Y778" s="2">
        <v>0.96607158699999995</v>
      </c>
      <c r="Z778" s="2">
        <v>2.6210427000000001E-2</v>
      </c>
      <c r="AA778" s="2">
        <v>7.7179859999999996E-3</v>
      </c>
    </row>
    <row r="779" spans="1:27">
      <c r="A779" s="2">
        <v>1.75</v>
      </c>
      <c r="B779" s="2">
        <v>2.5074000000000001</v>
      </c>
      <c r="C779" s="2">
        <v>4.5997000000000003</v>
      </c>
      <c r="D779" s="2">
        <v>0.63829746899999995</v>
      </c>
      <c r="E779" s="2">
        <v>0.23545743399999999</v>
      </c>
      <c r="F779" s="2">
        <v>0.126245096</v>
      </c>
      <c r="G779" s="2">
        <v>0.21365683399999999</v>
      </c>
      <c r="H779" s="2">
        <v>2.6557400000000002E-3</v>
      </c>
      <c r="I779" s="2">
        <v>0.78368742599999996</v>
      </c>
      <c r="J779" s="2">
        <v>0.39658883</v>
      </c>
      <c r="K779" s="2">
        <v>4.5262302999999997E-2</v>
      </c>
      <c r="L779" s="2">
        <v>0.55814886699999999</v>
      </c>
      <c r="M779" s="2">
        <v>8.0579109999999995E-2</v>
      </c>
      <c r="N779" s="2">
        <v>0.61730027099999996</v>
      </c>
      <c r="O779" s="2">
        <v>0.30212061899999998</v>
      </c>
      <c r="P779" s="2">
        <v>0.91695355000000001</v>
      </c>
      <c r="Q779" s="2">
        <v>5.6881610999999999E-2</v>
      </c>
      <c r="R779" s="2">
        <v>2.6164838999999999E-2</v>
      </c>
      <c r="S779" s="2">
        <v>0.97398553799999998</v>
      </c>
      <c r="T779" s="2">
        <v>7.1708609999999997E-3</v>
      </c>
      <c r="U779" s="2">
        <v>1.8843601000000001E-2</v>
      </c>
      <c r="V779" s="2">
        <v>0.15854589399999999</v>
      </c>
      <c r="W779" s="2">
        <v>0.54179136000000006</v>
      </c>
      <c r="X779" s="2">
        <v>0.29966300000000001</v>
      </c>
      <c r="Y779" s="2">
        <v>0.20641801000000001</v>
      </c>
      <c r="Z779" s="2">
        <v>0.40394253400000002</v>
      </c>
      <c r="AA779" s="2">
        <v>0.389639456</v>
      </c>
    </row>
    <row r="780" spans="1:27">
      <c r="A780" s="2">
        <v>1.75</v>
      </c>
      <c r="B780" s="2">
        <v>1.6830000000000001</v>
      </c>
      <c r="C780" s="2">
        <v>4.6016000000000004</v>
      </c>
      <c r="D780" s="2">
        <v>0.86308372600000005</v>
      </c>
      <c r="E780" s="2">
        <v>0.11801508500000001</v>
      </c>
      <c r="F780" s="2">
        <v>1.8901188999999999E-2</v>
      </c>
      <c r="G780" s="2">
        <v>0.25366105500000002</v>
      </c>
      <c r="H780" s="2">
        <v>0.195727918</v>
      </c>
      <c r="I780" s="2">
        <v>0.55061102699999998</v>
      </c>
      <c r="J780" s="2">
        <v>0.66586693699999999</v>
      </c>
      <c r="K780" s="2">
        <v>0.16372893799999999</v>
      </c>
      <c r="L780" s="2">
        <v>0.17040412499999999</v>
      </c>
      <c r="M780" s="2">
        <v>8.0579109999999995E-2</v>
      </c>
      <c r="N780" s="2">
        <v>0.61730027099999996</v>
      </c>
      <c r="O780" s="2">
        <v>0.30212061899999998</v>
      </c>
      <c r="P780" s="2">
        <v>0.91695355000000001</v>
      </c>
      <c r="Q780" s="2">
        <v>5.6881610999999999E-2</v>
      </c>
      <c r="R780" s="2">
        <v>2.6164838999999999E-2</v>
      </c>
      <c r="S780" s="2">
        <v>0.97398553799999998</v>
      </c>
      <c r="T780" s="2">
        <v>7.1708609999999997E-3</v>
      </c>
      <c r="U780" s="2">
        <v>1.8843601000000001E-2</v>
      </c>
      <c r="V780" s="2">
        <v>0.15854589399999999</v>
      </c>
      <c r="W780" s="2">
        <v>0.54179136000000006</v>
      </c>
      <c r="X780" s="2">
        <v>0.29966300000000001</v>
      </c>
      <c r="Y780" s="2">
        <v>0.20641801000000001</v>
      </c>
      <c r="Z780" s="2">
        <v>0.40394253400000002</v>
      </c>
      <c r="AA780" s="2">
        <v>0.389639456</v>
      </c>
    </row>
    <row r="781" spans="1:27">
      <c r="A781" s="2">
        <v>1.75</v>
      </c>
      <c r="B781" s="2">
        <v>2.5074000000000001</v>
      </c>
      <c r="C781" s="2">
        <v>4.5997000000000003</v>
      </c>
      <c r="D781" s="2">
        <v>0.63829746899999995</v>
      </c>
      <c r="E781" s="2">
        <v>0.23545743399999999</v>
      </c>
      <c r="F781" s="2">
        <v>0.126245096</v>
      </c>
      <c r="G781" s="2">
        <v>0.21365683399999999</v>
      </c>
      <c r="H781" s="2">
        <v>2.6557400000000002E-3</v>
      </c>
      <c r="I781" s="2">
        <v>0.78368742599999996</v>
      </c>
      <c r="J781" s="2">
        <v>0.39658883</v>
      </c>
      <c r="K781" s="2">
        <v>4.5262302999999997E-2</v>
      </c>
      <c r="L781" s="2">
        <v>0.55814886699999999</v>
      </c>
      <c r="M781" s="2">
        <v>8.0579109999999995E-2</v>
      </c>
      <c r="N781" s="2">
        <v>0.61730027099999996</v>
      </c>
      <c r="O781" s="2">
        <v>0.30212061899999998</v>
      </c>
      <c r="P781" s="2">
        <v>0.91695355000000001</v>
      </c>
      <c r="Q781" s="2">
        <v>5.6881610999999999E-2</v>
      </c>
      <c r="R781" s="2">
        <v>2.6164838999999999E-2</v>
      </c>
      <c r="S781" s="2">
        <v>0.97398553799999998</v>
      </c>
      <c r="T781" s="2">
        <v>7.1708609999999997E-3</v>
      </c>
      <c r="U781" s="2">
        <v>1.8843601000000001E-2</v>
      </c>
      <c r="V781" s="2">
        <v>0.15854589399999999</v>
      </c>
      <c r="W781" s="2">
        <v>0.54179136000000006</v>
      </c>
      <c r="X781" s="2">
        <v>0.29966300000000001</v>
      </c>
      <c r="Y781" s="2">
        <v>0.20641801000000001</v>
      </c>
      <c r="Z781" s="2">
        <v>0.40394253400000002</v>
      </c>
      <c r="AA781" s="2">
        <v>0.389639456</v>
      </c>
    </row>
    <row r="782" spans="1:27">
      <c r="A782" s="2">
        <v>1.75</v>
      </c>
      <c r="B782" s="2">
        <v>0.7712</v>
      </c>
      <c r="C782" s="2">
        <v>4.5141999999999998</v>
      </c>
      <c r="D782" s="2">
        <v>0.83792788399999996</v>
      </c>
      <c r="E782" s="2">
        <v>0.12391922700000001</v>
      </c>
      <c r="F782" s="2">
        <v>3.8152889000000002E-2</v>
      </c>
      <c r="G782" s="2">
        <v>0.44015723600000001</v>
      </c>
      <c r="H782" s="2">
        <v>0.53117457700000004</v>
      </c>
      <c r="I782" s="2">
        <v>2.8668187000000001E-2</v>
      </c>
      <c r="J782" s="2">
        <v>0.82449960200000005</v>
      </c>
      <c r="K782" s="2">
        <v>2.4453012E-2</v>
      </c>
      <c r="L782" s="2">
        <v>0.15104738600000001</v>
      </c>
      <c r="M782" s="2">
        <v>0.93978406299999995</v>
      </c>
      <c r="N782" s="2">
        <v>1.1614585E-2</v>
      </c>
      <c r="O782" s="2">
        <v>4.8601352E-2</v>
      </c>
      <c r="P782" s="2">
        <v>0.91695355000000001</v>
      </c>
      <c r="Q782" s="2">
        <v>5.6881610999999999E-2</v>
      </c>
      <c r="R782" s="2">
        <v>2.6164838999999999E-2</v>
      </c>
      <c r="S782" s="2">
        <v>0.97398553799999998</v>
      </c>
      <c r="T782" s="2">
        <v>7.1708609999999997E-3</v>
      </c>
      <c r="U782" s="2">
        <v>1.8843601000000001E-2</v>
      </c>
      <c r="V782" s="2">
        <v>0.15854589399999999</v>
      </c>
      <c r="W782" s="2">
        <v>0.54179136000000006</v>
      </c>
      <c r="X782" s="2">
        <v>0.29966300000000001</v>
      </c>
      <c r="Y782" s="2">
        <v>0.20641801000000001</v>
      </c>
      <c r="Z782" s="2">
        <v>0.40394253400000002</v>
      </c>
      <c r="AA782" s="2">
        <v>0.389639456</v>
      </c>
    </row>
    <row r="783" spans="1:27">
      <c r="A783" s="2">
        <v>1.75</v>
      </c>
      <c r="B783" s="2">
        <v>0.89200000000000002</v>
      </c>
      <c r="C783" s="2">
        <v>4.4988000000000001</v>
      </c>
      <c r="D783" s="2">
        <v>0.83792788399999996</v>
      </c>
      <c r="E783" s="2">
        <v>0.12391922700000001</v>
      </c>
      <c r="F783" s="2">
        <v>3.8152889000000002E-2</v>
      </c>
      <c r="G783" s="2">
        <v>0.44015723600000001</v>
      </c>
      <c r="H783" s="2">
        <v>0.53117457700000004</v>
      </c>
      <c r="I783" s="2">
        <v>2.8668187000000001E-2</v>
      </c>
      <c r="J783" s="2">
        <v>0.82449960200000005</v>
      </c>
      <c r="K783" s="2">
        <v>2.4453012E-2</v>
      </c>
      <c r="L783" s="2">
        <v>0.15104738600000001</v>
      </c>
      <c r="M783" s="2">
        <v>0.56923142599999998</v>
      </c>
      <c r="N783" s="2">
        <v>0.31330722900000002</v>
      </c>
      <c r="O783" s="2">
        <v>0.11746134499999999</v>
      </c>
      <c r="P783" s="2">
        <v>0.91695355000000001</v>
      </c>
      <c r="Q783" s="2">
        <v>5.6881610999999999E-2</v>
      </c>
      <c r="R783" s="2">
        <v>2.6164838999999999E-2</v>
      </c>
      <c r="S783" s="2">
        <v>0.97398553799999998</v>
      </c>
      <c r="T783" s="2">
        <v>7.1708609999999997E-3</v>
      </c>
      <c r="U783" s="2">
        <v>1.8843601000000001E-2</v>
      </c>
      <c r="V783" s="2">
        <v>0.15854589399999999</v>
      </c>
      <c r="W783" s="2">
        <v>0.54179136000000006</v>
      </c>
      <c r="X783" s="2">
        <v>0.29966300000000001</v>
      </c>
      <c r="Y783" s="2">
        <v>0.23091320100000001</v>
      </c>
      <c r="Z783" s="2">
        <v>0.44070512499999998</v>
      </c>
      <c r="AA783" s="2">
        <v>0.32838167400000001</v>
      </c>
    </row>
    <row r="784" spans="1:27">
      <c r="A784" s="2">
        <v>1.75</v>
      </c>
      <c r="B784" s="2">
        <v>0.78129999999999999</v>
      </c>
      <c r="C784" s="2">
        <v>4.6102999999999996</v>
      </c>
      <c r="D784" s="2">
        <v>0.83792788399999996</v>
      </c>
      <c r="E784" s="2">
        <v>0.12391922700000001</v>
      </c>
      <c r="F784" s="2">
        <v>3.8152889000000002E-2</v>
      </c>
      <c r="G784" s="2">
        <v>0.44015723600000001</v>
      </c>
      <c r="H784" s="2">
        <v>0.53117457700000004</v>
      </c>
      <c r="I784" s="2">
        <v>2.8668187000000001E-2</v>
      </c>
      <c r="J784" s="2">
        <v>0.82449960200000005</v>
      </c>
      <c r="K784" s="2">
        <v>2.4453012E-2</v>
      </c>
      <c r="L784" s="2">
        <v>0.15104738600000001</v>
      </c>
      <c r="M784" s="2">
        <v>0.93978406299999995</v>
      </c>
      <c r="N784" s="2">
        <v>1.1614585E-2</v>
      </c>
      <c r="O784" s="2">
        <v>4.8601352E-2</v>
      </c>
      <c r="P784" s="2">
        <v>0.91695355000000001</v>
      </c>
      <c r="Q784" s="2">
        <v>5.6881610999999999E-2</v>
      </c>
      <c r="R784" s="2">
        <v>2.6164838999999999E-2</v>
      </c>
      <c r="S784" s="2">
        <v>0.97398553799999998</v>
      </c>
      <c r="T784" s="2">
        <v>7.1708609999999997E-3</v>
      </c>
      <c r="U784" s="2">
        <v>1.8843601000000001E-2</v>
      </c>
      <c r="V784" s="2">
        <v>0.15854589399999999</v>
      </c>
      <c r="W784" s="2">
        <v>0.54179136000000006</v>
      </c>
      <c r="X784" s="2">
        <v>0.29966300000000001</v>
      </c>
      <c r="Y784" s="2">
        <v>0.23091320100000001</v>
      </c>
      <c r="Z784" s="2">
        <v>0.44070512499999998</v>
      </c>
      <c r="AA784" s="2">
        <v>0.32838167400000001</v>
      </c>
    </row>
    <row r="785" spans="1:27">
      <c r="A785" s="2">
        <v>1.75</v>
      </c>
      <c r="B785" s="2">
        <v>0.78129999999999999</v>
      </c>
      <c r="C785" s="2">
        <v>4.6102999999999996</v>
      </c>
      <c r="D785" s="2">
        <v>0.83792788399999996</v>
      </c>
      <c r="E785" s="2">
        <v>0.12391922700000001</v>
      </c>
      <c r="F785" s="2">
        <v>3.8152889000000002E-2</v>
      </c>
      <c r="G785" s="2">
        <v>0.44015723600000001</v>
      </c>
      <c r="H785" s="2">
        <v>0.53117457700000004</v>
      </c>
      <c r="I785" s="2">
        <v>2.8668187000000001E-2</v>
      </c>
      <c r="J785" s="2">
        <v>0.82449960200000005</v>
      </c>
      <c r="K785" s="2">
        <v>2.4453012E-2</v>
      </c>
      <c r="L785" s="2">
        <v>0.15104738600000001</v>
      </c>
      <c r="M785" s="2">
        <v>0.93978406299999995</v>
      </c>
      <c r="N785" s="2">
        <v>1.1614585E-2</v>
      </c>
      <c r="O785" s="2">
        <v>4.8601352E-2</v>
      </c>
      <c r="P785" s="2">
        <v>0.91695355000000001</v>
      </c>
      <c r="Q785" s="2">
        <v>5.6881610999999999E-2</v>
      </c>
      <c r="R785" s="2">
        <v>2.6164838999999999E-2</v>
      </c>
      <c r="S785" s="2">
        <v>0.97398553799999998</v>
      </c>
      <c r="T785" s="2">
        <v>7.1708609999999997E-3</v>
      </c>
      <c r="U785" s="2">
        <v>1.8843601000000001E-2</v>
      </c>
      <c r="V785" s="2">
        <v>0.15854589399999999</v>
      </c>
      <c r="W785" s="2">
        <v>0.54179136000000006</v>
      </c>
      <c r="X785" s="2">
        <v>0.29966300000000001</v>
      </c>
      <c r="Y785" s="2">
        <v>0.23091320100000001</v>
      </c>
      <c r="Z785" s="2">
        <v>0.44070512499999998</v>
      </c>
      <c r="AA785" s="2">
        <v>0.32838167400000001</v>
      </c>
    </row>
    <row r="786" spans="1:27">
      <c r="A786" s="2">
        <v>1.75</v>
      </c>
      <c r="B786" s="2">
        <v>0.59460000000000002</v>
      </c>
      <c r="C786" s="2">
        <v>4.6798000000000002</v>
      </c>
      <c r="D786" s="2">
        <v>0.451537947</v>
      </c>
      <c r="E786" s="2">
        <v>0.515232739</v>
      </c>
      <c r="F786" s="2">
        <v>3.3229315000000002E-2</v>
      </c>
      <c r="G786" s="2">
        <v>0.46357190399999998</v>
      </c>
      <c r="H786" s="2">
        <v>0.53489578000000004</v>
      </c>
      <c r="I786" s="2">
        <v>1.532315E-3</v>
      </c>
      <c r="J786" s="2">
        <v>0.18455213200000001</v>
      </c>
      <c r="K786" s="2">
        <v>0.806483599</v>
      </c>
      <c r="L786" s="2">
        <v>8.9642699999999999E-3</v>
      </c>
      <c r="M786" s="2">
        <v>0.98544505699999996</v>
      </c>
      <c r="N786" s="2">
        <v>2.9573709999999999E-3</v>
      </c>
      <c r="O786" s="2">
        <v>1.1597572E-2</v>
      </c>
      <c r="P786" s="2">
        <v>0.68794044600000004</v>
      </c>
      <c r="Q786" s="2">
        <v>0.15082817800000001</v>
      </c>
      <c r="R786" s="2">
        <v>0.16123137600000001</v>
      </c>
      <c r="S786" s="2">
        <v>0.66789695599999999</v>
      </c>
      <c r="T786" s="2">
        <v>0.29618493400000001</v>
      </c>
      <c r="U786" s="2">
        <v>3.5918110000000003E-2</v>
      </c>
      <c r="V786" s="2">
        <v>0.27644842400000003</v>
      </c>
      <c r="W786" s="2">
        <v>0.28146505799999999</v>
      </c>
      <c r="X786" s="2">
        <v>0.44208700000000001</v>
      </c>
      <c r="Y786" s="2">
        <v>0.31716095500000002</v>
      </c>
      <c r="Z786" s="2">
        <v>0.54979753499999995</v>
      </c>
      <c r="AA786" s="2">
        <v>0.133041509</v>
      </c>
    </row>
    <row r="787" spans="1:27">
      <c r="A787" s="2">
        <v>1.75</v>
      </c>
      <c r="B787" s="2">
        <v>0.96919999999999995</v>
      </c>
      <c r="C787" s="2">
        <v>4.5838999999999999</v>
      </c>
      <c r="D787" s="2">
        <v>0.748370796</v>
      </c>
      <c r="E787" s="2">
        <v>0.161350403</v>
      </c>
      <c r="F787" s="2">
        <v>9.0278801000000006E-2</v>
      </c>
      <c r="G787" s="2">
        <v>0.96473177300000001</v>
      </c>
      <c r="H787" s="2">
        <v>1.6273800000000001E-2</v>
      </c>
      <c r="I787" s="2">
        <v>1.8994427000000001E-2</v>
      </c>
      <c r="J787" s="2">
        <v>0.95376512000000002</v>
      </c>
      <c r="K787" s="2">
        <v>3.0344691E-2</v>
      </c>
      <c r="L787" s="2">
        <v>1.5890188999999999E-2</v>
      </c>
      <c r="M787" s="2">
        <v>0.29395870299999999</v>
      </c>
      <c r="N787" s="2">
        <v>0.42084269600000002</v>
      </c>
      <c r="O787" s="2">
        <v>0.285198601</v>
      </c>
      <c r="P787" s="2">
        <v>0.81138465000000004</v>
      </c>
      <c r="Q787" s="2">
        <v>0.14174120500000001</v>
      </c>
      <c r="R787" s="2">
        <v>4.6874144E-2</v>
      </c>
      <c r="S787" s="2">
        <v>0.73955442699999996</v>
      </c>
      <c r="T787" s="2">
        <v>5.6224674000000002E-2</v>
      </c>
      <c r="U787" s="2">
        <v>0.20422089800000001</v>
      </c>
      <c r="V787" s="2">
        <v>0.26291622100000001</v>
      </c>
      <c r="W787" s="2">
        <v>0.35846075100000002</v>
      </c>
      <c r="X787" s="2">
        <v>0.37862299999999999</v>
      </c>
      <c r="Y787" s="2">
        <v>0.64754532200000003</v>
      </c>
      <c r="Z787" s="2">
        <v>0.34260539200000001</v>
      </c>
      <c r="AA787" s="2">
        <v>9.8492860000000005E-3</v>
      </c>
    </row>
    <row r="788" spans="1:27">
      <c r="A788" s="2">
        <v>1.75</v>
      </c>
      <c r="B788" s="2">
        <v>1.1673</v>
      </c>
      <c r="C788" s="2">
        <v>4.8415999999999997</v>
      </c>
      <c r="D788" s="2">
        <v>0.91113456000000004</v>
      </c>
      <c r="E788" s="2">
        <v>4.0831682000000001E-2</v>
      </c>
      <c r="F788" s="2">
        <v>4.8033757000000003E-2</v>
      </c>
      <c r="G788" s="2">
        <v>0.79397932599999999</v>
      </c>
      <c r="H788" s="2">
        <v>3.2298056999999998E-2</v>
      </c>
      <c r="I788" s="2">
        <v>0.173722617</v>
      </c>
      <c r="J788" s="2">
        <v>0.51947343199999996</v>
      </c>
      <c r="K788" s="2">
        <v>9.2536050999999994E-2</v>
      </c>
      <c r="L788" s="2">
        <v>0.38799051699999998</v>
      </c>
      <c r="M788" s="2">
        <v>0.84458004799999997</v>
      </c>
      <c r="N788" s="2">
        <v>0.14007576199999999</v>
      </c>
      <c r="O788" s="2">
        <v>1.5344190000000001E-2</v>
      </c>
      <c r="P788" s="2">
        <v>0.41523970900000001</v>
      </c>
      <c r="Q788" s="2">
        <v>0.12851480600000001</v>
      </c>
      <c r="R788" s="2">
        <v>0.45624548500000001</v>
      </c>
      <c r="S788" s="2">
        <v>0.93631351900000004</v>
      </c>
      <c r="T788" s="2">
        <v>1.1281469000000001E-2</v>
      </c>
      <c r="U788" s="2">
        <v>5.2405013E-2</v>
      </c>
      <c r="V788" s="2">
        <v>0.25587741400000003</v>
      </c>
      <c r="W788" s="2">
        <v>0.46486786600000002</v>
      </c>
      <c r="X788" s="2">
        <v>0.27925499999999998</v>
      </c>
      <c r="Y788" s="2">
        <v>0.47126761700000003</v>
      </c>
      <c r="Z788" s="2">
        <v>0.521273074</v>
      </c>
      <c r="AA788" s="2">
        <v>7.4593100000000002E-3</v>
      </c>
    </row>
    <row r="789" spans="1:27">
      <c r="A789" s="2">
        <v>1.75</v>
      </c>
      <c r="B789" s="2">
        <v>1.9357</v>
      </c>
      <c r="C789" s="2">
        <v>4.8066000000000004</v>
      </c>
      <c r="D789" s="2">
        <v>0.30994967499999998</v>
      </c>
      <c r="E789" s="2">
        <v>9.9667568999999998E-2</v>
      </c>
      <c r="F789" s="2">
        <v>0.59038275600000001</v>
      </c>
      <c r="G789" s="2">
        <v>0.81121951000000003</v>
      </c>
      <c r="H789" s="2">
        <v>0.16643370599999999</v>
      </c>
      <c r="I789" s="2">
        <v>2.2346784000000001E-2</v>
      </c>
      <c r="J789" s="2">
        <v>0.113222957</v>
      </c>
      <c r="K789" s="2">
        <v>0.478662003</v>
      </c>
      <c r="L789" s="2">
        <v>0.40811503900000001</v>
      </c>
      <c r="M789" s="2">
        <v>0.325579114</v>
      </c>
      <c r="N789" s="2">
        <v>0.49261384899999999</v>
      </c>
      <c r="O789" s="2">
        <v>0.18180703600000001</v>
      </c>
      <c r="P789" s="2">
        <v>0.62926205300000004</v>
      </c>
      <c r="Q789" s="2">
        <v>0.186113047</v>
      </c>
      <c r="R789" s="2">
        <v>0.18462490000000001</v>
      </c>
      <c r="S789" s="2">
        <v>0.86451124400000001</v>
      </c>
      <c r="T789" s="2">
        <v>3.3658424999999999E-2</v>
      </c>
      <c r="U789" s="2">
        <v>0.101830331</v>
      </c>
      <c r="V789" s="2">
        <v>0.39804882899999999</v>
      </c>
      <c r="W789" s="2">
        <v>0.29863061600000002</v>
      </c>
      <c r="X789" s="2">
        <v>0.30332100000000001</v>
      </c>
      <c r="Y789" s="2">
        <v>0.26440406300000002</v>
      </c>
      <c r="Z789" s="2">
        <v>0.44232299000000003</v>
      </c>
      <c r="AA789" s="2">
        <v>0.29327294700000001</v>
      </c>
    </row>
    <row r="790" spans="1:27">
      <c r="A790" s="2">
        <v>1.75</v>
      </c>
      <c r="B790" s="2">
        <v>1.4061999999999999</v>
      </c>
      <c r="C790" s="2">
        <v>4.7760999999999996</v>
      </c>
      <c r="D790" s="2">
        <v>0.13772614899999999</v>
      </c>
      <c r="E790" s="2">
        <v>0.571926241</v>
      </c>
      <c r="F790" s="2">
        <v>0.29034761100000001</v>
      </c>
      <c r="G790" s="2">
        <v>0.51309568500000002</v>
      </c>
      <c r="H790" s="2">
        <v>0.372499044</v>
      </c>
      <c r="I790" s="2">
        <v>0.114405271</v>
      </c>
      <c r="J790" s="2">
        <v>0.57233025500000001</v>
      </c>
      <c r="K790" s="2">
        <v>0.146603909</v>
      </c>
      <c r="L790" s="2">
        <v>0.28106583600000001</v>
      </c>
      <c r="M790" s="2">
        <v>0.98688303099999997</v>
      </c>
      <c r="N790" s="2">
        <v>3.1047140000000002E-3</v>
      </c>
      <c r="O790" s="2">
        <v>1.0012256000000001E-2</v>
      </c>
      <c r="P790" s="2">
        <v>0.67867767000000001</v>
      </c>
      <c r="Q790" s="2">
        <v>0.13317667399999999</v>
      </c>
      <c r="R790" s="2">
        <v>0.18814565499999999</v>
      </c>
      <c r="S790" s="2">
        <v>0.33343267599999998</v>
      </c>
      <c r="T790" s="2">
        <v>0.42135867100000002</v>
      </c>
      <c r="U790" s="2">
        <v>0.245208654</v>
      </c>
      <c r="V790" s="2">
        <v>0.35349286699999999</v>
      </c>
      <c r="W790" s="2">
        <v>0.36232153099999997</v>
      </c>
      <c r="X790" s="2">
        <v>0.28418599999999999</v>
      </c>
      <c r="Y790" s="2">
        <v>8.9284120000000002E-3</v>
      </c>
      <c r="Z790" s="2">
        <v>0.92616666599999997</v>
      </c>
      <c r="AA790" s="2">
        <v>6.4904922000000004E-2</v>
      </c>
    </row>
    <row r="791" spans="1:27">
      <c r="A791" s="2">
        <v>1.75</v>
      </c>
      <c r="B791" s="2">
        <v>1.0117</v>
      </c>
      <c r="C791" s="2">
        <v>5.0763999999999996</v>
      </c>
      <c r="D791" s="2">
        <v>0.56647655299999999</v>
      </c>
      <c r="E791" s="2">
        <v>0.26901645200000002</v>
      </c>
      <c r="F791" s="2">
        <v>0.16450699499999999</v>
      </c>
      <c r="G791" s="2">
        <v>0.38982374800000003</v>
      </c>
      <c r="H791" s="2">
        <v>0.47383563699999998</v>
      </c>
      <c r="I791" s="2">
        <v>0.136340615</v>
      </c>
      <c r="J791" s="2">
        <v>0.66541921500000001</v>
      </c>
      <c r="K791" s="2">
        <v>0.28508246500000001</v>
      </c>
      <c r="L791" s="2">
        <v>4.9498319999999998E-2</v>
      </c>
      <c r="M791" s="2">
        <v>0.98964123900000001</v>
      </c>
      <c r="N791" s="2">
        <v>8.9471269999999992E-3</v>
      </c>
      <c r="O791" s="2">
        <v>1.4116339999999999E-3</v>
      </c>
      <c r="P791" s="2">
        <v>0.92467361800000003</v>
      </c>
      <c r="Q791" s="2">
        <v>2.6856850000000002E-3</v>
      </c>
      <c r="R791" s="2">
        <v>7.2640697000000004E-2</v>
      </c>
      <c r="S791" s="2">
        <v>0.14305307</v>
      </c>
      <c r="T791" s="2">
        <v>0.364762105</v>
      </c>
      <c r="U791" s="2">
        <v>0.49218482499999999</v>
      </c>
      <c r="V791" s="2">
        <v>0.34245371499999999</v>
      </c>
      <c r="W791" s="2">
        <v>0.21866490399999999</v>
      </c>
      <c r="X791" s="2">
        <v>0.43888100000000002</v>
      </c>
      <c r="Y791" s="2">
        <v>9.8922360000000004E-3</v>
      </c>
      <c r="Z791" s="2">
        <v>0.91718397399999996</v>
      </c>
      <c r="AA791" s="2">
        <v>7.2923789000000003E-2</v>
      </c>
    </row>
    <row r="792" spans="1:27">
      <c r="A792" s="2">
        <v>1.75</v>
      </c>
      <c r="B792" s="2">
        <v>1.3414999999999999</v>
      </c>
      <c r="C792" s="2">
        <v>4.6124000000000001</v>
      </c>
      <c r="D792" s="2">
        <v>0.67750739500000001</v>
      </c>
      <c r="E792" s="2">
        <v>5.4080978000000002E-2</v>
      </c>
      <c r="F792" s="2">
        <v>0.26841162600000001</v>
      </c>
      <c r="G792" s="2">
        <v>0.47781054699999997</v>
      </c>
      <c r="H792" s="2">
        <v>0.26862218500000001</v>
      </c>
      <c r="I792" s="2">
        <v>0.25356726800000001</v>
      </c>
      <c r="J792" s="2">
        <v>0.69462689200000005</v>
      </c>
      <c r="K792" s="2">
        <v>0.161201394</v>
      </c>
      <c r="L792" s="2">
        <v>0.14417171500000001</v>
      </c>
      <c r="M792" s="2">
        <v>0.76864860199999996</v>
      </c>
      <c r="N792" s="2">
        <v>0.17097177699999999</v>
      </c>
      <c r="O792" s="2">
        <v>6.0379620000000002E-2</v>
      </c>
      <c r="P792" s="2">
        <v>0.75974923599999999</v>
      </c>
      <c r="Q792" s="2">
        <v>7.0484561000000001E-2</v>
      </c>
      <c r="R792" s="2">
        <v>0.169766203</v>
      </c>
      <c r="S792" s="2">
        <v>0.84478182700000004</v>
      </c>
      <c r="T792" s="2">
        <v>4.9346022000000003E-2</v>
      </c>
      <c r="U792" s="2">
        <v>0.105872151</v>
      </c>
      <c r="V792" s="2">
        <v>0.33275165899999998</v>
      </c>
      <c r="W792" s="2">
        <v>0.34267583299999999</v>
      </c>
      <c r="X792" s="2">
        <v>0.324573</v>
      </c>
      <c r="Y792" s="2">
        <v>0.74729771</v>
      </c>
      <c r="Z792" s="2">
        <v>7.4876311000000001E-2</v>
      </c>
      <c r="AA792" s="2">
        <v>0.177825979</v>
      </c>
    </row>
    <row r="793" spans="1:27">
      <c r="A793" s="2">
        <v>1.75</v>
      </c>
      <c r="B793" s="2">
        <v>1.4044000000000001</v>
      </c>
      <c r="C793" s="2">
        <v>6.4088000000000003</v>
      </c>
      <c r="D793" s="2">
        <v>0.29036932700000001</v>
      </c>
      <c r="E793" s="2">
        <v>0.14323701999999999</v>
      </c>
      <c r="F793" s="2">
        <v>0.56639365399999997</v>
      </c>
      <c r="G793" s="2">
        <v>0.99284970400000006</v>
      </c>
      <c r="H793" s="2">
        <v>2.487567E-3</v>
      </c>
      <c r="I793" s="2">
        <v>4.662729E-3</v>
      </c>
      <c r="J793" s="2">
        <v>0.85668523100000005</v>
      </c>
      <c r="K793" s="2">
        <v>2.8351952999999999E-2</v>
      </c>
      <c r="L793" s="2">
        <v>0.114962815</v>
      </c>
      <c r="M793" s="2">
        <v>0.95614354499999998</v>
      </c>
      <c r="N793" s="2">
        <v>4.7168569999999996E-3</v>
      </c>
      <c r="O793" s="2">
        <v>3.9139597999999998E-2</v>
      </c>
      <c r="P793" s="2">
        <v>0.24230331699999999</v>
      </c>
      <c r="Q793" s="2">
        <v>0.43165653199999998</v>
      </c>
      <c r="R793" s="2">
        <v>0.326040151</v>
      </c>
      <c r="S793" s="2">
        <v>0.20064874799999999</v>
      </c>
      <c r="T793" s="2">
        <v>8.3847616999999999E-2</v>
      </c>
      <c r="U793" s="2">
        <v>0.71550363500000003</v>
      </c>
      <c r="V793" s="2">
        <v>0.237903167</v>
      </c>
      <c r="W793" s="2">
        <v>0.36984399699999998</v>
      </c>
      <c r="X793" s="2">
        <v>0.39225300000000002</v>
      </c>
      <c r="Y793" s="2">
        <v>6.3536401000000006E-2</v>
      </c>
      <c r="Z793" s="2">
        <v>0.26195278399999999</v>
      </c>
      <c r="AA793" s="2">
        <v>0.67451081499999999</v>
      </c>
    </row>
    <row r="794" spans="1:27">
      <c r="A794" s="2">
        <v>1.75</v>
      </c>
      <c r="B794" s="2">
        <v>1.1127</v>
      </c>
      <c r="C794" s="2">
        <v>4.3022</v>
      </c>
      <c r="D794" s="2">
        <v>0.57953913300000004</v>
      </c>
      <c r="E794" s="2">
        <v>0.24060704599999999</v>
      </c>
      <c r="F794" s="2">
        <v>0.179853821</v>
      </c>
      <c r="G794" s="2">
        <v>2.9515238999999999E-2</v>
      </c>
      <c r="H794" s="2">
        <v>0.77943443099999998</v>
      </c>
      <c r="I794" s="2">
        <v>0.19105032999999999</v>
      </c>
      <c r="J794" s="2">
        <v>0.63591690000000001</v>
      </c>
      <c r="K794" s="2">
        <v>0.26577243900000003</v>
      </c>
      <c r="L794" s="2">
        <v>9.8310660999999994E-2</v>
      </c>
      <c r="M794" s="2">
        <v>0.93718389099999999</v>
      </c>
      <c r="N794" s="2">
        <v>7.7815660000000002E-3</v>
      </c>
      <c r="O794" s="2">
        <v>5.5034543999999998E-2</v>
      </c>
      <c r="P794" s="2">
        <v>0.99441639599999998</v>
      </c>
      <c r="Q794" s="2">
        <v>3.7654590000000001E-3</v>
      </c>
      <c r="R794" s="2">
        <v>1.818145E-3</v>
      </c>
      <c r="S794" s="2">
        <v>0.87600066099999996</v>
      </c>
      <c r="T794" s="2">
        <v>8.9137961000000002E-2</v>
      </c>
      <c r="U794" s="2">
        <v>3.4861377999999998E-2</v>
      </c>
      <c r="V794" s="2">
        <v>0.246769656</v>
      </c>
      <c r="W794" s="2">
        <v>0.34946732800000002</v>
      </c>
      <c r="X794" s="2">
        <v>0.40376299999999998</v>
      </c>
      <c r="Y794" s="2">
        <v>0.78506622699999995</v>
      </c>
      <c r="Z794" s="2">
        <v>0.123386146</v>
      </c>
      <c r="AA794" s="2">
        <v>9.1547627000000006E-2</v>
      </c>
    </row>
    <row r="795" spans="1:27">
      <c r="A795" s="2">
        <v>1.75</v>
      </c>
      <c r="B795" s="2">
        <v>1.2695000000000001</v>
      </c>
      <c r="C795" s="2">
        <v>5.2934000000000001</v>
      </c>
      <c r="D795" s="2">
        <v>0.79962399799999995</v>
      </c>
      <c r="E795" s="2">
        <v>3.3903850999999999E-2</v>
      </c>
      <c r="F795" s="2">
        <v>0.16647215000000001</v>
      </c>
      <c r="G795" s="2">
        <v>0.57385484899999994</v>
      </c>
      <c r="H795" s="2">
        <v>3.6295728999999999E-2</v>
      </c>
      <c r="I795" s="2">
        <v>0.389849422</v>
      </c>
      <c r="J795" s="2">
        <v>0.63089287299999997</v>
      </c>
      <c r="K795" s="2">
        <v>0.349587855</v>
      </c>
      <c r="L795" s="2">
        <v>1.9519272000000001E-2</v>
      </c>
      <c r="M795" s="2">
        <v>0.91120809400000002</v>
      </c>
      <c r="N795" s="2">
        <v>4.7944617000000002E-2</v>
      </c>
      <c r="O795" s="2">
        <v>4.0847289000000002E-2</v>
      </c>
      <c r="P795" s="2">
        <v>0.29811790300000002</v>
      </c>
      <c r="Q795" s="2">
        <v>0.10500425400000001</v>
      </c>
      <c r="R795" s="2">
        <v>0.59687784300000002</v>
      </c>
      <c r="S795" s="2">
        <v>0.65635861799999995</v>
      </c>
      <c r="T795" s="2">
        <v>0.12984978</v>
      </c>
      <c r="U795" s="2">
        <v>0.213791602</v>
      </c>
      <c r="V795" s="2">
        <v>0.18417993199999999</v>
      </c>
      <c r="W795" s="2">
        <v>0.41831041800000002</v>
      </c>
      <c r="X795" s="2">
        <v>0.39750999999999997</v>
      </c>
      <c r="Y795" s="2">
        <v>0.63219270500000002</v>
      </c>
      <c r="Z795" s="2">
        <v>0.303778047</v>
      </c>
      <c r="AA795" s="2">
        <v>6.4029247999999997E-2</v>
      </c>
    </row>
    <row r="796" spans="1:27">
      <c r="A796" s="2">
        <v>1.75</v>
      </c>
      <c r="B796" s="2">
        <v>1.0462</v>
      </c>
      <c r="C796" s="2">
        <v>5.6550000000000002</v>
      </c>
      <c r="D796" s="2">
        <v>0.95247679200000002</v>
      </c>
      <c r="E796" s="2">
        <v>1.3094056E-2</v>
      </c>
      <c r="F796" s="2">
        <v>3.4429151999999998E-2</v>
      </c>
      <c r="G796" s="2">
        <v>7.2478396E-2</v>
      </c>
      <c r="H796" s="2">
        <v>0.75928828900000001</v>
      </c>
      <c r="I796" s="2">
        <v>0.16823331499999999</v>
      </c>
      <c r="J796" s="2">
        <v>0.61528787100000004</v>
      </c>
      <c r="K796" s="2">
        <v>0.367287109</v>
      </c>
      <c r="L796" s="2">
        <v>1.7425019999999999E-2</v>
      </c>
      <c r="M796" s="2">
        <v>0.61921616599999996</v>
      </c>
      <c r="N796" s="2">
        <v>0.23976531800000001</v>
      </c>
      <c r="O796" s="2">
        <v>0.14101851600000001</v>
      </c>
      <c r="P796" s="2">
        <v>0.35833315300000002</v>
      </c>
      <c r="Q796" s="2">
        <v>0.62176961399999997</v>
      </c>
      <c r="R796" s="2">
        <v>1.9897234E-2</v>
      </c>
      <c r="S796" s="2">
        <v>2.1059273E-2</v>
      </c>
      <c r="T796" s="2">
        <v>0.46556165599999999</v>
      </c>
      <c r="U796" s="2">
        <v>0.51337907100000002</v>
      </c>
      <c r="V796" s="2">
        <v>0.27086202399999998</v>
      </c>
      <c r="W796" s="2">
        <v>0.33962686399999997</v>
      </c>
      <c r="X796" s="2">
        <v>0.389511</v>
      </c>
      <c r="Y796" s="2">
        <v>0.41422760600000003</v>
      </c>
      <c r="Z796" s="2">
        <v>0.123663277</v>
      </c>
      <c r="AA796" s="2">
        <v>0.46210911599999999</v>
      </c>
    </row>
    <row r="797" spans="1:27">
      <c r="A797" s="2">
        <v>1.75</v>
      </c>
      <c r="B797" s="2">
        <v>1.4491000000000001</v>
      </c>
      <c r="C797" s="2">
        <v>5.1482000000000001</v>
      </c>
      <c r="D797" s="2">
        <v>0.53267804900000004</v>
      </c>
      <c r="E797" s="2">
        <v>6.1791661999999997E-2</v>
      </c>
      <c r="F797" s="2">
        <v>0.40553028899999999</v>
      </c>
      <c r="G797" s="2">
        <v>0.86250892800000001</v>
      </c>
      <c r="H797" s="2">
        <v>3.5017619E-2</v>
      </c>
      <c r="I797" s="2">
        <v>0.10247345300000001</v>
      </c>
      <c r="J797" s="2">
        <v>0.548212594</v>
      </c>
      <c r="K797" s="2">
        <v>0.15592361199999999</v>
      </c>
      <c r="L797" s="2">
        <v>0.29586379400000001</v>
      </c>
      <c r="M797" s="2">
        <v>0.89226713300000005</v>
      </c>
      <c r="N797" s="2">
        <v>8.9400001000000007E-2</v>
      </c>
      <c r="O797" s="2">
        <v>1.8332866E-2</v>
      </c>
      <c r="P797" s="2">
        <v>0.30211661000000001</v>
      </c>
      <c r="Q797" s="2">
        <v>0.123653851</v>
      </c>
      <c r="R797" s="2">
        <v>0.57422954000000004</v>
      </c>
      <c r="S797" s="2">
        <v>0.92728762899999995</v>
      </c>
      <c r="T797" s="2">
        <v>4.8597991E-2</v>
      </c>
      <c r="U797" s="2">
        <v>2.4114380000000001E-2</v>
      </c>
      <c r="V797" s="2">
        <v>0.28739890800000001</v>
      </c>
      <c r="W797" s="2">
        <v>0.33082352100000001</v>
      </c>
      <c r="X797" s="2">
        <v>0.38177800000000001</v>
      </c>
      <c r="Y797" s="2">
        <v>0.64149455700000002</v>
      </c>
      <c r="Z797" s="2">
        <v>0.21845970100000001</v>
      </c>
      <c r="AA797" s="2">
        <v>0.140045742</v>
      </c>
    </row>
    <row r="798" spans="1:27">
      <c r="A798" s="2">
        <v>1.75</v>
      </c>
      <c r="B798" s="2">
        <v>1.7373000000000001</v>
      </c>
      <c r="C798" s="2">
        <v>4.2576999999999998</v>
      </c>
      <c r="D798" s="2">
        <v>0.53267804900000004</v>
      </c>
      <c r="E798" s="2">
        <v>6.1791661999999997E-2</v>
      </c>
      <c r="F798" s="2">
        <v>0.40553028899999999</v>
      </c>
      <c r="G798" s="2">
        <v>0.86250892800000001</v>
      </c>
      <c r="H798" s="2">
        <v>3.5017619E-2</v>
      </c>
      <c r="I798" s="2">
        <v>0.10247345300000001</v>
      </c>
      <c r="J798" s="2">
        <v>0.548212594</v>
      </c>
      <c r="K798" s="2">
        <v>0.15592361199999999</v>
      </c>
      <c r="L798" s="2">
        <v>0.29586379400000001</v>
      </c>
      <c r="M798" s="2">
        <v>0.68894377299999998</v>
      </c>
      <c r="N798" s="2">
        <v>8.7322200000000006E-3</v>
      </c>
      <c r="O798" s="2">
        <v>0.30232400700000001</v>
      </c>
      <c r="P798" s="2">
        <v>0.86335986799999997</v>
      </c>
      <c r="Q798" s="2">
        <v>4.6438246000000002E-2</v>
      </c>
      <c r="R798" s="2">
        <v>9.0201885999999995E-2</v>
      </c>
      <c r="S798" s="2">
        <v>0.92728762899999995</v>
      </c>
      <c r="T798" s="2">
        <v>4.8597991E-2</v>
      </c>
      <c r="U798" s="2">
        <v>2.4114380000000001E-2</v>
      </c>
      <c r="V798" s="2">
        <v>0.28739890800000001</v>
      </c>
      <c r="W798" s="2">
        <v>0.33082352100000001</v>
      </c>
      <c r="X798" s="2">
        <v>0.38177800000000001</v>
      </c>
      <c r="Y798" s="2">
        <v>0.53410715499999994</v>
      </c>
      <c r="Z798" s="2">
        <v>0.43289180799999999</v>
      </c>
      <c r="AA798" s="2">
        <v>3.3001036999999997E-2</v>
      </c>
    </row>
    <row r="799" spans="1:27">
      <c r="A799" s="2">
        <v>1.75</v>
      </c>
      <c r="B799" s="2">
        <v>0.84850000000000003</v>
      </c>
      <c r="C799" s="2">
        <v>5.2396000000000003</v>
      </c>
      <c r="D799" s="2">
        <v>0.88042342100000004</v>
      </c>
      <c r="E799" s="2">
        <v>3.9463512999999999E-2</v>
      </c>
      <c r="F799" s="2">
        <v>8.0113065999999997E-2</v>
      </c>
      <c r="G799" s="2">
        <v>0.92776996199999995</v>
      </c>
      <c r="H799" s="2">
        <v>5.6909951E-2</v>
      </c>
      <c r="I799" s="2">
        <v>1.5320088000000001E-2</v>
      </c>
      <c r="J799" s="2">
        <v>0.604757141</v>
      </c>
      <c r="K799" s="2">
        <v>0.15095092399999999</v>
      </c>
      <c r="L799" s="2">
        <v>0.24429193399999999</v>
      </c>
      <c r="M799" s="2">
        <v>0.95461560599999995</v>
      </c>
      <c r="N799" s="2">
        <v>4.2211411999999997E-2</v>
      </c>
      <c r="O799" s="2">
        <v>3.172982E-3</v>
      </c>
      <c r="P799" s="2">
        <v>0.679214349</v>
      </c>
      <c r="Q799" s="2">
        <v>9.2287772000000004E-2</v>
      </c>
      <c r="R799" s="2">
        <v>0.22849787899999999</v>
      </c>
      <c r="S799" s="2">
        <v>0.87181985299999998</v>
      </c>
      <c r="T799" s="2">
        <v>9.0661817000000006E-2</v>
      </c>
      <c r="U799" s="2">
        <v>3.7518330000000003E-2</v>
      </c>
      <c r="V799" s="2">
        <v>0.27845134599999999</v>
      </c>
      <c r="W799" s="2">
        <v>0.34138574399999999</v>
      </c>
      <c r="X799" s="2">
        <v>0.38016299999999997</v>
      </c>
      <c r="Y799" s="2">
        <v>0.148921999</v>
      </c>
      <c r="Z799" s="2">
        <v>0.239964284</v>
      </c>
      <c r="AA799" s="2">
        <v>0.61111371599999997</v>
      </c>
    </row>
    <row r="800" spans="1:27">
      <c r="A800" s="2">
        <v>1.75</v>
      </c>
      <c r="B800" s="2">
        <v>0.84289999999999998</v>
      </c>
      <c r="C800" s="2">
        <v>4.9147999999999996</v>
      </c>
      <c r="D800" s="2">
        <v>0.76867699499999997</v>
      </c>
      <c r="E800" s="2">
        <v>0.218063441</v>
      </c>
      <c r="F800" s="2">
        <v>1.3259563E-2</v>
      </c>
      <c r="G800" s="2">
        <v>0.21644056</v>
      </c>
      <c r="H800" s="2">
        <v>0.60089948100000001</v>
      </c>
      <c r="I800" s="2">
        <v>0.18265996000000001</v>
      </c>
      <c r="J800" s="2">
        <v>0.90840717000000004</v>
      </c>
      <c r="K800" s="2">
        <v>4.155822E-3</v>
      </c>
      <c r="L800" s="2">
        <v>8.7437007999999997E-2</v>
      </c>
      <c r="M800" s="2">
        <v>0.95289100100000002</v>
      </c>
      <c r="N800" s="2">
        <v>2.9212815E-2</v>
      </c>
      <c r="O800" s="2">
        <v>1.7896183999999999E-2</v>
      </c>
      <c r="P800" s="2">
        <v>0.97896009500000003</v>
      </c>
      <c r="Q800" s="2">
        <v>9.0305650000000008E-3</v>
      </c>
      <c r="R800" s="2">
        <v>1.200934E-2</v>
      </c>
      <c r="S800" s="2">
        <v>0.87181985299999998</v>
      </c>
      <c r="T800" s="2">
        <v>9.0661817000000006E-2</v>
      </c>
      <c r="U800" s="2">
        <v>3.7518330000000003E-2</v>
      </c>
      <c r="V800" s="2">
        <v>0.27845134599999999</v>
      </c>
      <c r="W800" s="2">
        <v>0.34138574399999999</v>
      </c>
      <c r="X800" s="2">
        <v>0.38016299999999997</v>
      </c>
      <c r="Y800" s="2">
        <v>0.148921999</v>
      </c>
      <c r="Z800" s="2">
        <v>0.239964284</v>
      </c>
      <c r="AA800" s="2">
        <v>0.61111371599999997</v>
      </c>
    </row>
    <row r="801" spans="1:27">
      <c r="A801" s="2">
        <v>1.75</v>
      </c>
      <c r="B801" s="2">
        <v>0.83579999999999999</v>
      </c>
      <c r="C801" s="2">
        <v>4.9812000000000003</v>
      </c>
      <c r="D801" s="2">
        <v>0.80078249899999998</v>
      </c>
      <c r="E801" s="2">
        <v>0.104512149</v>
      </c>
      <c r="F801" s="2">
        <v>9.4705352000000007E-2</v>
      </c>
      <c r="G801" s="2">
        <v>0.32285877299999999</v>
      </c>
      <c r="H801" s="2">
        <v>0.52480220200000005</v>
      </c>
      <c r="I801" s="2">
        <v>0.15233902499999999</v>
      </c>
      <c r="J801" s="2">
        <v>0.87293177399999999</v>
      </c>
      <c r="K801" s="2">
        <v>9.2930558999999996E-2</v>
      </c>
      <c r="L801" s="2">
        <v>3.4137666999999997E-2</v>
      </c>
      <c r="M801" s="2">
        <v>0.95289100100000002</v>
      </c>
      <c r="N801" s="2">
        <v>2.9212815E-2</v>
      </c>
      <c r="O801" s="2">
        <v>1.7896183999999999E-2</v>
      </c>
      <c r="P801" s="2">
        <v>0.97896009500000003</v>
      </c>
      <c r="Q801" s="2">
        <v>9.0305650000000008E-3</v>
      </c>
      <c r="R801" s="2">
        <v>1.200934E-2</v>
      </c>
      <c r="S801" s="2">
        <v>0.87181985299999998</v>
      </c>
      <c r="T801" s="2">
        <v>9.0661817000000006E-2</v>
      </c>
      <c r="U801" s="2">
        <v>3.7518330000000003E-2</v>
      </c>
      <c r="V801" s="2">
        <v>0.27845134599999999</v>
      </c>
      <c r="W801" s="2">
        <v>0.34138574399999999</v>
      </c>
      <c r="X801" s="2">
        <v>0.38016299999999997</v>
      </c>
      <c r="Y801" s="2">
        <v>0.148921999</v>
      </c>
      <c r="Z801" s="2">
        <v>0.239964284</v>
      </c>
      <c r="AA801" s="2">
        <v>0.61111371599999997</v>
      </c>
    </row>
    <row r="802" spans="1:27">
      <c r="A802" s="2">
        <v>1.75</v>
      </c>
      <c r="B802" s="2">
        <v>0.99439999999999995</v>
      </c>
      <c r="C802" s="2">
        <v>4.5016999999999996</v>
      </c>
      <c r="D802" s="2">
        <v>0.79379398199999995</v>
      </c>
      <c r="E802" s="2">
        <v>0.143303704</v>
      </c>
      <c r="F802" s="2">
        <v>6.2902314000000001E-2</v>
      </c>
      <c r="G802" s="2">
        <v>0.31277554699999999</v>
      </c>
      <c r="H802" s="2">
        <v>0.50583056699999995</v>
      </c>
      <c r="I802" s="2">
        <v>0.181393886</v>
      </c>
      <c r="J802" s="2">
        <v>0.438018401</v>
      </c>
      <c r="K802" s="2">
        <v>0.42001631</v>
      </c>
      <c r="L802" s="2">
        <v>0.14196528999999999</v>
      </c>
      <c r="M802" s="2">
        <v>0.95289100100000002</v>
      </c>
      <c r="N802" s="2">
        <v>2.9212815E-2</v>
      </c>
      <c r="O802" s="2">
        <v>1.7896183999999999E-2</v>
      </c>
      <c r="P802" s="2">
        <v>0.41642084899999998</v>
      </c>
      <c r="Q802" s="2">
        <v>0.496525143</v>
      </c>
      <c r="R802" s="2">
        <v>8.7054009000000002E-2</v>
      </c>
      <c r="S802" s="2">
        <v>0.97646826200000003</v>
      </c>
      <c r="T802" s="2">
        <v>9.3719670000000001E-3</v>
      </c>
      <c r="U802" s="2">
        <v>1.4159771E-2</v>
      </c>
      <c r="V802" s="2">
        <v>0.32347403699999999</v>
      </c>
      <c r="W802" s="2">
        <v>0.26222659599999998</v>
      </c>
      <c r="X802" s="2">
        <v>0.41429899999999997</v>
      </c>
      <c r="Y802" s="2">
        <v>0.64149455700000002</v>
      </c>
      <c r="Z802" s="2">
        <v>0.21845970100000001</v>
      </c>
      <c r="AA802" s="2">
        <v>0.140045742</v>
      </c>
    </row>
    <row r="803" spans="1:27">
      <c r="A803" s="2">
        <v>1.5</v>
      </c>
      <c r="B803" s="2">
        <v>0.97989999999999999</v>
      </c>
      <c r="C803" s="2">
        <v>5.1851000000000003</v>
      </c>
      <c r="D803" s="2">
        <v>0.83864221299999997</v>
      </c>
      <c r="E803" s="2">
        <v>1.7909273999999999E-2</v>
      </c>
      <c r="F803" s="2">
        <v>0.143448513</v>
      </c>
      <c r="G803" s="2">
        <v>0.97007637899999999</v>
      </c>
      <c r="H803" s="2">
        <v>9.2740900000000005E-5</v>
      </c>
      <c r="I803" s="2">
        <v>2.9830880000000001E-2</v>
      </c>
      <c r="J803" s="2">
        <v>0.94512748800000002</v>
      </c>
      <c r="K803" s="2">
        <v>4.02E-2</v>
      </c>
      <c r="L803" s="2">
        <v>1.4662556E-2</v>
      </c>
      <c r="M803" s="2">
        <v>0.18653214300000001</v>
      </c>
      <c r="N803" s="2">
        <v>0.68</v>
      </c>
      <c r="O803" s="2">
        <v>0.133676722</v>
      </c>
      <c r="P803" s="2">
        <v>0.97101978600000005</v>
      </c>
      <c r="Q803" s="2">
        <v>2.6839250000000002E-3</v>
      </c>
      <c r="R803" s="2">
        <v>2.6296289E-2</v>
      </c>
      <c r="S803" s="2">
        <v>0.63091224899999998</v>
      </c>
      <c r="T803" s="2">
        <v>8.3663067999999993E-2</v>
      </c>
      <c r="U803" s="2">
        <v>0.28542468300000001</v>
      </c>
      <c r="V803" s="2">
        <v>0.31961717499999998</v>
      </c>
      <c r="W803" s="2">
        <v>8.6737159999999997E-3</v>
      </c>
      <c r="X803" s="2">
        <v>0.671709</v>
      </c>
      <c r="Y803" s="2">
        <v>0.34222838</v>
      </c>
      <c r="Z803" s="2">
        <v>0.630716897</v>
      </c>
      <c r="AA803" s="2">
        <v>2.7054722999999999E-2</v>
      </c>
    </row>
    <row r="804" spans="1:27">
      <c r="A804" s="2">
        <v>1.5</v>
      </c>
      <c r="B804" s="2">
        <v>1.5815999999999999</v>
      </c>
      <c r="C804" s="2">
        <v>5.5404</v>
      </c>
      <c r="D804" s="2">
        <v>8.6447575999999998E-2</v>
      </c>
      <c r="E804" s="2">
        <v>0.74218326400000001</v>
      </c>
      <c r="F804" s="2">
        <v>0.17136915999999999</v>
      </c>
      <c r="G804" s="2">
        <v>3.2544442E-2</v>
      </c>
      <c r="H804" s="2">
        <v>0.75888802499999997</v>
      </c>
      <c r="I804" s="2">
        <v>0.208567533</v>
      </c>
      <c r="J804" s="2">
        <v>0.48605937100000002</v>
      </c>
      <c r="K804" s="2">
        <v>0.36857806900000001</v>
      </c>
      <c r="L804" s="2">
        <v>0.145362559</v>
      </c>
      <c r="M804" s="2">
        <v>0.112904137</v>
      </c>
      <c r="N804" s="2">
        <v>0.60493330599999995</v>
      </c>
      <c r="O804" s="2">
        <v>0.28216255699999998</v>
      </c>
      <c r="P804" s="2">
        <v>0.96574459099999999</v>
      </c>
      <c r="Q804" s="2">
        <v>1.6509349999999999E-2</v>
      </c>
      <c r="R804" s="2">
        <v>1.7746057999999999E-2</v>
      </c>
      <c r="S804" s="2">
        <v>0.314753538</v>
      </c>
      <c r="T804" s="2">
        <v>0.64794031100000005</v>
      </c>
      <c r="U804" s="2">
        <v>3.7306152000000002E-2</v>
      </c>
      <c r="V804" s="2">
        <v>0.17791274800000001</v>
      </c>
      <c r="W804" s="2">
        <v>0.19105834499999999</v>
      </c>
      <c r="X804" s="2">
        <v>0.63102899999999995</v>
      </c>
      <c r="Y804" s="2">
        <v>0.37116303499999997</v>
      </c>
      <c r="Z804" s="2">
        <v>8.5449404000000007E-2</v>
      </c>
      <c r="AA804" s="2">
        <v>0.54338756099999996</v>
      </c>
    </row>
    <row r="805" spans="1:27">
      <c r="A805" s="2">
        <v>1.5</v>
      </c>
      <c r="B805" s="2">
        <v>2.1454</v>
      </c>
      <c r="C805" s="2">
        <v>5.5589000000000004</v>
      </c>
      <c r="D805" s="2">
        <v>3.8930828000000001E-2</v>
      </c>
      <c r="E805" s="2">
        <v>0.33218905500000001</v>
      </c>
      <c r="F805" s="2">
        <v>0.62888011700000002</v>
      </c>
      <c r="G805" s="2">
        <v>0.94061552900000001</v>
      </c>
      <c r="H805" s="2">
        <v>1.5818848999999999E-2</v>
      </c>
      <c r="I805" s="2">
        <v>4.3565621999999998E-2</v>
      </c>
      <c r="J805" s="2">
        <v>0.81589755100000005</v>
      </c>
      <c r="K805" s="2">
        <v>1.4829821E-2</v>
      </c>
      <c r="L805" s="2">
        <v>0.16927262800000001</v>
      </c>
      <c r="M805" s="2">
        <v>0.55141514899999999</v>
      </c>
      <c r="N805" s="2">
        <v>0.135179629</v>
      </c>
      <c r="O805" s="2">
        <v>0.31340522199999998</v>
      </c>
      <c r="P805" s="2">
        <v>0.18057866</v>
      </c>
      <c r="Q805" s="2">
        <v>0.28616470700000002</v>
      </c>
      <c r="R805" s="2">
        <v>0.53325663300000004</v>
      </c>
      <c r="S805" s="2">
        <v>0.97757376600000001</v>
      </c>
      <c r="T805" s="2">
        <v>4.5221039999999999E-3</v>
      </c>
      <c r="U805" s="2">
        <v>1.7904129000000001E-2</v>
      </c>
      <c r="V805" s="2">
        <v>0.17791274800000001</v>
      </c>
      <c r="W805" s="2">
        <v>0.19105834499999999</v>
      </c>
      <c r="X805" s="2">
        <v>0.63102899999999995</v>
      </c>
      <c r="Y805" s="2">
        <v>0.138531775</v>
      </c>
      <c r="Z805" s="2">
        <v>0.67221249100000002</v>
      </c>
      <c r="AA805" s="2">
        <v>0.18925573400000001</v>
      </c>
    </row>
    <row r="806" spans="1:27">
      <c r="A806" s="2">
        <v>1.5</v>
      </c>
      <c r="B806" s="2">
        <v>2.6737000000000002</v>
      </c>
      <c r="C806" s="2">
        <v>4.7141000000000002</v>
      </c>
      <c r="D806" s="2">
        <v>7.7520202999999996E-2</v>
      </c>
      <c r="E806" s="2">
        <v>0.64582988699999999</v>
      </c>
      <c r="F806" s="2">
        <v>0.27664991</v>
      </c>
      <c r="G806" s="2">
        <v>0.25070235000000002</v>
      </c>
      <c r="H806" s="2">
        <v>0.20597248400000001</v>
      </c>
      <c r="I806" s="2">
        <v>0.543325167</v>
      </c>
      <c r="J806" s="2">
        <v>4.0122663000000003E-2</v>
      </c>
      <c r="K806" s="2">
        <v>0.40790458299999999</v>
      </c>
      <c r="L806" s="2">
        <v>0.55197275400000001</v>
      </c>
      <c r="M806" s="2">
        <v>0.48771009900000001</v>
      </c>
      <c r="N806" s="2">
        <v>6.7005808E-2</v>
      </c>
      <c r="O806" s="2">
        <v>0.44528409299999999</v>
      </c>
      <c r="P806" s="2">
        <v>0.439717739</v>
      </c>
      <c r="Q806" s="2">
        <v>0.34546599300000003</v>
      </c>
      <c r="R806" s="2">
        <v>0.214816268</v>
      </c>
      <c r="S806" s="2">
        <v>0.95859526699999997</v>
      </c>
      <c r="T806" s="2">
        <v>1.0281482999999999E-2</v>
      </c>
      <c r="U806" s="2">
        <v>3.1123250000000002E-2</v>
      </c>
      <c r="V806" s="2">
        <v>0.60370912399999999</v>
      </c>
      <c r="W806" s="2">
        <v>0.27353079400000002</v>
      </c>
      <c r="X806" s="2">
        <v>0.12275999999999999</v>
      </c>
      <c r="Y806" s="2">
        <v>0.138531775</v>
      </c>
      <c r="Z806" s="2">
        <v>0.67221249100000002</v>
      </c>
      <c r="AA806" s="2">
        <v>0.18925573400000001</v>
      </c>
    </row>
    <row r="807" spans="1:27">
      <c r="A807" s="2">
        <v>1.5</v>
      </c>
      <c r="B807" s="2">
        <v>0.97989999999999999</v>
      </c>
      <c r="C807" s="2">
        <v>5.1851000000000003</v>
      </c>
      <c r="D807" s="2">
        <v>0.83864221299999997</v>
      </c>
      <c r="E807" s="2">
        <v>1.7909273999999999E-2</v>
      </c>
      <c r="F807" s="2">
        <v>0.143448513</v>
      </c>
      <c r="G807" s="2">
        <v>0.97007637899999999</v>
      </c>
      <c r="H807" s="2">
        <v>9.2740900000000005E-5</v>
      </c>
      <c r="I807" s="2">
        <v>2.9830880000000001E-2</v>
      </c>
      <c r="J807" s="2">
        <v>0.94512748800000002</v>
      </c>
      <c r="K807" s="2">
        <v>4.02E-2</v>
      </c>
      <c r="L807" s="2">
        <v>1.4662556E-2</v>
      </c>
      <c r="M807" s="2">
        <v>0.18653214300000001</v>
      </c>
      <c r="N807" s="2">
        <v>0.68</v>
      </c>
      <c r="O807" s="2">
        <v>0.133676722</v>
      </c>
      <c r="P807" s="2">
        <v>0.97101978600000005</v>
      </c>
      <c r="Q807" s="2">
        <v>2.6839250000000002E-3</v>
      </c>
      <c r="R807" s="2">
        <v>2.6296289E-2</v>
      </c>
      <c r="S807" s="2">
        <v>0.63091224899999998</v>
      </c>
      <c r="T807" s="2">
        <v>8.3663067999999993E-2</v>
      </c>
      <c r="U807" s="2">
        <v>0.28542468300000001</v>
      </c>
      <c r="V807" s="2">
        <v>0.31961717499999998</v>
      </c>
      <c r="W807" s="2">
        <v>8.6737159999999997E-3</v>
      </c>
      <c r="X807" s="2">
        <v>0.671709</v>
      </c>
      <c r="Y807" s="2">
        <v>0.34222838</v>
      </c>
      <c r="Z807" s="2">
        <v>0.630716897</v>
      </c>
      <c r="AA807" s="2">
        <v>2.7054722999999999E-2</v>
      </c>
    </row>
    <row r="808" spans="1:27">
      <c r="A808" s="2">
        <v>1.5</v>
      </c>
      <c r="B808" s="2">
        <v>0.97799999999999998</v>
      </c>
      <c r="C808" s="2">
        <v>6.2708000000000004</v>
      </c>
      <c r="D808" s="2">
        <v>0.83864221299999997</v>
      </c>
      <c r="E808" s="2">
        <v>1.7909273999999999E-2</v>
      </c>
      <c r="F808" s="2">
        <v>0.143448513</v>
      </c>
      <c r="G808" s="2">
        <v>0.97007637899999999</v>
      </c>
      <c r="H808" s="2">
        <v>9.2740900000000005E-5</v>
      </c>
      <c r="I808" s="2">
        <v>2.9830880000000001E-2</v>
      </c>
      <c r="J808" s="2">
        <v>0.94512748800000002</v>
      </c>
      <c r="K808" s="2">
        <v>4.02E-2</v>
      </c>
      <c r="L808" s="2">
        <v>1.4662556E-2</v>
      </c>
      <c r="M808" s="2">
        <v>0.18653214300000001</v>
      </c>
      <c r="N808" s="2">
        <v>0.68</v>
      </c>
      <c r="O808" s="2">
        <v>0.133676722</v>
      </c>
      <c r="P808" s="2">
        <v>0.18057866</v>
      </c>
      <c r="Q808" s="2">
        <v>0.28616470700000002</v>
      </c>
      <c r="R808" s="2">
        <v>0.53325663300000004</v>
      </c>
      <c r="S808" s="2">
        <v>0.97757376600000001</v>
      </c>
      <c r="T808" s="2">
        <v>4.5221039999999999E-3</v>
      </c>
      <c r="U808" s="2">
        <v>1.7904129000000001E-2</v>
      </c>
      <c r="V808" s="2">
        <v>0.17791274800000001</v>
      </c>
      <c r="W808" s="2">
        <v>0.19105834499999999</v>
      </c>
      <c r="X808" s="2">
        <v>0.63102899999999995</v>
      </c>
      <c r="Y808" s="2">
        <v>0.37116303499999997</v>
      </c>
      <c r="Z808" s="2">
        <v>8.5449404000000007E-2</v>
      </c>
      <c r="AA808" s="2">
        <v>0.54338756099999996</v>
      </c>
    </row>
    <row r="809" spans="1:27">
      <c r="A809" s="2">
        <v>1.5</v>
      </c>
      <c r="B809" s="2">
        <v>1.6102000000000001</v>
      </c>
      <c r="C809" s="2">
        <v>4.8287000000000004</v>
      </c>
      <c r="D809" s="2">
        <v>0.73209800800000002</v>
      </c>
      <c r="E809" s="2">
        <v>2.4486974000000002E-2</v>
      </c>
      <c r="F809" s="2">
        <v>0.24341501700000001</v>
      </c>
      <c r="G809" s="2">
        <v>0.43883567299999998</v>
      </c>
      <c r="H809" s="2">
        <v>0.27798366400000002</v>
      </c>
      <c r="I809" s="2">
        <v>0.283180663</v>
      </c>
      <c r="J809" s="2">
        <v>0.46025095599999999</v>
      </c>
      <c r="K809" s="2">
        <v>0.259966892</v>
      </c>
      <c r="L809" s="2">
        <v>0.27978215200000001</v>
      </c>
      <c r="M809" s="2">
        <v>0.85362999900000003</v>
      </c>
      <c r="N809" s="2">
        <v>6.7397146000000005E-2</v>
      </c>
      <c r="O809" s="2">
        <v>7.8972854999999995E-2</v>
      </c>
      <c r="P809" s="2">
        <v>0.69842273300000002</v>
      </c>
      <c r="Q809" s="2">
        <v>2.0450421E-2</v>
      </c>
      <c r="R809" s="2">
        <v>0.28112684700000001</v>
      </c>
      <c r="S809" s="2">
        <v>0.40361567100000001</v>
      </c>
      <c r="T809" s="2">
        <v>0.58689807500000002</v>
      </c>
      <c r="U809" s="2">
        <v>9.4862539999999995E-3</v>
      </c>
      <c r="V809" s="2">
        <v>0.13007401699999999</v>
      </c>
      <c r="W809" s="2">
        <v>0.61440432</v>
      </c>
      <c r="X809" s="2">
        <v>0.25552200000000003</v>
      </c>
      <c r="Y809" s="2">
        <v>0.72228306200000003</v>
      </c>
      <c r="Z809" s="2">
        <v>0.13478150699999999</v>
      </c>
      <c r="AA809" s="2">
        <v>0.142935431</v>
      </c>
    </row>
    <row r="810" spans="1:27">
      <c r="A810" s="2">
        <v>1.5</v>
      </c>
      <c r="B810" s="2">
        <v>0.79500000000000004</v>
      </c>
      <c r="C810" s="2">
        <v>4.7914000000000003</v>
      </c>
      <c r="D810" s="2">
        <v>0.91873892099999999</v>
      </c>
      <c r="E810" s="2">
        <v>6.6031531000000004E-2</v>
      </c>
      <c r="F810" s="2">
        <v>1.5229548000000001E-2</v>
      </c>
      <c r="G810" s="2">
        <v>0.42271776599999999</v>
      </c>
      <c r="H810" s="2">
        <v>0.51036483200000005</v>
      </c>
      <c r="I810" s="2">
        <v>6.6917402000000001E-2</v>
      </c>
      <c r="J810" s="2">
        <v>0.96527152999999999</v>
      </c>
      <c r="K810" s="2">
        <v>1.8234666E-2</v>
      </c>
      <c r="L810" s="2">
        <v>1.6493804000000001E-2</v>
      </c>
      <c r="M810" s="2">
        <v>0.85347957799999996</v>
      </c>
      <c r="N810" s="2">
        <v>0.103675367</v>
      </c>
      <c r="O810" s="2">
        <v>4.2845054E-2</v>
      </c>
      <c r="P810" s="2">
        <v>0.69842273300000002</v>
      </c>
      <c r="Q810" s="2">
        <v>2.0450421E-2</v>
      </c>
      <c r="R810" s="2">
        <v>0.28112684700000001</v>
      </c>
      <c r="S810" s="2">
        <v>0.40361567100000001</v>
      </c>
      <c r="T810" s="2">
        <v>0.58689807500000002</v>
      </c>
      <c r="U810" s="2">
        <v>9.4862539999999995E-3</v>
      </c>
      <c r="V810" s="2">
        <v>0.13007401699999999</v>
      </c>
      <c r="W810" s="2">
        <v>0.61440432</v>
      </c>
      <c r="X810" s="2">
        <v>0.25552200000000003</v>
      </c>
      <c r="Y810" s="2">
        <v>0.72228306200000003</v>
      </c>
      <c r="Z810" s="2">
        <v>0.13478150699999999</v>
      </c>
      <c r="AA810" s="2">
        <v>0.142935431</v>
      </c>
    </row>
    <row r="811" spans="1:27">
      <c r="A811" s="2">
        <v>1.5</v>
      </c>
      <c r="B811" s="2">
        <v>0.79500000000000004</v>
      </c>
      <c r="C811" s="2">
        <v>4.7914000000000003</v>
      </c>
      <c r="D811" s="2">
        <v>0.91873892099999999</v>
      </c>
      <c r="E811" s="2">
        <v>6.6031531000000004E-2</v>
      </c>
      <c r="F811" s="2">
        <v>1.5229548000000001E-2</v>
      </c>
      <c r="G811" s="2">
        <v>0.42271776599999999</v>
      </c>
      <c r="H811" s="2">
        <v>0.51036483200000005</v>
      </c>
      <c r="I811" s="2">
        <v>6.6917402000000001E-2</v>
      </c>
      <c r="J811" s="2">
        <v>0.96527152999999999</v>
      </c>
      <c r="K811" s="2">
        <v>1.8234666E-2</v>
      </c>
      <c r="L811" s="2">
        <v>1.6493804000000001E-2</v>
      </c>
      <c r="M811" s="2">
        <v>0.85347957799999996</v>
      </c>
      <c r="N811" s="2">
        <v>0.103675367</v>
      </c>
      <c r="O811" s="2">
        <v>4.2845054E-2</v>
      </c>
      <c r="P811" s="2">
        <v>0.69842273300000002</v>
      </c>
      <c r="Q811" s="2">
        <v>2.0450421E-2</v>
      </c>
      <c r="R811" s="2">
        <v>0.28112684700000001</v>
      </c>
      <c r="S811" s="2">
        <v>0.40361567100000001</v>
      </c>
      <c r="T811" s="2">
        <v>0.58689807500000002</v>
      </c>
      <c r="U811" s="2">
        <v>9.4862539999999995E-3</v>
      </c>
      <c r="V811" s="2">
        <v>0.13007401699999999</v>
      </c>
      <c r="W811" s="2">
        <v>0.61440432</v>
      </c>
      <c r="X811" s="2">
        <v>0.25552200000000003</v>
      </c>
      <c r="Y811" s="2">
        <v>0.72228306200000003</v>
      </c>
      <c r="Z811" s="2">
        <v>0.13478150699999999</v>
      </c>
      <c r="AA811" s="2">
        <v>0.142935431</v>
      </c>
    </row>
    <row r="812" spans="1:27">
      <c r="A812" s="2">
        <v>1.5</v>
      </c>
      <c r="B812" s="2">
        <v>0.79500000000000004</v>
      </c>
      <c r="C812" s="2">
        <v>4.7914000000000003</v>
      </c>
      <c r="D812" s="2">
        <v>0.91873892099999999</v>
      </c>
      <c r="E812" s="2">
        <v>6.6031531000000004E-2</v>
      </c>
      <c r="F812" s="2">
        <v>1.5229548000000001E-2</v>
      </c>
      <c r="G812" s="2">
        <v>0.42271776599999999</v>
      </c>
      <c r="H812" s="2">
        <v>0.51036483200000005</v>
      </c>
      <c r="I812" s="2">
        <v>6.6917402000000001E-2</v>
      </c>
      <c r="J812" s="2">
        <v>0.96527152999999999</v>
      </c>
      <c r="K812" s="2">
        <v>1.8234666E-2</v>
      </c>
      <c r="L812" s="2">
        <v>1.6493804000000001E-2</v>
      </c>
      <c r="M812" s="2">
        <v>0.85347957799999996</v>
      </c>
      <c r="N812" s="2">
        <v>0.103675367</v>
      </c>
      <c r="O812" s="2">
        <v>4.2845054E-2</v>
      </c>
      <c r="P812" s="2">
        <v>0.69842273300000002</v>
      </c>
      <c r="Q812" s="2">
        <v>2.0450421E-2</v>
      </c>
      <c r="R812" s="2">
        <v>0.28112684700000001</v>
      </c>
      <c r="S812" s="2">
        <v>0.40361567100000001</v>
      </c>
      <c r="T812" s="2">
        <v>0.58689807500000002</v>
      </c>
      <c r="U812" s="2">
        <v>9.4862539999999995E-3</v>
      </c>
      <c r="V812" s="2">
        <v>0.13007401699999999</v>
      </c>
      <c r="W812" s="2">
        <v>0.61440432</v>
      </c>
      <c r="X812" s="2">
        <v>0.25552200000000003</v>
      </c>
      <c r="Y812" s="2">
        <v>0.72228306200000003</v>
      </c>
      <c r="Z812" s="2">
        <v>0.13478150699999999</v>
      </c>
      <c r="AA812" s="2">
        <v>0.142935431</v>
      </c>
    </row>
    <row r="813" spans="1:27">
      <c r="A813" s="2">
        <v>1.5</v>
      </c>
      <c r="B813" s="2">
        <v>1.5533999999999999</v>
      </c>
      <c r="C813" s="2">
        <v>4.7637999999999998</v>
      </c>
      <c r="D813" s="2">
        <v>0.76148600099999997</v>
      </c>
      <c r="E813" s="2">
        <v>0.17649088700000001</v>
      </c>
      <c r="F813" s="2">
        <v>6.2023111999999998E-2</v>
      </c>
      <c r="G813" s="2">
        <v>0.54963909</v>
      </c>
      <c r="H813" s="2">
        <v>0.29302271699999999</v>
      </c>
      <c r="I813" s="2">
        <v>0.15733819299999999</v>
      </c>
      <c r="J813" s="2">
        <v>0.89778789800000003</v>
      </c>
      <c r="K813" s="2">
        <v>6.9644346999999995E-2</v>
      </c>
      <c r="L813" s="2">
        <v>3.2567754999999997E-2</v>
      </c>
      <c r="M813" s="2">
        <v>0.46435309000000002</v>
      </c>
      <c r="N813" s="2">
        <v>2.5792974E-2</v>
      </c>
      <c r="O813" s="2">
        <v>0.50985393599999995</v>
      </c>
      <c r="P813" s="2">
        <v>0.64618644400000003</v>
      </c>
      <c r="Q813" s="2">
        <v>0.101372534</v>
      </c>
      <c r="R813" s="2">
        <v>0.25244102200000001</v>
      </c>
      <c r="S813" s="2">
        <v>0.348050684</v>
      </c>
      <c r="T813" s="2">
        <v>0.54819947599999996</v>
      </c>
      <c r="U813" s="2">
        <v>0.103749841</v>
      </c>
      <c r="V813" s="2">
        <v>0.35734753299999999</v>
      </c>
      <c r="W813" s="2">
        <v>0.38123573199999999</v>
      </c>
      <c r="X813" s="2">
        <v>0.26141700000000001</v>
      </c>
      <c r="Y813" s="2">
        <v>0.65594215899999997</v>
      </c>
      <c r="Z813" s="2">
        <v>0.31141671999999998</v>
      </c>
      <c r="AA813" s="2">
        <v>3.2641121000000002E-2</v>
      </c>
    </row>
    <row r="814" spans="1:27">
      <c r="A814" s="2">
        <v>1.5</v>
      </c>
      <c r="B814" s="2">
        <v>1.6798</v>
      </c>
      <c r="C814" s="2">
        <v>4.8536999999999999</v>
      </c>
      <c r="D814" s="2">
        <v>0.70369679699999999</v>
      </c>
      <c r="E814" s="2">
        <v>9.9514235000000006E-2</v>
      </c>
      <c r="F814" s="2">
        <v>0.19678896800000001</v>
      </c>
      <c r="G814" s="2">
        <v>0.54963909</v>
      </c>
      <c r="H814" s="2">
        <v>0.29302271699999999</v>
      </c>
      <c r="I814" s="2">
        <v>0.15733819299999999</v>
      </c>
      <c r="J814" s="2">
        <v>0.89778789800000003</v>
      </c>
      <c r="K814" s="2">
        <v>6.9644346999999995E-2</v>
      </c>
      <c r="L814" s="2">
        <v>3.2567754999999997E-2</v>
      </c>
      <c r="M814" s="2">
        <v>0.46435309000000002</v>
      </c>
      <c r="N814" s="2">
        <v>2.5792974E-2</v>
      </c>
      <c r="O814" s="2">
        <v>0.50985393599999995</v>
      </c>
      <c r="P814" s="2">
        <v>0.64618644400000003</v>
      </c>
      <c r="Q814" s="2">
        <v>0.101372534</v>
      </c>
      <c r="R814" s="2">
        <v>0.25244102200000001</v>
      </c>
      <c r="S814" s="2">
        <v>0.348050684</v>
      </c>
      <c r="T814" s="2">
        <v>0.54819947599999996</v>
      </c>
      <c r="U814" s="2">
        <v>0.103749841</v>
      </c>
      <c r="V814" s="2">
        <v>0.35734753299999999</v>
      </c>
      <c r="W814" s="2">
        <v>0.38123573199999999</v>
      </c>
      <c r="X814" s="2">
        <v>0.26141700000000001</v>
      </c>
      <c r="Y814" s="2">
        <v>0.65594215899999997</v>
      </c>
      <c r="Z814" s="2">
        <v>0.31141671999999998</v>
      </c>
      <c r="AA814" s="2">
        <v>3.2641121000000002E-2</v>
      </c>
    </row>
    <row r="815" spans="1:27">
      <c r="A815" s="2">
        <v>1.5</v>
      </c>
      <c r="B815" s="2">
        <v>0.90920000000000001</v>
      </c>
      <c r="C815" s="2">
        <v>4.3551000000000002</v>
      </c>
      <c r="D815" s="2">
        <v>0.76148600099999997</v>
      </c>
      <c r="E815" s="2">
        <v>0.17649088700000001</v>
      </c>
      <c r="F815" s="2">
        <v>6.2023111999999998E-2</v>
      </c>
      <c r="G815" s="2">
        <v>0.73775271200000003</v>
      </c>
      <c r="H815" s="2">
        <v>5.4086890999999998E-2</v>
      </c>
      <c r="I815" s="2">
        <v>0.208160397</v>
      </c>
      <c r="J815" s="2">
        <v>0.98780119499999997</v>
      </c>
      <c r="K815" s="2">
        <v>1.1140852E-2</v>
      </c>
      <c r="L815" s="2">
        <v>1.0579529999999999E-3</v>
      </c>
      <c r="M815" s="2">
        <v>0.87754505900000002</v>
      </c>
      <c r="N815" s="2">
        <v>9.3294051000000003E-2</v>
      </c>
      <c r="O815" s="2">
        <v>2.9160889999999998E-2</v>
      </c>
      <c r="P815" s="2">
        <v>0.98351889400000003</v>
      </c>
      <c r="Q815" s="2">
        <v>1.2552247000000001E-2</v>
      </c>
      <c r="R815" s="2">
        <v>3.9288580000000004E-3</v>
      </c>
      <c r="S815" s="2">
        <v>0.278795707</v>
      </c>
      <c r="T815" s="2">
        <v>0.69836476400000003</v>
      </c>
      <c r="U815" s="2">
        <v>2.2839529000000001E-2</v>
      </c>
      <c r="V815" s="2">
        <v>0.35734753299999999</v>
      </c>
      <c r="W815" s="2">
        <v>0.38123573199999999</v>
      </c>
      <c r="X815" s="2">
        <v>0.26141700000000001</v>
      </c>
      <c r="Y815" s="2">
        <v>0.220595084</v>
      </c>
      <c r="Z815" s="2">
        <v>0.74063944699999995</v>
      </c>
      <c r="AA815" s="2">
        <v>3.8765468999999997E-2</v>
      </c>
    </row>
    <row r="816" spans="1:27">
      <c r="A816" s="2">
        <v>1.5</v>
      </c>
      <c r="B816" s="2">
        <v>1.2727999999999999</v>
      </c>
      <c r="C816" s="2">
        <v>4.4089999999999998</v>
      </c>
      <c r="D816" s="2">
        <v>0.76148600099999997</v>
      </c>
      <c r="E816" s="2">
        <v>0.17649088700000001</v>
      </c>
      <c r="F816" s="2">
        <v>6.2023111999999998E-2</v>
      </c>
      <c r="G816" s="2">
        <v>0.73775271200000003</v>
      </c>
      <c r="H816" s="2">
        <v>5.4086890999999998E-2</v>
      </c>
      <c r="I816" s="2">
        <v>0.208160397</v>
      </c>
      <c r="J816" s="2">
        <v>0.98780119499999997</v>
      </c>
      <c r="K816" s="2">
        <v>1.1140852E-2</v>
      </c>
      <c r="L816" s="2">
        <v>1.0579529999999999E-3</v>
      </c>
      <c r="M816" s="2">
        <v>0.87754505900000002</v>
      </c>
      <c r="N816" s="2">
        <v>9.3294051000000003E-2</v>
      </c>
      <c r="O816" s="2">
        <v>2.9160889999999998E-2</v>
      </c>
      <c r="P816" s="2">
        <v>0.98351889400000003</v>
      </c>
      <c r="Q816" s="2">
        <v>1.2552247000000001E-2</v>
      </c>
      <c r="R816" s="2">
        <v>3.9288580000000004E-3</v>
      </c>
      <c r="S816" s="2">
        <v>0.507203615</v>
      </c>
      <c r="T816" s="2">
        <v>0.39886508700000001</v>
      </c>
      <c r="U816" s="2">
        <v>9.3931297999999996E-2</v>
      </c>
      <c r="V816" s="2">
        <v>0.74379503300000005</v>
      </c>
      <c r="W816" s="2">
        <v>0.19401675199999999</v>
      </c>
      <c r="X816" s="2">
        <v>6.2188E-2</v>
      </c>
      <c r="Y816" s="2">
        <v>0.65594215899999997</v>
      </c>
      <c r="Z816" s="2">
        <v>0.31141671999999998</v>
      </c>
      <c r="AA816" s="2">
        <v>3.2641121000000002E-2</v>
      </c>
    </row>
    <row r="817" spans="1:27">
      <c r="A817" s="2">
        <v>1.5</v>
      </c>
      <c r="B817" s="2">
        <v>2.5333999999999999</v>
      </c>
      <c r="C817" s="2">
        <v>5.4935999999999998</v>
      </c>
      <c r="D817" s="2">
        <v>0.35860314599999998</v>
      </c>
      <c r="E817" s="2">
        <v>0.135806542</v>
      </c>
      <c r="F817" s="2">
        <v>0.50559031200000004</v>
      </c>
      <c r="G817" s="2">
        <v>0.41802058800000003</v>
      </c>
      <c r="H817" s="2">
        <v>0.16565801899999999</v>
      </c>
      <c r="I817" s="2">
        <v>0.41632139299999998</v>
      </c>
      <c r="J817" s="2">
        <v>3.0037253999999999E-2</v>
      </c>
      <c r="K817" s="2">
        <v>0.43431745599999999</v>
      </c>
      <c r="L817" s="2">
        <v>0.53564529000000005</v>
      </c>
      <c r="M817" s="2">
        <v>0.81072898000000004</v>
      </c>
      <c r="N817" s="2">
        <v>0.101734507</v>
      </c>
      <c r="O817" s="2">
        <v>8.7536512999999996E-2</v>
      </c>
      <c r="P817" s="2">
        <v>0.48281727200000002</v>
      </c>
      <c r="Q817" s="2">
        <v>3.3207539000000001E-2</v>
      </c>
      <c r="R817" s="2">
        <v>0.48397518899999997</v>
      </c>
      <c r="S817" s="2">
        <v>0.103407017</v>
      </c>
      <c r="T817" s="2">
        <v>0.67064806899999996</v>
      </c>
      <c r="U817" s="2">
        <v>0.225944914</v>
      </c>
      <c r="V817" s="2">
        <v>0.56738775100000005</v>
      </c>
      <c r="W817" s="2">
        <v>0.41652703699999999</v>
      </c>
      <c r="X817" s="2">
        <v>1.6084999999999999E-2</v>
      </c>
      <c r="Y817" s="2">
        <v>0.16232479399999999</v>
      </c>
      <c r="Z817" s="2">
        <v>0.27691345699999997</v>
      </c>
      <c r="AA817" s="2">
        <v>0.56076174899999998</v>
      </c>
    </row>
    <row r="818" spans="1:27">
      <c r="A818" s="2">
        <v>1.5</v>
      </c>
      <c r="B818" s="2">
        <v>2.3933</v>
      </c>
      <c r="C818" s="2">
        <v>5.4027000000000003</v>
      </c>
      <c r="D818" s="2">
        <v>0.18812493199999999</v>
      </c>
      <c r="E818" s="2">
        <v>0.64233488900000002</v>
      </c>
      <c r="F818" s="2">
        <v>0.16954017800000001</v>
      </c>
      <c r="G818" s="2">
        <v>0.67073195299999999</v>
      </c>
      <c r="H818" s="2">
        <v>0.104171023</v>
      </c>
      <c r="I818" s="2">
        <v>0.22509702300000001</v>
      </c>
      <c r="J818" s="2">
        <v>0.73197183799999999</v>
      </c>
      <c r="K818" s="2">
        <v>2.6846135E-2</v>
      </c>
      <c r="L818" s="2">
        <v>0.24118202699999999</v>
      </c>
      <c r="M818" s="2">
        <v>0.14958844499999999</v>
      </c>
      <c r="N818" s="2">
        <v>0.14813405299999999</v>
      </c>
      <c r="O818" s="2">
        <v>0.70227750200000005</v>
      </c>
      <c r="P818" s="2">
        <v>0.48281727200000002</v>
      </c>
      <c r="Q818" s="2">
        <v>3.3207539000000001E-2</v>
      </c>
      <c r="R818" s="2">
        <v>0.48397518899999997</v>
      </c>
      <c r="S818" s="2">
        <v>0.103407017</v>
      </c>
      <c r="T818" s="2">
        <v>0.67064806899999996</v>
      </c>
      <c r="U818" s="2">
        <v>0.225944914</v>
      </c>
      <c r="V818" s="2">
        <v>0.56738775100000005</v>
      </c>
      <c r="W818" s="2">
        <v>0.41652703699999999</v>
      </c>
      <c r="X818" s="2">
        <v>1.6084999999999999E-2</v>
      </c>
      <c r="Y818" s="2">
        <v>0.16232479399999999</v>
      </c>
      <c r="Z818" s="2">
        <v>0.27691345699999997</v>
      </c>
      <c r="AA818" s="2">
        <v>0.56076174899999998</v>
      </c>
    </row>
    <row r="819" spans="1:27">
      <c r="A819" s="2">
        <v>1.5</v>
      </c>
      <c r="B819" s="2">
        <v>1.8714</v>
      </c>
      <c r="C819" s="2">
        <v>5.4714999999999998</v>
      </c>
      <c r="D819" s="2">
        <v>0.18812493199999999</v>
      </c>
      <c r="E819" s="2">
        <v>0.64233488900000002</v>
      </c>
      <c r="F819" s="2">
        <v>0.16954017800000001</v>
      </c>
      <c r="G819" s="2">
        <v>0.67073195299999999</v>
      </c>
      <c r="H819" s="2">
        <v>0.104171023</v>
      </c>
      <c r="I819" s="2">
        <v>0.22509702300000001</v>
      </c>
      <c r="J819" s="2">
        <v>0.73197183799999999</v>
      </c>
      <c r="K819" s="2">
        <v>2.6846135E-2</v>
      </c>
      <c r="L819" s="2">
        <v>0.24118202699999999</v>
      </c>
      <c r="M819" s="2">
        <v>0.81072898000000004</v>
      </c>
      <c r="N819" s="2">
        <v>0.101734507</v>
      </c>
      <c r="O819" s="2">
        <v>8.7536512999999996E-2</v>
      </c>
      <c r="P819" s="2">
        <v>0.48281727200000002</v>
      </c>
      <c r="Q819" s="2">
        <v>3.3207539000000001E-2</v>
      </c>
      <c r="R819" s="2">
        <v>0.48397518899999997</v>
      </c>
      <c r="S819" s="2">
        <v>0.103407017</v>
      </c>
      <c r="T819" s="2">
        <v>0.67064806899999996</v>
      </c>
      <c r="U819" s="2">
        <v>0.225944914</v>
      </c>
      <c r="V819" s="2">
        <v>0.56738775100000005</v>
      </c>
      <c r="W819" s="2">
        <v>0.41652703699999999</v>
      </c>
      <c r="X819" s="2">
        <v>1.6084999999999999E-2</v>
      </c>
      <c r="Y819" s="2">
        <v>0.16232479399999999</v>
      </c>
      <c r="Z819" s="2">
        <v>0.27691345699999997</v>
      </c>
      <c r="AA819" s="2">
        <v>0.56076174899999998</v>
      </c>
    </row>
    <row r="820" spans="1:27">
      <c r="A820" s="2">
        <v>1.5</v>
      </c>
      <c r="B820" s="2">
        <v>1.8714</v>
      </c>
      <c r="C820" s="2">
        <v>5.4714999999999998</v>
      </c>
      <c r="D820" s="2">
        <v>0.18812493199999999</v>
      </c>
      <c r="E820" s="2">
        <v>0.64233488900000002</v>
      </c>
      <c r="F820" s="2">
        <v>0.16954017800000001</v>
      </c>
      <c r="G820" s="2">
        <v>0.67073195299999999</v>
      </c>
      <c r="H820" s="2">
        <v>0.104171023</v>
      </c>
      <c r="I820" s="2">
        <v>0.22509702300000001</v>
      </c>
      <c r="J820" s="2">
        <v>0.73197183799999999</v>
      </c>
      <c r="K820" s="2">
        <v>2.6846135E-2</v>
      </c>
      <c r="L820" s="2">
        <v>0.24118202699999999</v>
      </c>
      <c r="M820" s="2">
        <v>0.81072898000000004</v>
      </c>
      <c r="N820" s="2">
        <v>0.101734507</v>
      </c>
      <c r="O820" s="2">
        <v>8.7536512999999996E-2</v>
      </c>
      <c r="P820" s="2">
        <v>0.48281727200000002</v>
      </c>
      <c r="Q820" s="2">
        <v>3.3207539000000001E-2</v>
      </c>
      <c r="R820" s="2">
        <v>0.48397518899999997</v>
      </c>
      <c r="S820" s="2">
        <v>0.103407017</v>
      </c>
      <c r="T820" s="2">
        <v>0.67064806899999996</v>
      </c>
      <c r="U820" s="2">
        <v>0.225944914</v>
      </c>
      <c r="V820" s="2">
        <v>0.56738775100000005</v>
      </c>
      <c r="W820" s="2">
        <v>0.41652703699999999</v>
      </c>
      <c r="X820" s="2">
        <v>1.6084999999999999E-2</v>
      </c>
      <c r="Y820" s="2">
        <v>0.16232479399999999</v>
      </c>
      <c r="Z820" s="2">
        <v>0.27691345699999997</v>
      </c>
      <c r="AA820" s="2">
        <v>0.56076174899999998</v>
      </c>
    </row>
    <row r="821" spans="1:27">
      <c r="A821" s="2">
        <v>1.5</v>
      </c>
      <c r="B821" s="2">
        <v>2.1589999999999998</v>
      </c>
      <c r="C821" s="2">
        <v>5.5826000000000002</v>
      </c>
      <c r="D821" s="2">
        <v>0.18812493199999999</v>
      </c>
      <c r="E821" s="2">
        <v>0.64233488900000002</v>
      </c>
      <c r="F821" s="2">
        <v>0.16954017800000001</v>
      </c>
      <c r="G821" s="2">
        <v>0.67073195299999999</v>
      </c>
      <c r="H821" s="2">
        <v>0.104171023</v>
      </c>
      <c r="I821" s="2">
        <v>0.22509702300000001</v>
      </c>
      <c r="J821" s="2">
        <v>3.0037253999999999E-2</v>
      </c>
      <c r="K821" s="2">
        <v>0.43431745599999999</v>
      </c>
      <c r="L821" s="2">
        <v>0.53564529000000005</v>
      </c>
      <c r="M821" s="2">
        <v>0.81072898000000004</v>
      </c>
      <c r="N821" s="2">
        <v>0.101734507</v>
      </c>
      <c r="O821" s="2">
        <v>8.7536512999999996E-2</v>
      </c>
      <c r="P821" s="2">
        <v>0.48281727200000002</v>
      </c>
      <c r="Q821" s="2">
        <v>3.3207539000000001E-2</v>
      </c>
      <c r="R821" s="2">
        <v>0.48397518899999997</v>
      </c>
      <c r="S821" s="2">
        <v>0.103407017</v>
      </c>
      <c r="T821" s="2">
        <v>0.67064806899999996</v>
      </c>
      <c r="U821" s="2">
        <v>0.225944914</v>
      </c>
      <c r="V821" s="2">
        <v>0.56738775100000005</v>
      </c>
      <c r="W821" s="2">
        <v>0.41652703699999999</v>
      </c>
      <c r="X821" s="2">
        <v>1.6084999999999999E-2</v>
      </c>
      <c r="Y821" s="2">
        <v>0.16232479399999999</v>
      </c>
      <c r="Z821" s="2">
        <v>0.27691345699999997</v>
      </c>
      <c r="AA821" s="2">
        <v>0.56076174899999998</v>
      </c>
    </row>
    <row r="822" spans="1:27">
      <c r="A822" s="2">
        <v>1.5</v>
      </c>
      <c r="B822" s="2">
        <v>1.6184000000000001</v>
      </c>
      <c r="C822" s="2">
        <v>5.6852999999999998</v>
      </c>
      <c r="D822" s="2">
        <v>0.18812493199999999</v>
      </c>
      <c r="E822" s="2">
        <v>0.64233488900000002</v>
      </c>
      <c r="F822" s="2">
        <v>0.16954017800000001</v>
      </c>
      <c r="G822" s="2">
        <v>0.67073195299999999</v>
      </c>
      <c r="H822" s="2">
        <v>0.104171023</v>
      </c>
      <c r="I822" s="2">
        <v>0.22509702300000001</v>
      </c>
      <c r="J822" s="2">
        <v>0.73197183799999999</v>
      </c>
      <c r="K822" s="2">
        <v>2.6846135E-2</v>
      </c>
      <c r="L822" s="2">
        <v>0.24118202699999999</v>
      </c>
      <c r="M822" s="2">
        <v>0.81072898000000004</v>
      </c>
      <c r="N822" s="2">
        <v>0.101734507</v>
      </c>
      <c r="O822" s="2">
        <v>8.7536512999999996E-2</v>
      </c>
      <c r="P822" s="2">
        <v>0.48281727200000002</v>
      </c>
      <c r="Q822" s="2">
        <v>3.3207539000000001E-2</v>
      </c>
      <c r="R822" s="2">
        <v>0.48397518899999997</v>
      </c>
      <c r="S822" s="2">
        <v>0.103407017</v>
      </c>
      <c r="T822" s="2">
        <v>0.67064806899999996</v>
      </c>
      <c r="U822" s="2">
        <v>0.225944914</v>
      </c>
      <c r="V822" s="2">
        <v>0.26132385699999999</v>
      </c>
      <c r="W822" s="2">
        <v>0.437595071</v>
      </c>
      <c r="X822" s="2">
        <v>0.30108099999999999</v>
      </c>
      <c r="Y822" s="2">
        <v>0.16232479399999999</v>
      </c>
      <c r="Z822" s="2">
        <v>0.27691345699999997</v>
      </c>
      <c r="AA822" s="2">
        <v>0.56076174899999998</v>
      </c>
    </row>
    <row r="823" spans="1:27">
      <c r="A823" s="2">
        <v>1.5</v>
      </c>
      <c r="B823" s="2">
        <v>2.3933</v>
      </c>
      <c r="C823" s="2">
        <v>5.4027000000000003</v>
      </c>
      <c r="D823" s="2">
        <v>0.18812493199999999</v>
      </c>
      <c r="E823" s="2">
        <v>0.64233488900000002</v>
      </c>
      <c r="F823" s="2">
        <v>0.16954017800000001</v>
      </c>
      <c r="G823" s="2">
        <v>0.67073195299999999</v>
      </c>
      <c r="H823" s="2">
        <v>0.104171023</v>
      </c>
      <c r="I823" s="2">
        <v>0.22509702300000001</v>
      </c>
      <c r="J823" s="2">
        <v>0.73197183799999999</v>
      </c>
      <c r="K823" s="2">
        <v>2.6846135E-2</v>
      </c>
      <c r="L823" s="2">
        <v>0.24118202699999999</v>
      </c>
      <c r="M823" s="2">
        <v>0.14958844499999999</v>
      </c>
      <c r="N823" s="2">
        <v>0.14813405299999999</v>
      </c>
      <c r="O823" s="2">
        <v>0.70227750200000005</v>
      </c>
      <c r="P823" s="2">
        <v>0.48281727200000002</v>
      </c>
      <c r="Q823" s="2">
        <v>3.3207539000000001E-2</v>
      </c>
      <c r="R823" s="2">
        <v>0.48397518899999997</v>
      </c>
      <c r="S823" s="2">
        <v>0.103407017</v>
      </c>
      <c r="T823" s="2">
        <v>0.67064806899999996</v>
      </c>
      <c r="U823" s="2">
        <v>0.225944914</v>
      </c>
      <c r="V823" s="2">
        <v>0.56738775100000005</v>
      </c>
      <c r="W823" s="2">
        <v>0.41652703699999999</v>
      </c>
      <c r="X823" s="2">
        <v>1.6084999999999999E-2</v>
      </c>
      <c r="Y823" s="2">
        <v>0.16232479399999999</v>
      </c>
      <c r="Z823" s="2">
        <v>0.27691345699999997</v>
      </c>
      <c r="AA823" s="2">
        <v>0.56076174899999998</v>
      </c>
    </row>
    <row r="824" spans="1:27">
      <c r="A824" s="2">
        <v>1.5</v>
      </c>
      <c r="B824" s="2">
        <v>1.6184000000000001</v>
      </c>
      <c r="C824" s="2">
        <v>5.6852999999999998</v>
      </c>
      <c r="D824" s="2">
        <v>0.18812493199999999</v>
      </c>
      <c r="E824" s="2">
        <v>0.64233488900000002</v>
      </c>
      <c r="F824" s="2">
        <v>0.16954017800000001</v>
      </c>
      <c r="G824" s="2">
        <v>0.67073195299999999</v>
      </c>
      <c r="H824" s="2">
        <v>0.104171023</v>
      </c>
      <c r="I824" s="2">
        <v>0.22509702300000001</v>
      </c>
      <c r="J824" s="2">
        <v>0.73197183799999999</v>
      </c>
      <c r="K824" s="2">
        <v>2.6846135E-2</v>
      </c>
      <c r="L824" s="2">
        <v>0.24118202699999999</v>
      </c>
      <c r="M824" s="2">
        <v>0.81072898000000004</v>
      </c>
      <c r="N824" s="2">
        <v>0.101734507</v>
      </c>
      <c r="O824" s="2">
        <v>8.7536512999999996E-2</v>
      </c>
      <c r="P824" s="2">
        <v>0.48281727200000002</v>
      </c>
      <c r="Q824" s="2">
        <v>3.3207539000000001E-2</v>
      </c>
      <c r="R824" s="2">
        <v>0.48397518899999997</v>
      </c>
      <c r="S824" s="2">
        <v>0.103407017</v>
      </c>
      <c r="T824" s="2">
        <v>0.67064806899999996</v>
      </c>
      <c r="U824" s="2">
        <v>0.225944914</v>
      </c>
      <c r="V824" s="2">
        <v>0.26132385699999999</v>
      </c>
      <c r="W824" s="2">
        <v>0.437595071</v>
      </c>
      <c r="X824" s="2">
        <v>0.30108099999999999</v>
      </c>
      <c r="Y824" s="2">
        <v>0.16232479399999999</v>
      </c>
      <c r="Z824" s="2">
        <v>0.27691345699999997</v>
      </c>
      <c r="AA824" s="2">
        <v>0.56076174899999998</v>
      </c>
    </row>
    <row r="825" spans="1:27">
      <c r="A825" s="2">
        <v>1.5</v>
      </c>
      <c r="B825" s="2">
        <v>1.6184000000000001</v>
      </c>
      <c r="C825" s="2">
        <v>5.6852999999999998</v>
      </c>
      <c r="D825" s="2">
        <v>0.18812493199999999</v>
      </c>
      <c r="E825" s="2">
        <v>0.64233488900000002</v>
      </c>
      <c r="F825" s="2">
        <v>0.16954017800000001</v>
      </c>
      <c r="G825" s="2">
        <v>0.67073195299999999</v>
      </c>
      <c r="H825" s="2">
        <v>0.104171023</v>
      </c>
      <c r="I825" s="2">
        <v>0.22509702300000001</v>
      </c>
      <c r="J825" s="2">
        <v>0.73197183799999999</v>
      </c>
      <c r="K825" s="2">
        <v>2.6846135E-2</v>
      </c>
      <c r="L825" s="2">
        <v>0.24118202699999999</v>
      </c>
      <c r="M825" s="2">
        <v>0.81072898000000004</v>
      </c>
      <c r="N825" s="2">
        <v>0.101734507</v>
      </c>
      <c r="O825" s="2">
        <v>8.7536512999999996E-2</v>
      </c>
      <c r="P825" s="2">
        <v>0.48281727200000002</v>
      </c>
      <c r="Q825" s="2">
        <v>3.3207539000000001E-2</v>
      </c>
      <c r="R825" s="2">
        <v>0.48397518899999997</v>
      </c>
      <c r="S825" s="2">
        <v>0.103407017</v>
      </c>
      <c r="T825" s="2">
        <v>0.67064806899999996</v>
      </c>
      <c r="U825" s="2">
        <v>0.225944914</v>
      </c>
      <c r="V825" s="2">
        <v>0.26132385699999999</v>
      </c>
      <c r="W825" s="2">
        <v>0.437595071</v>
      </c>
      <c r="X825" s="2">
        <v>0.30108099999999999</v>
      </c>
      <c r="Y825" s="2">
        <v>0.16232479399999999</v>
      </c>
      <c r="Z825" s="2">
        <v>0.27691345699999997</v>
      </c>
      <c r="AA825" s="2">
        <v>0.56076174899999998</v>
      </c>
    </row>
    <row r="826" spans="1:27">
      <c r="A826" s="2">
        <v>1.5</v>
      </c>
      <c r="B826" s="2">
        <v>1.3528</v>
      </c>
      <c r="C826" s="2">
        <v>5.2469000000000001</v>
      </c>
      <c r="D826" s="2">
        <v>0.94989230800000002</v>
      </c>
      <c r="E826" s="2">
        <v>4.6125926999999997E-2</v>
      </c>
      <c r="F826" s="2">
        <v>3.981765E-3</v>
      </c>
      <c r="G826" s="2">
        <v>0.98964465199999996</v>
      </c>
      <c r="H826" s="2">
        <v>7.8034610000000003E-3</v>
      </c>
      <c r="I826" s="2">
        <v>2.5518870000000001E-3</v>
      </c>
      <c r="J826" s="2">
        <v>0.28266988100000001</v>
      </c>
      <c r="K826" s="2">
        <v>0.47111647600000001</v>
      </c>
      <c r="L826" s="2">
        <v>0.24621364300000001</v>
      </c>
      <c r="M826" s="2">
        <v>0.91260691299999996</v>
      </c>
      <c r="N826" s="2">
        <v>6.7759259000000002E-2</v>
      </c>
      <c r="O826" s="2">
        <v>1.9633827999999999E-2</v>
      </c>
      <c r="P826" s="2">
        <v>0.59263744699999998</v>
      </c>
      <c r="Q826" s="2">
        <v>0.14590208199999999</v>
      </c>
      <c r="R826" s="2">
        <v>0.26146047100000003</v>
      </c>
      <c r="S826" s="2">
        <v>0.36179726299999998</v>
      </c>
      <c r="T826" s="2">
        <v>0.241005569</v>
      </c>
      <c r="U826" s="2">
        <v>0.39719716799999999</v>
      </c>
      <c r="V826" s="2">
        <v>0.63195498299999997</v>
      </c>
      <c r="W826" s="2">
        <v>0.18445077700000001</v>
      </c>
      <c r="X826" s="2">
        <v>0.18359400000000001</v>
      </c>
      <c r="Y826" s="2">
        <v>0.58872604500000003</v>
      </c>
      <c r="Z826" s="2">
        <v>0.30365385700000003</v>
      </c>
      <c r="AA826" s="2">
        <v>0.107620098</v>
      </c>
    </row>
    <row r="827" spans="1:27">
      <c r="A827" s="2">
        <v>1.5</v>
      </c>
      <c r="B827" s="2">
        <v>1.7971999999999999</v>
      </c>
      <c r="C827" s="2">
        <v>5.2008000000000001</v>
      </c>
      <c r="D827" s="2">
        <v>0.32869628200000001</v>
      </c>
      <c r="E827" s="2">
        <v>0.21572623699999999</v>
      </c>
      <c r="F827" s="2">
        <v>0.45557748100000001</v>
      </c>
      <c r="G827" s="2">
        <v>0.98964465199999996</v>
      </c>
      <c r="H827" s="2">
        <v>7.8034610000000003E-3</v>
      </c>
      <c r="I827" s="2">
        <v>2.5518870000000001E-3</v>
      </c>
      <c r="J827" s="2">
        <v>0.28266988100000001</v>
      </c>
      <c r="K827" s="2">
        <v>0.47111647600000001</v>
      </c>
      <c r="L827" s="2">
        <v>0.24621364300000001</v>
      </c>
      <c r="M827" s="2">
        <v>0.91260691299999996</v>
      </c>
      <c r="N827" s="2">
        <v>6.7759259000000002E-2</v>
      </c>
      <c r="O827" s="2">
        <v>1.9633827999999999E-2</v>
      </c>
      <c r="P827" s="2">
        <v>0.59263744699999998</v>
      </c>
      <c r="Q827" s="2">
        <v>0.14590208199999999</v>
      </c>
      <c r="R827" s="2">
        <v>0.26146047100000003</v>
      </c>
      <c r="S827" s="2">
        <v>0.36179726299999998</v>
      </c>
      <c r="T827" s="2">
        <v>0.241005569</v>
      </c>
      <c r="U827" s="2">
        <v>0.39719716799999999</v>
      </c>
      <c r="V827" s="2">
        <v>0.63195498299999997</v>
      </c>
      <c r="W827" s="2">
        <v>0.18445077700000001</v>
      </c>
      <c r="X827" s="2">
        <v>0.18359400000000001</v>
      </c>
      <c r="Y827" s="2">
        <v>0.58872604500000003</v>
      </c>
      <c r="Z827" s="2">
        <v>0.30365385700000003</v>
      </c>
      <c r="AA827" s="2">
        <v>0.107620098</v>
      </c>
    </row>
    <row r="828" spans="1:27">
      <c r="A828" s="2">
        <v>1.5</v>
      </c>
      <c r="B828" s="2">
        <v>1.3528</v>
      </c>
      <c r="C828" s="2">
        <v>5.2469000000000001</v>
      </c>
      <c r="D828" s="2">
        <v>0.94989230800000002</v>
      </c>
      <c r="E828" s="2">
        <v>4.6125926999999997E-2</v>
      </c>
      <c r="F828" s="2">
        <v>3.981765E-3</v>
      </c>
      <c r="G828" s="2">
        <v>0.98964465199999996</v>
      </c>
      <c r="H828" s="2">
        <v>7.8034610000000003E-3</v>
      </c>
      <c r="I828" s="2">
        <v>2.5518870000000001E-3</v>
      </c>
      <c r="J828" s="2">
        <v>0.28266988100000001</v>
      </c>
      <c r="K828" s="2">
        <v>0.47111647600000001</v>
      </c>
      <c r="L828" s="2">
        <v>0.24621364300000001</v>
      </c>
      <c r="M828" s="2">
        <v>0.91260691299999996</v>
      </c>
      <c r="N828" s="2">
        <v>6.7759259000000002E-2</v>
      </c>
      <c r="O828" s="2">
        <v>1.9633827999999999E-2</v>
      </c>
      <c r="P828" s="2">
        <v>0.59263744699999998</v>
      </c>
      <c r="Q828" s="2">
        <v>0.14590208199999999</v>
      </c>
      <c r="R828" s="2">
        <v>0.26146047100000003</v>
      </c>
      <c r="S828" s="2">
        <v>0.36179726299999998</v>
      </c>
      <c r="T828" s="2">
        <v>0.241005569</v>
      </c>
      <c r="U828" s="2">
        <v>0.39719716799999999</v>
      </c>
      <c r="V828" s="2">
        <v>0.63195498299999997</v>
      </c>
      <c r="W828" s="2">
        <v>0.18445077700000001</v>
      </c>
      <c r="X828" s="2">
        <v>0.18359400000000001</v>
      </c>
      <c r="Y828" s="2">
        <v>0.58872604500000003</v>
      </c>
      <c r="Z828" s="2">
        <v>0.30365385700000003</v>
      </c>
      <c r="AA828" s="2">
        <v>0.107620098</v>
      </c>
    </row>
    <row r="829" spans="1:27">
      <c r="A829" s="2">
        <v>1.5</v>
      </c>
      <c r="B829" s="2">
        <v>1.3528</v>
      </c>
      <c r="C829" s="2">
        <v>5.2469000000000001</v>
      </c>
      <c r="D829" s="2">
        <v>0.94989230800000002</v>
      </c>
      <c r="E829" s="2">
        <v>4.6125926999999997E-2</v>
      </c>
      <c r="F829" s="2">
        <v>3.981765E-3</v>
      </c>
      <c r="G829" s="2">
        <v>0.98964465199999996</v>
      </c>
      <c r="H829" s="2">
        <v>7.8034610000000003E-3</v>
      </c>
      <c r="I829" s="2">
        <v>2.5518870000000001E-3</v>
      </c>
      <c r="J829" s="2">
        <v>0.28266988100000001</v>
      </c>
      <c r="K829" s="2">
        <v>0.47111647600000001</v>
      </c>
      <c r="L829" s="2">
        <v>0.24621364300000001</v>
      </c>
      <c r="M829" s="2">
        <v>0.91260691299999996</v>
      </c>
      <c r="N829" s="2">
        <v>6.7759259000000002E-2</v>
      </c>
      <c r="O829" s="2">
        <v>1.9633827999999999E-2</v>
      </c>
      <c r="P829" s="2">
        <v>0.59263744699999998</v>
      </c>
      <c r="Q829" s="2">
        <v>0.14590208199999999</v>
      </c>
      <c r="R829" s="2">
        <v>0.26146047100000003</v>
      </c>
      <c r="S829" s="2">
        <v>0.36179726299999998</v>
      </c>
      <c r="T829" s="2">
        <v>0.241005569</v>
      </c>
      <c r="U829" s="2">
        <v>0.39719716799999999</v>
      </c>
      <c r="V829" s="2">
        <v>0.63195498299999997</v>
      </c>
      <c r="W829" s="2">
        <v>0.18445077700000001</v>
      </c>
      <c r="X829" s="2">
        <v>0.18359400000000001</v>
      </c>
      <c r="Y829" s="2">
        <v>0.58872604500000003</v>
      </c>
      <c r="Z829" s="2">
        <v>0.30365385700000003</v>
      </c>
      <c r="AA829" s="2">
        <v>0.107620098</v>
      </c>
    </row>
    <row r="830" spans="1:27">
      <c r="A830" s="2">
        <v>1.5</v>
      </c>
      <c r="B830" s="2">
        <v>1.7971999999999999</v>
      </c>
      <c r="C830" s="2">
        <v>5.2008000000000001</v>
      </c>
      <c r="D830" s="2">
        <v>0.32869628200000001</v>
      </c>
      <c r="E830" s="2">
        <v>0.21572623699999999</v>
      </c>
      <c r="F830" s="2">
        <v>0.45557748100000001</v>
      </c>
      <c r="G830" s="2">
        <v>0.98964465199999996</v>
      </c>
      <c r="H830" s="2">
        <v>7.8034610000000003E-3</v>
      </c>
      <c r="I830" s="2">
        <v>2.5518870000000001E-3</v>
      </c>
      <c r="J830" s="2">
        <v>0.28266988100000001</v>
      </c>
      <c r="K830" s="2">
        <v>0.47111647600000001</v>
      </c>
      <c r="L830" s="2">
        <v>0.24621364300000001</v>
      </c>
      <c r="M830" s="2">
        <v>0.91260691299999996</v>
      </c>
      <c r="N830" s="2">
        <v>6.7759259000000002E-2</v>
      </c>
      <c r="O830" s="2">
        <v>1.9633827999999999E-2</v>
      </c>
      <c r="P830" s="2">
        <v>0.59263744699999998</v>
      </c>
      <c r="Q830" s="2">
        <v>0.14590208199999999</v>
      </c>
      <c r="R830" s="2">
        <v>0.26146047100000003</v>
      </c>
      <c r="S830" s="2">
        <v>0.36179726299999998</v>
      </c>
      <c r="T830" s="2">
        <v>0.241005569</v>
      </c>
      <c r="U830" s="2">
        <v>0.39719716799999999</v>
      </c>
      <c r="V830" s="2">
        <v>0.63195498299999997</v>
      </c>
      <c r="W830" s="2">
        <v>0.18445077700000001</v>
      </c>
      <c r="X830" s="2">
        <v>0.18359400000000001</v>
      </c>
      <c r="Y830" s="2">
        <v>0.58872604500000003</v>
      </c>
      <c r="Z830" s="2">
        <v>0.30365385700000003</v>
      </c>
      <c r="AA830" s="2">
        <v>0.107620098</v>
      </c>
    </row>
    <row r="831" spans="1:27">
      <c r="A831" s="2">
        <v>1.5</v>
      </c>
      <c r="B831" s="2">
        <v>1.9492</v>
      </c>
      <c r="C831" s="2">
        <v>5.8356000000000003</v>
      </c>
      <c r="D831" s="2">
        <v>0.229258872</v>
      </c>
      <c r="E831" s="2">
        <v>0.72454553200000005</v>
      </c>
      <c r="F831" s="2">
        <v>4.6195595999999998E-2</v>
      </c>
      <c r="G831" s="2">
        <v>0.77685927499999996</v>
      </c>
      <c r="H831" s="2">
        <v>0.21711000599999999</v>
      </c>
      <c r="I831" s="2">
        <v>6.0307190000000004E-3</v>
      </c>
      <c r="J831" s="2">
        <v>0.36544205800000001</v>
      </c>
      <c r="K831" s="2">
        <v>0.36332881299999997</v>
      </c>
      <c r="L831" s="2">
        <v>0.27122912900000001</v>
      </c>
      <c r="M831" s="2">
        <v>0.30144711400000002</v>
      </c>
      <c r="N831" s="2">
        <v>0.46034899699999998</v>
      </c>
      <c r="O831" s="2">
        <v>0.238203889</v>
      </c>
      <c r="P831" s="2">
        <v>0.478795374</v>
      </c>
      <c r="Q831" s="2">
        <v>0.34623661900000002</v>
      </c>
      <c r="R831" s="2">
        <v>0.17496800700000001</v>
      </c>
      <c r="S831" s="2">
        <v>8.3404623999999997E-2</v>
      </c>
      <c r="T831" s="2">
        <v>0.49049058699999998</v>
      </c>
      <c r="U831" s="2">
        <v>0.42610478800000001</v>
      </c>
      <c r="V831" s="2">
        <v>0.91101317400000004</v>
      </c>
      <c r="W831" s="2">
        <v>6.4020188000000006E-2</v>
      </c>
      <c r="X831" s="2">
        <v>2.4967E-2</v>
      </c>
      <c r="Y831" s="2">
        <v>0.26999957800000002</v>
      </c>
      <c r="Z831" s="2">
        <v>0.12738417599999999</v>
      </c>
      <c r="AA831" s="2">
        <v>0.60261624499999999</v>
      </c>
    </row>
    <row r="832" spans="1:27">
      <c r="A832" s="2">
        <v>1.5</v>
      </c>
      <c r="B832" s="2">
        <v>1.9492</v>
      </c>
      <c r="C832" s="2">
        <v>5.8356000000000003</v>
      </c>
      <c r="D832" s="2">
        <v>0.229258872</v>
      </c>
      <c r="E832" s="2">
        <v>0.72454553200000005</v>
      </c>
      <c r="F832" s="2">
        <v>4.6195595999999998E-2</v>
      </c>
      <c r="G832" s="2">
        <v>0.77685927499999996</v>
      </c>
      <c r="H832" s="2">
        <v>0.21711000599999999</v>
      </c>
      <c r="I832" s="2">
        <v>6.0307190000000004E-3</v>
      </c>
      <c r="J832" s="2">
        <v>0.36544205800000001</v>
      </c>
      <c r="K832" s="2">
        <v>0.36332881299999997</v>
      </c>
      <c r="L832" s="2">
        <v>0.27122912900000001</v>
      </c>
      <c r="M832" s="2">
        <v>0.30144711400000002</v>
      </c>
      <c r="N832" s="2">
        <v>0.46034899699999998</v>
      </c>
      <c r="O832" s="2">
        <v>0.238203889</v>
      </c>
      <c r="P832" s="2">
        <v>0.478795374</v>
      </c>
      <c r="Q832" s="2">
        <v>0.34623661900000002</v>
      </c>
      <c r="R832" s="2">
        <v>0.17496800700000001</v>
      </c>
      <c r="S832" s="2">
        <v>8.3404623999999997E-2</v>
      </c>
      <c r="T832" s="2">
        <v>0.49049058699999998</v>
      </c>
      <c r="U832" s="2">
        <v>0.42610478800000001</v>
      </c>
      <c r="V832" s="2">
        <v>0.91101317400000004</v>
      </c>
      <c r="W832" s="2">
        <v>6.4020188000000006E-2</v>
      </c>
      <c r="X832" s="2">
        <v>2.4967E-2</v>
      </c>
      <c r="Y832" s="2">
        <v>0.26999957800000002</v>
      </c>
      <c r="Z832" s="2">
        <v>0.12738417599999999</v>
      </c>
      <c r="AA832" s="2">
        <v>0.60261624499999999</v>
      </c>
    </row>
    <row r="833" spans="1:27">
      <c r="A833" s="2">
        <v>1.5</v>
      </c>
      <c r="B833" s="2">
        <v>1.9492</v>
      </c>
      <c r="C833" s="2">
        <v>5.8356000000000003</v>
      </c>
      <c r="D833" s="2">
        <v>0.229258872</v>
      </c>
      <c r="E833" s="2">
        <v>0.72454553200000005</v>
      </c>
      <c r="F833" s="2">
        <v>4.6195595999999998E-2</v>
      </c>
      <c r="G833" s="2">
        <v>0.77685927499999996</v>
      </c>
      <c r="H833" s="2">
        <v>0.21711000599999999</v>
      </c>
      <c r="I833" s="2">
        <v>6.0307190000000004E-3</v>
      </c>
      <c r="J833" s="2">
        <v>0.36544205800000001</v>
      </c>
      <c r="K833" s="2">
        <v>0.36332881299999997</v>
      </c>
      <c r="L833" s="2">
        <v>0.27122912900000001</v>
      </c>
      <c r="M833" s="2">
        <v>0.30144711400000002</v>
      </c>
      <c r="N833" s="2">
        <v>0.46034899699999998</v>
      </c>
      <c r="O833" s="2">
        <v>0.238203889</v>
      </c>
      <c r="P833" s="2">
        <v>0.478795374</v>
      </c>
      <c r="Q833" s="2">
        <v>0.34623661900000002</v>
      </c>
      <c r="R833" s="2">
        <v>0.17496800700000001</v>
      </c>
      <c r="S833" s="2">
        <v>8.3404623999999997E-2</v>
      </c>
      <c r="T833" s="2">
        <v>0.49049058699999998</v>
      </c>
      <c r="U833" s="2">
        <v>0.42610478800000001</v>
      </c>
      <c r="V833" s="2">
        <v>0.91101317400000004</v>
      </c>
      <c r="W833" s="2">
        <v>6.4020188000000006E-2</v>
      </c>
      <c r="X833" s="2">
        <v>2.4967E-2</v>
      </c>
      <c r="Y833" s="2">
        <v>0.26999957800000002</v>
      </c>
      <c r="Z833" s="2">
        <v>0.12738417599999999</v>
      </c>
      <c r="AA833" s="2">
        <v>0.60261624499999999</v>
      </c>
    </row>
    <row r="834" spans="1:27">
      <c r="A834" s="2">
        <v>1.5</v>
      </c>
      <c r="B834" s="2">
        <v>2.1412</v>
      </c>
      <c r="C834" s="2">
        <v>6.4459</v>
      </c>
      <c r="D834" s="2">
        <v>0.55835969799999996</v>
      </c>
      <c r="E834" s="2">
        <v>0.14674010100000001</v>
      </c>
      <c r="F834" s="2">
        <v>0.29490020099999997</v>
      </c>
      <c r="G834" s="2">
        <v>0.54290989300000003</v>
      </c>
      <c r="H834" s="2">
        <v>0.40301124799999999</v>
      </c>
      <c r="I834" s="2">
        <v>5.4078858E-2</v>
      </c>
      <c r="J834" s="2">
        <v>0.55908455300000004</v>
      </c>
      <c r="K834" s="2">
        <v>0.162447706</v>
      </c>
      <c r="L834" s="2">
        <v>0.27846774099999999</v>
      </c>
      <c r="M834" s="2">
        <v>5.6093582000000003E-2</v>
      </c>
      <c r="N834" s="2">
        <v>0.90085315099999996</v>
      </c>
      <c r="O834" s="2">
        <v>4.3053266999999999E-2</v>
      </c>
      <c r="P834" s="2">
        <v>0.382775378</v>
      </c>
      <c r="Q834" s="2">
        <v>0.28504564300000002</v>
      </c>
      <c r="R834" s="2">
        <v>0.33217897899999999</v>
      </c>
      <c r="S834" s="2">
        <v>0.22652729399999999</v>
      </c>
      <c r="T834" s="2">
        <v>9.8333192E-2</v>
      </c>
      <c r="U834" s="2">
        <v>0.67513951299999997</v>
      </c>
      <c r="V834" s="2">
        <v>0.96028769000000003</v>
      </c>
      <c r="W834" s="2">
        <v>1.0996349000000001E-2</v>
      </c>
      <c r="X834" s="2">
        <v>2.8715999999999998E-2</v>
      </c>
      <c r="Y834" s="2">
        <v>0.93836072699999995</v>
      </c>
      <c r="Z834" s="2">
        <v>3.2267774999999999E-2</v>
      </c>
      <c r="AA834" s="2">
        <v>2.9371498999999999E-2</v>
      </c>
    </row>
    <row r="835" spans="1:27">
      <c r="A835" s="2">
        <v>1.5</v>
      </c>
      <c r="B835" s="2">
        <v>2.1412</v>
      </c>
      <c r="C835" s="2">
        <v>6.4459</v>
      </c>
      <c r="D835" s="2">
        <v>0.55835969799999996</v>
      </c>
      <c r="E835" s="2">
        <v>0.14674010100000001</v>
      </c>
      <c r="F835" s="2">
        <v>0.29490020099999997</v>
      </c>
      <c r="G835" s="2">
        <v>0.54290989300000003</v>
      </c>
      <c r="H835" s="2">
        <v>0.40301124799999999</v>
      </c>
      <c r="I835" s="2">
        <v>5.4078858E-2</v>
      </c>
      <c r="J835" s="2">
        <v>0.55908455300000004</v>
      </c>
      <c r="K835" s="2">
        <v>0.162447706</v>
      </c>
      <c r="L835" s="2">
        <v>0.27846774099999999</v>
      </c>
      <c r="M835" s="2">
        <v>5.6093582000000003E-2</v>
      </c>
      <c r="N835" s="2">
        <v>0.90085315099999996</v>
      </c>
      <c r="O835" s="2">
        <v>4.3053266999999999E-2</v>
      </c>
      <c r="P835" s="2">
        <v>0.382775378</v>
      </c>
      <c r="Q835" s="2">
        <v>0.28504564300000002</v>
      </c>
      <c r="R835" s="2">
        <v>0.33217897899999999</v>
      </c>
      <c r="S835" s="2">
        <v>0.22652729399999999</v>
      </c>
      <c r="T835" s="2">
        <v>9.8333192E-2</v>
      </c>
      <c r="U835" s="2">
        <v>0.67513951299999997</v>
      </c>
      <c r="V835" s="2">
        <v>0.96028769000000003</v>
      </c>
      <c r="W835" s="2">
        <v>1.0996349000000001E-2</v>
      </c>
      <c r="X835" s="2">
        <v>2.8715999999999998E-2</v>
      </c>
      <c r="Y835" s="2">
        <v>0.93836072699999995</v>
      </c>
      <c r="Z835" s="2">
        <v>3.2267774999999999E-2</v>
      </c>
      <c r="AA835" s="2">
        <v>2.9371498999999999E-2</v>
      </c>
    </row>
    <row r="836" spans="1:27">
      <c r="A836" s="2">
        <v>1.5</v>
      </c>
      <c r="B836" s="2">
        <v>2.1412</v>
      </c>
      <c r="C836" s="2">
        <v>6.4459</v>
      </c>
      <c r="D836" s="2">
        <v>0.55835969799999996</v>
      </c>
      <c r="E836" s="2">
        <v>0.14674010100000001</v>
      </c>
      <c r="F836" s="2">
        <v>0.29490020099999997</v>
      </c>
      <c r="G836" s="2">
        <v>0.54290989300000003</v>
      </c>
      <c r="H836" s="2">
        <v>0.40301124799999999</v>
      </c>
      <c r="I836" s="2">
        <v>5.4078858E-2</v>
      </c>
      <c r="J836" s="2">
        <v>0.55908455300000004</v>
      </c>
      <c r="K836" s="2">
        <v>0.162447706</v>
      </c>
      <c r="L836" s="2">
        <v>0.27846774099999999</v>
      </c>
      <c r="M836" s="2">
        <v>5.6093582000000003E-2</v>
      </c>
      <c r="N836" s="2">
        <v>0.90085315099999996</v>
      </c>
      <c r="O836" s="2">
        <v>4.3053266999999999E-2</v>
      </c>
      <c r="P836" s="2">
        <v>0.382775378</v>
      </c>
      <c r="Q836" s="2">
        <v>0.28504564300000002</v>
      </c>
      <c r="R836" s="2">
        <v>0.33217897899999999</v>
      </c>
      <c r="S836" s="2">
        <v>0.22652729399999999</v>
      </c>
      <c r="T836" s="2">
        <v>9.8333192E-2</v>
      </c>
      <c r="U836" s="2">
        <v>0.67513951299999997</v>
      </c>
      <c r="V836" s="2">
        <v>0.96028769000000003</v>
      </c>
      <c r="W836" s="2">
        <v>1.0996349000000001E-2</v>
      </c>
      <c r="X836" s="2">
        <v>2.8715999999999998E-2</v>
      </c>
      <c r="Y836" s="2">
        <v>0.93836072699999995</v>
      </c>
      <c r="Z836" s="2">
        <v>3.2267774999999999E-2</v>
      </c>
      <c r="AA836" s="2">
        <v>2.9371498999999999E-2</v>
      </c>
    </row>
    <row r="837" spans="1:27">
      <c r="A837" s="2">
        <v>1.5</v>
      </c>
      <c r="B837" s="2">
        <v>2.1412</v>
      </c>
      <c r="C837" s="2">
        <v>6.4459</v>
      </c>
      <c r="D837" s="2">
        <v>0.55835969799999996</v>
      </c>
      <c r="E837" s="2">
        <v>0.14674010100000001</v>
      </c>
      <c r="F837" s="2">
        <v>0.29490020099999997</v>
      </c>
      <c r="G837" s="2">
        <v>0.54290989300000003</v>
      </c>
      <c r="H837" s="2">
        <v>0.40301124799999999</v>
      </c>
      <c r="I837" s="2">
        <v>5.4078858E-2</v>
      </c>
      <c r="J837" s="2">
        <v>0.55908455300000004</v>
      </c>
      <c r="K837" s="2">
        <v>0.162447706</v>
      </c>
      <c r="L837" s="2">
        <v>0.27846774099999999</v>
      </c>
      <c r="M837" s="2">
        <v>5.6093582000000003E-2</v>
      </c>
      <c r="N837" s="2">
        <v>0.90085315099999996</v>
      </c>
      <c r="O837" s="2">
        <v>4.3053266999999999E-2</v>
      </c>
      <c r="P837" s="2">
        <v>0.382775378</v>
      </c>
      <c r="Q837" s="2">
        <v>0.28504564300000002</v>
      </c>
      <c r="R837" s="2">
        <v>0.33217897899999999</v>
      </c>
      <c r="S837" s="2">
        <v>0.22652729399999999</v>
      </c>
      <c r="T837" s="2">
        <v>9.8333192E-2</v>
      </c>
      <c r="U837" s="2">
        <v>0.67513951299999997</v>
      </c>
      <c r="V837" s="2">
        <v>0.96028769000000003</v>
      </c>
      <c r="W837" s="2">
        <v>1.0996349000000001E-2</v>
      </c>
      <c r="X837" s="2">
        <v>2.8715999999999998E-2</v>
      </c>
      <c r="Y837" s="2">
        <v>0.93836072699999995</v>
      </c>
      <c r="Z837" s="2">
        <v>3.2267774999999999E-2</v>
      </c>
      <c r="AA837" s="2">
        <v>2.9371498999999999E-2</v>
      </c>
    </row>
    <row r="838" spans="1:27">
      <c r="A838" s="2">
        <v>1.5</v>
      </c>
      <c r="B838" s="2">
        <v>1.9917</v>
      </c>
      <c r="C838" s="2">
        <v>4.6093000000000002</v>
      </c>
      <c r="D838" s="2">
        <v>0.13393128300000001</v>
      </c>
      <c r="E838" s="2">
        <v>0.448227553</v>
      </c>
      <c r="F838" s="2">
        <v>0.41784116399999999</v>
      </c>
      <c r="G838" s="2">
        <v>0.45552320000000002</v>
      </c>
      <c r="H838" s="2">
        <v>0.115347007</v>
      </c>
      <c r="I838" s="2">
        <v>0.42912979299999998</v>
      </c>
      <c r="J838" s="2">
        <v>0.40916005799999999</v>
      </c>
      <c r="K838" s="2">
        <v>0.33100339699999998</v>
      </c>
      <c r="L838" s="2">
        <v>0.25983654499999997</v>
      </c>
      <c r="M838" s="2">
        <v>0.58118802700000005</v>
      </c>
      <c r="N838" s="2">
        <v>0.40500841599999998</v>
      </c>
      <c r="O838" s="2">
        <v>1.3803556999999999E-2</v>
      </c>
      <c r="P838" s="2">
        <v>0.88336501099999998</v>
      </c>
      <c r="Q838" s="2">
        <v>3.4238783000000002E-2</v>
      </c>
      <c r="R838" s="2">
        <v>8.2396206E-2</v>
      </c>
      <c r="S838" s="2">
        <v>0.37617996799999998</v>
      </c>
      <c r="T838" s="2">
        <v>0.55360438599999995</v>
      </c>
      <c r="U838" s="2">
        <v>7.0215646000000007E-2</v>
      </c>
      <c r="V838" s="2">
        <v>0.44361512400000003</v>
      </c>
      <c r="W838" s="2">
        <v>0.27734171000000002</v>
      </c>
      <c r="X838" s="2">
        <v>0.27904299999999999</v>
      </c>
      <c r="Y838" s="2">
        <v>6.4590864999999997E-2</v>
      </c>
      <c r="Z838" s="2">
        <v>0.81046360799999995</v>
      </c>
      <c r="AA838" s="2">
        <v>0.124945527</v>
      </c>
    </row>
    <row r="839" spans="1:27">
      <c r="A839" s="2">
        <v>1.5</v>
      </c>
      <c r="B839" s="2">
        <v>1.7286999999999999</v>
      </c>
      <c r="C839" s="2">
        <v>4.5923999999999996</v>
      </c>
      <c r="D839" s="2">
        <v>0.667859969</v>
      </c>
      <c r="E839" s="2">
        <v>0.12731214099999999</v>
      </c>
      <c r="F839" s="2">
        <v>0.20482789000000001</v>
      </c>
      <c r="G839" s="2">
        <v>0.45552320000000002</v>
      </c>
      <c r="H839" s="2">
        <v>0.115347007</v>
      </c>
      <c r="I839" s="2">
        <v>0.42912979299999998</v>
      </c>
      <c r="J839" s="2">
        <v>0.40916005799999999</v>
      </c>
      <c r="K839" s="2">
        <v>0.33100339699999998</v>
      </c>
      <c r="L839" s="2">
        <v>0.25983654499999997</v>
      </c>
      <c r="M839" s="2">
        <v>0.58118802700000005</v>
      </c>
      <c r="N839" s="2">
        <v>0.40500841599999998</v>
      </c>
      <c r="O839" s="2">
        <v>1.3803556999999999E-2</v>
      </c>
      <c r="P839" s="2">
        <v>0.88336501099999998</v>
      </c>
      <c r="Q839" s="2">
        <v>3.4238783000000002E-2</v>
      </c>
      <c r="R839" s="2">
        <v>8.2396206E-2</v>
      </c>
      <c r="S839" s="2">
        <v>0.37617996799999998</v>
      </c>
      <c r="T839" s="2">
        <v>0.55360438599999995</v>
      </c>
      <c r="U839" s="2">
        <v>7.0215646000000007E-2</v>
      </c>
      <c r="V839" s="2">
        <v>0.44361512400000003</v>
      </c>
      <c r="W839" s="2">
        <v>0.27734171000000002</v>
      </c>
      <c r="X839" s="2">
        <v>0.27904299999999999</v>
      </c>
      <c r="Y839" s="2">
        <v>6.4590864999999997E-2</v>
      </c>
      <c r="Z839" s="2">
        <v>0.81046360799999995</v>
      </c>
      <c r="AA839" s="2">
        <v>0.124945527</v>
      </c>
    </row>
    <row r="840" spans="1:27">
      <c r="A840" s="2">
        <v>1.5</v>
      </c>
      <c r="B840" s="2">
        <v>1.0209999999999999</v>
      </c>
      <c r="C840" s="2">
        <v>5.5387000000000004</v>
      </c>
      <c r="D840" s="2">
        <v>2.7080124000000001E-2</v>
      </c>
      <c r="E840" s="2">
        <v>0.865343737</v>
      </c>
      <c r="F840" s="2">
        <v>0.107576138</v>
      </c>
      <c r="G840" s="2">
        <v>0.95394694499999999</v>
      </c>
      <c r="H840" s="2">
        <v>4.9082659999999997E-3</v>
      </c>
      <c r="I840" s="2">
        <v>4.1144788000000002E-2</v>
      </c>
      <c r="J840" s="2">
        <v>0.94804963499999995</v>
      </c>
      <c r="K840" s="2">
        <v>2.5280555E-2</v>
      </c>
      <c r="L840" s="2">
        <v>2.6669809999999999E-2</v>
      </c>
      <c r="M840" s="2">
        <v>0.72054696399999996</v>
      </c>
      <c r="N840" s="2">
        <v>0.163413687</v>
      </c>
      <c r="O840" s="2">
        <v>0.116039349</v>
      </c>
      <c r="P840" s="2">
        <v>0.56008357900000005</v>
      </c>
      <c r="Q840" s="2">
        <v>9.8015089999999999E-3</v>
      </c>
      <c r="R840" s="2">
        <v>0.43011491200000002</v>
      </c>
      <c r="S840" s="2">
        <v>0.85044042099999995</v>
      </c>
      <c r="T840" s="2">
        <v>8.4762825999999999E-2</v>
      </c>
      <c r="U840" s="2">
        <v>6.4796752999999999E-2</v>
      </c>
      <c r="V840" s="2">
        <v>0.27563953699999999</v>
      </c>
      <c r="W840" s="2">
        <v>0.262268528</v>
      </c>
      <c r="X840" s="2">
        <v>0.462092</v>
      </c>
      <c r="Y840" s="2">
        <v>0.46933151499999998</v>
      </c>
      <c r="Z840" s="2">
        <v>0.18449204899999999</v>
      </c>
      <c r="AA840" s="2">
        <v>0.34617643599999998</v>
      </c>
    </row>
    <row r="841" spans="1:27">
      <c r="A841" s="2">
        <v>1.5</v>
      </c>
      <c r="B841" s="2">
        <v>2.3277999999999999</v>
      </c>
      <c r="C841" s="2">
        <v>5.5054999999999996</v>
      </c>
      <c r="D841" s="2">
        <v>0.16670079900000001</v>
      </c>
      <c r="E841" s="2">
        <v>0.69185690600000005</v>
      </c>
      <c r="F841" s="2">
        <v>0.141442295</v>
      </c>
      <c r="G841" s="2">
        <v>0.110921037</v>
      </c>
      <c r="H841" s="2">
        <v>7.0474510000000004E-2</v>
      </c>
      <c r="I841" s="2">
        <v>0.81860445299999995</v>
      </c>
      <c r="J841" s="2">
        <v>1.117224E-3</v>
      </c>
      <c r="K841" s="2">
        <v>0.59308254800000004</v>
      </c>
      <c r="L841" s="2">
        <v>0.40580022700000001</v>
      </c>
      <c r="M841" s="2">
        <v>0.18176139899999999</v>
      </c>
      <c r="N841" s="2">
        <v>0.75221160300000001</v>
      </c>
      <c r="O841" s="2">
        <v>6.6026998000000003E-2</v>
      </c>
      <c r="P841" s="2">
        <v>0.72394435300000004</v>
      </c>
      <c r="Q841" s="2">
        <v>0.111157309</v>
      </c>
      <c r="R841" s="2">
        <v>0.16489833800000001</v>
      </c>
      <c r="S841" s="2">
        <v>0.58745296800000002</v>
      </c>
      <c r="T841" s="2">
        <v>2.0252205999999998E-2</v>
      </c>
      <c r="U841" s="2">
        <v>0.39229482599999999</v>
      </c>
      <c r="V841" s="2">
        <v>0.40225394399999997</v>
      </c>
      <c r="W841" s="2">
        <v>0.31194333899999999</v>
      </c>
      <c r="X841" s="2">
        <v>0.28580299999999997</v>
      </c>
      <c r="Y841" s="2">
        <v>0.149056988</v>
      </c>
      <c r="Z841" s="2">
        <v>0.38253856200000003</v>
      </c>
      <c r="AA841" s="2">
        <v>0.46840445000000003</v>
      </c>
    </row>
    <row r="842" spans="1:27">
      <c r="A842" s="2">
        <v>1.5</v>
      </c>
      <c r="B842" s="2">
        <v>1.1002000000000001</v>
      </c>
      <c r="C842" s="2">
        <v>5.5948000000000002</v>
      </c>
      <c r="D842" s="2">
        <v>2.7080124000000001E-2</v>
      </c>
      <c r="E842" s="2">
        <v>0.865343737</v>
      </c>
      <c r="F842" s="2">
        <v>0.107576138</v>
      </c>
      <c r="G842" s="2">
        <v>0.95394694499999999</v>
      </c>
      <c r="H842" s="2">
        <v>4.9082659999999997E-3</v>
      </c>
      <c r="I842" s="2">
        <v>4.1144788000000002E-2</v>
      </c>
      <c r="J842" s="2">
        <v>0.74235735300000005</v>
      </c>
      <c r="K842" s="2">
        <v>8.9618243E-2</v>
      </c>
      <c r="L842" s="2">
        <v>0.16802440399999999</v>
      </c>
      <c r="M842" s="2">
        <v>0.17165212499999999</v>
      </c>
      <c r="N842" s="2">
        <v>0.81699963399999997</v>
      </c>
      <c r="O842" s="2">
        <v>1.1348242E-2</v>
      </c>
      <c r="P842" s="2">
        <v>0.168572529</v>
      </c>
      <c r="Q842" s="2">
        <v>0.46447113099999998</v>
      </c>
      <c r="R842" s="2">
        <v>0.36695633999999999</v>
      </c>
      <c r="S842" s="2">
        <v>0.85044042099999995</v>
      </c>
      <c r="T842" s="2">
        <v>8.4762825999999999E-2</v>
      </c>
      <c r="U842" s="2">
        <v>6.4796752999999999E-2</v>
      </c>
      <c r="V842" s="2">
        <v>0.27563953699999999</v>
      </c>
      <c r="W842" s="2">
        <v>0.262268528</v>
      </c>
      <c r="X842" s="2">
        <v>0.462092</v>
      </c>
      <c r="Y842" s="2">
        <v>0.46933151499999998</v>
      </c>
      <c r="Z842" s="2">
        <v>0.18449204899999999</v>
      </c>
      <c r="AA842" s="2">
        <v>0.34617643599999998</v>
      </c>
    </row>
    <row r="843" spans="1:27">
      <c r="A843" s="2">
        <v>1.5</v>
      </c>
      <c r="B843" s="2">
        <v>3.1575000000000002</v>
      </c>
      <c r="C843" s="2">
        <v>4.5561999999999996</v>
      </c>
      <c r="D843" s="2">
        <v>0.76926411100000003</v>
      </c>
      <c r="E843" s="2">
        <v>0.21682161899999999</v>
      </c>
      <c r="F843" s="2">
        <v>1.3914269E-2</v>
      </c>
      <c r="G843" s="2">
        <v>0.221594451</v>
      </c>
      <c r="H843" s="2">
        <v>6.7835160000000005E-2</v>
      </c>
      <c r="I843" s="2">
        <v>0.71057038900000002</v>
      </c>
      <c r="J843" s="2">
        <v>5.6155704000000001E-2</v>
      </c>
      <c r="K843" s="2">
        <v>0.13827187699999999</v>
      </c>
      <c r="L843" s="2">
        <v>0.80557241899999998</v>
      </c>
      <c r="M843" s="2">
        <v>0.112766414</v>
      </c>
      <c r="N843" s="2">
        <v>0.21817587799999999</v>
      </c>
      <c r="O843" s="2">
        <v>0.66905770799999997</v>
      </c>
      <c r="P843" s="2">
        <v>0.88179566099999995</v>
      </c>
      <c r="Q843" s="2">
        <v>9.4955762999999999E-2</v>
      </c>
      <c r="R843" s="2">
        <v>2.3248576999999999E-2</v>
      </c>
      <c r="S843" s="2">
        <v>0.61175121899999996</v>
      </c>
      <c r="T843" s="2">
        <v>0.37871200300000002</v>
      </c>
      <c r="U843" s="2">
        <v>9.5367779999999992E-3</v>
      </c>
      <c r="V843" s="2">
        <v>0.92036864799999996</v>
      </c>
      <c r="W843" s="2">
        <v>6.8095753999999994E-2</v>
      </c>
      <c r="X843" s="2">
        <v>1.1535999999999999E-2</v>
      </c>
      <c r="Y843" s="2">
        <v>0.97024526899999997</v>
      </c>
      <c r="Z843" s="2">
        <v>2.5868915999999999E-2</v>
      </c>
      <c r="AA843" s="2">
        <v>3.8858149999999999E-3</v>
      </c>
    </row>
    <row r="844" spans="1:27">
      <c r="A844" s="2">
        <v>1.5</v>
      </c>
      <c r="B844" s="2">
        <v>3.2158000000000002</v>
      </c>
      <c r="C844" s="2">
        <v>4.4608999999999996</v>
      </c>
      <c r="D844" s="2">
        <v>0.93911540299999996</v>
      </c>
      <c r="E844" s="2">
        <v>4.9358211999999999E-2</v>
      </c>
      <c r="F844" s="2">
        <v>1.1526385E-2</v>
      </c>
      <c r="G844" s="2">
        <v>0.221594451</v>
      </c>
      <c r="H844" s="2">
        <v>6.7835160000000005E-2</v>
      </c>
      <c r="I844" s="2">
        <v>0.71057038900000002</v>
      </c>
      <c r="J844" s="2">
        <v>5.6155704000000001E-2</v>
      </c>
      <c r="K844" s="2">
        <v>0.13827187699999999</v>
      </c>
      <c r="L844" s="2">
        <v>0.80557241899999998</v>
      </c>
      <c r="M844" s="2">
        <v>0.112766414</v>
      </c>
      <c r="N844" s="2">
        <v>0.21817587799999999</v>
      </c>
      <c r="O844" s="2">
        <v>0.66905770799999997</v>
      </c>
      <c r="P844" s="2">
        <v>0.88179566099999995</v>
      </c>
      <c r="Q844" s="2">
        <v>9.4955762999999999E-2</v>
      </c>
      <c r="R844" s="2">
        <v>2.3248576999999999E-2</v>
      </c>
      <c r="S844" s="2">
        <v>0.61175121899999996</v>
      </c>
      <c r="T844" s="2">
        <v>0.37871200300000002</v>
      </c>
      <c r="U844" s="2">
        <v>9.5367779999999992E-3</v>
      </c>
      <c r="V844" s="2">
        <v>0.92036864799999996</v>
      </c>
      <c r="W844" s="2">
        <v>6.8095753999999994E-2</v>
      </c>
      <c r="X844" s="2">
        <v>1.1535999999999999E-2</v>
      </c>
      <c r="Y844" s="2">
        <v>0.97024526899999997</v>
      </c>
      <c r="Z844" s="2">
        <v>2.5868915999999999E-2</v>
      </c>
      <c r="AA844" s="2">
        <v>3.8858149999999999E-3</v>
      </c>
    </row>
    <row r="845" spans="1:27">
      <c r="A845" s="2">
        <v>1.5</v>
      </c>
      <c r="B845" s="2">
        <v>3.2158000000000002</v>
      </c>
      <c r="C845" s="2">
        <v>4.4608999999999996</v>
      </c>
      <c r="D845" s="2">
        <v>0.93911540299999996</v>
      </c>
      <c r="E845" s="2">
        <v>4.9358211999999999E-2</v>
      </c>
      <c r="F845" s="2">
        <v>1.1526385E-2</v>
      </c>
      <c r="G845" s="2">
        <v>0.221594451</v>
      </c>
      <c r="H845" s="2">
        <v>6.7835160000000005E-2</v>
      </c>
      <c r="I845" s="2">
        <v>0.71057038900000002</v>
      </c>
      <c r="J845" s="2">
        <v>5.6155704000000001E-2</v>
      </c>
      <c r="K845" s="2">
        <v>0.13827187699999999</v>
      </c>
      <c r="L845" s="2">
        <v>0.80557241899999998</v>
      </c>
      <c r="M845" s="2">
        <v>0.112766414</v>
      </c>
      <c r="N845" s="2">
        <v>0.21817587799999999</v>
      </c>
      <c r="O845" s="2">
        <v>0.66905770799999997</v>
      </c>
      <c r="P845" s="2">
        <v>0.88179566099999995</v>
      </c>
      <c r="Q845" s="2">
        <v>9.4955762999999999E-2</v>
      </c>
      <c r="R845" s="2">
        <v>2.3248576999999999E-2</v>
      </c>
      <c r="S845" s="2">
        <v>0.61175121899999996</v>
      </c>
      <c r="T845" s="2">
        <v>0.37871200300000002</v>
      </c>
      <c r="U845" s="2">
        <v>9.5367779999999992E-3</v>
      </c>
      <c r="V845" s="2">
        <v>0.92036864799999996</v>
      </c>
      <c r="W845" s="2">
        <v>6.8095753999999994E-2</v>
      </c>
      <c r="X845" s="2">
        <v>1.1535999999999999E-2</v>
      </c>
      <c r="Y845" s="2">
        <v>0.97024526899999997</v>
      </c>
      <c r="Z845" s="2">
        <v>2.5868915999999999E-2</v>
      </c>
      <c r="AA845" s="2">
        <v>3.8858149999999999E-3</v>
      </c>
    </row>
    <row r="846" spans="1:27">
      <c r="A846" s="2">
        <v>1.5</v>
      </c>
      <c r="B846" s="2">
        <v>3.2158000000000002</v>
      </c>
      <c r="C846" s="2">
        <v>4.4608999999999996</v>
      </c>
      <c r="D846" s="2">
        <v>0.93911540299999996</v>
      </c>
      <c r="E846" s="2">
        <v>4.9358211999999999E-2</v>
      </c>
      <c r="F846" s="2">
        <v>1.1526385E-2</v>
      </c>
      <c r="G846" s="2">
        <v>0.221594451</v>
      </c>
      <c r="H846" s="2">
        <v>6.7835160000000005E-2</v>
      </c>
      <c r="I846" s="2">
        <v>0.71057038900000002</v>
      </c>
      <c r="J846" s="2">
        <v>5.6155704000000001E-2</v>
      </c>
      <c r="K846" s="2">
        <v>0.13827187699999999</v>
      </c>
      <c r="L846" s="2">
        <v>0.80557241899999998</v>
      </c>
      <c r="M846" s="2">
        <v>0.112766414</v>
      </c>
      <c r="N846" s="2">
        <v>0.21817587799999999</v>
      </c>
      <c r="O846" s="2">
        <v>0.66905770799999997</v>
      </c>
      <c r="P846" s="2">
        <v>0.88179566099999995</v>
      </c>
      <c r="Q846" s="2">
        <v>9.4955762999999999E-2</v>
      </c>
      <c r="R846" s="2">
        <v>2.3248576999999999E-2</v>
      </c>
      <c r="S846" s="2">
        <v>0.61175121899999996</v>
      </c>
      <c r="T846" s="2">
        <v>0.37871200300000002</v>
      </c>
      <c r="U846" s="2">
        <v>9.5367779999999992E-3</v>
      </c>
      <c r="V846" s="2">
        <v>0.92036864799999996</v>
      </c>
      <c r="W846" s="2">
        <v>6.8095753999999994E-2</v>
      </c>
      <c r="X846" s="2">
        <v>1.1535999999999999E-2</v>
      </c>
      <c r="Y846" s="2">
        <v>0.97024526899999997</v>
      </c>
      <c r="Z846" s="2">
        <v>2.5868915999999999E-2</v>
      </c>
      <c r="AA846" s="2">
        <v>3.8858149999999999E-3</v>
      </c>
    </row>
    <row r="847" spans="1:27">
      <c r="A847" s="2">
        <v>1.5</v>
      </c>
      <c r="B847" s="2">
        <v>2.2362000000000002</v>
      </c>
      <c r="C847" s="2">
        <v>4.6242000000000001</v>
      </c>
      <c r="D847" s="2">
        <v>5.0300134000000003E-2</v>
      </c>
      <c r="E847" s="2">
        <v>0.87360727199999999</v>
      </c>
      <c r="F847" s="2">
        <v>7.6092593E-2</v>
      </c>
      <c r="G847" s="2">
        <v>0.12164828699999999</v>
      </c>
      <c r="H847" s="2">
        <v>0.477485243</v>
      </c>
      <c r="I847" s="2">
        <v>0.40086646999999997</v>
      </c>
      <c r="J847" s="2">
        <v>0.92700051100000003</v>
      </c>
      <c r="K847" s="2">
        <v>1.3485588E-2</v>
      </c>
      <c r="L847" s="2">
        <v>5.9513901000000001E-2</v>
      </c>
      <c r="M847" s="2">
        <v>0.134050948</v>
      </c>
      <c r="N847" s="2">
        <v>0.12830058499999999</v>
      </c>
      <c r="O847" s="2">
        <v>0.737648466</v>
      </c>
      <c r="P847" s="2">
        <v>6.6619233999999999E-2</v>
      </c>
      <c r="Q847" s="2">
        <v>0.73763809899999999</v>
      </c>
      <c r="R847" s="2">
        <v>0.19574266600000001</v>
      </c>
      <c r="S847" s="2">
        <v>0.35709528800000001</v>
      </c>
      <c r="T847" s="2">
        <v>0.63576432800000005</v>
      </c>
      <c r="U847" s="2">
        <v>7.1403830000000001E-3</v>
      </c>
      <c r="V847" s="2">
        <v>4.1283721000000002E-2</v>
      </c>
      <c r="W847" s="2">
        <v>0.646455267</v>
      </c>
      <c r="X847" s="2">
        <v>0.31226100000000001</v>
      </c>
      <c r="Y847" s="2">
        <v>0.71079825200000002</v>
      </c>
      <c r="Z847" s="2">
        <v>0.27362270500000002</v>
      </c>
      <c r="AA847" s="2">
        <v>1.5579043000000001E-2</v>
      </c>
    </row>
    <row r="848" spans="1:27">
      <c r="A848" s="2">
        <v>1.5</v>
      </c>
      <c r="B848" s="2">
        <v>2.1568000000000001</v>
      </c>
      <c r="C848" s="2">
        <v>5.5578000000000003</v>
      </c>
      <c r="D848" s="2">
        <v>0.13122384000000001</v>
      </c>
      <c r="E848" s="2">
        <v>0.78330480199999997</v>
      </c>
      <c r="F848" s="2">
        <v>8.5471357999999997E-2</v>
      </c>
      <c r="G848" s="2">
        <v>6.8089741999999995E-2</v>
      </c>
      <c r="H848" s="2">
        <v>0.44779496400000002</v>
      </c>
      <c r="I848" s="2">
        <v>0.484115295</v>
      </c>
      <c r="J848" s="2">
        <v>0.231985624</v>
      </c>
      <c r="K848" s="2">
        <v>0.28402998600000001</v>
      </c>
      <c r="L848" s="2">
        <v>0.48398438900000001</v>
      </c>
      <c r="M848" s="2">
        <v>0.60553483799999996</v>
      </c>
      <c r="N848" s="2">
        <v>0.28871780800000002</v>
      </c>
      <c r="O848" s="2">
        <v>0.105747354</v>
      </c>
      <c r="P848" s="2">
        <v>0.34642452400000001</v>
      </c>
      <c r="Q848" s="2">
        <v>0.134745001</v>
      </c>
      <c r="R848" s="2">
        <v>0.51883047500000001</v>
      </c>
      <c r="S848" s="2">
        <v>0.30655189399999999</v>
      </c>
      <c r="T848" s="2">
        <v>0.67280767699999999</v>
      </c>
      <c r="U848" s="2">
        <v>2.0640428999999998E-2</v>
      </c>
      <c r="V848" s="2">
        <v>0.95489576099999995</v>
      </c>
      <c r="W848" s="2">
        <v>1.7442467999999999E-2</v>
      </c>
      <c r="X848" s="2">
        <v>2.7661999999999999E-2</v>
      </c>
      <c r="Y848" s="2">
        <v>0.88424033199999996</v>
      </c>
      <c r="Z848" s="2">
        <v>2.8113907E-2</v>
      </c>
      <c r="AA848" s="2">
        <v>8.7645760000000003E-2</v>
      </c>
    </row>
    <row r="849" spans="1:27">
      <c r="A849" s="2">
        <v>1.5</v>
      </c>
      <c r="B849" s="2">
        <v>2.8311999999999999</v>
      </c>
      <c r="C849" s="2">
        <v>4.5678999999999998</v>
      </c>
      <c r="D849" s="2">
        <v>0.31413975900000002</v>
      </c>
      <c r="E849" s="2">
        <v>0.22953108799999999</v>
      </c>
      <c r="F849" s="2">
        <v>0.45632915299999999</v>
      </c>
      <c r="G849" s="2">
        <v>0.283864057</v>
      </c>
      <c r="H849" s="2">
        <v>0.32691899400000002</v>
      </c>
      <c r="I849" s="2">
        <v>0.38921695000000001</v>
      </c>
      <c r="J849" s="2">
        <v>0.45771420499999999</v>
      </c>
      <c r="K849" s="2">
        <v>0.21478994900000001</v>
      </c>
      <c r="L849" s="2">
        <v>0.32749584599999998</v>
      </c>
      <c r="M849" s="2">
        <v>0.134050948</v>
      </c>
      <c r="N849" s="2">
        <v>0.12830058499999999</v>
      </c>
      <c r="O849" s="2">
        <v>0.737648466</v>
      </c>
      <c r="P849" s="2">
        <v>0.70780533400000001</v>
      </c>
      <c r="Q849" s="2">
        <v>0.18079398099999999</v>
      </c>
      <c r="R849" s="2">
        <v>0.111400684</v>
      </c>
      <c r="S849" s="2">
        <v>0.12138637300000001</v>
      </c>
      <c r="T849" s="2">
        <v>0.83984009199999998</v>
      </c>
      <c r="U849" s="2">
        <v>3.8773534999999998E-2</v>
      </c>
      <c r="V849" s="2">
        <v>4.1283721000000002E-2</v>
      </c>
      <c r="W849" s="2">
        <v>0.646455267</v>
      </c>
      <c r="X849" s="2">
        <v>0.31226100000000001</v>
      </c>
      <c r="Y849" s="2">
        <v>0.71079825200000002</v>
      </c>
      <c r="Z849" s="2">
        <v>0.27362270500000002</v>
      </c>
      <c r="AA849" s="2">
        <v>1.5579043000000001E-2</v>
      </c>
    </row>
    <row r="850" spans="1:27">
      <c r="A850" s="2">
        <v>1.5</v>
      </c>
      <c r="B850" s="2">
        <v>3.0299</v>
      </c>
      <c r="C850" s="2">
        <v>4.6523000000000003</v>
      </c>
      <c r="D850" s="2">
        <v>0.26355299500000001</v>
      </c>
      <c r="E850" s="2">
        <v>0.268770711</v>
      </c>
      <c r="F850" s="2">
        <v>0.46767629399999999</v>
      </c>
      <c r="G850" s="2">
        <v>0.14771145999999999</v>
      </c>
      <c r="H850" s="2">
        <v>6.9968326999999997E-2</v>
      </c>
      <c r="I850" s="2">
        <v>0.78232021299999999</v>
      </c>
      <c r="J850" s="2">
        <v>0.66048495699999998</v>
      </c>
      <c r="K850" s="2">
        <v>0.10805361099999999</v>
      </c>
      <c r="L850" s="2">
        <v>0.23146143199999999</v>
      </c>
      <c r="M850" s="2">
        <v>0.134050948</v>
      </c>
      <c r="N850" s="2">
        <v>0.12830058499999999</v>
      </c>
      <c r="O850" s="2">
        <v>0.737648466</v>
      </c>
      <c r="P850" s="2">
        <v>6.6619233999999999E-2</v>
      </c>
      <c r="Q850" s="2">
        <v>0.73763809899999999</v>
      </c>
      <c r="R850" s="2">
        <v>0.19574266600000001</v>
      </c>
      <c r="S850" s="2">
        <v>0.35709528800000001</v>
      </c>
      <c r="T850" s="2">
        <v>0.63576432800000005</v>
      </c>
      <c r="U850" s="2">
        <v>7.1403830000000001E-3</v>
      </c>
      <c r="V850" s="2">
        <v>4.1283721000000002E-2</v>
      </c>
      <c r="W850" s="2">
        <v>0.646455267</v>
      </c>
      <c r="X850" s="2">
        <v>0.31226100000000001</v>
      </c>
      <c r="Y850" s="2">
        <v>0.71079825200000002</v>
      </c>
      <c r="Z850" s="2">
        <v>0.27362270500000002</v>
      </c>
      <c r="AA850" s="2">
        <v>1.5579043000000001E-2</v>
      </c>
    </row>
    <row r="851" spans="1:27">
      <c r="A851" s="2">
        <v>1.5</v>
      </c>
      <c r="B851" s="2">
        <v>2.5743</v>
      </c>
      <c r="C851" s="2">
        <v>4.7716000000000003</v>
      </c>
      <c r="D851" s="2">
        <v>0.29494211100000001</v>
      </c>
      <c r="E851" s="2">
        <v>0.413582742</v>
      </c>
      <c r="F851" s="2">
        <v>0.29147514699999999</v>
      </c>
      <c r="G851" s="2">
        <v>0.39447502600000001</v>
      </c>
      <c r="H851" s="2">
        <v>0.33150235300000003</v>
      </c>
      <c r="I851" s="2">
        <v>0.27402262100000002</v>
      </c>
      <c r="J851" s="2">
        <v>0.17798667000000001</v>
      </c>
      <c r="K851" s="2">
        <v>0.54213392500000002</v>
      </c>
      <c r="L851" s="2">
        <v>0.279879404</v>
      </c>
      <c r="M851" s="2">
        <v>6.4455225000000005E-2</v>
      </c>
      <c r="N851" s="2">
        <v>7.5128650000000005E-2</v>
      </c>
      <c r="O851" s="2">
        <v>0.86041612599999995</v>
      </c>
      <c r="P851" s="2">
        <v>0.424536788</v>
      </c>
      <c r="Q851" s="2">
        <v>0.36733651099999998</v>
      </c>
      <c r="R851" s="2">
        <v>0.2081267</v>
      </c>
      <c r="S851" s="2">
        <v>0.17932743900000001</v>
      </c>
      <c r="T851" s="2">
        <v>0.763620309</v>
      </c>
      <c r="U851" s="2">
        <v>5.7052252999999997E-2</v>
      </c>
      <c r="V851" s="2">
        <v>0.35947342500000001</v>
      </c>
      <c r="W851" s="2">
        <v>0.50360225199999997</v>
      </c>
      <c r="X851" s="2">
        <v>0.13692399999999999</v>
      </c>
      <c r="Y851" s="2">
        <v>0.76823870599999999</v>
      </c>
      <c r="Z851" s="2">
        <v>0.114568894</v>
      </c>
      <c r="AA851" s="2">
        <v>0.117192401</v>
      </c>
    </row>
    <row r="852" spans="1:27">
      <c r="A852" s="2">
        <v>1.5</v>
      </c>
      <c r="B852" s="2">
        <v>2.6194000000000002</v>
      </c>
      <c r="C852" s="2">
        <v>4.9878999999999998</v>
      </c>
      <c r="D852" s="2">
        <v>0.29494211100000001</v>
      </c>
      <c r="E852" s="2">
        <v>0.413582742</v>
      </c>
      <c r="F852" s="2">
        <v>0.29147514699999999</v>
      </c>
      <c r="G852" s="2">
        <v>0.39447502600000001</v>
      </c>
      <c r="H852" s="2">
        <v>0.33150235300000003</v>
      </c>
      <c r="I852" s="2">
        <v>0.27402262100000002</v>
      </c>
      <c r="J852" s="2">
        <v>0.17798667000000001</v>
      </c>
      <c r="K852" s="2">
        <v>0.54213392500000002</v>
      </c>
      <c r="L852" s="2">
        <v>0.279879404</v>
      </c>
      <c r="M852" s="2">
        <v>6.4455225000000005E-2</v>
      </c>
      <c r="N852" s="2">
        <v>7.5128650000000005E-2</v>
      </c>
      <c r="O852" s="2">
        <v>0.86041612599999995</v>
      </c>
      <c r="P852" s="2">
        <v>0.424536788</v>
      </c>
      <c r="Q852" s="2">
        <v>0.36733651099999998</v>
      </c>
      <c r="R852" s="2">
        <v>0.2081267</v>
      </c>
      <c r="S852" s="2">
        <v>0.17932743900000001</v>
      </c>
      <c r="T852" s="2">
        <v>0.763620309</v>
      </c>
      <c r="U852" s="2">
        <v>5.7052252999999997E-2</v>
      </c>
      <c r="V852" s="2">
        <v>0.30099107899999999</v>
      </c>
      <c r="W852" s="2">
        <v>0.29819801600000001</v>
      </c>
      <c r="X852" s="2">
        <v>0.40081099999999997</v>
      </c>
      <c r="Y852" s="2">
        <v>0.73686485599999996</v>
      </c>
      <c r="Z852" s="2">
        <v>0.11650392800000001</v>
      </c>
      <c r="AA852" s="2">
        <v>0.14663121500000001</v>
      </c>
    </row>
    <row r="853" spans="1:27">
      <c r="A853" s="2">
        <v>1.5</v>
      </c>
      <c r="B853" s="2">
        <v>2.6194000000000002</v>
      </c>
      <c r="C853" s="2">
        <v>4.9878999999999998</v>
      </c>
      <c r="D853" s="2">
        <v>0.29494211100000001</v>
      </c>
      <c r="E853" s="2">
        <v>0.413582742</v>
      </c>
      <c r="F853" s="2">
        <v>0.29147514699999999</v>
      </c>
      <c r="G853" s="2">
        <v>0.39447502600000001</v>
      </c>
      <c r="H853" s="2">
        <v>0.33150235300000003</v>
      </c>
      <c r="I853" s="2">
        <v>0.27402262100000002</v>
      </c>
      <c r="J853" s="2">
        <v>0.17798667000000001</v>
      </c>
      <c r="K853" s="2">
        <v>0.54213392500000002</v>
      </c>
      <c r="L853" s="2">
        <v>0.279879404</v>
      </c>
      <c r="M853" s="2">
        <v>6.4455225000000005E-2</v>
      </c>
      <c r="N853" s="2">
        <v>7.5128650000000005E-2</v>
      </c>
      <c r="O853" s="2">
        <v>0.86041612599999995</v>
      </c>
      <c r="P853" s="2">
        <v>0.424536788</v>
      </c>
      <c r="Q853" s="2">
        <v>0.36733651099999998</v>
      </c>
      <c r="R853" s="2">
        <v>0.2081267</v>
      </c>
      <c r="S853" s="2">
        <v>0.17932743900000001</v>
      </c>
      <c r="T853" s="2">
        <v>0.763620309</v>
      </c>
      <c r="U853" s="2">
        <v>5.7052252999999997E-2</v>
      </c>
      <c r="V853" s="2">
        <v>0.30099107899999999</v>
      </c>
      <c r="W853" s="2">
        <v>0.29819801600000001</v>
      </c>
      <c r="X853" s="2">
        <v>0.40081099999999997</v>
      </c>
      <c r="Y853" s="2">
        <v>0.73686485599999996</v>
      </c>
      <c r="Z853" s="2">
        <v>0.11650392800000001</v>
      </c>
      <c r="AA853" s="2">
        <v>0.14663121500000001</v>
      </c>
    </row>
    <row r="854" spans="1:27">
      <c r="A854" s="2">
        <v>1.5</v>
      </c>
      <c r="B854" s="2">
        <v>2.5743</v>
      </c>
      <c r="C854" s="2">
        <v>4.7716000000000003</v>
      </c>
      <c r="D854" s="2">
        <v>0.29494211100000001</v>
      </c>
      <c r="E854" s="2">
        <v>0.413582742</v>
      </c>
      <c r="F854" s="2">
        <v>0.29147514699999999</v>
      </c>
      <c r="G854" s="2">
        <v>0.39447502600000001</v>
      </c>
      <c r="H854" s="2">
        <v>0.33150235300000003</v>
      </c>
      <c r="I854" s="2">
        <v>0.27402262100000002</v>
      </c>
      <c r="J854" s="2">
        <v>0.17798667000000001</v>
      </c>
      <c r="K854" s="2">
        <v>0.54213392500000002</v>
      </c>
      <c r="L854" s="2">
        <v>0.279879404</v>
      </c>
      <c r="M854" s="2">
        <v>6.4455225000000005E-2</v>
      </c>
      <c r="N854" s="2">
        <v>7.5128650000000005E-2</v>
      </c>
      <c r="O854" s="2">
        <v>0.86041612599999995</v>
      </c>
      <c r="P854" s="2">
        <v>0.424536788</v>
      </c>
      <c r="Q854" s="2">
        <v>0.36733651099999998</v>
      </c>
      <c r="R854" s="2">
        <v>0.2081267</v>
      </c>
      <c r="S854" s="2">
        <v>0.17932743900000001</v>
      </c>
      <c r="T854" s="2">
        <v>0.763620309</v>
      </c>
      <c r="U854" s="2">
        <v>5.7052252999999997E-2</v>
      </c>
      <c r="V854" s="2">
        <v>0.35947342500000001</v>
      </c>
      <c r="W854" s="2">
        <v>0.50360225199999997</v>
      </c>
      <c r="X854" s="2">
        <v>0.13692399999999999</v>
      </c>
      <c r="Y854" s="2">
        <v>0.76823870599999999</v>
      </c>
      <c r="Z854" s="2">
        <v>0.114568894</v>
      </c>
      <c r="AA854" s="2">
        <v>0.117192401</v>
      </c>
    </row>
    <row r="855" spans="1:27">
      <c r="A855" s="2">
        <v>1.5</v>
      </c>
      <c r="B855" s="2">
        <v>2.7791000000000001</v>
      </c>
      <c r="C855" s="2">
        <v>5.1702000000000004</v>
      </c>
      <c r="D855" s="2">
        <v>0.29494211100000001</v>
      </c>
      <c r="E855" s="2">
        <v>0.413582742</v>
      </c>
      <c r="F855" s="2">
        <v>0.29147514699999999</v>
      </c>
      <c r="G855" s="2">
        <v>0.39447502600000001</v>
      </c>
      <c r="H855" s="2">
        <v>0.33150235300000003</v>
      </c>
      <c r="I855" s="2">
        <v>0.27402262100000002</v>
      </c>
      <c r="J855" s="2">
        <v>0.17798667000000001</v>
      </c>
      <c r="K855" s="2">
        <v>0.54213392500000002</v>
      </c>
      <c r="L855" s="2">
        <v>0.279879404</v>
      </c>
      <c r="M855" s="2">
        <v>6.4455225000000005E-2</v>
      </c>
      <c r="N855" s="2">
        <v>7.5128650000000005E-2</v>
      </c>
      <c r="O855" s="2">
        <v>0.86041612599999995</v>
      </c>
      <c r="P855" s="2">
        <v>1.6706307E-2</v>
      </c>
      <c r="Q855" s="2">
        <v>0.444485782</v>
      </c>
      <c r="R855" s="2">
        <v>0.53880791100000003</v>
      </c>
      <c r="S855" s="2">
        <v>0.99165611099999995</v>
      </c>
      <c r="T855" s="2">
        <v>5.2385929999999997E-3</v>
      </c>
      <c r="U855" s="2">
        <v>3.1052969999999999E-3</v>
      </c>
      <c r="V855" s="2">
        <v>0.30099107899999999</v>
      </c>
      <c r="W855" s="2">
        <v>0.29819801600000001</v>
      </c>
      <c r="X855" s="2">
        <v>0.40081099999999997</v>
      </c>
      <c r="Y855" s="2">
        <v>0.73686485599999996</v>
      </c>
      <c r="Z855" s="2">
        <v>0.11650392800000001</v>
      </c>
      <c r="AA855" s="2">
        <v>0.14663121500000001</v>
      </c>
    </row>
    <row r="856" spans="1:27">
      <c r="A856" s="2">
        <v>1.5</v>
      </c>
      <c r="B856" s="2">
        <v>1.4957</v>
      </c>
      <c r="C856" s="2">
        <v>5.0713999999999997</v>
      </c>
      <c r="D856" s="2">
        <v>0.89090770100000005</v>
      </c>
      <c r="E856" s="2">
        <v>9.9938419000000001E-2</v>
      </c>
      <c r="F856" s="2">
        <v>9.1538799999999997E-3</v>
      </c>
      <c r="G856" s="2">
        <v>0.32682934000000002</v>
      </c>
      <c r="H856" s="2">
        <v>9.5957505999999998E-2</v>
      </c>
      <c r="I856" s="2">
        <v>0.57721315399999995</v>
      </c>
      <c r="J856" s="2">
        <v>0.81337588699999996</v>
      </c>
      <c r="K856" s="2">
        <v>0.166234733</v>
      </c>
      <c r="L856" s="2">
        <v>2.0389379999999999E-2</v>
      </c>
      <c r="M856" s="2">
        <v>0.71329093300000002</v>
      </c>
      <c r="N856" s="2">
        <v>0.249612948</v>
      </c>
      <c r="O856" s="2">
        <v>3.7096118999999997E-2</v>
      </c>
      <c r="P856" s="2">
        <v>1.6706307E-2</v>
      </c>
      <c r="Q856" s="2">
        <v>0.444485782</v>
      </c>
      <c r="R856" s="2">
        <v>0.53880791100000003</v>
      </c>
      <c r="S856" s="2">
        <v>0.99165611099999995</v>
      </c>
      <c r="T856" s="2">
        <v>5.2385929999999997E-3</v>
      </c>
      <c r="U856" s="2">
        <v>3.1052969999999999E-3</v>
      </c>
      <c r="V856" s="2">
        <v>0.30099107899999999</v>
      </c>
      <c r="W856" s="2">
        <v>0.29819801600000001</v>
      </c>
      <c r="X856" s="2">
        <v>0.40081099999999997</v>
      </c>
      <c r="Y856" s="2">
        <v>0.73686485599999996</v>
      </c>
      <c r="Z856" s="2">
        <v>0.11650392800000001</v>
      </c>
      <c r="AA856" s="2">
        <v>0.14663121500000001</v>
      </c>
    </row>
    <row r="857" spans="1:27">
      <c r="A857" s="2">
        <v>1.5</v>
      </c>
      <c r="B857" s="2">
        <v>2.1074999999999999</v>
      </c>
      <c r="C857" s="2">
        <v>5.3449999999999998</v>
      </c>
      <c r="D857" s="2">
        <v>0.89090770100000005</v>
      </c>
      <c r="E857" s="2">
        <v>9.9938419000000001E-2</v>
      </c>
      <c r="F857" s="2">
        <v>9.1538799999999997E-3</v>
      </c>
      <c r="G857" s="2">
        <v>0.32682934000000002</v>
      </c>
      <c r="H857" s="2">
        <v>9.5957505999999998E-2</v>
      </c>
      <c r="I857" s="2">
        <v>0.57721315399999995</v>
      </c>
      <c r="J857" s="2">
        <v>1.0887678E-2</v>
      </c>
      <c r="K857" s="2">
        <v>0.48321818599999999</v>
      </c>
      <c r="L857" s="2">
        <v>0.50589413599999999</v>
      </c>
      <c r="M857" s="2">
        <v>0.71329093300000002</v>
      </c>
      <c r="N857" s="2">
        <v>0.249612948</v>
      </c>
      <c r="O857" s="2">
        <v>3.7096118999999997E-2</v>
      </c>
      <c r="P857" s="2">
        <v>1.6706307E-2</v>
      </c>
      <c r="Q857" s="2">
        <v>0.444485782</v>
      </c>
      <c r="R857" s="2">
        <v>0.53880791100000003</v>
      </c>
      <c r="S857" s="2">
        <v>0.99165611099999995</v>
      </c>
      <c r="T857" s="2">
        <v>5.2385929999999997E-3</v>
      </c>
      <c r="U857" s="2">
        <v>3.1052969999999999E-3</v>
      </c>
      <c r="V857" s="2">
        <v>0.30099107899999999</v>
      </c>
      <c r="W857" s="2">
        <v>0.29819801600000001</v>
      </c>
      <c r="X857" s="2">
        <v>0.40081099999999997</v>
      </c>
      <c r="Y857" s="2">
        <v>0.73686485599999996</v>
      </c>
      <c r="Z857" s="2">
        <v>0.11650392800000001</v>
      </c>
      <c r="AA857" s="2">
        <v>0.14663121500000001</v>
      </c>
    </row>
    <row r="858" spans="1:27">
      <c r="A858" s="2">
        <v>1.5</v>
      </c>
      <c r="B858" s="2">
        <v>2.6194000000000002</v>
      </c>
      <c r="C858" s="2">
        <v>4.9878999999999998</v>
      </c>
      <c r="D858" s="2">
        <v>0.29494211100000001</v>
      </c>
      <c r="E858" s="2">
        <v>0.413582742</v>
      </c>
      <c r="F858" s="2">
        <v>0.29147514699999999</v>
      </c>
      <c r="G858" s="2">
        <v>0.39447502600000001</v>
      </c>
      <c r="H858" s="2">
        <v>0.33150235300000003</v>
      </c>
      <c r="I858" s="2">
        <v>0.27402262100000002</v>
      </c>
      <c r="J858" s="2">
        <v>0.17798667000000001</v>
      </c>
      <c r="K858" s="2">
        <v>0.54213392500000002</v>
      </c>
      <c r="L858" s="2">
        <v>0.279879404</v>
      </c>
      <c r="M858" s="2">
        <v>6.4455225000000005E-2</v>
      </c>
      <c r="N858" s="2">
        <v>7.5128650000000005E-2</v>
      </c>
      <c r="O858" s="2">
        <v>0.86041612599999995</v>
      </c>
      <c r="P858" s="2">
        <v>0.424536788</v>
      </c>
      <c r="Q858" s="2">
        <v>0.36733651099999998</v>
      </c>
      <c r="R858" s="2">
        <v>0.2081267</v>
      </c>
      <c r="S858" s="2">
        <v>0.17932743900000001</v>
      </c>
      <c r="T858" s="2">
        <v>0.763620309</v>
      </c>
      <c r="U858" s="2">
        <v>5.7052252999999997E-2</v>
      </c>
      <c r="V858" s="2">
        <v>0.30099107899999999</v>
      </c>
      <c r="W858" s="2">
        <v>0.29819801600000001</v>
      </c>
      <c r="X858" s="2">
        <v>0.40081099999999997</v>
      </c>
      <c r="Y858" s="2">
        <v>0.73686485599999996</v>
      </c>
      <c r="Z858" s="2">
        <v>0.11650392800000001</v>
      </c>
      <c r="AA858" s="2">
        <v>0.14663121500000001</v>
      </c>
    </row>
    <row r="859" spans="1:27">
      <c r="A859" s="2">
        <v>1.5</v>
      </c>
      <c r="B859" s="2">
        <v>1.8453999999999999</v>
      </c>
      <c r="C859" s="2">
        <v>5.3106999999999998</v>
      </c>
      <c r="D859" s="2">
        <v>0.65553392899999996</v>
      </c>
      <c r="E859" s="2">
        <v>0.180631707</v>
      </c>
      <c r="F859" s="2">
        <v>0.16383436400000001</v>
      </c>
      <c r="G859" s="2">
        <v>0.27744259700000001</v>
      </c>
      <c r="H859" s="2">
        <v>5.0259409999999999E-3</v>
      </c>
      <c r="I859" s="2">
        <v>0.71753146199999995</v>
      </c>
      <c r="J859" s="2">
        <v>0.81337588699999996</v>
      </c>
      <c r="K859" s="2">
        <v>0.166234733</v>
      </c>
      <c r="L859" s="2">
        <v>2.0389379999999999E-2</v>
      </c>
      <c r="M859" s="2">
        <v>0.71329093300000002</v>
      </c>
      <c r="N859" s="2">
        <v>0.249612948</v>
      </c>
      <c r="O859" s="2">
        <v>3.7096118999999997E-2</v>
      </c>
      <c r="P859" s="2">
        <v>1.6706307E-2</v>
      </c>
      <c r="Q859" s="2">
        <v>0.444485782</v>
      </c>
      <c r="R859" s="2">
        <v>0.53880791100000003</v>
      </c>
      <c r="S859" s="2">
        <v>0.99165611099999995</v>
      </c>
      <c r="T859" s="2">
        <v>5.2385929999999997E-3</v>
      </c>
      <c r="U859" s="2">
        <v>3.1052969999999999E-3</v>
      </c>
      <c r="V859" s="2">
        <v>0.30099107899999999</v>
      </c>
      <c r="W859" s="2">
        <v>0.29819801600000001</v>
      </c>
      <c r="X859" s="2">
        <v>0.40081099999999997</v>
      </c>
      <c r="Y859" s="2">
        <v>0.73686485599999996</v>
      </c>
      <c r="Z859" s="2">
        <v>0.11650392800000001</v>
      </c>
      <c r="AA859" s="2">
        <v>0.14663121500000001</v>
      </c>
    </row>
    <row r="860" spans="1:27">
      <c r="A860" s="2">
        <v>1.5</v>
      </c>
      <c r="B860" s="2">
        <v>2.3572000000000002</v>
      </c>
      <c r="C860" s="2">
        <v>4.9368999999999996</v>
      </c>
      <c r="D860" s="2">
        <v>0.89090770100000005</v>
      </c>
      <c r="E860" s="2">
        <v>9.9938419000000001E-2</v>
      </c>
      <c r="F860" s="2">
        <v>9.1538799999999997E-3</v>
      </c>
      <c r="G860" s="2">
        <v>0.39447502600000001</v>
      </c>
      <c r="H860" s="2">
        <v>0.33150235300000003</v>
      </c>
      <c r="I860" s="2">
        <v>0.27402262100000002</v>
      </c>
      <c r="J860" s="2">
        <v>0.17798667000000001</v>
      </c>
      <c r="K860" s="2">
        <v>0.54213392500000002</v>
      </c>
      <c r="L860" s="2">
        <v>0.279879404</v>
      </c>
      <c r="M860" s="2">
        <v>6.4455225000000005E-2</v>
      </c>
      <c r="N860" s="2">
        <v>7.5128650000000005E-2</v>
      </c>
      <c r="O860" s="2">
        <v>0.86041612599999995</v>
      </c>
      <c r="P860" s="2">
        <v>0.424536788</v>
      </c>
      <c r="Q860" s="2">
        <v>0.36733651099999998</v>
      </c>
      <c r="R860" s="2">
        <v>0.2081267</v>
      </c>
      <c r="S860" s="2">
        <v>0.17932743900000001</v>
      </c>
      <c r="T860" s="2">
        <v>0.763620309</v>
      </c>
      <c r="U860" s="2">
        <v>5.7052252999999997E-2</v>
      </c>
      <c r="V860" s="2">
        <v>0.30099107899999999</v>
      </c>
      <c r="W860" s="2">
        <v>0.29819801600000001</v>
      </c>
      <c r="X860" s="2">
        <v>0.40081099999999997</v>
      </c>
      <c r="Y860" s="2">
        <v>0.73686485599999996</v>
      </c>
      <c r="Z860" s="2">
        <v>0.11650392800000001</v>
      </c>
      <c r="AA860" s="2">
        <v>0.14663121500000001</v>
      </c>
    </row>
    <row r="861" spans="1:27">
      <c r="A861" s="2">
        <v>1.5</v>
      </c>
      <c r="B861" s="2">
        <v>1.4588000000000001</v>
      </c>
      <c r="C861" s="2">
        <v>5.2279999999999998</v>
      </c>
      <c r="D861" s="2">
        <v>0.29494211100000001</v>
      </c>
      <c r="E861" s="2">
        <v>0.413582742</v>
      </c>
      <c r="F861" s="2">
        <v>0.29147514699999999</v>
      </c>
      <c r="G861" s="2">
        <v>0.39447502600000001</v>
      </c>
      <c r="H861" s="2">
        <v>0.33150235300000003</v>
      </c>
      <c r="I861" s="2">
        <v>0.27402262100000002</v>
      </c>
      <c r="J861" s="2">
        <v>0.81337588699999996</v>
      </c>
      <c r="K861" s="2">
        <v>0.166234733</v>
      </c>
      <c r="L861" s="2">
        <v>2.0389379999999999E-2</v>
      </c>
      <c r="M861" s="2">
        <v>0.71329093300000002</v>
      </c>
      <c r="N861" s="2">
        <v>0.249612948</v>
      </c>
      <c r="O861" s="2">
        <v>3.7096118999999997E-2</v>
      </c>
      <c r="P861" s="2">
        <v>1.6706307E-2</v>
      </c>
      <c r="Q861" s="2">
        <v>0.444485782</v>
      </c>
      <c r="R861" s="2">
        <v>0.53880791100000003</v>
      </c>
      <c r="S861" s="2">
        <v>0.99165611099999995</v>
      </c>
      <c r="T861" s="2">
        <v>5.2385929999999997E-3</v>
      </c>
      <c r="U861" s="2">
        <v>3.1052969999999999E-3</v>
      </c>
      <c r="V861" s="2">
        <v>0.30099107899999999</v>
      </c>
      <c r="W861" s="2">
        <v>0.29819801600000001</v>
      </c>
      <c r="X861" s="2">
        <v>0.40081099999999997</v>
      </c>
      <c r="Y861" s="2">
        <v>0.73686485599999996</v>
      </c>
      <c r="Z861" s="2">
        <v>0.11650392800000001</v>
      </c>
      <c r="AA861" s="2">
        <v>0.14663121500000001</v>
      </c>
    </row>
    <row r="862" spans="1:27">
      <c r="A862" s="2">
        <v>1.5</v>
      </c>
      <c r="B862" s="2">
        <v>2.6840000000000002</v>
      </c>
      <c r="C862" s="2">
        <v>4.9912999999999998</v>
      </c>
      <c r="D862" s="2">
        <v>0.29494211100000001</v>
      </c>
      <c r="E862" s="2">
        <v>0.413582742</v>
      </c>
      <c r="F862" s="2">
        <v>0.29147514699999999</v>
      </c>
      <c r="G862" s="2">
        <v>0.39447502600000001</v>
      </c>
      <c r="H862" s="2">
        <v>0.33150235300000003</v>
      </c>
      <c r="I862" s="2">
        <v>0.27402262100000002</v>
      </c>
      <c r="J862" s="2">
        <v>0.17798667000000001</v>
      </c>
      <c r="K862" s="2">
        <v>0.54213392500000002</v>
      </c>
      <c r="L862" s="2">
        <v>0.279879404</v>
      </c>
      <c r="M862" s="2">
        <v>6.4455225000000005E-2</v>
      </c>
      <c r="N862" s="2">
        <v>7.5128650000000005E-2</v>
      </c>
      <c r="O862" s="2">
        <v>0.86041612599999995</v>
      </c>
      <c r="P862" s="2">
        <v>0.424536788</v>
      </c>
      <c r="Q862" s="2">
        <v>0.36733651099999998</v>
      </c>
      <c r="R862" s="2">
        <v>0.2081267</v>
      </c>
      <c r="S862" s="2">
        <v>0.17932743900000001</v>
      </c>
      <c r="T862" s="2">
        <v>0.763620309</v>
      </c>
      <c r="U862" s="2">
        <v>5.7052252999999997E-2</v>
      </c>
      <c r="V862" s="2">
        <v>0.30099107899999999</v>
      </c>
      <c r="W862" s="2">
        <v>0.29819801600000001</v>
      </c>
      <c r="X862" s="2">
        <v>0.40081099999999997</v>
      </c>
      <c r="Y862" s="2">
        <v>0.76823870599999999</v>
      </c>
      <c r="Z862" s="2">
        <v>0.114568894</v>
      </c>
      <c r="AA862" s="2">
        <v>0.117192401</v>
      </c>
    </row>
    <row r="863" spans="1:27">
      <c r="A863" s="2">
        <v>1.5</v>
      </c>
      <c r="B863" s="2">
        <v>2.8188</v>
      </c>
      <c r="C863" s="2">
        <v>4.9302999999999999</v>
      </c>
      <c r="D863" s="2">
        <v>0.46155212600000001</v>
      </c>
      <c r="E863" s="2">
        <v>0.103166356</v>
      </c>
      <c r="F863" s="2">
        <v>0.43528151799999998</v>
      </c>
      <c r="G863" s="2">
        <v>0.24388247800000001</v>
      </c>
      <c r="H863" s="2">
        <v>0.11340302200000001</v>
      </c>
      <c r="I863" s="2">
        <v>0.64271449999999997</v>
      </c>
      <c r="J863" s="2">
        <v>0.27355009600000002</v>
      </c>
      <c r="K863" s="2">
        <v>0.19253076199999999</v>
      </c>
      <c r="L863" s="2">
        <v>0.53391914200000001</v>
      </c>
      <c r="M863" s="2">
        <v>0.25546480500000002</v>
      </c>
      <c r="N863" s="2">
        <v>0.52070079800000002</v>
      </c>
      <c r="O863" s="2">
        <v>0.22383439799999999</v>
      </c>
      <c r="P863" s="2">
        <v>0.488599646</v>
      </c>
      <c r="Q863" s="2">
        <v>0.23160386599999999</v>
      </c>
      <c r="R863" s="2">
        <v>0.27979648800000001</v>
      </c>
      <c r="S863" s="2">
        <v>0.96384428</v>
      </c>
      <c r="T863" s="2">
        <v>2.3669236E-2</v>
      </c>
      <c r="U863" s="2">
        <v>1.2486484000000001E-2</v>
      </c>
      <c r="V863" s="2">
        <v>0.29879045199999998</v>
      </c>
      <c r="W863" s="2">
        <v>0.29350336300000002</v>
      </c>
      <c r="X863" s="2">
        <v>0.40770600000000001</v>
      </c>
      <c r="Y863" s="2">
        <v>0.206195885</v>
      </c>
      <c r="Z863" s="2">
        <v>0.56194354899999999</v>
      </c>
      <c r="AA863" s="2">
        <v>0.23186056499999999</v>
      </c>
    </row>
    <row r="864" spans="1:27">
      <c r="A864" s="2">
        <v>1.5</v>
      </c>
      <c r="B864" s="2">
        <v>2.8188</v>
      </c>
      <c r="C864" s="2">
        <v>4.9302999999999999</v>
      </c>
      <c r="D864" s="2">
        <v>0.46155212600000001</v>
      </c>
      <c r="E864" s="2">
        <v>0.103166356</v>
      </c>
      <c r="F864" s="2">
        <v>0.43528151799999998</v>
      </c>
      <c r="G864" s="2">
        <v>0.24388247800000001</v>
      </c>
      <c r="H864" s="2">
        <v>0.11340302200000001</v>
      </c>
      <c r="I864" s="2">
        <v>0.64271449999999997</v>
      </c>
      <c r="J864" s="2">
        <v>0.27355009600000002</v>
      </c>
      <c r="K864" s="2">
        <v>0.19253076199999999</v>
      </c>
      <c r="L864" s="2">
        <v>0.53391914200000001</v>
      </c>
      <c r="M864" s="2">
        <v>0.25546480500000002</v>
      </c>
      <c r="N864" s="2">
        <v>0.52070079800000002</v>
      </c>
      <c r="O864" s="2">
        <v>0.22383439799999999</v>
      </c>
      <c r="P864" s="2">
        <v>0.488599646</v>
      </c>
      <c r="Q864" s="2">
        <v>0.23160386599999999</v>
      </c>
      <c r="R864" s="2">
        <v>0.27979648800000001</v>
      </c>
      <c r="S864" s="2">
        <v>0.96384428</v>
      </c>
      <c r="T864" s="2">
        <v>2.3669236E-2</v>
      </c>
      <c r="U864" s="2">
        <v>1.2486484000000001E-2</v>
      </c>
      <c r="V864" s="2">
        <v>0.29879045199999998</v>
      </c>
      <c r="W864" s="2">
        <v>0.29350336300000002</v>
      </c>
      <c r="X864" s="2">
        <v>0.40770600000000001</v>
      </c>
      <c r="Y864" s="2">
        <v>0.206195885</v>
      </c>
      <c r="Z864" s="2">
        <v>0.56194354899999999</v>
      </c>
      <c r="AA864" s="2">
        <v>0.23186056499999999</v>
      </c>
    </row>
    <row r="865" spans="1:27">
      <c r="A865" s="2">
        <v>1.5</v>
      </c>
      <c r="B865" s="2">
        <v>1.7589999999999999</v>
      </c>
      <c r="C865" s="2">
        <v>5.2648999999999999</v>
      </c>
      <c r="D865" s="2">
        <v>0.84570072600000001</v>
      </c>
      <c r="E865" s="2">
        <v>2.9811194999999999E-2</v>
      </c>
      <c r="F865" s="2">
        <v>0.12448808</v>
      </c>
      <c r="G865" s="2">
        <v>0.449135648</v>
      </c>
      <c r="H865" s="2">
        <v>0.29836996399999999</v>
      </c>
      <c r="I865" s="2">
        <v>0.25249438800000001</v>
      </c>
      <c r="J865" s="2">
        <v>0.44629142100000002</v>
      </c>
      <c r="K865" s="2">
        <v>0.158624715</v>
      </c>
      <c r="L865" s="2">
        <v>0.39508386400000001</v>
      </c>
      <c r="M865" s="2">
        <v>0.13083471199999999</v>
      </c>
      <c r="N865" s="2">
        <v>0.75798088299999999</v>
      </c>
      <c r="O865" s="2">
        <v>0.111184405</v>
      </c>
      <c r="P865" s="2">
        <v>0.26245979400000002</v>
      </c>
      <c r="Q865" s="2">
        <v>0.353216158</v>
      </c>
      <c r="R865" s="2">
        <v>0.38432404799999997</v>
      </c>
      <c r="S865" s="2">
        <v>0.96384428</v>
      </c>
      <c r="T865" s="2">
        <v>2.3669236E-2</v>
      </c>
      <c r="U865" s="2">
        <v>1.2486484000000001E-2</v>
      </c>
      <c r="V865" s="2">
        <v>0.29879045199999998</v>
      </c>
      <c r="W865" s="2">
        <v>0.29350336300000002</v>
      </c>
      <c r="X865" s="2">
        <v>0.40770600000000001</v>
      </c>
      <c r="Y865" s="2">
        <v>0.206195885</v>
      </c>
      <c r="Z865" s="2">
        <v>0.56194354899999999</v>
      </c>
      <c r="AA865" s="2">
        <v>0.23186056499999999</v>
      </c>
    </row>
    <row r="866" spans="1:27">
      <c r="A866" s="2">
        <v>1.5</v>
      </c>
      <c r="B866" s="2">
        <v>2.6857000000000002</v>
      </c>
      <c r="C866" s="2">
        <v>5.2241</v>
      </c>
      <c r="D866" s="2">
        <v>0.46155212600000001</v>
      </c>
      <c r="E866" s="2">
        <v>0.103166356</v>
      </c>
      <c r="F866" s="2">
        <v>0.43528151799999998</v>
      </c>
      <c r="G866" s="2">
        <v>0.24388247800000001</v>
      </c>
      <c r="H866" s="2">
        <v>0.11340302200000001</v>
      </c>
      <c r="I866" s="2">
        <v>0.64271449999999997</v>
      </c>
      <c r="J866" s="2">
        <v>0.27355009600000002</v>
      </c>
      <c r="K866" s="2">
        <v>0.19253076199999999</v>
      </c>
      <c r="L866" s="2">
        <v>0.53391914200000001</v>
      </c>
      <c r="M866" s="2">
        <v>0.13083471199999999</v>
      </c>
      <c r="N866" s="2">
        <v>0.75798088299999999</v>
      </c>
      <c r="O866" s="2">
        <v>0.111184405</v>
      </c>
      <c r="P866" s="2">
        <v>0.488599646</v>
      </c>
      <c r="Q866" s="2">
        <v>0.23160386599999999</v>
      </c>
      <c r="R866" s="2">
        <v>0.27979648800000001</v>
      </c>
      <c r="S866" s="2">
        <v>0.96384428</v>
      </c>
      <c r="T866" s="2">
        <v>2.3669236E-2</v>
      </c>
      <c r="U866" s="2">
        <v>1.2486484000000001E-2</v>
      </c>
      <c r="V866" s="2">
        <v>0.29879045199999998</v>
      </c>
      <c r="W866" s="2">
        <v>0.29350336300000002</v>
      </c>
      <c r="X866" s="2">
        <v>0.40770600000000001</v>
      </c>
      <c r="Y866" s="2">
        <v>5.9580185000000001E-2</v>
      </c>
      <c r="Z866" s="2">
        <v>0.60233834100000005</v>
      </c>
      <c r="AA866" s="2">
        <v>0.33808147399999999</v>
      </c>
    </row>
    <row r="867" spans="1:27">
      <c r="A867" s="2">
        <v>1.5</v>
      </c>
      <c r="B867" s="2">
        <v>2.4647000000000001</v>
      </c>
      <c r="C867" s="2">
        <v>5.7903000000000002</v>
      </c>
      <c r="D867" s="2">
        <v>0.46155212600000001</v>
      </c>
      <c r="E867" s="2">
        <v>0.103166356</v>
      </c>
      <c r="F867" s="2">
        <v>0.43528151799999998</v>
      </c>
      <c r="G867" s="2">
        <v>0.24388247800000001</v>
      </c>
      <c r="H867" s="2">
        <v>0.11340302200000001</v>
      </c>
      <c r="I867" s="2">
        <v>0.64271449999999997</v>
      </c>
      <c r="J867" s="2">
        <v>0.33429956300000002</v>
      </c>
      <c r="K867" s="2">
        <v>0.46933450500000001</v>
      </c>
      <c r="L867" s="2">
        <v>0.19636593199999999</v>
      </c>
      <c r="M867" s="2">
        <v>0.25546480500000002</v>
      </c>
      <c r="N867" s="2">
        <v>0.52070079800000002</v>
      </c>
      <c r="O867" s="2">
        <v>0.22383439799999999</v>
      </c>
      <c r="P867" s="2">
        <v>0.488599646</v>
      </c>
      <c r="Q867" s="2">
        <v>0.23160386599999999</v>
      </c>
      <c r="R867" s="2">
        <v>0.27979648800000001</v>
      </c>
      <c r="S867" s="2">
        <v>0.96384428</v>
      </c>
      <c r="T867" s="2">
        <v>2.3669236E-2</v>
      </c>
      <c r="U867" s="2">
        <v>1.2486484000000001E-2</v>
      </c>
      <c r="V867" s="2">
        <v>0.29879045199999998</v>
      </c>
      <c r="W867" s="2">
        <v>0.29350336300000002</v>
      </c>
      <c r="X867" s="2">
        <v>0.40770600000000001</v>
      </c>
      <c r="Y867" s="2">
        <v>1.1521762E-2</v>
      </c>
      <c r="Z867" s="2">
        <v>5.6203375999999999E-2</v>
      </c>
      <c r="AA867" s="2">
        <v>0.93227486299999995</v>
      </c>
    </row>
    <row r="868" spans="1:27">
      <c r="A868" s="2">
        <v>1.5</v>
      </c>
      <c r="B868" s="2">
        <v>2.4157999999999999</v>
      </c>
      <c r="C868" s="2">
        <v>5.0361000000000002</v>
      </c>
      <c r="D868" s="2">
        <v>0.46155212600000001</v>
      </c>
      <c r="E868" s="2">
        <v>0.103166356</v>
      </c>
      <c r="F868" s="2">
        <v>0.43528151799999998</v>
      </c>
      <c r="G868" s="2">
        <v>0.24388247800000001</v>
      </c>
      <c r="H868" s="2">
        <v>0.11340302200000001</v>
      </c>
      <c r="I868" s="2">
        <v>0.64271449999999997</v>
      </c>
      <c r="J868" s="2">
        <v>0.33429956300000002</v>
      </c>
      <c r="K868" s="2">
        <v>0.46933450500000001</v>
      </c>
      <c r="L868" s="2">
        <v>0.19636593199999999</v>
      </c>
      <c r="M868" s="2">
        <v>0.25546480500000002</v>
      </c>
      <c r="N868" s="2">
        <v>0.52070079800000002</v>
      </c>
      <c r="O868" s="2">
        <v>0.22383439799999999</v>
      </c>
      <c r="P868" s="2">
        <v>0.488599646</v>
      </c>
      <c r="Q868" s="2">
        <v>0.23160386599999999</v>
      </c>
      <c r="R868" s="2">
        <v>0.27979648800000001</v>
      </c>
      <c r="S868" s="2">
        <v>0.96384428</v>
      </c>
      <c r="T868" s="2">
        <v>2.3669236E-2</v>
      </c>
      <c r="U868" s="2">
        <v>1.2486484000000001E-2</v>
      </c>
      <c r="V868" s="2">
        <v>0.29879045199999998</v>
      </c>
      <c r="W868" s="2">
        <v>0.29350336300000002</v>
      </c>
      <c r="X868" s="2">
        <v>0.40770600000000001</v>
      </c>
      <c r="Y868" s="2">
        <v>0.206195885</v>
      </c>
      <c r="Z868" s="2">
        <v>0.56194354899999999</v>
      </c>
      <c r="AA868" s="2">
        <v>0.23186056499999999</v>
      </c>
    </row>
    <row r="869" spans="1:27">
      <c r="A869" s="2">
        <v>1.5</v>
      </c>
      <c r="B869" s="2">
        <v>1.8441000000000001</v>
      </c>
      <c r="C869" s="2">
        <v>5.3358999999999996</v>
      </c>
      <c r="D869" s="2">
        <v>0.46155212600000001</v>
      </c>
      <c r="E869" s="2">
        <v>0.103166356</v>
      </c>
      <c r="F869" s="2">
        <v>0.43528151799999998</v>
      </c>
      <c r="G869" s="2">
        <v>0.86425019700000005</v>
      </c>
      <c r="H869" s="2">
        <v>0.129892168</v>
      </c>
      <c r="I869" s="2">
        <v>5.8576349999999999E-3</v>
      </c>
      <c r="J869" s="2">
        <v>0.44629142100000002</v>
      </c>
      <c r="K869" s="2">
        <v>0.158624715</v>
      </c>
      <c r="L869" s="2">
        <v>0.39508386400000001</v>
      </c>
      <c r="M869" s="2">
        <v>0.13083471199999999</v>
      </c>
      <c r="N869" s="2">
        <v>0.75798088299999999</v>
      </c>
      <c r="O869" s="2">
        <v>0.111184405</v>
      </c>
      <c r="P869" s="2">
        <v>0.26245979400000002</v>
      </c>
      <c r="Q869" s="2">
        <v>0.353216158</v>
      </c>
      <c r="R869" s="2">
        <v>0.38432404799999997</v>
      </c>
      <c r="S869" s="2">
        <v>0.96384428</v>
      </c>
      <c r="T869" s="2">
        <v>2.3669236E-2</v>
      </c>
      <c r="U869" s="2">
        <v>1.2486484000000001E-2</v>
      </c>
      <c r="V869" s="2">
        <v>0.29879045199999998</v>
      </c>
      <c r="W869" s="2">
        <v>0.29350336300000002</v>
      </c>
      <c r="X869" s="2">
        <v>0.40770600000000001</v>
      </c>
      <c r="Y869" s="2">
        <v>0.206195885</v>
      </c>
      <c r="Z869" s="2">
        <v>0.56194354899999999</v>
      </c>
      <c r="AA869" s="2">
        <v>0.23186056499999999</v>
      </c>
    </row>
    <row r="870" spans="1:27">
      <c r="A870" s="2">
        <v>1.5</v>
      </c>
      <c r="B870" s="2">
        <v>1.7863</v>
      </c>
      <c r="C870" s="2">
        <v>5.1765999999999996</v>
      </c>
      <c r="D870" s="2">
        <v>0.84570072600000001</v>
      </c>
      <c r="E870" s="2">
        <v>2.9811194999999999E-2</v>
      </c>
      <c r="F870" s="2">
        <v>0.12448808</v>
      </c>
      <c r="G870" s="2">
        <v>0.449135648</v>
      </c>
      <c r="H870" s="2">
        <v>0.29836996399999999</v>
      </c>
      <c r="I870" s="2">
        <v>0.25249438800000001</v>
      </c>
      <c r="J870" s="2">
        <v>0.44629142100000002</v>
      </c>
      <c r="K870" s="2">
        <v>0.158624715</v>
      </c>
      <c r="L870" s="2">
        <v>0.39508386400000001</v>
      </c>
      <c r="M870" s="2">
        <v>0.13083471199999999</v>
      </c>
      <c r="N870" s="2">
        <v>0.75798088299999999</v>
      </c>
      <c r="O870" s="2">
        <v>0.111184405</v>
      </c>
      <c r="P870" s="2">
        <v>0.488599646</v>
      </c>
      <c r="Q870" s="2">
        <v>0.23160386599999999</v>
      </c>
      <c r="R870" s="2">
        <v>0.27979648800000001</v>
      </c>
      <c r="S870" s="2">
        <v>0.96384428</v>
      </c>
      <c r="T870" s="2">
        <v>2.3669236E-2</v>
      </c>
      <c r="U870" s="2">
        <v>1.2486484000000001E-2</v>
      </c>
      <c r="V870" s="2">
        <v>0.29879045199999998</v>
      </c>
      <c r="W870" s="2">
        <v>0.29350336300000002</v>
      </c>
      <c r="X870" s="2">
        <v>0.40770600000000001</v>
      </c>
      <c r="Y870" s="2">
        <v>5.9580185000000001E-2</v>
      </c>
      <c r="Z870" s="2">
        <v>0.60233834100000005</v>
      </c>
      <c r="AA870" s="2">
        <v>0.33808147399999999</v>
      </c>
    </row>
    <row r="871" spans="1:27">
      <c r="A871" s="2">
        <v>1.5</v>
      </c>
      <c r="B871" s="2">
        <v>1.3324</v>
      </c>
      <c r="C871" s="2">
        <v>5.0369000000000002</v>
      </c>
      <c r="D871" s="2">
        <v>0.78505277200000001</v>
      </c>
      <c r="E871" s="2">
        <v>9.5582319999999998E-3</v>
      </c>
      <c r="F871" s="2">
        <v>0.20538899499999999</v>
      </c>
      <c r="G871" s="2">
        <v>0.86425019700000005</v>
      </c>
      <c r="H871" s="2">
        <v>0.129892168</v>
      </c>
      <c r="I871" s="2">
        <v>5.8576349999999999E-3</v>
      </c>
      <c r="J871" s="2">
        <v>0.33429956300000002</v>
      </c>
      <c r="K871" s="2">
        <v>0.46933450500000001</v>
      </c>
      <c r="L871" s="2">
        <v>0.19636593199999999</v>
      </c>
      <c r="M871" s="2">
        <v>9.6499249999999995E-2</v>
      </c>
      <c r="N871" s="2">
        <v>0.7420968</v>
      </c>
      <c r="O871" s="2">
        <v>0.16140395099999999</v>
      </c>
      <c r="P871" s="2">
        <v>0.488599646</v>
      </c>
      <c r="Q871" s="2">
        <v>0.23160386599999999</v>
      </c>
      <c r="R871" s="2">
        <v>0.27979648800000001</v>
      </c>
      <c r="S871" s="2">
        <v>0.96384428</v>
      </c>
      <c r="T871" s="2">
        <v>2.3669236E-2</v>
      </c>
      <c r="U871" s="2">
        <v>1.2486484000000001E-2</v>
      </c>
      <c r="V871" s="2">
        <v>0.29879045199999998</v>
      </c>
      <c r="W871" s="2">
        <v>0.29350336300000002</v>
      </c>
      <c r="X871" s="2">
        <v>0.40770600000000001</v>
      </c>
      <c r="Y871" s="2">
        <v>0.206195885</v>
      </c>
      <c r="Z871" s="2">
        <v>0.56194354899999999</v>
      </c>
      <c r="AA871" s="2">
        <v>0.23186056499999999</v>
      </c>
    </row>
    <row r="872" spans="1:27">
      <c r="A872" s="2">
        <v>1.5</v>
      </c>
      <c r="B872" s="2">
        <v>2.1177000000000001</v>
      </c>
      <c r="C872" s="2">
        <v>5.0232000000000001</v>
      </c>
      <c r="D872" s="2">
        <v>0.84570072600000001</v>
      </c>
      <c r="E872" s="2">
        <v>2.9811194999999999E-2</v>
      </c>
      <c r="F872" s="2">
        <v>0.12448808</v>
      </c>
      <c r="G872" s="2">
        <v>0.449135648</v>
      </c>
      <c r="H872" s="2">
        <v>0.29836996399999999</v>
      </c>
      <c r="I872" s="2">
        <v>0.25249438800000001</v>
      </c>
      <c r="J872" s="2">
        <v>0.27355009600000002</v>
      </c>
      <c r="K872" s="2">
        <v>0.19253076199999999</v>
      </c>
      <c r="L872" s="2">
        <v>0.53391914200000001</v>
      </c>
      <c r="M872" s="2">
        <v>0.25546480500000002</v>
      </c>
      <c r="N872" s="2">
        <v>0.52070079800000002</v>
      </c>
      <c r="O872" s="2">
        <v>0.22383439799999999</v>
      </c>
      <c r="P872" s="2">
        <v>0.488599646</v>
      </c>
      <c r="Q872" s="2">
        <v>0.23160386599999999</v>
      </c>
      <c r="R872" s="2">
        <v>0.27979648800000001</v>
      </c>
      <c r="S872" s="2">
        <v>0.96384428</v>
      </c>
      <c r="T872" s="2">
        <v>2.3669236E-2</v>
      </c>
      <c r="U872" s="2">
        <v>1.2486484000000001E-2</v>
      </c>
      <c r="V872" s="2">
        <v>0.29879045199999998</v>
      </c>
      <c r="W872" s="2">
        <v>0.29350336300000002</v>
      </c>
      <c r="X872" s="2">
        <v>0.40770600000000001</v>
      </c>
      <c r="Y872" s="2">
        <v>0.206195885</v>
      </c>
      <c r="Z872" s="2">
        <v>0.56194354899999999</v>
      </c>
      <c r="AA872" s="2">
        <v>0.23186056499999999</v>
      </c>
    </row>
    <row r="873" spans="1:27">
      <c r="A873" s="2">
        <v>1.5</v>
      </c>
      <c r="B873" s="2">
        <v>1.5165999999999999</v>
      </c>
      <c r="C873" s="2">
        <v>4.7206000000000001</v>
      </c>
      <c r="D873" s="2">
        <v>0.60850272900000002</v>
      </c>
      <c r="E873" s="2">
        <v>0.16265147599999999</v>
      </c>
      <c r="F873" s="2">
        <v>0.22884579599999999</v>
      </c>
      <c r="G873" s="2">
        <v>0.66178459300000003</v>
      </c>
      <c r="H873" s="2">
        <v>0.117768596</v>
      </c>
      <c r="I873" s="2">
        <v>0.22044681099999999</v>
      </c>
      <c r="J873" s="2">
        <v>0.50694728300000003</v>
      </c>
      <c r="K873" s="2">
        <v>0.37474104899999999</v>
      </c>
      <c r="L873" s="2">
        <v>0.11831166799999999</v>
      </c>
      <c r="M873" s="2">
        <v>0.83315845600000005</v>
      </c>
      <c r="N873" s="2">
        <v>0.15918447699999999</v>
      </c>
      <c r="O873" s="2">
        <v>7.657067E-3</v>
      </c>
      <c r="P873" s="2">
        <v>2.1938955999999999E-2</v>
      </c>
      <c r="Q873" s="2">
        <v>0.66311354199999994</v>
      </c>
      <c r="R873" s="2">
        <v>0.31494750199999999</v>
      </c>
      <c r="S873" s="2">
        <v>0.46393502199999997</v>
      </c>
      <c r="T873" s="2">
        <v>0.44686032399999998</v>
      </c>
      <c r="U873" s="2">
        <v>8.9204653999999994E-2</v>
      </c>
      <c r="V873" s="2">
        <v>0.45947757700000003</v>
      </c>
      <c r="W873" s="2">
        <v>0.41123390599999998</v>
      </c>
      <c r="X873" s="2">
        <v>0.12928899999999999</v>
      </c>
      <c r="Y873" s="2">
        <v>0.88739089100000001</v>
      </c>
      <c r="Z873" s="2">
        <v>5.6024787999999999E-2</v>
      </c>
      <c r="AA873" s="2">
        <v>5.6584321999999999E-2</v>
      </c>
    </row>
    <row r="874" spans="1:27">
      <c r="A874" s="2">
        <v>1.5</v>
      </c>
      <c r="B874" s="2">
        <v>2.0076000000000001</v>
      </c>
      <c r="C874" s="2">
        <v>5.6355000000000004</v>
      </c>
      <c r="D874" s="2">
        <v>0.60850272900000002</v>
      </c>
      <c r="E874" s="2">
        <v>0.16265147599999999</v>
      </c>
      <c r="F874" s="2">
        <v>0.22884579599999999</v>
      </c>
      <c r="G874" s="2">
        <v>0.92084548899999996</v>
      </c>
      <c r="H874" s="2">
        <v>4.6465810000000003E-2</v>
      </c>
      <c r="I874" s="2">
        <v>3.2688702E-2</v>
      </c>
      <c r="J874" s="2">
        <v>0.42653789399999997</v>
      </c>
      <c r="K874" s="2">
        <v>0.13644980200000001</v>
      </c>
      <c r="L874" s="2">
        <v>0.43701230499999999</v>
      </c>
      <c r="M874" s="2">
        <v>0.251401455</v>
      </c>
      <c r="N874" s="2">
        <v>0.46328226099999997</v>
      </c>
      <c r="O874" s="2">
        <v>0.285316285</v>
      </c>
      <c r="P874" s="2">
        <v>3.0587093999999999E-2</v>
      </c>
      <c r="Q874" s="2">
        <v>0.50528725500000005</v>
      </c>
      <c r="R874" s="2">
        <v>0.46412565099999997</v>
      </c>
      <c r="S874" s="2">
        <v>0.330154744</v>
      </c>
      <c r="T874" s="2">
        <v>2.6308820000000002E-3</v>
      </c>
      <c r="U874" s="2">
        <v>0.66721437400000005</v>
      </c>
      <c r="V874" s="2">
        <v>0.45947757700000003</v>
      </c>
      <c r="W874" s="2">
        <v>0.41123390599999998</v>
      </c>
      <c r="X874" s="2">
        <v>0.12928899999999999</v>
      </c>
      <c r="Y874" s="2">
        <v>0.88739089100000001</v>
      </c>
      <c r="Z874" s="2">
        <v>5.6024787999999999E-2</v>
      </c>
      <c r="AA874" s="2">
        <v>5.6584321999999999E-2</v>
      </c>
    </row>
    <row r="875" spans="1:27">
      <c r="A875" s="2">
        <v>1.5</v>
      </c>
      <c r="B875" s="2">
        <v>1.9463999999999999</v>
      </c>
      <c r="C875" s="2">
        <v>5.7092000000000001</v>
      </c>
      <c r="D875" s="2">
        <v>0.60850272900000002</v>
      </c>
      <c r="E875" s="2">
        <v>0.16265147599999999</v>
      </c>
      <c r="F875" s="2">
        <v>0.22884579599999999</v>
      </c>
      <c r="G875" s="2">
        <v>0.66178459300000003</v>
      </c>
      <c r="H875" s="2">
        <v>0.117768596</v>
      </c>
      <c r="I875" s="2">
        <v>0.22044681099999999</v>
      </c>
      <c r="J875" s="2">
        <v>0.50694728300000003</v>
      </c>
      <c r="K875" s="2">
        <v>0.37474104899999999</v>
      </c>
      <c r="L875" s="2">
        <v>0.11831166799999999</v>
      </c>
      <c r="M875" s="2">
        <v>0.251401455</v>
      </c>
      <c r="N875" s="2">
        <v>0.46328226099999997</v>
      </c>
      <c r="O875" s="2">
        <v>0.285316285</v>
      </c>
      <c r="P875" s="2">
        <v>3.0587093999999999E-2</v>
      </c>
      <c r="Q875" s="2">
        <v>0.50528725500000005</v>
      </c>
      <c r="R875" s="2">
        <v>0.46412565099999997</v>
      </c>
      <c r="S875" s="2">
        <v>0.330154744</v>
      </c>
      <c r="T875" s="2">
        <v>2.6308820000000002E-3</v>
      </c>
      <c r="U875" s="2">
        <v>0.66721437400000005</v>
      </c>
      <c r="V875" s="2">
        <v>0.45947757700000003</v>
      </c>
      <c r="W875" s="2">
        <v>0.41123390599999998</v>
      </c>
      <c r="X875" s="2">
        <v>0.12928899999999999</v>
      </c>
      <c r="Y875" s="2">
        <v>0.88739089100000001</v>
      </c>
      <c r="Z875" s="2">
        <v>5.6024787999999999E-2</v>
      </c>
      <c r="AA875" s="2">
        <v>5.6584321999999999E-2</v>
      </c>
    </row>
    <row r="876" spans="1:27">
      <c r="A876" s="2">
        <v>1.5</v>
      </c>
      <c r="B876" s="2">
        <v>1.5165999999999999</v>
      </c>
      <c r="C876" s="2">
        <v>4.7206000000000001</v>
      </c>
      <c r="D876" s="2">
        <v>0.60850272900000002</v>
      </c>
      <c r="E876" s="2">
        <v>0.16265147599999999</v>
      </c>
      <c r="F876" s="2">
        <v>0.22884579599999999</v>
      </c>
      <c r="G876" s="2">
        <v>0.66178459300000003</v>
      </c>
      <c r="H876" s="2">
        <v>0.117768596</v>
      </c>
      <c r="I876" s="2">
        <v>0.22044681099999999</v>
      </c>
      <c r="J876" s="2">
        <v>0.50694728300000003</v>
      </c>
      <c r="K876" s="2">
        <v>0.37474104899999999</v>
      </c>
      <c r="L876" s="2">
        <v>0.11831166799999999</v>
      </c>
      <c r="M876" s="2">
        <v>0.83315845600000005</v>
      </c>
      <c r="N876" s="2">
        <v>0.15918447699999999</v>
      </c>
      <c r="O876" s="2">
        <v>7.657067E-3</v>
      </c>
      <c r="P876" s="2">
        <v>2.1938955999999999E-2</v>
      </c>
      <c r="Q876" s="2">
        <v>0.66311354199999994</v>
      </c>
      <c r="R876" s="2">
        <v>0.31494750199999999</v>
      </c>
      <c r="S876" s="2">
        <v>0.46393502199999997</v>
      </c>
      <c r="T876" s="2">
        <v>0.44686032399999998</v>
      </c>
      <c r="U876" s="2">
        <v>8.9204653999999994E-2</v>
      </c>
      <c r="V876" s="2">
        <v>0.45947757700000003</v>
      </c>
      <c r="W876" s="2">
        <v>0.41123390599999998</v>
      </c>
      <c r="X876" s="2">
        <v>0.12928899999999999</v>
      </c>
      <c r="Y876" s="2">
        <v>0.88739089100000001</v>
      </c>
      <c r="Z876" s="2">
        <v>5.6024787999999999E-2</v>
      </c>
      <c r="AA876" s="2">
        <v>5.6584321999999999E-2</v>
      </c>
    </row>
    <row r="877" spans="1:27">
      <c r="A877" s="2">
        <v>1.5</v>
      </c>
      <c r="B877" s="2">
        <v>1.5165999999999999</v>
      </c>
      <c r="C877" s="2">
        <v>4.7206000000000001</v>
      </c>
      <c r="D877" s="2">
        <v>0.60850272900000002</v>
      </c>
      <c r="E877" s="2">
        <v>0.16265147599999999</v>
      </c>
      <c r="F877" s="2">
        <v>0.22884579599999999</v>
      </c>
      <c r="G877" s="2">
        <v>0.66178459300000003</v>
      </c>
      <c r="H877" s="2">
        <v>0.117768596</v>
      </c>
      <c r="I877" s="2">
        <v>0.22044681099999999</v>
      </c>
      <c r="J877" s="2">
        <v>0.50694728300000003</v>
      </c>
      <c r="K877" s="2">
        <v>0.37474104899999999</v>
      </c>
      <c r="L877" s="2">
        <v>0.11831166799999999</v>
      </c>
      <c r="M877" s="2">
        <v>0.83315845600000005</v>
      </c>
      <c r="N877" s="2">
        <v>0.15918447699999999</v>
      </c>
      <c r="O877" s="2">
        <v>7.657067E-3</v>
      </c>
      <c r="P877" s="2">
        <v>2.1938955999999999E-2</v>
      </c>
      <c r="Q877" s="2">
        <v>0.66311354199999994</v>
      </c>
      <c r="R877" s="2">
        <v>0.31494750199999999</v>
      </c>
      <c r="S877" s="2">
        <v>0.46393502199999997</v>
      </c>
      <c r="T877" s="2">
        <v>0.44686032399999998</v>
      </c>
      <c r="U877" s="2">
        <v>8.9204653999999994E-2</v>
      </c>
      <c r="V877" s="2">
        <v>0.45947757700000003</v>
      </c>
      <c r="W877" s="2">
        <v>0.41123390599999998</v>
      </c>
      <c r="X877" s="2">
        <v>0.12928899999999999</v>
      </c>
      <c r="Y877" s="2">
        <v>0.88739089100000001</v>
      </c>
      <c r="Z877" s="2">
        <v>5.6024787999999999E-2</v>
      </c>
      <c r="AA877" s="2">
        <v>5.6584321999999999E-2</v>
      </c>
    </row>
    <row r="878" spans="1:27">
      <c r="A878" s="2">
        <v>1.5</v>
      </c>
      <c r="B878" s="2">
        <v>1.6189</v>
      </c>
      <c r="C878" s="2">
        <v>4.7972000000000001</v>
      </c>
      <c r="D878" s="2">
        <v>0.19170517300000001</v>
      </c>
      <c r="E878" s="2">
        <v>0.45820443900000002</v>
      </c>
      <c r="F878" s="2">
        <v>0.35009038799999997</v>
      </c>
      <c r="G878" s="2">
        <v>0.66178459300000003</v>
      </c>
      <c r="H878" s="2">
        <v>0.117768596</v>
      </c>
      <c r="I878" s="2">
        <v>0.22044681099999999</v>
      </c>
      <c r="J878" s="2">
        <v>0.50694728300000003</v>
      </c>
      <c r="K878" s="2">
        <v>0.37474104899999999</v>
      </c>
      <c r="L878" s="2">
        <v>0.11831166799999999</v>
      </c>
      <c r="M878" s="2">
        <v>0.83315845600000005</v>
      </c>
      <c r="N878" s="2">
        <v>0.15918447699999999</v>
      </c>
      <c r="O878" s="2">
        <v>7.657067E-3</v>
      </c>
      <c r="P878" s="2">
        <v>2.1938955999999999E-2</v>
      </c>
      <c r="Q878" s="2">
        <v>0.66311354199999994</v>
      </c>
      <c r="R878" s="2">
        <v>0.31494750199999999</v>
      </c>
      <c r="S878" s="2">
        <v>0.46393502199999997</v>
      </c>
      <c r="T878" s="2">
        <v>0.44686032399999998</v>
      </c>
      <c r="U878" s="2">
        <v>8.9204653999999994E-2</v>
      </c>
      <c r="V878" s="2">
        <v>0.45947757700000003</v>
      </c>
      <c r="W878" s="2">
        <v>0.41123390599999998</v>
      </c>
      <c r="X878" s="2">
        <v>0.12928899999999999</v>
      </c>
      <c r="Y878" s="2">
        <v>0.88739089100000001</v>
      </c>
      <c r="Z878" s="2">
        <v>5.6024787999999999E-2</v>
      </c>
      <c r="AA878" s="2">
        <v>5.6584321999999999E-2</v>
      </c>
    </row>
    <row r="879" spans="1:27">
      <c r="A879" s="2">
        <v>1.5</v>
      </c>
      <c r="B879" s="2">
        <v>1.0082</v>
      </c>
      <c r="C879" s="2">
        <v>4.9962</v>
      </c>
      <c r="D879" s="2">
        <v>0.87369799800000003</v>
      </c>
      <c r="E879" s="2">
        <v>7.0351539000000005E-2</v>
      </c>
      <c r="F879" s="2">
        <v>5.5950461999999999E-2</v>
      </c>
      <c r="G879" s="2">
        <v>0.89781186800000001</v>
      </c>
      <c r="H879" s="2">
        <v>1.1283069E-2</v>
      </c>
      <c r="I879" s="2">
        <v>9.0905062999999994E-2</v>
      </c>
      <c r="J879" s="2">
        <v>0.67222212000000003</v>
      </c>
      <c r="K879" s="2">
        <v>0.22281424</v>
      </c>
      <c r="L879" s="2">
        <v>0.10496364</v>
      </c>
      <c r="M879" s="2">
        <v>0.84584502100000003</v>
      </c>
      <c r="N879" s="2">
        <v>9.1511950999999994E-2</v>
      </c>
      <c r="O879" s="2">
        <v>6.2643028000000003E-2</v>
      </c>
      <c r="P879" s="2">
        <v>0.96603667500000001</v>
      </c>
      <c r="Q879" s="2">
        <v>3.457927E-3</v>
      </c>
      <c r="R879" s="2">
        <v>3.0505398E-2</v>
      </c>
      <c r="S879" s="2">
        <v>0.228240893</v>
      </c>
      <c r="T879" s="2">
        <v>0.73324032100000003</v>
      </c>
      <c r="U879" s="2">
        <v>3.8518786999999999E-2</v>
      </c>
      <c r="V879" s="2">
        <v>0.33009953199999997</v>
      </c>
      <c r="W879" s="2">
        <v>0.37452776799999998</v>
      </c>
      <c r="X879" s="2">
        <v>0.295373</v>
      </c>
      <c r="Y879" s="2">
        <v>1.5463887000000001E-2</v>
      </c>
      <c r="Z879" s="2">
        <v>0.31043097400000003</v>
      </c>
      <c r="AA879" s="2">
        <v>0.67410513900000002</v>
      </c>
    </row>
    <row r="880" spans="1:27">
      <c r="A880" s="2">
        <v>1.5</v>
      </c>
      <c r="B880" s="2">
        <v>2.0068999999999999</v>
      </c>
      <c r="C880" s="2">
        <v>4.9379</v>
      </c>
      <c r="D880" s="2">
        <v>0.970355721</v>
      </c>
      <c r="E880" s="2">
        <v>9.7771019999999993E-3</v>
      </c>
      <c r="F880" s="2">
        <v>1.9867177E-2</v>
      </c>
      <c r="G880" s="2">
        <v>0.63749378899999998</v>
      </c>
      <c r="H880" s="2">
        <v>0.32371849800000002</v>
      </c>
      <c r="I880" s="2">
        <v>3.8787714000000001E-2</v>
      </c>
      <c r="J880" s="2">
        <v>0.17277156900000001</v>
      </c>
      <c r="K880" s="2">
        <v>0.18415397</v>
      </c>
      <c r="L880" s="2">
        <v>0.64307446099999999</v>
      </c>
      <c r="M880" s="2">
        <v>0.411238989</v>
      </c>
      <c r="N880" s="2">
        <v>0.18204561399999999</v>
      </c>
      <c r="O880" s="2">
        <v>0.40671539699999998</v>
      </c>
      <c r="P880" s="2">
        <v>0.67591899600000005</v>
      </c>
      <c r="Q880" s="2">
        <v>0.21713489799999999</v>
      </c>
      <c r="R880" s="2">
        <v>0.106946107</v>
      </c>
      <c r="S880" s="2">
        <v>0.66273759099999996</v>
      </c>
      <c r="T880" s="2">
        <v>0.30036075299999998</v>
      </c>
      <c r="U880" s="2">
        <v>3.6901655999999998E-2</v>
      </c>
      <c r="V880" s="2">
        <v>0.33552543299999998</v>
      </c>
      <c r="W880" s="2">
        <v>0.37772630899999998</v>
      </c>
      <c r="X880" s="2">
        <v>0.286748</v>
      </c>
      <c r="Y880" s="2">
        <v>0.48754531800000001</v>
      </c>
      <c r="Z880" s="2">
        <v>4.0996932999999999E-2</v>
      </c>
      <c r="AA880" s="2">
        <v>0.47145774899999998</v>
      </c>
    </row>
    <row r="881" spans="1:27">
      <c r="A881" s="2">
        <v>1.5</v>
      </c>
      <c r="B881" s="2">
        <v>1.6326000000000001</v>
      </c>
      <c r="C881" s="2">
        <v>5.3053999999999997</v>
      </c>
      <c r="D881" s="2">
        <v>0.72516322600000005</v>
      </c>
      <c r="E881" s="2">
        <v>0.15427328300000001</v>
      </c>
      <c r="F881" s="2">
        <v>0.12056349199999999</v>
      </c>
      <c r="G881" s="2">
        <v>0.92086828899999995</v>
      </c>
      <c r="H881" s="2">
        <v>6.6694524000000005E-2</v>
      </c>
      <c r="I881" s="2">
        <v>1.2437185999999999E-2</v>
      </c>
      <c r="J881" s="2">
        <v>8.7411933999999997E-2</v>
      </c>
      <c r="K881" s="2">
        <v>0.29581828700000001</v>
      </c>
      <c r="L881" s="2">
        <v>0.61676977899999996</v>
      </c>
      <c r="M881" s="2">
        <v>0.97861288099999999</v>
      </c>
      <c r="N881" s="2">
        <v>1.7593032000000002E-2</v>
      </c>
      <c r="O881" s="2">
        <v>3.7940869999999998E-3</v>
      </c>
      <c r="P881" s="2">
        <v>0.54024380699999996</v>
      </c>
      <c r="Q881" s="2">
        <v>4.1407889999999998E-3</v>
      </c>
      <c r="R881" s="2">
        <v>0.455615404</v>
      </c>
      <c r="S881" s="2">
        <v>0.66088691499999996</v>
      </c>
      <c r="T881" s="2">
        <v>0.15654029</v>
      </c>
      <c r="U881" s="2">
        <v>0.18257279500000001</v>
      </c>
      <c r="V881" s="2">
        <v>0.40274479600000002</v>
      </c>
      <c r="W881" s="2">
        <v>0.40420031200000001</v>
      </c>
      <c r="X881" s="2">
        <v>0.193055</v>
      </c>
      <c r="Y881" s="2">
        <v>0.23018829299999999</v>
      </c>
      <c r="Z881" s="2">
        <v>0.42233138100000001</v>
      </c>
      <c r="AA881" s="2">
        <v>0.34748032499999998</v>
      </c>
    </row>
    <row r="882" spans="1:27">
      <c r="A882" s="2">
        <v>1.5</v>
      </c>
      <c r="B882" s="2">
        <v>2.0314000000000001</v>
      </c>
      <c r="C882" s="2">
        <v>5.4687999999999999</v>
      </c>
      <c r="D882" s="2">
        <v>0.95809503500000004</v>
      </c>
      <c r="E882" s="2">
        <v>1.4227172E-2</v>
      </c>
      <c r="F882" s="2">
        <v>2.7677792999999999E-2</v>
      </c>
      <c r="G882" s="2">
        <v>0.19945094299999999</v>
      </c>
      <c r="H882" s="2">
        <v>0.124963454</v>
      </c>
      <c r="I882" s="2">
        <v>0.67558560300000003</v>
      </c>
      <c r="J882" s="2">
        <v>0.84203675899999997</v>
      </c>
      <c r="K882" s="2">
        <v>1.7890842000000001E-2</v>
      </c>
      <c r="L882" s="2">
        <v>0.14007239799999999</v>
      </c>
      <c r="M882" s="2">
        <v>0.58173507000000002</v>
      </c>
      <c r="N882" s="2">
        <v>6.0185475000000002E-2</v>
      </c>
      <c r="O882" s="2">
        <v>0.35807945499999999</v>
      </c>
      <c r="P882" s="2">
        <v>0.26885997699999997</v>
      </c>
      <c r="Q882" s="2">
        <v>0.44155970700000002</v>
      </c>
      <c r="R882" s="2">
        <v>0.289580316</v>
      </c>
      <c r="S882" s="2">
        <v>5.4501545999999998E-2</v>
      </c>
      <c r="T882" s="2">
        <v>0.57320497000000004</v>
      </c>
      <c r="U882" s="2">
        <v>0.37229348400000001</v>
      </c>
      <c r="V882" s="2">
        <v>0.20917248899999999</v>
      </c>
      <c r="W882" s="2">
        <v>0.45024119800000001</v>
      </c>
      <c r="X882" s="2">
        <v>0.340586</v>
      </c>
      <c r="Y882" s="2">
        <v>0.246681287</v>
      </c>
      <c r="Z882" s="2">
        <v>0.56718174600000004</v>
      </c>
      <c r="AA882" s="2">
        <v>0.18613696699999999</v>
      </c>
    </row>
    <row r="883" spans="1:27">
      <c r="A883" s="2">
        <v>1.5</v>
      </c>
      <c r="B883" s="2">
        <v>1.1837</v>
      </c>
      <c r="C883" s="2">
        <v>5.4751000000000003</v>
      </c>
      <c r="D883" s="2">
        <v>0.66933037299999998</v>
      </c>
      <c r="E883" s="2">
        <v>0.268980475</v>
      </c>
      <c r="F883" s="2">
        <v>6.1689151999999997E-2</v>
      </c>
      <c r="G883" s="2">
        <v>0.885030027</v>
      </c>
      <c r="H883" s="2">
        <v>5.7191329999999999E-2</v>
      </c>
      <c r="I883" s="2">
        <v>5.7778643999999997E-2</v>
      </c>
      <c r="J883" s="2">
        <v>0.58786132400000002</v>
      </c>
      <c r="K883" s="2">
        <v>9.4460014999999994E-2</v>
      </c>
      <c r="L883" s="2">
        <v>0.31767866099999997</v>
      </c>
      <c r="M883" s="2">
        <v>0.49624818599999998</v>
      </c>
      <c r="N883" s="2">
        <v>0.492112995</v>
      </c>
      <c r="O883" s="2">
        <v>1.1638819E-2</v>
      </c>
      <c r="P883" s="2">
        <v>0.834352498</v>
      </c>
      <c r="Q883" s="2">
        <v>1.2374675999999999E-2</v>
      </c>
      <c r="R883" s="2">
        <v>0.153272826</v>
      </c>
      <c r="S883" s="2">
        <v>0.85376855100000004</v>
      </c>
      <c r="T883" s="2">
        <v>6.4725767000000003E-2</v>
      </c>
      <c r="U883" s="2">
        <v>8.1505682999999995E-2</v>
      </c>
      <c r="V883" s="2">
        <v>0.288755543</v>
      </c>
      <c r="W883" s="2">
        <v>0.39337125099999998</v>
      </c>
      <c r="X883" s="2">
        <v>0.31787300000000002</v>
      </c>
      <c r="Y883" s="2">
        <v>5.1780130000000004E-3</v>
      </c>
      <c r="Z883" s="2">
        <v>0.133585811</v>
      </c>
      <c r="AA883" s="2">
        <v>0.86123617600000002</v>
      </c>
    </row>
    <row r="884" spans="1:27">
      <c r="A884" s="2">
        <v>1.5</v>
      </c>
      <c r="B884" s="2">
        <v>0.86980000000000002</v>
      </c>
      <c r="C884" s="2">
        <v>5.7133000000000003</v>
      </c>
      <c r="D884" s="2">
        <v>0.84362901400000001</v>
      </c>
      <c r="E884" s="2">
        <v>0.10603454700000001</v>
      </c>
      <c r="F884" s="2">
        <v>5.0336438999999997E-2</v>
      </c>
      <c r="G884" s="2">
        <v>0.57042427500000004</v>
      </c>
      <c r="H884" s="2">
        <v>0.41339564400000001</v>
      </c>
      <c r="I884" s="2">
        <v>1.6180080999999999E-2</v>
      </c>
      <c r="J884" s="2">
        <v>0.80888111699999998</v>
      </c>
      <c r="K884" s="2">
        <v>0.14159332699999999</v>
      </c>
      <c r="L884" s="2">
        <v>4.9525555999999998E-2</v>
      </c>
      <c r="M884" s="2">
        <v>0.72079684600000005</v>
      </c>
      <c r="N884" s="2">
        <v>0.26144697099999997</v>
      </c>
      <c r="O884" s="2">
        <v>1.7756182999999998E-2</v>
      </c>
      <c r="P884" s="2">
        <v>0.33067362</v>
      </c>
      <c r="Q884" s="2">
        <v>0.22126855400000001</v>
      </c>
      <c r="R884" s="2">
        <v>0.44805782599999999</v>
      </c>
      <c r="S884" s="2">
        <v>0.82148806299999999</v>
      </c>
      <c r="T884" s="2">
        <v>3.6953350000000003E-2</v>
      </c>
      <c r="U884" s="2">
        <v>0.14155858700000001</v>
      </c>
      <c r="V884" s="2">
        <v>0.336907546</v>
      </c>
      <c r="W884" s="2">
        <v>0.28004499199999999</v>
      </c>
      <c r="X884" s="2">
        <v>0.38304700000000003</v>
      </c>
      <c r="Y884" s="2">
        <v>0.12305129200000001</v>
      </c>
      <c r="Z884" s="2">
        <v>0.44855504699999998</v>
      </c>
      <c r="AA884" s="2">
        <v>0.42839366099999998</v>
      </c>
    </row>
    <row r="885" spans="1:27">
      <c r="A885" s="2">
        <v>1.5</v>
      </c>
      <c r="B885" s="2">
        <v>0.84550000000000003</v>
      </c>
      <c r="C885" s="2">
        <v>5.9122000000000003</v>
      </c>
      <c r="D885" s="2">
        <v>0.84362901400000001</v>
      </c>
      <c r="E885" s="2">
        <v>0.10603454700000001</v>
      </c>
      <c r="F885" s="2">
        <v>5.0336438999999997E-2</v>
      </c>
      <c r="G885" s="2">
        <v>0.57042427500000004</v>
      </c>
      <c r="H885" s="2">
        <v>0.41339564400000001</v>
      </c>
      <c r="I885" s="2">
        <v>1.6180080999999999E-2</v>
      </c>
      <c r="J885" s="2">
        <v>0.80888111699999998</v>
      </c>
      <c r="K885" s="2">
        <v>0.14159332699999999</v>
      </c>
      <c r="L885" s="2">
        <v>4.9525555999999998E-2</v>
      </c>
      <c r="M885" s="2">
        <v>0.72079684600000005</v>
      </c>
      <c r="N885" s="2">
        <v>0.26144697099999997</v>
      </c>
      <c r="O885" s="2">
        <v>1.7756182999999998E-2</v>
      </c>
      <c r="P885" s="2">
        <v>0.33067362</v>
      </c>
      <c r="Q885" s="2">
        <v>0.22126855400000001</v>
      </c>
      <c r="R885" s="2">
        <v>0.44805782599999999</v>
      </c>
      <c r="S885" s="2">
        <v>0.48373642700000002</v>
      </c>
      <c r="T885" s="2">
        <v>0.148214175</v>
      </c>
      <c r="U885" s="2">
        <v>0.368049397</v>
      </c>
      <c r="V885" s="2">
        <v>0.223162734</v>
      </c>
      <c r="W885" s="2">
        <v>0.36595028800000001</v>
      </c>
      <c r="X885" s="2">
        <v>0.410887</v>
      </c>
      <c r="Y885" s="2">
        <v>3.7245263000000001E-2</v>
      </c>
      <c r="Z885" s="2">
        <v>0.69823480599999999</v>
      </c>
      <c r="AA885" s="2">
        <v>0.26451993099999999</v>
      </c>
    </row>
    <row r="886" spans="1:27">
      <c r="A886" s="2">
        <v>1.5</v>
      </c>
      <c r="B886" s="2">
        <v>1.1837</v>
      </c>
      <c r="C886" s="2">
        <v>5.4751000000000003</v>
      </c>
      <c r="D886" s="2">
        <v>0.66933037299999998</v>
      </c>
      <c r="E886" s="2">
        <v>0.268980475</v>
      </c>
      <c r="F886" s="2">
        <v>6.1689151999999997E-2</v>
      </c>
      <c r="G886" s="2">
        <v>0.885030027</v>
      </c>
      <c r="H886" s="2">
        <v>5.7191329999999999E-2</v>
      </c>
      <c r="I886" s="2">
        <v>5.7778643999999997E-2</v>
      </c>
      <c r="J886" s="2">
        <v>0.58786132400000002</v>
      </c>
      <c r="K886" s="2">
        <v>9.4460014999999994E-2</v>
      </c>
      <c r="L886" s="2">
        <v>0.31767866099999997</v>
      </c>
      <c r="M886" s="2">
        <v>0.49624818599999998</v>
      </c>
      <c r="N886" s="2">
        <v>0.492112995</v>
      </c>
      <c r="O886" s="2">
        <v>1.1638819E-2</v>
      </c>
      <c r="P886" s="2">
        <v>0.834352498</v>
      </c>
      <c r="Q886" s="2">
        <v>1.2374675999999999E-2</v>
      </c>
      <c r="R886" s="2">
        <v>0.153272826</v>
      </c>
      <c r="S886" s="2">
        <v>0.85376855100000004</v>
      </c>
      <c r="T886" s="2">
        <v>6.4725767000000003E-2</v>
      </c>
      <c r="U886" s="2">
        <v>8.1505682999999995E-2</v>
      </c>
      <c r="V886" s="2">
        <v>0.288755543</v>
      </c>
      <c r="W886" s="2">
        <v>0.39337125099999998</v>
      </c>
      <c r="X886" s="2">
        <v>0.31787300000000002</v>
      </c>
      <c r="Y886" s="2">
        <v>5.1780130000000004E-3</v>
      </c>
      <c r="Z886" s="2">
        <v>0.133585811</v>
      </c>
      <c r="AA886" s="2">
        <v>0.86123617600000002</v>
      </c>
    </row>
    <row r="887" spans="1:27">
      <c r="A887" s="2">
        <v>1.5</v>
      </c>
      <c r="B887" s="2">
        <v>1.4579</v>
      </c>
      <c r="C887" s="2">
        <v>5.0267999999999997</v>
      </c>
      <c r="D887" s="2">
        <v>0.21179367199999999</v>
      </c>
      <c r="E887" s="2">
        <v>0.49660328199999998</v>
      </c>
      <c r="F887" s="2">
        <v>0.29160304599999998</v>
      </c>
      <c r="G887" s="2">
        <v>0.57042427500000004</v>
      </c>
      <c r="H887" s="2">
        <v>0.41339564400000001</v>
      </c>
      <c r="I887" s="2">
        <v>1.6180080999999999E-2</v>
      </c>
      <c r="J887" s="2">
        <v>0.80888111699999998</v>
      </c>
      <c r="K887" s="2">
        <v>0.14159332699999999</v>
      </c>
      <c r="L887" s="2">
        <v>4.9525555999999998E-2</v>
      </c>
      <c r="M887" s="2">
        <v>0.56449881599999996</v>
      </c>
      <c r="N887" s="2">
        <v>9.6032343000000006E-2</v>
      </c>
      <c r="O887" s="2">
        <v>0.33946884100000002</v>
      </c>
      <c r="P887" s="2">
        <v>0.69802717299999995</v>
      </c>
      <c r="Q887" s="2">
        <v>0.29492052200000002</v>
      </c>
      <c r="R887" s="2">
        <v>7.0523060000000004E-3</v>
      </c>
      <c r="S887" s="2">
        <v>0.82148806299999999</v>
      </c>
      <c r="T887" s="2">
        <v>3.6953350000000003E-2</v>
      </c>
      <c r="U887" s="2">
        <v>0.14155858700000001</v>
      </c>
      <c r="V887" s="2">
        <v>0.336907546</v>
      </c>
      <c r="W887" s="2">
        <v>0.28004499199999999</v>
      </c>
      <c r="X887" s="2">
        <v>0.38304700000000003</v>
      </c>
      <c r="Y887" s="2">
        <v>0.12305129200000001</v>
      </c>
      <c r="Z887" s="2">
        <v>0.44855504699999998</v>
      </c>
      <c r="AA887" s="2">
        <v>0.42839366099999998</v>
      </c>
    </row>
    <row r="888" spans="1:27">
      <c r="A888" s="2">
        <v>1.5</v>
      </c>
      <c r="B888" s="2">
        <v>1.4708000000000001</v>
      </c>
      <c r="C888" s="2">
        <v>5.1093999999999999</v>
      </c>
      <c r="D888" s="2">
        <v>0.21179367199999999</v>
      </c>
      <c r="E888" s="2">
        <v>0.49660328199999998</v>
      </c>
      <c r="F888" s="2">
        <v>0.29160304599999998</v>
      </c>
      <c r="G888" s="2">
        <v>0.57042427500000004</v>
      </c>
      <c r="H888" s="2">
        <v>0.41339564400000001</v>
      </c>
      <c r="I888" s="2">
        <v>1.6180080999999999E-2</v>
      </c>
      <c r="J888" s="2">
        <v>0.25311824799999999</v>
      </c>
      <c r="K888" s="2">
        <v>0.40712453100000001</v>
      </c>
      <c r="L888" s="2">
        <v>0.339757221</v>
      </c>
      <c r="M888" s="2">
        <v>0.99105205699999999</v>
      </c>
      <c r="N888" s="2">
        <v>5.2084269999999998E-3</v>
      </c>
      <c r="O888" s="2">
        <v>3.7395150000000001E-3</v>
      </c>
      <c r="P888" s="2">
        <v>0.822972068</v>
      </c>
      <c r="Q888" s="2">
        <v>0.105008351</v>
      </c>
      <c r="R888" s="2">
        <v>7.2019580999999999E-2</v>
      </c>
      <c r="S888" s="2">
        <v>0.82148806299999999</v>
      </c>
      <c r="T888" s="2">
        <v>3.6953350000000003E-2</v>
      </c>
      <c r="U888" s="2">
        <v>0.14155858700000001</v>
      </c>
      <c r="V888" s="2">
        <v>0.336907546</v>
      </c>
      <c r="W888" s="2">
        <v>0.28004499199999999</v>
      </c>
      <c r="X888" s="2">
        <v>0.38304700000000003</v>
      </c>
      <c r="Y888" s="2">
        <v>0.12305129200000001</v>
      </c>
      <c r="Z888" s="2">
        <v>0.44855504699999998</v>
      </c>
      <c r="AA888" s="2">
        <v>0.42839366099999998</v>
      </c>
    </row>
    <row r="889" spans="1:27">
      <c r="A889" s="2">
        <v>1.5</v>
      </c>
      <c r="B889" s="2">
        <v>1.0915999999999999</v>
      </c>
      <c r="C889" s="2">
        <v>4.8753000000000002</v>
      </c>
      <c r="D889" s="2">
        <v>0.66406548300000001</v>
      </c>
      <c r="E889" s="2">
        <v>3.0968530000000001E-3</v>
      </c>
      <c r="F889" s="2">
        <v>0.33283766399999998</v>
      </c>
      <c r="G889" s="2">
        <v>0.73415661399999999</v>
      </c>
      <c r="H889" s="2">
        <v>0.20008895800000001</v>
      </c>
      <c r="I889" s="2">
        <v>6.5754428000000004E-2</v>
      </c>
      <c r="J889" s="2">
        <v>0.46804690399999999</v>
      </c>
      <c r="K889" s="2">
        <v>0.51400304399999996</v>
      </c>
      <c r="L889" s="2">
        <v>1.7950052000000001E-2</v>
      </c>
      <c r="M889" s="2">
        <v>0.32098459800000001</v>
      </c>
      <c r="N889" s="2">
        <v>0.67545020899999997</v>
      </c>
      <c r="O889" s="2">
        <v>3.5651929999999999E-3</v>
      </c>
      <c r="P889" s="2">
        <v>0.91426068900000002</v>
      </c>
      <c r="Q889" s="2">
        <v>8.3028653999999993E-2</v>
      </c>
      <c r="R889" s="2">
        <v>2.710657E-3</v>
      </c>
      <c r="S889" s="2">
        <v>0.81276232000000004</v>
      </c>
      <c r="T889" s="2">
        <v>0.157458132</v>
      </c>
      <c r="U889" s="2">
        <v>2.9779547999999999E-2</v>
      </c>
      <c r="V889" s="2">
        <v>0.26750755399999998</v>
      </c>
      <c r="W889" s="2">
        <v>0.31145176499999999</v>
      </c>
      <c r="X889" s="2">
        <v>0.421041</v>
      </c>
      <c r="Y889" s="2">
        <v>5.0792166999999999E-2</v>
      </c>
      <c r="Z889" s="2">
        <v>0.49042286200000001</v>
      </c>
      <c r="AA889" s="2">
        <v>0.45878497099999999</v>
      </c>
    </row>
    <row r="890" spans="1:27">
      <c r="A890" s="2">
        <v>1.5</v>
      </c>
      <c r="B890" s="2">
        <v>1.0373000000000001</v>
      </c>
      <c r="C890" s="2">
        <v>5.2735000000000003</v>
      </c>
      <c r="D890" s="2">
        <v>0.66406548300000001</v>
      </c>
      <c r="E890" s="2">
        <v>3.0968530000000001E-3</v>
      </c>
      <c r="F890" s="2">
        <v>0.33283766399999998</v>
      </c>
      <c r="G890" s="2">
        <v>0.73415661399999999</v>
      </c>
      <c r="H890" s="2">
        <v>0.20008895800000001</v>
      </c>
      <c r="I890" s="2">
        <v>6.5754428000000004E-2</v>
      </c>
      <c r="J890" s="2">
        <v>0.898162605</v>
      </c>
      <c r="K890" s="2">
        <v>0.101037609</v>
      </c>
      <c r="L890" s="2">
        <v>7.9978600000000003E-4</v>
      </c>
      <c r="M890" s="2">
        <v>0.94494884599999995</v>
      </c>
      <c r="N890" s="2">
        <v>5.7621549999999997E-3</v>
      </c>
      <c r="O890" s="2">
        <v>4.9288999E-2</v>
      </c>
      <c r="P890" s="2">
        <v>0.473678777</v>
      </c>
      <c r="Q890" s="2">
        <v>0.11521366099999999</v>
      </c>
      <c r="R890" s="2">
        <v>0.41110756199999998</v>
      </c>
      <c r="S890" s="2">
        <v>0.81276232000000004</v>
      </c>
      <c r="T890" s="2">
        <v>0.157458132</v>
      </c>
      <c r="U890" s="2">
        <v>2.9779547999999999E-2</v>
      </c>
      <c r="V890" s="2">
        <v>5.5671030000000003E-3</v>
      </c>
      <c r="W890" s="2">
        <v>0.97313176700000004</v>
      </c>
      <c r="X890" s="2">
        <v>2.1301E-2</v>
      </c>
      <c r="Y890" s="2">
        <v>0.57976130800000003</v>
      </c>
      <c r="Z890" s="2">
        <v>0.27641142299999999</v>
      </c>
      <c r="AA890" s="2">
        <v>0.14382726900000001</v>
      </c>
    </row>
    <row r="891" spans="1:27">
      <c r="A891" s="2">
        <v>1.5</v>
      </c>
      <c r="B891" s="2">
        <v>1.0156000000000001</v>
      </c>
      <c r="C891" s="2">
        <v>5.1158999999999999</v>
      </c>
      <c r="D891" s="2">
        <v>0.66406548300000001</v>
      </c>
      <c r="E891" s="2">
        <v>3.0968530000000001E-3</v>
      </c>
      <c r="F891" s="2">
        <v>0.33283766399999998</v>
      </c>
      <c r="G891" s="2">
        <v>0.714378297</v>
      </c>
      <c r="H891" s="2">
        <v>0.18787727000000001</v>
      </c>
      <c r="I891" s="2">
        <v>9.7744434000000005E-2</v>
      </c>
      <c r="J891" s="2">
        <v>0.94052791099999999</v>
      </c>
      <c r="K891" s="2">
        <v>6.4126160000000003E-3</v>
      </c>
      <c r="L891" s="2">
        <v>5.3059473000000003E-2</v>
      </c>
      <c r="M891" s="2">
        <v>0.94494884599999995</v>
      </c>
      <c r="N891" s="2">
        <v>5.7621549999999997E-3</v>
      </c>
      <c r="O891" s="2">
        <v>4.9288999E-2</v>
      </c>
      <c r="P891" s="2">
        <v>0.473678777</v>
      </c>
      <c r="Q891" s="2">
        <v>0.11521366099999999</v>
      </c>
      <c r="R891" s="2">
        <v>0.41110756199999998</v>
      </c>
      <c r="S891" s="2">
        <v>0.81276232000000004</v>
      </c>
      <c r="T891" s="2">
        <v>0.157458132</v>
      </c>
      <c r="U891" s="2">
        <v>2.9779547999999999E-2</v>
      </c>
      <c r="V891" s="2">
        <v>5.5671030000000003E-3</v>
      </c>
      <c r="W891" s="2">
        <v>0.97313176700000004</v>
      </c>
      <c r="X891" s="2">
        <v>2.1301E-2</v>
      </c>
      <c r="Y891" s="2">
        <v>0.73945390899999996</v>
      </c>
      <c r="Z891" s="2">
        <v>0.221555008</v>
      </c>
      <c r="AA891" s="2">
        <v>3.8991083000000003E-2</v>
      </c>
    </row>
    <row r="892" spans="1:27">
      <c r="A892" s="2">
        <v>1.5</v>
      </c>
      <c r="B892" s="2">
        <v>1.2022999999999999</v>
      </c>
      <c r="C892" s="2">
        <v>4.5789</v>
      </c>
      <c r="D892" s="2">
        <v>0.66406548300000001</v>
      </c>
      <c r="E892" s="2">
        <v>3.0968530000000001E-3</v>
      </c>
      <c r="F892" s="2">
        <v>0.33283766399999998</v>
      </c>
      <c r="G892" s="2">
        <v>0.714378297</v>
      </c>
      <c r="H892" s="2">
        <v>0.18787727000000001</v>
      </c>
      <c r="I892" s="2">
        <v>9.7744434000000005E-2</v>
      </c>
      <c r="J892" s="2">
        <v>0.94052791099999999</v>
      </c>
      <c r="K892" s="2">
        <v>6.4126160000000003E-3</v>
      </c>
      <c r="L892" s="2">
        <v>5.3059473000000003E-2</v>
      </c>
      <c r="M892" s="2">
        <v>0.74010668700000004</v>
      </c>
      <c r="N892" s="2">
        <v>3.8112206000000003E-2</v>
      </c>
      <c r="O892" s="2">
        <v>0.22178110700000001</v>
      </c>
      <c r="P892" s="2">
        <v>0.91426068900000002</v>
      </c>
      <c r="Q892" s="2">
        <v>8.3028653999999993E-2</v>
      </c>
      <c r="R892" s="2">
        <v>2.710657E-3</v>
      </c>
      <c r="S892" s="2">
        <v>0.81276232000000004</v>
      </c>
      <c r="T892" s="2">
        <v>0.157458132</v>
      </c>
      <c r="U892" s="2">
        <v>2.9779547999999999E-2</v>
      </c>
      <c r="V892" s="2">
        <v>5.5671030000000003E-3</v>
      </c>
      <c r="W892" s="2">
        <v>0.97313176700000004</v>
      </c>
      <c r="X892" s="2">
        <v>2.1301E-2</v>
      </c>
      <c r="Y892" s="2">
        <v>0.57976130800000003</v>
      </c>
      <c r="Z892" s="2">
        <v>0.27641142299999999</v>
      </c>
      <c r="AA892" s="2">
        <v>0.14382726900000001</v>
      </c>
    </row>
    <row r="893" spans="1:27">
      <c r="A893" s="2">
        <v>1.5</v>
      </c>
      <c r="B893" s="2">
        <v>1.5802</v>
      </c>
      <c r="C893" s="2">
        <v>4.6482999999999999</v>
      </c>
      <c r="D893" s="2">
        <v>0.66364045299999996</v>
      </c>
      <c r="E893" s="2">
        <v>0.25253350099999999</v>
      </c>
      <c r="F893" s="2">
        <v>8.3826045000000002E-2</v>
      </c>
      <c r="G893" s="2">
        <v>6.372891E-2</v>
      </c>
      <c r="H893" s="2">
        <v>0.89463624200000003</v>
      </c>
      <c r="I893" s="2">
        <v>4.1634848000000002E-2</v>
      </c>
      <c r="J893" s="2">
        <v>0.47168548900000001</v>
      </c>
      <c r="K893" s="2">
        <v>0.46949892300000001</v>
      </c>
      <c r="L893" s="2">
        <v>5.8815587000000003E-2</v>
      </c>
      <c r="M893" s="2">
        <v>0.32098459800000001</v>
      </c>
      <c r="N893" s="2">
        <v>0.67545020899999997</v>
      </c>
      <c r="O893" s="2">
        <v>3.5651929999999999E-3</v>
      </c>
      <c r="P893" s="2">
        <v>0.91426068900000002</v>
      </c>
      <c r="Q893" s="2">
        <v>8.3028653999999993E-2</v>
      </c>
      <c r="R893" s="2">
        <v>2.710657E-3</v>
      </c>
      <c r="S893" s="2">
        <v>0.81276232000000004</v>
      </c>
      <c r="T893" s="2">
        <v>0.157458132</v>
      </c>
      <c r="U893" s="2">
        <v>2.9779547999999999E-2</v>
      </c>
      <c r="V893" s="2">
        <v>5.5671030000000003E-3</v>
      </c>
      <c r="W893" s="2">
        <v>0.97313176700000004</v>
      </c>
      <c r="X893" s="2">
        <v>2.1301E-2</v>
      </c>
      <c r="Y893" s="2">
        <v>0.73945390899999996</v>
      </c>
      <c r="Z893" s="2">
        <v>0.221555008</v>
      </c>
      <c r="AA893" s="2">
        <v>3.8991083000000003E-2</v>
      </c>
    </row>
    <row r="894" spans="1:27">
      <c r="A894" s="2">
        <v>1.5</v>
      </c>
      <c r="B894" s="2">
        <v>1.3813</v>
      </c>
      <c r="C894" s="2">
        <v>4.4017999999999997</v>
      </c>
      <c r="D894" s="2">
        <v>0.66406548300000001</v>
      </c>
      <c r="E894" s="2">
        <v>3.0968530000000001E-3</v>
      </c>
      <c r="F894" s="2">
        <v>0.33283766399999998</v>
      </c>
      <c r="G894" s="2">
        <v>0.73415661399999999</v>
      </c>
      <c r="H894" s="2">
        <v>0.20008895800000001</v>
      </c>
      <c r="I894" s="2">
        <v>6.5754428000000004E-2</v>
      </c>
      <c r="J894" s="2">
        <v>0.46804690399999999</v>
      </c>
      <c r="K894" s="2">
        <v>0.51400304399999996</v>
      </c>
      <c r="L894" s="2">
        <v>1.7950052000000001E-2</v>
      </c>
      <c r="M894" s="2">
        <v>0.76223724000000004</v>
      </c>
      <c r="N894" s="2">
        <v>0.17098881599999999</v>
      </c>
      <c r="O894" s="2">
        <v>6.6773944000000002E-2</v>
      </c>
      <c r="P894" s="2">
        <v>0.99179154400000002</v>
      </c>
      <c r="Q894" s="2">
        <v>6.1345510000000002E-3</v>
      </c>
      <c r="R894" s="2">
        <v>2.073905E-3</v>
      </c>
      <c r="S894" s="2">
        <v>0.81276232000000004</v>
      </c>
      <c r="T894" s="2">
        <v>0.157458132</v>
      </c>
      <c r="U894" s="2">
        <v>2.9779547999999999E-2</v>
      </c>
      <c r="V894" s="2">
        <v>5.5671030000000003E-3</v>
      </c>
      <c r="W894" s="2">
        <v>0.97313176700000004</v>
      </c>
      <c r="X894" s="2">
        <v>2.1301E-2</v>
      </c>
      <c r="Y894" s="2">
        <v>0.73945390899999996</v>
      </c>
      <c r="Z894" s="2">
        <v>0.221555008</v>
      </c>
      <c r="AA894" s="2">
        <v>3.8991083000000003E-2</v>
      </c>
    </row>
    <row r="895" spans="1:27">
      <c r="A895" s="2">
        <v>1.5</v>
      </c>
      <c r="B895" s="2">
        <v>1.1729000000000001</v>
      </c>
      <c r="C895" s="2">
        <v>5.5240999999999998</v>
      </c>
      <c r="D895" s="2">
        <v>0.66406548300000001</v>
      </c>
      <c r="E895" s="2">
        <v>3.0968530000000001E-3</v>
      </c>
      <c r="F895" s="2">
        <v>0.33283766399999998</v>
      </c>
      <c r="G895" s="2">
        <v>0.714378297</v>
      </c>
      <c r="H895" s="2">
        <v>0.18787727000000001</v>
      </c>
      <c r="I895" s="2">
        <v>9.7744434000000005E-2</v>
      </c>
      <c r="J895" s="2">
        <v>0.94052791099999999</v>
      </c>
      <c r="K895" s="2">
        <v>6.4126160000000003E-3</v>
      </c>
      <c r="L895" s="2">
        <v>5.3059473000000003E-2</v>
      </c>
      <c r="M895" s="2">
        <v>0.76223724000000004</v>
      </c>
      <c r="N895" s="2">
        <v>0.17098881599999999</v>
      </c>
      <c r="O895" s="2">
        <v>6.6773944000000002E-2</v>
      </c>
      <c r="P895" s="2">
        <v>0.15361635000000001</v>
      </c>
      <c r="Q895" s="2">
        <v>0.35717947799999999</v>
      </c>
      <c r="R895" s="2">
        <v>0.48920417199999999</v>
      </c>
      <c r="S895" s="2">
        <v>0.45886375699999998</v>
      </c>
      <c r="T895" s="2">
        <v>0.31875404299999999</v>
      </c>
      <c r="U895" s="2">
        <v>0.222382199</v>
      </c>
      <c r="V895" s="2">
        <v>5.5671030000000003E-3</v>
      </c>
      <c r="W895" s="2">
        <v>0.97313176700000004</v>
      </c>
      <c r="X895" s="2">
        <v>2.1301E-2</v>
      </c>
      <c r="Y895" s="2">
        <v>0.57976130800000003</v>
      </c>
      <c r="Z895" s="2">
        <v>0.27641142299999999</v>
      </c>
      <c r="AA895" s="2">
        <v>0.14382726900000001</v>
      </c>
    </row>
    <row r="896" spans="1:27">
      <c r="A896" s="2">
        <v>1.5</v>
      </c>
      <c r="B896" s="2">
        <v>2.3327</v>
      </c>
      <c r="C896" s="2">
        <v>5.7876000000000003</v>
      </c>
      <c r="D896" s="2">
        <v>0.75363741100000003</v>
      </c>
      <c r="E896" s="2">
        <v>0.17694659900000001</v>
      </c>
      <c r="F896" s="2">
        <v>6.9415990999999996E-2</v>
      </c>
      <c r="G896" s="2">
        <v>0.491756215</v>
      </c>
      <c r="H896" s="2">
        <v>6.8060585000000007E-2</v>
      </c>
      <c r="I896" s="2">
        <v>0.4401832</v>
      </c>
      <c r="J896" s="2">
        <v>8.067701E-3</v>
      </c>
      <c r="K896" s="2">
        <v>0.71726765699999995</v>
      </c>
      <c r="L896" s="2">
        <v>0.27466464200000001</v>
      </c>
      <c r="M896" s="2">
        <v>0.61164234399999995</v>
      </c>
      <c r="N896" s="2">
        <v>0.21338846</v>
      </c>
      <c r="O896" s="2">
        <v>0.17496919599999999</v>
      </c>
      <c r="P896" s="2">
        <v>0.69270038499999997</v>
      </c>
      <c r="Q896" s="2">
        <v>7.3672525000000003E-2</v>
      </c>
      <c r="R896" s="2">
        <v>0.23362708900000001</v>
      </c>
      <c r="S896" s="2">
        <v>9.1925150000000001E-3</v>
      </c>
      <c r="T896" s="2">
        <v>0.33671228199999997</v>
      </c>
      <c r="U896" s="2">
        <v>0.65409520300000001</v>
      </c>
      <c r="V896" s="2">
        <v>0.86652604</v>
      </c>
      <c r="W896" s="2">
        <v>4.5261320000000001E-2</v>
      </c>
      <c r="X896" s="2">
        <v>8.8213E-2</v>
      </c>
      <c r="Y896" s="2">
        <v>0.54457736899999998</v>
      </c>
      <c r="Z896" s="2">
        <v>0.41967268800000002</v>
      </c>
      <c r="AA896" s="2">
        <v>3.5749942999999999E-2</v>
      </c>
    </row>
    <row r="897" spans="1:27">
      <c r="A897" s="2">
        <v>1.5</v>
      </c>
      <c r="B897" s="2">
        <v>2.4319000000000002</v>
      </c>
      <c r="C897" s="2">
        <v>5.7965999999999998</v>
      </c>
      <c r="D897" s="2">
        <v>0.75363741100000003</v>
      </c>
      <c r="E897" s="2">
        <v>0.17694659900000001</v>
      </c>
      <c r="F897" s="2">
        <v>6.9415990999999996E-2</v>
      </c>
      <c r="G897" s="2">
        <v>0.99892282300000002</v>
      </c>
      <c r="H897" s="2">
        <v>8.88082E-4</v>
      </c>
      <c r="I897" s="2">
        <v>1.8909499999999999E-4</v>
      </c>
      <c r="J897" s="2">
        <v>5.8755162E-2</v>
      </c>
      <c r="K897" s="2">
        <v>0.17750365100000001</v>
      </c>
      <c r="L897" s="2">
        <v>0.76374118599999996</v>
      </c>
      <c r="M897" s="2">
        <v>0.85342624700000003</v>
      </c>
      <c r="N897" s="2">
        <v>0.107716982</v>
      </c>
      <c r="O897" s="2">
        <v>3.8856770999999998E-2</v>
      </c>
      <c r="P897" s="2">
        <v>0.387790947</v>
      </c>
      <c r="Q897" s="2">
        <v>0.121576156</v>
      </c>
      <c r="R897" s="2">
        <v>0.49063289700000001</v>
      </c>
      <c r="S897" s="2">
        <v>0.168820364</v>
      </c>
      <c r="T897" s="2">
        <v>0.47397210099999998</v>
      </c>
      <c r="U897" s="2">
        <v>0.35720753399999999</v>
      </c>
      <c r="V897" s="2">
        <v>0.83772465299999999</v>
      </c>
      <c r="W897" s="2">
        <v>0.14041810699999999</v>
      </c>
      <c r="X897" s="2">
        <v>2.1857000000000001E-2</v>
      </c>
      <c r="Y897" s="2">
        <v>0.49674285400000001</v>
      </c>
      <c r="Z897" s="2">
        <v>0.19439883999999999</v>
      </c>
      <c r="AA897" s="2">
        <v>0.308858305</v>
      </c>
    </row>
    <row r="898" spans="1:27">
      <c r="A898" s="2">
        <v>1.5</v>
      </c>
      <c r="B898" s="2">
        <v>2.6156000000000001</v>
      </c>
      <c r="C898" s="2">
        <v>6.1405000000000003</v>
      </c>
      <c r="D898" s="2">
        <v>0.75363741100000003</v>
      </c>
      <c r="E898" s="2">
        <v>0.17694659900000001</v>
      </c>
      <c r="F898" s="2">
        <v>6.9415990999999996E-2</v>
      </c>
      <c r="G898" s="2">
        <v>0.99892282300000002</v>
      </c>
      <c r="H898" s="2">
        <v>8.88082E-4</v>
      </c>
      <c r="I898" s="2">
        <v>1.8909499999999999E-4</v>
      </c>
      <c r="J898" s="2">
        <v>5.8755162E-2</v>
      </c>
      <c r="K898" s="2">
        <v>0.17750365100000001</v>
      </c>
      <c r="L898" s="2">
        <v>0.76374118599999996</v>
      </c>
      <c r="M898" s="2">
        <v>0.61164234399999995</v>
      </c>
      <c r="N898" s="2">
        <v>0.21338846</v>
      </c>
      <c r="O898" s="2">
        <v>0.17496919599999999</v>
      </c>
      <c r="P898" s="2">
        <v>0.69270038499999997</v>
      </c>
      <c r="Q898" s="2">
        <v>7.3672525000000003E-2</v>
      </c>
      <c r="R898" s="2">
        <v>0.23362708900000001</v>
      </c>
      <c r="S898" s="2">
        <v>9.1925150000000001E-3</v>
      </c>
      <c r="T898" s="2">
        <v>0.33671228199999997</v>
      </c>
      <c r="U898" s="2">
        <v>0.65409520300000001</v>
      </c>
      <c r="V898" s="2">
        <v>0.86652604</v>
      </c>
      <c r="W898" s="2">
        <v>4.5261320000000001E-2</v>
      </c>
      <c r="X898" s="2">
        <v>8.8213E-2</v>
      </c>
      <c r="Y898" s="2">
        <v>0.54457736899999998</v>
      </c>
      <c r="Z898" s="2">
        <v>0.41967268800000002</v>
      </c>
      <c r="AA898" s="2">
        <v>3.5749942999999999E-2</v>
      </c>
    </row>
    <row r="899" spans="1:27">
      <c r="A899" s="2">
        <v>1.5</v>
      </c>
      <c r="B899" s="2">
        <v>1.7676000000000001</v>
      </c>
      <c r="C899" s="2">
        <v>5.8288000000000002</v>
      </c>
      <c r="D899" s="2">
        <v>0.29877122299999997</v>
      </c>
      <c r="E899" s="2">
        <v>0.178848906</v>
      </c>
      <c r="F899" s="2">
        <v>0.52237987100000005</v>
      </c>
      <c r="G899" s="2">
        <v>0.77865458300000001</v>
      </c>
      <c r="H899" s="2">
        <v>0.13311980400000001</v>
      </c>
      <c r="I899" s="2">
        <v>8.8225612999999994E-2</v>
      </c>
      <c r="J899" s="2">
        <v>0.42415150299999999</v>
      </c>
      <c r="K899" s="2">
        <v>0.54510167399999998</v>
      </c>
      <c r="L899" s="2">
        <v>3.0746822E-2</v>
      </c>
      <c r="M899" s="2">
        <v>0.61164234399999995</v>
      </c>
      <c r="N899" s="2">
        <v>0.21338846</v>
      </c>
      <c r="O899" s="2">
        <v>0.17496919599999999</v>
      </c>
      <c r="P899" s="2">
        <v>0.69270038499999997</v>
      </c>
      <c r="Q899" s="2">
        <v>7.3672525000000003E-2</v>
      </c>
      <c r="R899" s="2">
        <v>0.23362708900000001</v>
      </c>
      <c r="S899" s="2">
        <v>9.1925150000000001E-3</v>
      </c>
      <c r="T899" s="2">
        <v>0.33671228199999997</v>
      </c>
      <c r="U899" s="2">
        <v>0.65409520300000001</v>
      </c>
      <c r="V899" s="2">
        <v>0.193919224</v>
      </c>
      <c r="W899" s="2">
        <v>0.509034286</v>
      </c>
      <c r="X899" s="2">
        <v>0.29704599999999998</v>
      </c>
      <c r="Y899" s="2">
        <v>0.49674285400000001</v>
      </c>
      <c r="Z899" s="2">
        <v>0.19439883999999999</v>
      </c>
      <c r="AA899" s="2">
        <v>0.308858305</v>
      </c>
    </row>
    <row r="900" spans="1:27">
      <c r="A900" s="2">
        <v>1.5</v>
      </c>
      <c r="B900" s="2">
        <v>1.8241000000000001</v>
      </c>
      <c r="C900" s="2">
        <v>5.7477999999999998</v>
      </c>
      <c r="D900" s="2">
        <v>0.92323476800000004</v>
      </c>
      <c r="E900" s="2">
        <v>8.0797279999999996E-3</v>
      </c>
      <c r="F900" s="2">
        <v>6.8685504999999994E-2</v>
      </c>
      <c r="G900" s="2">
        <v>0.99892282300000002</v>
      </c>
      <c r="H900" s="2">
        <v>8.88082E-4</v>
      </c>
      <c r="I900" s="2">
        <v>1.8909499999999999E-4</v>
      </c>
      <c r="J900" s="2">
        <v>5.8755162E-2</v>
      </c>
      <c r="K900" s="2">
        <v>0.17750365100000001</v>
      </c>
      <c r="L900" s="2">
        <v>0.76374118599999996</v>
      </c>
      <c r="M900" s="2">
        <v>0.61164234399999995</v>
      </c>
      <c r="N900" s="2">
        <v>0.21338846</v>
      </c>
      <c r="O900" s="2">
        <v>0.17496919599999999</v>
      </c>
      <c r="P900" s="2">
        <v>0.69270038499999997</v>
      </c>
      <c r="Q900" s="2">
        <v>7.3672525000000003E-2</v>
      </c>
      <c r="R900" s="2">
        <v>0.23362708900000001</v>
      </c>
      <c r="S900" s="2">
        <v>9.1925150000000001E-3</v>
      </c>
      <c r="T900" s="2">
        <v>0.33671228199999997</v>
      </c>
      <c r="U900" s="2">
        <v>0.65409520300000001</v>
      </c>
      <c r="V900" s="2">
        <v>0.193919224</v>
      </c>
      <c r="W900" s="2">
        <v>0.509034286</v>
      </c>
      <c r="X900" s="2">
        <v>0.29704599999999998</v>
      </c>
      <c r="Y900" s="2">
        <v>0.49674285400000001</v>
      </c>
      <c r="Z900" s="2">
        <v>0.19439883999999999</v>
      </c>
      <c r="AA900" s="2">
        <v>0.308858305</v>
      </c>
    </row>
    <row r="901" spans="1:27">
      <c r="A901" s="2">
        <v>1.5</v>
      </c>
      <c r="B901" s="2">
        <v>1.2173</v>
      </c>
      <c r="C901" s="2">
        <v>5.8666</v>
      </c>
      <c r="D901" s="2">
        <v>0.75363741100000003</v>
      </c>
      <c r="E901" s="2">
        <v>0.17694659900000001</v>
      </c>
      <c r="F901" s="2">
        <v>6.9415990999999996E-2</v>
      </c>
      <c r="G901" s="2">
        <v>0.77865458300000001</v>
      </c>
      <c r="H901" s="2">
        <v>0.13311980400000001</v>
      </c>
      <c r="I901" s="2">
        <v>8.8225612999999994E-2</v>
      </c>
      <c r="J901" s="2">
        <v>0.42415150299999999</v>
      </c>
      <c r="K901" s="2">
        <v>0.54510167399999998</v>
      </c>
      <c r="L901" s="2">
        <v>3.0746822E-2</v>
      </c>
      <c r="M901" s="2">
        <v>0.61164234399999995</v>
      </c>
      <c r="N901" s="2">
        <v>0.21338846</v>
      </c>
      <c r="O901" s="2">
        <v>0.17496919599999999</v>
      </c>
      <c r="P901" s="2">
        <v>0.69270038499999997</v>
      </c>
      <c r="Q901" s="2">
        <v>7.3672525000000003E-2</v>
      </c>
      <c r="R901" s="2">
        <v>0.23362708900000001</v>
      </c>
      <c r="S901" s="2">
        <v>9.1925150000000001E-3</v>
      </c>
      <c r="T901" s="2">
        <v>0.33671228199999997</v>
      </c>
      <c r="U901" s="2">
        <v>0.65409520300000001</v>
      </c>
      <c r="V901" s="2">
        <v>0.193919224</v>
      </c>
      <c r="W901" s="2">
        <v>0.509034286</v>
      </c>
      <c r="X901" s="2">
        <v>0.29704599999999998</v>
      </c>
      <c r="Y901" s="2">
        <v>0.49674285400000001</v>
      </c>
      <c r="Z901" s="2">
        <v>0.19439883999999999</v>
      </c>
      <c r="AA901" s="2">
        <v>0.308858305</v>
      </c>
    </row>
    <row r="902" spans="1:27">
      <c r="A902" s="2">
        <v>1.5</v>
      </c>
      <c r="B902" s="2">
        <v>2.2267999999999999</v>
      </c>
      <c r="C902" s="2">
        <v>5.9276</v>
      </c>
      <c r="D902" s="2">
        <v>0.29877122299999997</v>
      </c>
      <c r="E902" s="2">
        <v>0.178848906</v>
      </c>
      <c r="F902" s="2">
        <v>0.52237987100000005</v>
      </c>
      <c r="G902" s="2">
        <v>0.99892282300000002</v>
      </c>
      <c r="H902" s="2">
        <v>8.88082E-4</v>
      </c>
      <c r="I902" s="2">
        <v>1.8909499999999999E-4</v>
      </c>
      <c r="J902" s="2">
        <v>5.8755162E-2</v>
      </c>
      <c r="K902" s="2">
        <v>0.17750365100000001</v>
      </c>
      <c r="L902" s="2">
        <v>0.76374118599999996</v>
      </c>
      <c r="M902" s="2">
        <v>0.85342624700000003</v>
      </c>
      <c r="N902" s="2">
        <v>0.107716982</v>
      </c>
      <c r="O902" s="2">
        <v>3.8856770999999998E-2</v>
      </c>
      <c r="P902" s="2">
        <v>0.69270038499999997</v>
      </c>
      <c r="Q902" s="2">
        <v>7.3672525000000003E-2</v>
      </c>
      <c r="R902" s="2">
        <v>0.23362708900000001</v>
      </c>
      <c r="S902" s="2">
        <v>9.1925150000000001E-3</v>
      </c>
      <c r="T902" s="2">
        <v>0.33671228199999997</v>
      </c>
      <c r="U902" s="2">
        <v>0.65409520300000001</v>
      </c>
      <c r="V902" s="2">
        <v>0.193919224</v>
      </c>
      <c r="W902" s="2">
        <v>0.509034286</v>
      </c>
      <c r="X902" s="2">
        <v>0.29704599999999998</v>
      </c>
      <c r="Y902" s="2">
        <v>0.49674285400000001</v>
      </c>
      <c r="Z902" s="2">
        <v>0.19439883999999999</v>
      </c>
      <c r="AA902" s="2">
        <v>0.308858305</v>
      </c>
    </row>
    <row r="903" spans="1:27">
      <c r="A903" s="2">
        <v>1.5</v>
      </c>
      <c r="B903" s="2">
        <v>2.5055999999999998</v>
      </c>
      <c r="C903" s="2">
        <v>4.7854000000000001</v>
      </c>
      <c r="D903" s="2">
        <v>0.45747270099999998</v>
      </c>
      <c r="E903" s="2">
        <v>2.2857869999999999E-2</v>
      </c>
      <c r="F903" s="2">
        <v>0.51966942900000002</v>
      </c>
      <c r="G903" s="2">
        <v>0.90251962299999999</v>
      </c>
      <c r="H903" s="2">
        <v>5.6911617999999997E-2</v>
      </c>
      <c r="I903" s="2">
        <v>4.0568759000000003E-2</v>
      </c>
      <c r="J903" s="2">
        <v>0.28957977800000001</v>
      </c>
      <c r="K903" s="2">
        <v>0.43961396800000002</v>
      </c>
      <c r="L903" s="2">
        <v>0.27080625400000002</v>
      </c>
      <c r="M903" s="2">
        <v>0.18193583299999999</v>
      </c>
      <c r="N903" s="2">
        <v>9.9871803999999995E-2</v>
      </c>
      <c r="O903" s="2">
        <v>0.718192363</v>
      </c>
      <c r="P903" s="2">
        <v>0.79012900200000002</v>
      </c>
      <c r="Q903" s="2">
        <v>0.191485724</v>
      </c>
      <c r="R903" s="2">
        <v>1.8385274E-2</v>
      </c>
      <c r="S903" s="2">
        <v>0.58925113299999998</v>
      </c>
      <c r="T903" s="2">
        <v>0.114637979</v>
      </c>
      <c r="U903" s="2">
        <v>0.29611088800000002</v>
      </c>
      <c r="V903" s="2">
        <v>0.81806114900000004</v>
      </c>
      <c r="W903" s="2">
        <v>0.17098011799999999</v>
      </c>
      <c r="X903" s="2">
        <v>1.0959E-2</v>
      </c>
      <c r="Y903" s="2">
        <v>0.55753303200000004</v>
      </c>
      <c r="Z903" s="2">
        <v>0.35637069100000002</v>
      </c>
      <c r="AA903" s="2">
        <v>8.6096275999999999E-2</v>
      </c>
    </row>
    <row r="904" spans="1:27">
      <c r="A904" s="2">
        <v>1.5</v>
      </c>
      <c r="B904" s="2">
        <v>2.5432000000000001</v>
      </c>
      <c r="C904" s="2">
        <v>5.0216000000000003</v>
      </c>
      <c r="D904" s="2">
        <v>0.45747270099999998</v>
      </c>
      <c r="E904" s="2">
        <v>2.2857869999999999E-2</v>
      </c>
      <c r="F904" s="2">
        <v>0.51966942900000002</v>
      </c>
      <c r="G904" s="2">
        <v>0.90251962299999999</v>
      </c>
      <c r="H904" s="2">
        <v>5.6911617999999997E-2</v>
      </c>
      <c r="I904" s="2">
        <v>4.0568759000000003E-2</v>
      </c>
      <c r="J904" s="2">
        <v>0.11557487700000001</v>
      </c>
      <c r="K904" s="2">
        <v>0.25090235399999999</v>
      </c>
      <c r="L904" s="2">
        <v>0.63352276900000004</v>
      </c>
      <c r="M904" s="2">
        <v>0.72089912700000003</v>
      </c>
      <c r="N904" s="2">
        <v>0.16652345399999999</v>
      </c>
      <c r="O904" s="2">
        <v>0.11257742</v>
      </c>
      <c r="P904" s="2">
        <v>0.42061842300000002</v>
      </c>
      <c r="Q904" s="2">
        <v>0.51364060499999997</v>
      </c>
      <c r="R904" s="2">
        <v>6.5740971999999995E-2</v>
      </c>
      <c r="S904" s="2">
        <v>0.250811593</v>
      </c>
      <c r="T904" s="2">
        <v>0.46549764799999999</v>
      </c>
      <c r="U904" s="2">
        <v>0.28369075900000001</v>
      </c>
      <c r="V904" s="2">
        <v>0.81806114900000004</v>
      </c>
      <c r="W904" s="2">
        <v>0.17098011799999999</v>
      </c>
      <c r="X904" s="2">
        <v>1.0959E-2</v>
      </c>
      <c r="Y904" s="2">
        <v>0.55753303200000004</v>
      </c>
      <c r="Z904" s="2">
        <v>0.35637069100000002</v>
      </c>
      <c r="AA904" s="2">
        <v>8.6096275999999999E-2</v>
      </c>
    </row>
    <row r="905" spans="1:27">
      <c r="A905" s="2">
        <v>1.5</v>
      </c>
      <c r="B905" s="2">
        <v>2.1654</v>
      </c>
      <c r="C905" s="2">
        <v>4.8933</v>
      </c>
      <c r="D905" s="2">
        <v>0.103126817</v>
      </c>
      <c r="E905" s="2">
        <v>0.36101787000000002</v>
      </c>
      <c r="F905" s="2">
        <v>0.535855313</v>
      </c>
      <c r="G905" s="2">
        <v>0.492923426</v>
      </c>
      <c r="H905" s="2">
        <v>0.11143417</v>
      </c>
      <c r="I905" s="2">
        <v>0.395642404</v>
      </c>
      <c r="J905" s="2">
        <v>0.94180206700000002</v>
      </c>
      <c r="K905" s="2">
        <v>9.3415330000000008E-3</v>
      </c>
      <c r="L905" s="2">
        <v>4.8856401000000001E-2</v>
      </c>
      <c r="M905" s="2">
        <v>0.14003601800000001</v>
      </c>
      <c r="N905" s="2">
        <v>0.754253854</v>
      </c>
      <c r="O905" s="2">
        <v>0.105710129</v>
      </c>
      <c r="P905" s="2">
        <v>0.93780612799999996</v>
      </c>
      <c r="Q905" s="2">
        <v>4.6349936000000001E-2</v>
      </c>
      <c r="R905" s="2">
        <v>1.5843935E-2</v>
      </c>
      <c r="S905" s="2">
        <v>0.250811593</v>
      </c>
      <c r="T905" s="2">
        <v>0.46549764799999999</v>
      </c>
      <c r="U905" s="2">
        <v>0.28369075900000001</v>
      </c>
      <c r="V905" s="2">
        <v>0.81806114900000004</v>
      </c>
      <c r="W905" s="2">
        <v>0.17098011799999999</v>
      </c>
      <c r="X905" s="2">
        <v>1.0959E-2</v>
      </c>
      <c r="Y905" s="2">
        <v>0.55753303200000004</v>
      </c>
      <c r="Z905" s="2">
        <v>0.35637069100000002</v>
      </c>
      <c r="AA905" s="2">
        <v>8.6096275999999999E-2</v>
      </c>
    </row>
    <row r="906" spans="1:27">
      <c r="A906" s="2">
        <v>1.5</v>
      </c>
      <c r="B906" s="2">
        <v>2.1076000000000001</v>
      </c>
      <c r="C906" s="2">
        <v>4.9283000000000001</v>
      </c>
      <c r="D906" s="2">
        <v>0.45747270099999998</v>
      </c>
      <c r="E906" s="2">
        <v>2.2857869999999999E-2</v>
      </c>
      <c r="F906" s="2">
        <v>0.51966942900000002</v>
      </c>
      <c r="G906" s="2">
        <v>0.90251962299999999</v>
      </c>
      <c r="H906" s="2">
        <v>5.6911617999999997E-2</v>
      </c>
      <c r="I906" s="2">
        <v>4.0568759000000003E-2</v>
      </c>
      <c r="J906" s="2">
        <v>0.28957977800000001</v>
      </c>
      <c r="K906" s="2">
        <v>0.43961396800000002</v>
      </c>
      <c r="L906" s="2">
        <v>0.27080625400000002</v>
      </c>
      <c r="M906" s="2">
        <v>0.72089912700000003</v>
      </c>
      <c r="N906" s="2">
        <v>0.16652345399999999</v>
      </c>
      <c r="O906" s="2">
        <v>0.11257742</v>
      </c>
      <c r="P906" s="2">
        <v>0.42061842300000002</v>
      </c>
      <c r="Q906" s="2">
        <v>0.51364060499999997</v>
      </c>
      <c r="R906" s="2">
        <v>6.5740971999999995E-2</v>
      </c>
      <c r="S906" s="2">
        <v>0.250811593</v>
      </c>
      <c r="T906" s="2">
        <v>0.46549764799999999</v>
      </c>
      <c r="U906" s="2">
        <v>0.28369075900000001</v>
      </c>
      <c r="V906" s="2">
        <v>0.81806114900000004</v>
      </c>
      <c r="W906" s="2">
        <v>0.17098011799999999</v>
      </c>
      <c r="X906" s="2">
        <v>1.0959E-2</v>
      </c>
      <c r="Y906" s="2">
        <v>0.55753303200000004</v>
      </c>
      <c r="Z906" s="2">
        <v>0.35637069100000002</v>
      </c>
      <c r="AA906" s="2">
        <v>8.6096275999999999E-2</v>
      </c>
    </row>
    <row r="907" spans="1:27">
      <c r="A907" s="2">
        <v>1.5</v>
      </c>
      <c r="B907" s="2">
        <v>1.7990999999999999</v>
      </c>
      <c r="C907" s="2">
        <v>4.8102</v>
      </c>
      <c r="D907" s="2">
        <v>0.45747270099999998</v>
      </c>
      <c r="E907" s="2">
        <v>2.2857869999999999E-2</v>
      </c>
      <c r="F907" s="2">
        <v>0.51966942900000002</v>
      </c>
      <c r="G907" s="2">
        <v>0.90251962299999999</v>
      </c>
      <c r="H907" s="2">
        <v>5.6911617999999997E-2</v>
      </c>
      <c r="I907" s="2">
        <v>4.0568759000000003E-2</v>
      </c>
      <c r="J907" s="2">
        <v>0.94180206700000002</v>
      </c>
      <c r="K907" s="2">
        <v>9.3415330000000008E-3</v>
      </c>
      <c r="L907" s="2">
        <v>4.8856401000000001E-2</v>
      </c>
      <c r="M907" s="2">
        <v>0.14003601800000001</v>
      </c>
      <c r="N907" s="2">
        <v>0.754253854</v>
      </c>
      <c r="O907" s="2">
        <v>0.105710129</v>
      </c>
      <c r="P907" s="2">
        <v>0.93780612799999996</v>
      </c>
      <c r="Q907" s="2">
        <v>4.6349936000000001E-2</v>
      </c>
      <c r="R907" s="2">
        <v>1.5843935E-2</v>
      </c>
      <c r="S907" s="2">
        <v>0.250811593</v>
      </c>
      <c r="T907" s="2">
        <v>0.46549764799999999</v>
      </c>
      <c r="U907" s="2">
        <v>0.28369075900000001</v>
      </c>
      <c r="V907" s="2">
        <v>0.81806114900000004</v>
      </c>
      <c r="W907" s="2">
        <v>0.17098011799999999</v>
      </c>
      <c r="X907" s="2">
        <v>1.0959E-2</v>
      </c>
      <c r="Y907" s="2">
        <v>0.55753303200000004</v>
      </c>
      <c r="Z907" s="2">
        <v>0.35637069100000002</v>
      </c>
      <c r="AA907" s="2">
        <v>8.6096275999999999E-2</v>
      </c>
    </row>
    <row r="908" spans="1:27">
      <c r="A908" s="2">
        <v>1.5</v>
      </c>
      <c r="B908" s="2">
        <v>2.4548999999999999</v>
      </c>
      <c r="C908" s="2">
        <v>5.9458000000000002</v>
      </c>
      <c r="D908" s="2">
        <v>0.32632382599999998</v>
      </c>
      <c r="E908" s="2">
        <v>4.7857677000000001E-2</v>
      </c>
      <c r="F908" s="2">
        <v>0.62581849700000003</v>
      </c>
      <c r="G908" s="2">
        <v>0.60582789100000001</v>
      </c>
      <c r="H908" s="2">
        <v>0.12445772099999999</v>
      </c>
      <c r="I908" s="2">
        <v>0.26971438800000003</v>
      </c>
      <c r="J908" s="2">
        <v>0.48368611</v>
      </c>
      <c r="K908" s="2">
        <v>0.217393163</v>
      </c>
      <c r="L908" s="2">
        <v>0.298920727</v>
      </c>
      <c r="M908" s="2">
        <v>0.333160544</v>
      </c>
      <c r="N908" s="2">
        <v>0.575599364</v>
      </c>
      <c r="O908" s="2">
        <v>9.1240091999999995E-2</v>
      </c>
      <c r="P908" s="2">
        <v>0.53370729100000003</v>
      </c>
      <c r="Q908" s="2">
        <v>0.116504066</v>
      </c>
      <c r="R908" s="2">
        <v>0.34978864399999998</v>
      </c>
      <c r="S908" s="2">
        <v>0.41554804499999998</v>
      </c>
      <c r="T908" s="2">
        <v>0.14776203199999999</v>
      </c>
      <c r="U908" s="2">
        <v>0.43668992299999998</v>
      </c>
      <c r="V908" s="2">
        <v>0.21005879999999999</v>
      </c>
      <c r="W908" s="2">
        <v>7.3192331999999999E-2</v>
      </c>
      <c r="X908" s="2">
        <v>0.71674899999999997</v>
      </c>
      <c r="Y908" s="2">
        <v>0.45640249900000002</v>
      </c>
      <c r="Z908" s="2">
        <v>0.51728479500000002</v>
      </c>
      <c r="AA908" s="2">
        <v>2.6312706000000002E-2</v>
      </c>
    </row>
    <row r="909" spans="1:27">
      <c r="A909" s="2">
        <v>1.5</v>
      </c>
      <c r="B909" s="2">
        <v>1.3622000000000001</v>
      </c>
      <c r="C909" s="2">
        <v>5.6329000000000002</v>
      </c>
      <c r="D909" s="2">
        <v>0.61339038700000004</v>
      </c>
      <c r="E909" s="2">
        <v>0.33803508500000001</v>
      </c>
      <c r="F909" s="2">
        <v>4.8574526999999999E-2</v>
      </c>
      <c r="G909" s="2">
        <v>0.52350325099999995</v>
      </c>
      <c r="H909" s="2">
        <v>0.390115292</v>
      </c>
      <c r="I909" s="2">
        <v>8.6381456999999995E-2</v>
      </c>
      <c r="J909" s="2">
        <v>0.23847328100000001</v>
      </c>
      <c r="K909" s="2">
        <v>0.58023678199999995</v>
      </c>
      <c r="L909" s="2">
        <v>0.18128993700000001</v>
      </c>
      <c r="M909" s="2">
        <v>0.64123490500000002</v>
      </c>
      <c r="N909" s="2">
        <v>0.102364676</v>
      </c>
      <c r="O909" s="2">
        <v>0.25640041899999999</v>
      </c>
      <c r="P909" s="2">
        <v>0.51569772599999997</v>
      </c>
      <c r="Q909" s="2">
        <v>0.36900126500000002</v>
      </c>
      <c r="R909" s="2">
        <v>0.115301009</v>
      </c>
      <c r="S909" s="2">
        <v>0.41554804499999998</v>
      </c>
      <c r="T909" s="2">
        <v>0.14776203199999999</v>
      </c>
      <c r="U909" s="2">
        <v>0.43668992299999998</v>
      </c>
      <c r="V909" s="2">
        <v>0.21005879999999999</v>
      </c>
      <c r="W909" s="2">
        <v>7.3192331999999999E-2</v>
      </c>
      <c r="X909" s="2">
        <v>0.71674899999999997</v>
      </c>
      <c r="Y909" s="2">
        <v>0.45640249900000002</v>
      </c>
      <c r="Z909" s="2">
        <v>0.51728479500000002</v>
      </c>
      <c r="AA909" s="2">
        <v>2.6312706000000002E-2</v>
      </c>
    </row>
    <row r="910" spans="1:27">
      <c r="A910" s="2">
        <v>1.5</v>
      </c>
      <c r="B910" s="2">
        <v>2.1960999999999999</v>
      </c>
      <c r="C910" s="2">
        <v>6.8224</v>
      </c>
      <c r="D910" s="2">
        <v>0.32632382599999998</v>
      </c>
      <c r="E910" s="2">
        <v>4.7857677000000001E-2</v>
      </c>
      <c r="F910" s="2">
        <v>0.62581849700000003</v>
      </c>
      <c r="G910" s="2">
        <v>0.41828873599999999</v>
      </c>
      <c r="H910" s="2">
        <v>0.50404833199999999</v>
      </c>
      <c r="I910" s="2">
        <v>7.7662932000000004E-2</v>
      </c>
      <c r="J910" s="2">
        <v>0.48368611</v>
      </c>
      <c r="K910" s="2">
        <v>0.217393163</v>
      </c>
      <c r="L910" s="2">
        <v>0.298920727</v>
      </c>
      <c r="M910" s="2">
        <v>0.333160544</v>
      </c>
      <c r="N910" s="2">
        <v>0.575599364</v>
      </c>
      <c r="O910" s="2">
        <v>9.1240091999999995E-2</v>
      </c>
      <c r="P910" s="2">
        <v>0.53370729100000003</v>
      </c>
      <c r="Q910" s="2">
        <v>0.116504066</v>
      </c>
      <c r="R910" s="2">
        <v>0.34978864399999998</v>
      </c>
      <c r="S910" s="2">
        <v>0.11961994099999999</v>
      </c>
      <c r="T910" s="2">
        <v>0.32177962700000001</v>
      </c>
      <c r="U910" s="2">
        <v>0.55860043199999998</v>
      </c>
      <c r="V910" s="2">
        <v>0.21005879999999999</v>
      </c>
      <c r="W910" s="2">
        <v>7.3192331999999999E-2</v>
      </c>
      <c r="X910" s="2">
        <v>0.71674899999999997</v>
      </c>
      <c r="Y910" s="2">
        <v>0.257999598</v>
      </c>
      <c r="Z910" s="2">
        <v>0.19268418900000001</v>
      </c>
      <c r="AA910" s="2">
        <v>0.549316213</v>
      </c>
    </row>
    <row r="911" spans="1:27">
      <c r="A911" s="2">
        <v>1.5</v>
      </c>
      <c r="B911" s="2">
        <v>2.4548999999999999</v>
      </c>
      <c r="C911" s="2">
        <v>5.9458000000000002</v>
      </c>
      <c r="D911" s="2">
        <v>0.32632382599999998</v>
      </c>
      <c r="E911" s="2">
        <v>4.7857677000000001E-2</v>
      </c>
      <c r="F911" s="2">
        <v>0.62581849700000003</v>
      </c>
      <c r="G911" s="2">
        <v>0.60582789100000001</v>
      </c>
      <c r="H911" s="2">
        <v>0.12445772099999999</v>
      </c>
      <c r="I911" s="2">
        <v>0.26971438800000003</v>
      </c>
      <c r="J911" s="2">
        <v>0.48368611</v>
      </c>
      <c r="K911" s="2">
        <v>0.217393163</v>
      </c>
      <c r="L911" s="2">
        <v>0.298920727</v>
      </c>
      <c r="M911" s="2">
        <v>0.333160544</v>
      </c>
      <c r="N911" s="2">
        <v>0.575599364</v>
      </c>
      <c r="O911" s="2">
        <v>9.1240091999999995E-2</v>
      </c>
      <c r="P911" s="2">
        <v>0.53370729100000003</v>
      </c>
      <c r="Q911" s="2">
        <v>0.116504066</v>
      </c>
      <c r="R911" s="2">
        <v>0.34978864399999998</v>
      </c>
      <c r="S911" s="2">
        <v>0.41554804499999998</v>
      </c>
      <c r="T911" s="2">
        <v>0.14776203199999999</v>
      </c>
      <c r="U911" s="2">
        <v>0.43668992299999998</v>
      </c>
      <c r="V911" s="2">
        <v>0.21005879999999999</v>
      </c>
      <c r="W911" s="2">
        <v>7.3192331999999999E-2</v>
      </c>
      <c r="X911" s="2">
        <v>0.71674899999999997</v>
      </c>
      <c r="Y911" s="2">
        <v>0.45640249900000002</v>
      </c>
      <c r="Z911" s="2">
        <v>0.51728479500000002</v>
      </c>
      <c r="AA911" s="2">
        <v>2.6312706000000002E-2</v>
      </c>
    </row>
    <row r="912" spans="1:27">
      <c r="A912" s="2">
        <v>1.5</v>
      </c>
      <c r="B912" s="2">
        <v>1.7784</v>
      </c>
      <c r="C912" s="2">
        <v>6.0827999999999998</v>
      </c>
      <c r="D912" s="2">
        <v>0.32632382599999998</v>
      </c>
      <c r="E912" s="2">
        <v>4.7857677000000001E-2</v>
      </c>
      <c r="F912" s="2">
        <v>0.62581849700000003</v>
      </c>
      <c r="G912" s="2">
        <v>0.41828873599999999</v>
      </c>
      <c r="H912" s="2">
        <v>0.50404833199999999</v>
      </c>
      <c r="I912" s="2">
        <v>7.7662932000000004E-2</v>
      </c>
      <c r="J912" s="2">
        <v>0.94880353500000003</v>
      </c>
      <c r="K912" s="2">
        <v>3.1827940000000001E-3</v>
      </c>
      <c r="L912" s="2">
        <v>4.8013671000000001E-2</v>
      </c>
      <c r="M912" s="2">
        <v>0.333160544</v>
      </c>
      <c r="N912" s="2">
        <v>0.575599364</v>
      </c>
      <c r="O912" s="2">
        <v>9.1240091999999995E-2</v>
      </c>
      <c r="P912" s="2">
        <v>0.53370729100000003</v>
      </c>
      <c r="Q912" s="2">
        <v>0.116504066</v>
      </c>
      <c r="R912" s="2">
        <v>0.34978864399999998</v>
      </c>
      <c r="S912" s="2">
        <v>0.41554804499999998</v>
      </c>
      <c r="T912" s="2">
        <v>0.14776203199999999</v>
      </c>
      <c r="U912" s="2">
        <v>0.43668992299999998</v>
      </c>
      <c r="V912" s="2">
        <v>0.21005879999999999</v>
      </c>
      <c r="W912" s="2">
        <v>7.3192331999999999E-2</v>
      </c>
      <c r="X912" s="2">
        <v>0.71674899999999997</v>
      </c>
      <c r="Y912" s="2">
        <v>0.45640249900000002</v>
      </c>
      <c r="Z912" s="2">
        <v>0.51728479500000002</v>
      </c>
      <c r="AA912" s="2">
        <v>2.6312706000000002E-2</v>
      </c>
    </row>
    <row r="913" spans="1:27">
      <c r="A913" s="2">
        <v>1.5</v>
      </c>
      <c r="B913" s="2">
        <v>1.5542</v>
      </c>
      <c r="C913" s="2">
        <v>5.1155999999999997</v>
      </c>
      <c r="D913" s="2">
        <v>0.70363891899999997</v>
      </c>
      <c r="E913" s="2">
        <v>0.12904496900000001</v>
      </c>
      <c r="F913" s="2">
        <v>0.16731611199999999</v>
      </c>
      <c r="G913" s="2">
        <v>0.59250277100000004</v>
      </c>
      <c r="H913" s="2">
        <v>0.19365158299999999</v>
      </c>
      <c r="I913" s="2">
        <v>0.213845646</v>
      </c>
      <c r="J913" s="2">
        <v>0.16139740499999999</v>
      </c>
      <c r="K913" s="2">
        <v>0.58635162500000004</v>
      </c>
      <c r="L913" s="2">
        <v>0.25225097000000002</v>
      </c>
      <c r="M913" s="2">
        <v>0.74377557000000005</v>
      </c>
      <c r="N913" s="2">
        <v>0.18091230699999999</v>
      </c>
      <c r="O913" s="2">
        <v>7.5312122999999995E-2</v>
      </c>
      <c r="P913" s="2">
        <v>0.79662235299999995</v>
      </c>
      <c r="Q913" s="2">
        <v>7.1102029999999998E-3</v>
      </c>
      <c r="R913" s="2">
        <v>0.19626744400000001</v>
      </c>
      <c r="S913" s="2">
        <v>0.51309304499999997</v>
      </c>
      <c r="T913" s="2">
        <v>0.24772560900000001</v>
      </c>
      <c r="U913" s="2">
        <v>0.23918134599999999</v>
      </c>
      <c r="V913" s="2">
        <v>0.34453761900000002</v>
      </c>
      <c r="W913" s="2">
        <v>0.26278539200000001</v>
      </c>
      <c r="X913" s="2">
        <v>0.392677</v>
      </c>
      <c r="Y913" s="2">
        <v>0.97958746299999999</v>
      </c>
      <c r="Z913" s="2">
        <v>6.9858979999999999E-3</v>
      </c>
      <c r="AA913" s="2">
        <v>1.3426639000000001E-2</v>
      </c>
    </row>
    <row r="914" spans="1:27">
      <c r="A914" s="2">
        <v>1.5</v>
      </c>
      <c r="B914" s="2">
        <v>1.5262</v>
      </c>
      <c r="C914" s="2">
        <v>5.8773999999999997</v>
      </c>
      <c r="D914" s="2">
        <v>0.69985932100000003</v>
      </c>
      <c r="E914" s="2">
        <v>0.10554986500000001</v>
      </c>
      <c r="F914" s="2">
        <v>0.194590814</v>
      </c>
      <c r="G914" s="2">
        <v>0.58784376999999999</v>
      </c>
      <c r="H914" s="2">
        <v>7.5237975999999998E-2</v>
      </c>
      <c r="I914" s="2">
        <v>0.33691825399999997</v>
      </c>
      <c r="J914" s="2">
        <v>0.70178655199999995</v>
      </c>
      <c r="K914" s="2">
        <v>0.180650004</v>
      </c>
      <c r="L914" s="2">
        <v>0.117563443</v>
      </c>
      <c r="M914" s="2">
        <v>0.94098121400000001</v>
      </c>
      <c r="N914" s="2">
        <v>4.4932998000000002E-2</v>
      </c>
      <c r="O914" s="2">
        <v>1.4085788E-2</v>
      </c>
      <c r="P914" s="2">
        <v>0.62314685299999995</v>
      </c>
      <c r="Q914" s="2">
        <v>5.7393463999999998E-2</v>
      </c>
      <c r="R914" s="2">
        <v>0.31945968299999999</v>
      </c>
      <c r="S914" s="2">
        <v>0.120716544</v>
      </c>
      <c r="T914" s="2">
        <v>0.15919904800000001</v>
      </c>
      <c r="U914" s="2">
        <v>0.72008440799999995</v>
      </c>
      <c r="V914" s="2">
        <v>0.381583705</v>
      </c>
      <c r="W914" s="2">
        <v>0.38733403599999999</v>
      </c>
      <c r="X914" s="2">
        <v>0.23108200000000001</v>
      </c>
      <c r="Y914" s="2">
        <v>0.67944059400000001</v>
      </c>
      <c r="Z914" s="2">
        <v>2.7848609E-2</v>
      </c>
      <c r="AA914" s="2">
        <v>0.292710796</v>
      </c>
    </row>
    <row r="915" spans="1:27">
      <c r="A915" s="2">
        <v>1.5</v>
      </c>
      <c r="B915" s="2">
        <v>1.7383</v>
      </c>
      <c r="C915" s="2">
        <v>4.8677000000000001</v>
      </c>
      <c r="D915" s="2">
        <v>0.76330882600000005</v>
      </c>
      <c r="E915" s="2">
        <v>5.2679557000000002E-2</v>
      </c>
      <c r="F915" s="2">
        <v>0.18401161799999999</v>
      </c>
      <c r="G915" s="2">
        <v>0.94627004299999995</v>
      </c>
      <c r="H915" s="2">
        <v>4.1656565999999999E-2</v>
      </c>
      <c r="I915" s="2">
        <v>1.2073392E-2</v>
      </c>
      <c r="J915" s="2">
        <v>0.25133746400000001</v>
      </c>
      <c r="K915" s="2">
        <v>7.0076970000000002E-3</v>
      </c>
      <c r="L915" s="2">
        <v>0.74165484000000004</v>
      </c>
      <c r="M915" s="2">
        <v>0.94537101599999995</v>
      </c>
      <c r="N915" s="2">
        <v>1.7616327000000001E-2</v>
      </c>
      <c r="O915" s="2">
        <v>3.7012657999999997E-2</v>
      </c>
      <c r="P915" s="2">
        <v>0.57839422100000004</v>
      </c>
      <c r="Q915" s="2">
        <v>6.1503066000000002E-2</v>
      </c>
      <c r="R915" s="2">
        <v>0.36010271199999999</v>
      </c>
      <c r="S915" s="2">
        <v>0.945742262</v>
      </c>
      <c r="T915" s="2">
        <v>3.2042307999999999E-2</v>
      </c>
      <c r="U915" s="2">
        <v>2.2215430000000001E-2</v>
      </c>
      <c r="V915" s="2">
        <v>0.30179229699999999</v>
      </c>
      <c r="W915" s="2">
        <v>0.45860964500000001</v>
      </c>
      <c r="X915" s="2">
        <v>0.23959800000000001</v>
      </c>
      <c r="Y915" s="2">
        <v>0.49830987300000001</v>
      </c>
      <c r="Z915" s="2">
        <v>0.42402520199999999</v>
      </c>
      <c r="AA915" s="2">
        <v>7.7664925999999995E-2</v>
      </c>
    </row>
    <row r="916" spans="1:27">
      <c r="A916" s="2">
        <v>1.5</v>
      </c>
      <c r="B916" s="2">
        <v>1.5262</v>
      </c>
      <c r="C916" s="2">
        <v>5.8773999999999997</v>
      </c>
      <c r="D916" s="2">
        <v>0.69985932100000003</v>
      </c>
      <c r="E916" s="2">
        <v>0.10554986500000001</v>
      </c>
      <c r="F916" s="2">
        <v>0.194590814</v>
      </c>
      <c r="G916" s="2">
        <v>0.58784376999999999</v>
      </c>
      <c r="H916" s="2">
        <v>7.5237975999999998E-2</v>
      </c>
      <c r="I916" s="2">
        <v>0.33691825399999997</v>
      </c>
      <c r="J916" s="2">
        <v>0.70178655199999995</v>
      </c>
      <c r="K916" s="2">
        <v>0.180650004</v>
      </c>
      <c r="L916" s="2">
        <v>0.117563443</v>
      </c>
      <c r="M916" s="2">
        <v>0.94098121400000001</v>
      </c>
      <c r="N916" s="2">
        <v>4.4932998000000002E-2</v>
      </c>
      <c r="O916" s="2">
        <v>1.4085788E-2</v>
      </c>
      <c r="P916" s="2">
        <v>0.62314685299999995</v>
      </c>
      <c r="Q916" s="2">
        <v>5.7393463999999998E-2</v>
      </c>
      <c r="R916" s="2">
        <v>0.31945968299999999</v>
      </c>
      <c r="S916" s="2">
        <v>0.120716544</v>
      </c>
      <c r="T916" s="2">
        <v>0.15919904800000001</v>
      </c>
      <c r="U916" s="2">
        <v>0.72008440799999995</v>
      </c>
      <c r="V916" s="2">
        <v>0.381583705</v>
      </c>
      <c r="W916" s="2">
        <v>0.38733403599999999</v>
      </c>
      <c r="X916" s="2">
        <v>0.23108200000000001</v>
      </c>
      <c r="Y916" s="2">
        <v>0.67944059400000001</v>
      </c>
      <c r="Z916" s="2">
        <v>2.7848609E-2</v>
      </c>
      <c r="AA916" s="2">
        <v>0.292710796</v>
      </c>
    </row>
    <row r="917" spans="1:27">
      <c r="A917" s="2">
        <v>1.5</v>
      </c>
      <c r="B917" s="2">
        <v>1.7679</v>
      </c>
      <c r="C917" s="2">
        <v>4.7797000000000001</v>
      </c>
      <c r="D917" s="2">
        <v>0.76330882600000005</v>
      </c>
      <c r="E917" s="2">
        <v>5.2679557000000002E-2</v>
      </c>
      <c r="F917" s="2">
        <v>0.18401161799999999</v>
      </c>
      <c r="G917" s="2">
        <v>0.94627004299999995</v>
      </c>
      <c r="H917" s="2">
        <v>4.1656565999999999E-2</v>
      </c>
      <c r="I917" s="2">
        <v>1.2073392E-2</v>
      </c>
      <c r="J917" s="2">
        <v>0.25133746400000001</v>
      </c>
      <c r="K917" s="2">
        <v>7.0076970000000002E-3</v>
      </c>
      <c r="L917" s="2">
        <v>0.74165484000000004</v>
      </c>
      <c r="M917" s="2">
        <v>0.94537101599999995</v>
      </c>
      <c r="N917" s="2">
        <v>1.7616327000000001E-2</v>
      </c>
      <c r="O917" s="2">
        <v>3.7012657999999997E-2</v>
      </c>
      <c r="P917" s="2">
        <v>0.61041040999999996</v>
      </c>
      <c r="Q917" s="2">
        <v>0.13192103899999999</v>
      </c>
      <c r="R917" s="2">
        <v>0.25766855100000002</v>
      </c>
      <c r="S917" s="2">
        <v>0.60513263900000003</v>
      </c>
      <c r="T917" s="2">
        <v>0.31137297800000002</v>
      </c>
      <c r="U917" s="2">
        <v>8.3494383000000005E-2</v>
      </c>
      <c r="V917" s="2">
        <v>0.40110620699999999</v>
      </c>
      <c r="W917" s="2">
        <v>0.34638137600000002</v>
      </c>
      <c r="X917" s="2">
        <v>0.25251200000000001</v>
      </c>
      <c r="Y917" s="2">
        <v>0.94405561599999999</v>
      </c>
      <c r="Z917" s="2">
        <v>8.0266780000000006E-3</v>
      </c>
      <c r="AA917" s="2">
        <v>4.7917705999999997E-2</v>
      </c>
    </row>
    <row r="918" spans="1:27">
      <c r="A918" s="2">
        <v>1.5</v>
      </c>
      <c r="B918" s="2">
        <v>1.3033999999999999</v>
      </c>
      <c r="C918" s="2">
        <v>4.7119</v>
      </c>
      <c r="D918" s="2">
        <v>0.80266039600000005</v>
      </c>
      <c r="E918" s="2">
        <v>1.3312928999999999E-2</v>
      </c>
      <c r="F918" s="2">
        <v>0.184026675</v>
      </c>
      <c r="G918" s="2">
        <v>0.88853198700000002</v>
      </c>
      <c r="H918" s="2">
        <v>4.19005E-2</v>
      </c>
      <c r="I918" s="2">
        <v>6.9567512999999997E-2</v>
      </c>
      <c r="J918" s="2">
        <v>0.84321227499999996</v>
      </c>
      <c r="K918" s="2">
        <v>0.12458231</v>
      </c>
      <c r="L918" s="2">
        <v>3.2205416000000001E-2</v>
      </c>
      <c r="M918" s="2">
        <v>0.43811049699999999</v>
      </c>
      <c r="N918" s="2">
        <v>0.29126804499999998</v>
      </c>
      <c r="O918" s="2">
        <v>0.27062145799999998</v>
      </c>
      <c r="P918" s="2">
        <v>0.57839422100000004</v>
      </c>
      <c r="Q918" s="2">
        <v>6.1503066000000002E-2</v>
      </c>
      <c r="R918" s="2">
        <v>0.36010271199999999</v>
      </c>
      <c r="S918" s="2">
        <v>0.945742262</v>
      </c>
      <c r="T918" s="2">
        <v>3.2042307999999999E-2</v>
      </c>
      <c r="U918" s="2">
        <v>2.2215430000000001E-2</v>
      </c>
      <c r="V918" s="2">
        <v>0.30179229699999999</v>
      </c>
      <c r="W918" s="2">
        <v>0.45860964500000001</v>
      </c>
      <c r="X918" s="2">
        <v>0.23959800000000001</v>
      </c>
      <c r="Y918" s="2">
        <v>0.49830987300000001</v>
      </c>
      <c r="Z918" s="2">
        <v>0.42402520199999999</v>
      </c>
      <c r="AA918" s="2">
        <v>7.7664925999999995E-2</v>
      </c>
    </row>
    <row r="919" spans="1:27">
      <c r="A919" s="2">
        <v>1.5</v>
      </c>
      <c r="B919" s="2">
        <v>1.0730999999999999</v>
      </c>
      <c r="C919" s="2">
        <v>4.2339000000000002</v>
      </c>
      <c r="D919" s="2">
        <v>0.96198461199999996</v>
      </c>
      <c r="E919" s="2">
        <v>8.281231E-3</v>
      </c>
      <c r="F919" s="2">
        <v>2.9734157000000001E-2</v>
      </c>
      <c r="G919" s="2">
        <v>0.94177265499999996</v>
      </c>
      <c r="H919" s="2">
        <v>1.6547972000000001E-2</v>
      </c>
      <c r="I919" s="2">
        <v>4.1679372999999999E-2</v>
      </c>
      <c r="J919" s="2">
        <v>0.93742224200000002</v>
      </c>
      <c r="K919" s="2">
        <v>2.5716184E-2</v>
      </c>
      <c r="L919" s="2">
        <v>3.6861574000000001E-2</v>
      </c>
      <c r="M919" s="2">
        <v>0.79310630400000004</v>
      </c>
      <c r="N919" s="2">
        <v>0.108303336</v>
      </c>
      <c r="O919" s="2">
        <v>9.8590359000000002E-2</v>
      </c>
      <c r="P919" s="2">
        <v>0.789715163</v>
      </c>
      <c r="Q919" s="2">
        <v>0.166422976</v>
      </c>
      <c r="R919" s="2">
        <v>4.3861861000000002E-2</v>
      </c>
      <c r="S919" s="2">
        <v>0.87411645599999999</v>
      </c>
      <c r="T919" s="2">
        <v>7.4463225999999993E-2</v>
      </c>
      <c r="U919" s="2">
        <v>5.1420318E-2</v>
      </c>
      <c r="V919" s="2">
        <v>0.68195025499999995</v>
      </c>
      <c r="W919" s="2">
        <v>0.30816247699999999</v>
      </c>
      <c r="X919" s="2">
        <v>9.887E-3</v>
      </c>
      <c r="Y919" s="2">
        <v>0.89325430699999997</v>
      </c>
      <c r="Z919" s="2">
        <v>9.8669565000000001E-2</v>
      </c>
      <c r="AA919" s="2">
        <v>8.0761280000000001E-3</v>
      </c>
    </row>
    <row r="920" spans="1:27">
      <c r="A920" s="2">
        <v>1.5</v>
      </c>
      <c r="B920" s="2">
        <v>0.47939999999999999</v>
      </c>
      <c r="C920" s="2">
        <v>5.2931999999999997</v>
      </c>
      <c r="D920" s="2">
        <v>0.89379510900000003</v>
      </c>
      <c r="E920" s="2">
        <v>7.9031968999999994E-2</v>
      </c>
      <c r="F920" s="2">
        <v>2.7172921999999999E-2</v>
      </c>
      <c r="G920" s="2">
        <v>0.94336978199999999</v>
      </c>
      <c r="H920" s="2">
        <v>4.8759741000000002E-2</v>
      </c>
      <c r="I920" s="2">
        <v>7.8704759999999995E-3</v>
      </c>
      <c r="J920" s="2">
        <v>0.90202720000000003</v>
      </c>
      <c r="K920" s="2">
        <v>7.9356985000000005E-2</v>
      </c>
      <c r="L920" s="2">
        <v>1.8615815000000001E-2</v>
      </c>
      <c r="M920" s="2">
        <v>0.98310757999999998</v>
      </c>
      <c r="N920" s="2">
        <v>1.3789375E-2</v>
      </c>
      <c r="O920" s="2">
        <v>3.1030459999999999E-3</v>
      </c>
      <c r="P920" s="2">
        <v>0.29797720599999999</v>
      </c>
      <c r="Q920" s="2">
        <v>0.361274339</v>
      </c>
      <c r="R920" s="2">
        <v>0.34074845599999998</v>
      </c>
      <c r="S920" s="2">
        <v>0.76899103499999999</v>
      </c>
      <c r="T920" s="2">
        <v>2.2962729000000001E-2</v>
      </c>
      <c r="U920" s="2">
        <v>0.208046235</v>
      </c>
      <c r="V920" s="2">
        <v>7.5544309000000004E-2</v>
      </c>
      <c r="W920" s="2">
        <v>0.45870607800000002</v>
      </c>
      <c r="X920" s="2">
        <v>0.46575</v>
      </c>
      <c r="Y920" s="2">
        <v>0.57092180800000003</v>
      </c>
      <c r="Z920" s="2">
        <v>0.37247272300000001</v>
      </c>
      <c r="AA920" s="2">
        <v>5.6605468999999999E-2</v>
      </c>
    </row>
    <row r="921" spans="1:27">
      <c r="A921" s="2">
        <v>1.5</v>
      </c>
      <c r="B921" s="2">
        <v>1.7622</v>
      </c>
      <c r="C921" s="2">
        <v>4.2544000000000004</v>
      </c>
      <c r="D921" s="2">
        <v>0.43380770299999999</v>
      </c>
      <c r="E921" s="2">
        <v>0.12502301800000001</v>
      </c>
      <c r="F921" s="2">
        <v>0.441169278</v>
      </c>
      <c r="G921" s="2">
        <v>0.98668726399999995</v>
      </c>
      <c r="H921" s="2">
        <v>1.026896E-3</v>
      </c>
      <c r="I921" s="2">
        <v>1.2285839999999999E-2</v>
      </c>
      <c r="J921" s="2">
        <v>0.59142572999999998</v>
      </c>
      <c r="K921" s="2">
        <v>3.3604153999999997E-2</v>
      </c>
      <c r="L921" s="2">
        <v>0.37497011600000002</v>
      </c>
      <c r="M921" s="2">
        <v>0.79310630400000004</v>
      </c>
      <c r="N921" s="2">
        <v>0.108303336</v>
      </c>
      <c r="O921" s="2">
        <v>9.8590359000000002E-2</v>
      </c>
      <c r="P921" s="2">
        <v>0.789715163</v>
      </c>
      <c r="Q921" s="2">
        <v>0.166422976</v>
      </c>
      <c r="R921" s="2">
        <v>4.3861861000000002E-2</v>
      </c>
      <c r="S921" s="2">
        <v>0.87411645599999999</v>
      </c>
      <c r="T921" s="2">
        <v>7.4463225999999993E-2</v>
      </c>
      <c r="U921" s="2">
        <v>5.1420318E-2</v>
      </c>
      <c r="V921" s="2">
        <v>0.68195025499999995</v>
      </c>
      <c r="W921" s="2">
        <v>0.30816247699999999</v>
      </c>
      <c r="X921" s="2">
        <v>9.887E-3</v>
      </c>
      <c r="Y921" s="2">
        <v>0.89325430699999997</v>
      </c>
      <c r="Z921" s="2">
        <v>9.8669565000000001E-2</v>
      </c>
      <c r="AA921" s="2">
        <v>8.0761280000000001E-3</v>
      </c>
    </row>
    <row r="922" spans="1:27">
      <c r="A922" s="2">
        <v>1.5</v>
      </c>
      <c r="B922" s="2">
        <v>0.48370000000000002</v>
      </c>
      <c r="C922" s="2">
        <v>5.2062999999999997</v>
      </c>
      <c r="D922" s="2">
        <v>0.96198461199999996</v>
      </c>
      <c r="E922" s="2">
        <v>8.281231E-3</v>
      </c>
      <c r="F922" s="2">
        <v>2.9734157000000001E-2</v>
      </c>
      <c r="G922" s="2">
        <v>0.94336978199999999</v>
      </c>
      <c r="H922" s="2">
        <v>4.8759741000000002E-2</v>
      </c>
      <c r="I922" s="2">
        <v>7.8704759999999995E-3</v>
      </c>
      <c r="J922" s="2">
        <v>0.90202720000000003</v>
      </c>
      <c r="K922" s="2">
        <v>7.9356985000000005E-2</v>
      </c>
      <c r="L922" s="2">
        <v>1.8615815000000001E-2</v>
      </c>
      <c r="M922" s="2">
        <v>0.98310757999999998</v>
      </c>
      <c r="N922" s="2">
        <v>1.3789375E-2</v>
      </c>
      <c r="O922" s="2">
        <v>3.1030459999999999E-3</v>
      </c>
      <c r="P922" s="2">
        <v>0.29797720599999999</v>
      </c>
      <c r="Q922" s="2">
        <v>0.361274339</v>
      </c>
      <c r="R922" s="2">
        <v>0.34074845599999998</v>
      </c>
      <c r="S922" s="2">
        <v>0.76899103499999999</v>
      </c>
      <c r="T922" s="2">
        <v>2.2962729000000001E-2</v>
      </c>
      <c r="U922" s="2">
        <v>0.208046235</v>
      </c>
      <c r="V922" s="2">
        <v>7.5544309000000004E-2</v>
      </c>
      <c r="W922" s="2">
        <v>0.45870607800000002</v>
      </c>
      <c r="X922" s="2">
        <v>0.46575</v>
      </c>
      <c r="Y922" s="2">
        <v>0.57092180800000003</v>
      </c>
      <c r="Z922" s="2">
        <v>0.37247272300000001</v>
      </c>
      <c r="AA922" s="2">
        <v>5.6605468999999999E-2</v>
      </c>
    </row>
    <row r="923" spans="1:27">
      <c r="A923" s="2">
        <v>1.5</v>
      </c>
      <c r="B923" s="2">
        <v>0.82630000000000003</v>
      </c>
      <c r="C923" s="2">
        <v>4.4307999999999996</v>
      </c>
      <c r="D923" s="2">
        <v>0.611625207</v>
      </c>
      <c r="E923" s="2">
        <v>0.34602313200000001</v>
      </c>
      <c r="F923" s="2">
        <v>4.2351659999999999E-2</v>
      </c>
      <c r="G923" s="2">
        <v>0.97105039599999998</v>
      </c>
      <c r="H923" s="2">
        <v>4.287702E-3</v>
      </c>
      <c r="I923" s="2">
        <v>2.4661901999999999E-2</v>
      </c>
      <c r="J923" s="2">
        <v>0.86146744399999997</v>
      </c>
      <c r="K923" s="2">
        <v>0.131413266</v>
      </c>
      <c r="L923" s="2">
        <v>7.119289E-3</v>
      </c>
      <c r="M923" s="2">
        <v>0.82321753799999997</v>
      </c>
      <c r="N923" s="2">
        <v>5.9523962999999999E-2</v>
      </c>
      <c r="O923" s="2">
        <v>0.117258498</v>
      </c>
      <c r="P923" s="2">
        <v>0.87990123499999995</v>
      </c>
      <c r="Q923" s="2">
        <v>6.8646394999999999E-2</v>
      </c>
      <c r="R923" s="2">
        <v>5.1452369999999997E-2</v>
      </c>
      <c r="S923" s="2">
        <v>0.85484833900000001</v>
      </c>
      <c r="T923" s="2">
        <v>6.9164327999999997E-2</v>
      </c>
      <c r="U923" s="2">
        <v>7.5987333000000004E-2</v>
      </c>
      <c r="V923" s="2">
        <v>0.39230843599999998</v>
      </c>
      <c r="W923" s="2">
        <v>0.39975006899999999</v>
      </c>
      <c r="X923" s="2">
        <v>0.20794099999999999</v>
      </c>
      <c r="Y923" s="2">
        <v>0.15722103100000001</v>
      </c>
      <c r="Z923" s="2">
        <v>0.76203900499999999</v>
      </c>
      <c r="AA923" s="2">
        <v>8.0739963999999997E-2</v>
      </c>
    </row>
    <row r="924" spans="1:27">
      <c r="A924" s="2">
        <v>1.5</v>
      </c>
      <c r="B924" s="2">
        <v>1.7161</v>
      </c>
      <c r="C924" s="2">
        <v>4.3928000000000003</v>
      </c>
      <c r="D924" s="2">
        <v>0.81501657199999999</v>
      </c>
      <c r="E924" s="2">
        <v>0.14527926999999999</v>
      </c>
      <c r="F924" s="2">
        <v>3.9704156999999997E-2</v>
      </c>
      <c r="G924" s="2">
        <v>0.24527447499999999</v>
      </c>
      <c r="H924" s="2">
        <v>0.46206007500000001</v>
      </c>
      <c r="I924" s="2">
        <v>0.29266544999999999</v>
      </c>
      <c r="J924" s="2">
        <v>0.75343018699999997</v>
      </c>
      <c r="K924" s="2">
        <v>8.4767905000000005E-2</v>
      </c>
      <c r="L924" s="2">
        <v>0.16180190799999999</v>
      </c>
      <c r="M924" s="2">
        <v>0.53951356699999997</v>
      </c>
      <c r="N924" s="2">
        <v>0.36585193500000002</v>
      </c>
      <c r="O924" s="2">
        <v>9.4634497999999997E-2</v>
      </c>
      <c r="P924" s="2">
        <v>0.87990123499999995</v>
      </c>
      <c r="Q924" s="2">
        <v>6.8646394999999999E-2</v>
      </c>
      <c r="R924" s="2">
        <v>5.1452369999999997E-2</v>
      </c>
      <c r="S924" s="2">
        <v>0.85484833900000001</v>
      </c>
      <c r="T924" s="2">
        <v>6.9164327999999997E-2</v>
      </c>
      <c r="U924" s="2">
        <v>7.5987333000000004E-2</v>
      </c>
      <c r="V924" s="2">
        <v>0.86326475700000005</v>
      </c>
      <c r="W924" s="2">
        <v>0.12616013100000001</v>
      </c>
      <c r="X924" s="2">
        <v>1.0574999999999999E-2</v>
      </c>
      <c r="Y924" s="2">
        <v>0.15722103100000001</v>
      </c>
      <c r="Z924" s="2">
        <v>0.76203900499999999</v>
      </c>
      <c r="AA924" s="2">
        <v>8.0739963999999997E-2</v>
      </c>
    </row>
    <row r="925" spans="1:27">
      <c r="A925" s="2">
        <v>1.5</v>
      </c>
      <c r="B925" s="2">
        <v>2.2972000000000001</v>
      </c>
      <c r="C925" s="2">
        <v>5.4353999999999996</v>
      </c>
      <c r="D925" s="2">
        <v>0.28983637699999998</v>
      </c>
      <c r="E925" s="2">
        <v>5.6770978999999999E-2</v>
      </c>
      <c r="F925" s="2">
        <v>0.65339264399999997</v>
      </c>
      <c r="G925" s="2">
        <v>0.49195184199999997</v>
      </c>
      <c r="H925" s="2">
        <v>0.43386468299999997</v>
      </c>
      <c r="I925" s="2">
        <v>7.4183474999999999E-2</v>
      </c>
      <c r="J925" s="2">
        <v>0.91967317599999998</v>
      </c>
      <c r="K925" s="2">
        <v>2.7948430999999999E-2</v>
      </c>
      <c r="L925" s="2">
        <v>5.2378394000000002E-2</v>
      </c>
      <c r="M925" s="2">
        <v>0.47987795799999999</v>
      </c>
      <c r="N925" s="2">
        <v>2.1319375000000002E-2</v>
      </c>
      <c r="O925" s="2">
        <v>0.49880266699999998</v>
      </c>
      <c r="P925" s="2">
        <v>0.66044962299999999</v>
      </c>
      <c r="Q925" s="2">
        <v>0.14005984199999999</v>
      </c>
      <c r="R925" s="2">
        <v>0.199490535</v>
      </c>
      <c r="S925" s="2">
        <v>0.65378381900000004</v>
      </c>
      <c r="T925" s="2">
        <v>0.22868387900000001</v>
      </c>
      <c r="U925" s="2">
        <v>0.11753230200000001</v>
      </c>
      <c r="V925" s="2">
        <v>0.47715937400000002</v>
      </c>
      <c r="W925" s="2">
        <v>5.1378007000000003E-2</v>
      </c>
      <c r="X925" s="2">
        <v>0.47146300000000002</v>
      </c>
      <c r="Y925" s="2">
        <v>0.83258065800000003</v>
      </c>
      <c r="Z925" s="2">
        <v>2.834192E-2</v>
      </c>
      <c r="AA925" s="2">
        <v>0.13907742200000001</v>
      </c>
    </row>
    <row r="926" spans="1:27">
      <c r="A926" s="2">
        <v>1.5</v>
      </c>
      <c r="B926" s="2">
        <v>0.99960000000000004</v>
      </c>
      <c r="C926" s="2">
        <v>4.7484999999999999</v>
      </c>
      <c r="D926" s="2">
        <v>0.82633661199999997</v>
      </c>
      <c r="E926" s="2">
        <v>3.5241663999999999E-2</v>
      </c>
      <c r="F926" s="2">
        <v>0.138421724</v>
      </c>
      <c r="G926" s="2">
        <v>0.49195184199999997</v>
      </c>
      <c r="H926" s="2">
        <v>0.43386468299999997</v>
      </c>
      <c r="I926" s="2">
        <v>7.4183474999999999E-2</v>
      </c>
      <c r="J926" s="2">
        <v>0.91967317599999998</v>
      </c>
      <c r="K926" s="2">
        <v>2.7948430999999999E-2</v>
      </c>
      <c r="L926" s="2">
        <v>5.2378394000000002E-2</v>
      </c>
      <c r="M926" s="2">
        <v>0.83850592400000001</v>
      </c>
      <c r="N926" s="2">
        <v>6.3473000000000002E-2</v>
      </c>
      <c r="O926" s="2">
        <v>9.8021076999999998E-2</v>
      </c>
      <c r="P926" s="2">
        <v>0.71331567900000004</v>
      </c>
      <c r="Q926" s="2">
        <v>7.2976251000000006E-2</v>
      </c>
      <c r="R926" s="2">
        <v>0.213708069</v>
      </c>
      <c r="S926" s="2">
        <v>0.84310188799999997</v>
      </c>
      <c r="T926" s="2">
        <v>7.0372386999999995E-2</v>
      </c>
      <c r="U926" s="2">
        <v>8.6525725999999997E-2</v>
      </c>
      <c r="V926" s="2">
        <v>0.236268333</v>
      </c>
      <c r="W926" s="2">
        <v>0.448347628</v>
      </c>
      <c r="X926" s="2">
        <v>0.315384</v>
      </c>
      <c r="Y926" s="2">
        <v>0.83258065800000003</v>
      </c>
      <c r="Z926" s="2">
        <v>2.834192E-2</v>
      </c>
      <c r="AA926" s="2">
        <v>0.13907742200000001</v>
      </c>
    </row>
    <row r="927" spans="1:27">
      <c r="A927" s="2">
        <v>1.5</v>
      </c>
      <c r="B927" s="2">
        <v>2.5169999999999999</v>
      </c>
      <c r="C927" s="2">
        <v>5.8715999999999999</v>
      </c>
      <c r="D927" s="2">
        <v>0.26528864600000002</v>
      </c>
      <c r="E927" s="2">
        <v>6.0007247999999999E-2</v>
      </c>
      <c r="F927" s="2">
        <v>0.67470410599999997</v>
      </c>
      <c r="G927" s="2">
        <v>0.86217989900000003</v>
      </c>
      <c r="H927" s="2">
        <v>4.8503510000000001E-3</v>
      </c>
      <c r="I927" s="2">
        <v>0.13296975</v>
      </c>
      <c r="J927" s="2">
        <v>0.17309080900000001</v>
      </c>
      <c r="K927" s="2">
        <v>0.37592511499999998</v>
      </c>
      <c r="L927" s="2">
        <v>0.45098407600000001</v>
      </c>
      <c r="M927" s="2">
        <v>0.75898639800000001</v>
      </c>
      <c r="N927" s="2">
        <v>0.10862498700000001</v>
      </c>
      <c r="O927" s="2">
        <v>0.13238861499999999</v>
      </c>
      <c r="P927" s="2">
        <v>3.2831214999999997E-2</v>
      </c>
      <c r="Q927" s="2">
        <v>0.229034133</v>
      </c>
      <c r="R927" s="2">
        <v>0.73813465199999995</v>
      </c>
      <c r="S927" s="2">
        <v>7.5978862999999994E-2</v>
      </c>
      <c r="T927" s="2">
        <v>0.494981112</v>
      </c>
      <c r="U927" s="2">
        <v>0.42904002499999999</v>
      </c>
      <c r="V927" s="2">
        <v>0.54888028099999997</v>
      </c>
      <c r="W927" s="2">
        <v>0.221580471</v>
      </c>
      <c r="X927" s="2">
        <v>0.22953899999999999</v>
      </c>
      <c r="Y927" s="2">
        <v>0.118384027</v>
      </c>
      <c r="Z927" s="2">
        <v>0.70089480199999998</v>
      </c>
      <c r="AA927" s="2">
        <v>0.18072117100000001</v>
      </c>
    </row>
    <row r="928" spans="1:27">
      <c r="A928" s="2">
        <v>1.5</v>
      </c>
      <c r="B928" s="2">
        <v>2.1288999999999998</v>
      </c>
      <c r="C928" s="2">
        <v>5.7823000000000002</v>
      </c>
      <c r="D928" s="2">
        <v>0.51911054899999998</v>
      </c>
      <c r="E928" s="2">
        <v>0.26550380699999998</v>
      </c>
      <c r="F928" s="2">
        <v>0.21538564399999999</v>
      </c>
      <c r="G928" s="2">
        <v>0.79527440000000005</v>
      </c>
      <c r="H928" s="2">
        <v>0.100438814</v>
      </c>
      <c r="I928" s="2">
        <v>0.10428678700000001</v>
      </c>
      <c r="J928" s="2">
        <v>0.17309080900000001</v>
      </c>
      <c r="K928" s="2">
        <v>0.37592511499999998</v>
      </c>
      <c r="L928" s="2">
        <v>0.45098407600000001</v>
      </c>
      <c r="M928" s="2">
        <v>0.75898639800000001</v>
      </c>
      <c r="N928" s="2">
        <v>0.10862498700000001</v>
      </c>
      <c r="O928" s="2">
        <v>0.13238861499999999</v>
      </c>
      <c r="P928" s="2">
        <v>3.2831214999999997E-2</v>
      </c>
      <c r="Q928" s="2">
        <v>0.229034133</v>
      </c>
      <c r="R928" s="2">
        <v>0.73813465199999995</v>
      </c>
      <c r="S928" s="2">
        <v>7.5978862999999994E-2</v>
      </c>
      <c r="T928" s="2">
        <v>0.494981112</v>
      </c>
      <c r="U928" s="2">
        <v>0.42904002499999999</v>
      </c>
      <c r="V928" s="2">
        <v>0.54888028099999997</v>
      </c>
      <c r="W928" s="2">
        <v>0.221580471</v>
      </c>
      <c r="X928" s="2">
        <v>0.22953899999999999</v>
      </c>
      <c r="Y928" s="2">
        <v>0.118384027</v>
      </c>
      <c r="Z928" s="2">
        <v>0.70089480199999998</v>
      </c>
      <c r="AA928" s="2">
        <v>0.18072117100000001</v>
      </c>
    </row>
    <row r="929" spans="1:27">
      <c r="A929" s="2">
        <v>1.5</v>
      </c>
      <c r="B929" s="2">
        <v>1.2138</v>
      </c>
      <c r="C929" s="2">
        <v>5.2767999999999997</v>
      </c>
      <c r="D929" s="2">
        <v>0.48090015000000003</v>
      </c>
      <c r="E929" s="2">
        <v>0.51826761700000001</v>
      </c>
      <c r="F929" s="2">
        <v>8.3223300000000004E-4</v>
      </c>
      <c r="G929" s="2">
        <v>0.98078411799999998</v>
      </c>
      <c r="H929" s="2">
        <v>6.5525700000000002E-4</v>
      </c>
      <c r="I929" s="2">
        <v>1.8560625000000001E-2</v>
      </c>
      <c r="J929" s="2">
        <v>0.76809444800000004</v>
      </c>
      <c r="K929" s="2">
        <v>0.15850418899999999</v>
      </c>
      <c r="L929" s="2">
        <v>7.3401363999999997E-2</v>
      </c>
      <c r="M929" s="2">
        <v>0.40139239999999998</v>
      </c>
      <c r="N929" s="2">
        <v>0.41480123099999999</v>
      </c>
      <c r="O929" s="2">
        <v>0.18380637</v>
      </c>
      <c r="P929" s="2">
        <v>4.7637172999999998E-2</v>
      </c>
      <c r="Q929" s="2">
        <v>0.65337514100000005</v>
      </c>
      <c r="R929" s="2">
        <v>0.298987685</v>
      </c>
      <c r="S929" s="2">
        <v>0.61516899400000002</v>
      </c>
      <c r="T929" s="2">
        <v>6.2656429999999999E-2</v>
      </c>
      <c r="U929" s="2">
        <v>0.32217457599999999</v>
      </c>
      <c r="V929" s="2">
        <v>0.286486462</v>
      </c>
      <c r="W929" s="2">
        <v>0.630245049</v>
      </c>
      <c r="X929" s="2">
        <v>8.3267999999999995E-2</v>
      </c>
      <c r="Y929" s="2">
        <v>0.118384027</v>
      </c>
      <c r="Z929" s="2">
        <v>0.70089480199999998</v>
      </c>
      <c r="AA929" s="2">
        <v>0.18072117100000001</v>
      </c>
    </row>
    <row r="930" spans="1:27">
      <c r="A930" s="2">
        <v>1.5</v>
      </c>
      <c r="B930" s="2">
        <v>2.4980000000000002</v>
      </c>
      <c r="C930" s="2">
        <v>5.0160999999999998</v>
      </c>
      <c r="D930" s="2">
        <v>0.26528864600000002</v>
      </c>
      <c r="E930" s="2">
        <v>6.0007247999999999E-2</v>
      </c>
      <c r="F930" s="2">
        <v>0.67470410599999997</v>
      </c>
      <c r="G930" s="2">
        <v>0.86217989900000003</v>
      </c>
      <c r="H930" s="2">
        <v>4.8503510000000001E-3</v>
      </c>
      <c r="I930" s="2">
        <v>0.13296975</v>
      </c>
      <c r="J930" s="2">
        <v>0.454433527</v>
      </c>
      <c r="K930" s="2">
        <v>9.5859559999999996E-3</v>
      </c>
      <c r="L930" s="2">
        <v>0.53598051700000005</v>
      </c>
      <c r="M930" s="2">
        <v>0.40139239999999998</v>
      </c>
      <c r="N930" s="2">
        <v>0.41480123099999999</v>
      </c>
      <c r="O930" s="2">
        <v>0.18380637</v>
      </c>
      <c r="P930" s="2">
        <v>4.7637172999999998E-2</v>
      </c>
      <c r="Q930" s="2">
        <v>0.65337514100000005</v>
      </c>
      <c r="R930" s="2">
        <v>0.298987685</v>
      </c>
      <c r="S930" s="2">
        <v>0.65254068099999996</v>
      </c>
      <c r="T930" s="2">
        <v>0.21852271100000001</v>
      </c>
      <c r="U930" s="2">
        <v>0.12893660800000001</v>
      </c>
      <c r="V930" s="2">
        <v>0.54888028099999997</v>
      </c>
      <c r="W930" s="2">
        <v>0.221580471</v>
      </c>
      <c r="X930" s="2">
        <v>0.22953899999999999</v>
      </c>
      <c r="Y930" s="2">
        <v>0.118384027</v>
      </c>
      <c r="Z930" s="2">
        <v>0.70089480199999998</v>
      </c>
      <c r="AA930" s="2">
        <v>0.18072117100000001</v>
      </c>
    </row>
    <row r="931" spans="1:27">
      <c r="A931" s="2">
        <v>1.5</v>
      </c>
      <c r="B931" s="2">
        <v>2.6661000000000001</v>
      </c>
      <c r="C931" s="2">
        <v>5.1193999999999997</v>
      </c>
      <c r="D931" s="2">
        <v>0.26528864600000002</v>
      </c>
      <c r="E931" s="2">
        <v>6.0007247999999999E-2</v>
      </c>
      <c r="F931" s="2">
        <v>0.67470410599999997</v>
      </c>
      <c r="G931" s="2">
        <v>0.62879312899999995</v>
      </c>
      <c r="H931" s="2">
        <v>0.17637720700000001</v>
      </c>
      <c r="I931" s="2">
        <v>0.19482966400000001</v>
      </c>
      <c r="J931" s="2">
        <v>0.70692121699999999</v>
      </c>
      <c r="K931" s="2">
        <v>5.2909801999999999E-2</v>
      </c>
      <c r="L931" s="2">
        <v>0.240168981</v>
      </c>
      <c r="M931" s="2">
        <v>6.0829697000000002E-2</v>
      </c>
      <c r="N931" s="2">
        <v>0.35635002799999999</v>
      </c>
      <c r="O931" s="2">
        <v>0.582820275</v>
      </c>
      <c r="P931" s="2">
        <v>0.25349122800000001</v>
      </c>
      <c r="Q931" s="2">
        <v>0.69297002900000004</v>
      </c>
      <c r="R931" s="2">
        <v>5.3538743E-2</v>
      </c>
      <c r="S931" s="2">
        <v>7.5978862999999994E-2</v>
      </c>
      <c r="T931" s="2">
        <v>0.494981112</v>
      </c>
      <c r="U931" s="2">
        <v>0.42904002499999999</v>
      </c>
      <c r="V931" s="2">
        <v>0.54888028099999997</v>
      </c>
      <c r="W931" s="2">
        <v>0.221580471</v>
      </c>
      <c r="X931" s="2">
        <v>0.22953899999999999</v>
      </c>
      <c r="Y931" s="2">
        <v>0.118384027</v>
      </c>
      <c r="Z931" s="2">
        <v>0.70089480199999998</v>
      </c>
      <c r="AA931" s="2">
        <v>0.18072117100000001</v>
      </c>
    </row>
    <row r="932" spans="1:27">
      <c r="A932" s="2">
        <v>1.5</v>
      </c>
      <c r="B932" s="2">
        <v>1.204</v>
      </c>
      <c r="C932" s="2">
        <v>4.8114999999999997</v>
      </c>
      <c r="D932" s="2">
        <v>0.48090015000000003</v>
      </c>
      <c r="E932" s="2">
        <v>0.51826761700000001</v>
      </c>
      <c r="F932" s="2">
        <v>8.3223300000000004E-4</v>
      </c>
      <c r="G932" s="2">
        <v>0.98078411799999998</v>
      </c>
      <c r="H932" s="2">
        <v>6.5525700000000002E-4</v>
      </c>
      <c r="I932" s="2">
        <v>1.8560625000000001E-2</v>
      </c>
      <c r="J932" s="2">
        <v>0.76809444800000004</v>
      </c>
      <c r="K932" s="2">
        <v>0.15850418899999999</v>
      </c>
      <c r="L932" s="2">
        <v>7.3401363999999997E-2</v>
      </c>
      <c r="M932" s="2">
        <v>0.40139239999999998</v>
      </c>
      <c r="N932" s="2">
        <v>0.41480123099999999</v>
      </c>
      <c r="O932" s="2">
        <v>0.18380637</v>
      </c>
      <c r="P932" s="2">
        <v>8.4709194000000002E-2</v>
      </c>
      <c r="Q932" s="2">
        <v>0.78269592799999999</v>
      </c>
      <c r="R932" s="2">
        <v>0.132594877</v>
      </c>
      <c r="S932" s="2">
        <v>0.61516899400000002</v>
      </c>
      <c r="T932" s="2">
        <v>6.2656429999999999E-2</v>
      </c>
      <c r="U932" s="2">
        <v>0.32217457599999999</v>
      </c>
      <c r="V932" s="2">
        <v>0.286486462</v>
      </c>
      <c r="W932" s="2">
        <v>0.630245049</v>
      </c>
      <c r="X932" s="2">
        <v>8.3267999999999995E-2</v>
      </c>
      <c r="Y932" s="2">
        <v>0.52726548600000001</v>
      </c>
      <c r="Z932" s="2">
        <v>0.40130318500000001</v>
      </c>
      <c r="AA932" s="2">
        <v>7.1431328000000002E-2</v>
      </c>
    </row>
    <row r="933" spans="1:27">
      <c r="A933" s="2">
        <v>1.5</v>
      </c>
      <c r="B933" s="2">
        <v>1.119</v>
      </c>
      <c r="C933" s="2">
        <v>4.8638000000000003</v>
      </c>
      <c r="D933" s="2">
        <v>0.765281714</v>
      </c>
      <c r="E933" s="2">
        <v>0.12080434700000001</v>
      </c>
      <c r="F933" s="2">
        <v>0.11391394000000001</v>
      </c>
      <c r="G933" s="2">
        <v>0.87727741199999998</v>
      </c>
      <c r="H933" s="2">
        <v>0.106686898</v>
      </c>
      <c r="I933" s="2">
        <v>1.6035689999999998E-2</v>
      </c>
      <c r="J933" s="2">
        <v>0.35849792899999999</v>
      </c>
      <c r="K933" s="2">
        <v>0.63690880500000002</v>
      </c>
      <c r="L933" s="2">
        <v>4.5932660000000004E-3</v>
      </c>
      <c r="M933" s="2">
        <v>0.46969612900000002</v>
      </c>
      <c r="N933" s="2">
        <v>0.26669267800000002</v>
      </c>
      <c r="O933" s="2">
        <v>0.26361119300000002</v>
      </c>
      <c r="P933" s="2">
        <v>0.40095469299999997</v>
      </c>
      <c r="Q933" s="2">
        <v>0.439881994</v>
      </c>
      <c r="R933" s="2">
        <v>0.159163314</v>
      </c>
      <c r="S933" s="2">
        <v>0.46163548900000001</v>
      </c>
      <c r="T933" s="2">
        <v>0.36341272899999999</v>
      </c>
      <c r="U933" s="2">
        <v>0.174951782</v>
      </c>
      <c r="V933" s="2">
        <v>0.21839597999999999</v>
      </c>
      <c r="W933" s="2">
        <v>0.37805129799999998</v>
      </c>
      <c r="X933" s="2">
        <v>0.403553</v>
      </c>
      <c r="Y933" s="2">
        <v>0.95817317400000002</v>
      </c>
      <c r="Z933" s="2">
        <v>3.4863689000000003E-2</v>
      </c>
      <c r="AA933" s="2">
        <v>6.9631370000000003E-3</v>
      </c>
    </row>
    <row r="934" spans="1:27">
      <c r="A934" s="2">
        <v>1.5</v>
      </c>
      <c r="B934" s="2">
        <v>1.0355000000000001</v>
      </c>
      <c r="C934" s="2">
        <v>4.9181999999999997</v>
      </c>
      <c r="D934" s="2">
        <v>0.79380377899999999</v>
      </c>
      <c r="E934" s="2">
        <v>0.18796254700000001</v>
      </c>
      <c r="F934" s="2">
        <v>1.8233673999999998E-2</v>
      </c>
      <c r="G934" s="2">
        <v>0.87727741199999998</v>
      </c>
      <c r="H934" s="2">
        <v>0.106686898</v>
      </c>
      <c r="I934" s="2">
        <v>1.6035689999999998E-2</v>
      </c>
      <c r="J934" s="2">
        <v>0.35849792899999999</v>
      </c>
      <c r="K934" s="2">
        <v>0.63690880500000002</v>
      </c>
      <c r="L934" s="2">
        <v>4.5932660000000004E-3</v>
      </c>
      <c r="M934" s="2">
        <v>0.46969612900000002</v>
      </c>
      <c r="N934" s="2">
        <v>0.26669267800000002</v>
      </c>
      <c r="O934" s="2">
        <v>0.26361119300000002</v>
      </c>
      <c r="P934" s="2">
        <v>0.40095469299999997</v>
      </c>
      <c r="Q934" s="2">
        <v>0.439881994</v>
      </c>
      <c r="R934" s="2">
        <v>0.159163314</v>
      </c>
      <c r="S934" s="2">
        <v>0.46163548900000001</v>
      </c>
      <c r="T934" s="2">
        <v>0.36341272899999999</v>
      </c>
      <c r="U934" s="2">
        <v>0.174951782</v>
      </c>
      <c r="V934" s="2">
        <v>0.21839597999999999</v>
      </c>
      <c r="W934" s="2">
        <v>0.37805129799999998</v>
      </c>
      <c r="X934" s="2">
        <v>0.403553</v>
      </c>
      <c r="Y934" s="2">
        <v>0.95817317400000002</v>
      </c>
      <c r="Z934" s="2">
        <v>3.4863689000000003E-2</v>
      </c>
      <c r="AA934" s="2">
        <v>6.9631370000000003E-3</v>
      </c>
    </row>
    <row r="935" spans="1:27">
      <c r="A935" s="2">
        <v>1.5</v>
      </c>
      <c r="B935" s="2">
        <v>1.9678</v>
      </c>
      <c r="C935" s="2">
        <v>4.6433999999999997</v>
      </c>
      <c r="D935" s="2">
        <v>0.85551821699999997</v>
      </c>
      <c r="E935" s="2">
        <v>0.137934417</v>
      </c>
      <c r="F935" s="2">
        <v>6.5473659999999998E-3</v>
      </c>
      <c r="G935" s="2">
        <v>0.58525241299999997</v>
      </c>
      <c r="H935" s="2">
        <v>0.230118183</v>
      </c>
      <c r="I935" s="2">
        <v>0.184629404</v>
      </c>
      <c r="J935" s="2">
        <v>0.19961357299999999</v>
      </c>
      <c r="K935" s="2">
        <v>7.0205543999999995E-2</v>
      </c>
      <c r="L935" s="2">
        <v>0.73018088299999995</v>
      </c>
      <c r="M935" s="2">
        <v>0.49455439499999998</v>
      </c>
      <c r="N935" s="2">
        <v>0.22599234900000001</v>
      </c>
      <c r="O935" s="2">
        <v>0.27945325599999998</v>
      </c>
      <c r="P935" s="2">
        <v>0.95907246300000004</v>
      </c>
      <c r="Q935" s="2">
        <v>2.4889374999999998E-2</v>
      </c>
      <c r="R935" s="2">
        <v>1.6038163000000001E-2</v>
      </c>
      <c r="S935" s="2">
        <v>0.77786173599999997</v>
      </c>
      <c r="T935" s="2">
        <v>0.203763113</v>
      </c>
      <c r="U935" s="2">
        <v>1.8375150999999999E-2</v>
      </c>
      <c r="V935" s="2">
        <v>0.35829877100000002</v>
      </c>
      <c r="W935" s="2">
        <v>0.3525739</v>
      </c>
      <c r="X935" s="2">
        <v>0.28912700000000002</v>
      </c>
      <c r="Y935" s="2">
        <v>0.52548906500000003</v>
      </c>
      <c r="Z935" s="2">
        <v>0.10287647599999999</v>
      </c>
      <c r="AA935" s="2">
        <v>0.37163445899999997</v>
      </c>
    </row>
    <row r="936" spans="1:27">
      <c r="A936" s="2">
        <v>1.5</v>
      </c>
      <c r="B936" s="2">
        <v>1.0079</v>
      </c>
      <c r="C936" s="2">
        <v>4.9414999999999996</v>
      </c>
      <c r="D936" s="2">
        <v>0.88959956200000001</v>
      </c>
      <c r="E936" s="2">
        <v>7.2003425999999995E-2</v>
      </c>
      <c r="F936" s="2">
        <v>3.8397011000000002E-2</v>
      </c>
      <c r="G936" s="2">
        <v>0.82676674699999997</v>
      </c>
      <c r="H936" s="2">
        <v>0.14950358799999999</v>
      </c>
      <c r="I936" s="2">
        <v>2.3729665E-2</v>
      </c>
      <c r="J936" s="2">
        <v>0.37679588899999999</v>
      </c>
      <c r="K936" s="2">
        <v>0.57486609300000002</v>
      </c>
      <c r="L936" s="2">
        <v>4.8338018000000003E-2</v>
      </c>
      <c r="M936" s="2">
        <v>0.67358500300000002</v>
      </c>
      <c r="N936" s="2">
        <v>0.10069526600000001</v>
      </c>
      <c r="O936" s="2">
        <v>0.22571973100000001</v>
      </c>
      <c r="P936" s="2">
        <v>0.46615728699999998</v>
      </c>
      <c r="Q936" s="2">
        <v>0.32205710300000001</v>
      </c>
      <c r="R936" s="2">
        <v>0.21178561100000001</v>
      </c>
      <c r="S936" s="2">
        <v>0.93047073400000002</v>
      </c>
      <c r="T936" s="2">
        <v>1.3310526E-2</v>
      </c>
      <c r="U936" s="2">
        <v>5.6218740000000003E-2</v>
      </c>
      <c r="V936" s="2">
        <v>0.240118359</v>
      </c>
      <c r="W936" s="2">
        <v>0.35667031900000001</v>
      </c>
      <c r="X936" s="2">
        <v>0.40321099999999999</v>
      </c>
      <c r="Y936" s="2">
        <v>0.61612569399999995</v>
      </c>
      <c r="Z936" s="2">
        <v>0.137271961</v>
      </c>
      <c r="AA936" s="2">
        <v>0.246602345</v>
      </c>
    </row>
    <row r="937" spans="1:27">
      <c r="A937" s="2">
        <v>1.5</v>
      </c>
      <c r="B937" s="2">
        <v>2.1488999999999998</v>
      </c>
      <c r="C937" s="2">
        <v>4.6013999999999999</v>
      </c>
      <c r="D937" s="2">
        <v>0.218026524</v>
      </c>
      <c r="E937" s="2">
        <v>0.41877460300000002</v>
      </c>
      <c r="F937" s="2">
        <v>0.36319887299999998</v>
      </c>
      <c r="G937" s="2">
        <v>0.82676674699999997</v>
      </c>
      <c r="H937" s="2">
        <v>0.14950358799999999</v>
      </c>
      <c r="I937" s="2">
        <v>2.3729665E-2</v>
      </c>
      <c r="J937" s="2">
        <v>5.5943373999999997E-2</v>
      </c>
      <c r="K937" s="2">
        <v>0.60270655699999998</v>
      </c>
      <c r="L937" s="2">
        <v>0.34135006899999998</v>
      </c>
      <c r="M937" s="2">
        <v>0.394378701</v>
      </c>
      <c r="N937" s="2">
        <v>4.5675212999999999E-2</v>
      </c>
      <c r="O937" s="2">
        <v>0.55994608599999995</v>
      </c>
      <c r="P937" s="2">
        <v>0.87500190700000002</v>
      </c>
      <c r="Q937" s="2">
        <v>8.7755573000000003E-2</v>
      </c>
      <c r="R937" s="2">
        <v>3.7242520000000001E-2</v>
      </c>
      <c r="S937" s="2">
        <v>0.99457891600000004</v>
      </c>
      <c r="T937" s="2">
        <v>1.228507E-3</v>
      </c>
      <c r="U937" s="2">
        <v>4.1925770000000003E-3</v>
      </c>
      <c r="V937" s="2">
        <v>0.240118359</v>
      </c>
      <c r="W937" s="2">
        <v>0.35667031900000001</v>
      </c>
      <c r="X937" s="2">
        <v>0.40321099999999999</v>
      </c>
      <c r="Y937" s="2">
        <v>0.61612569399999995</v>
      </c>
      <c r="Z937" s="2">
        <v>0.137271961</v>
      </c>
      <c r="AA937" s="2">
        <v>0.246602345</v>
      </c>
    </row>
    <row r="938" spans="1:27">
      <c r="A938" s="2">
        <v>1.5</v>
      </c>
      <c r="B938" s="2">
        <v>1.3548</v>
      </c>
      <c r="C938" s="2">
        <v>4.6043000000000003</v>
      </c>
      <c r="D938" s="2">
        <v>0.88959956200000001</v>
      </c>
      <c r="E938" s="2">
        <v>7.2003425999999995E-2</v>
      </c>
      <c r="F938" s="2">
        <v>3.8397011000000002E-2</v>
      </c>
      <c r="G938" s="2">
        <v>0.82676674699999997</v>
      </c>
      <c r="H938" s="2">
        <v>0.14950358799999999</v>
      </c>
      <c r="I938" s="2">
        <v>2.3729665E-2</v>
      </c>
      <c r="J938" s="2">
        <v>0.37679588899999999</v>
      </c>
      <c r="K938" s="2">
        <v>0.57486609300000002</v>
      </c>
      <c r="L938" s="2">
        <v>4.8338018000000003E-2</v>
      </c>
      <c r="M938" s="2">
        <v>0.394378701</v>
      </c>
      <c r="N938" s="2">
        <v>4.5675212999999999E-2</v>
      </c>
      <c r="O938" s="2">
        <v>0.55994608599999995</v>
      </c>
      <c r="P938" s="2">
        <v>0.87500190700000002</v>
      </c>
      <c r="Q938" s="2">
        <v>8.7755573000000003E-2</v>
      </c>
      <c r="R938" s="2">
        <v>3.7242520000000001E-2</v>
      </c>
      <c r="S938" s="2">
        <v>0.99457891600000004</v>
      </c>
      <c r="T938" s="2">
        <v>1.228507E-3</v>
      </c>
      <c r="U938" s="2">
        <v>4.1925770000000003E-3</v>
      </c>
      <c r="V938" s="2">
        <v>0.240118359</v>
      </c>
      <c r="W938" s="2">
        <v>0.35667031900000001</v>
      </c>
      <c r="X938" s="2">
        <v>0.40321099999999999</v>
      </c>
      <c r="Y938" s="2">
        <v>0.61612569399999995</v>
      </c>
      <c r="Z938" s="2">
        <v>0.137271961</v>
      </c>
      <c r="AA938" s="2">
        <v>0.246602345</v>
      </c>
    </row>
    <row r="939" spans="1:27">
      <c r="A939" s="2">
        <v>1.5</v>
      </c>
      <c r="B939" s="2">
        <v>1.0832999999999999</v>
      </c>
      <c r="C939" s="2">
        <v>5.0387000000000004</v>
      </c>
      <c r="D939" s="2">
        <v>0.88959956200000001</v>
      </c>
      <c r="E939" s="2">
        <v>7.2003425999999995E-2</v>
      </c>
      <c r="F939" s="2">
        <v>3.8397011000000002E-2</v>
      </c>
      <c r="G939" s="2">
        <v>0.99581993899999999</v>
      </c>
      <c r="H939" s="2">
        <v>1.2353E-4</v>
      </c>
      <c r="I939" s="2">
        <v>4.0565310000000004E-3</v>
      </c>
      <c r="J939" s="2">
        <v>0.53607646499999995</v>
      </c>
      <c r="K939" s="2">
        <v>0.17483467799999999</v>
      </c>
      <c r="L939" s="2">
        <v>0.28908885699999998</v>
      </c>
      <c r="M939" s="2">
        <v>0.64131328499999996</v>
      </c>
      <c r="N939" s="2">
        <v>0.218405077</v>
      </c>
      <c r="O939" s="2">
        <v>0.14028163799999999</v>
      </c>
      <c r="P939" s="2">
        <v>0.46615728699999998</v>
      </c>
      <c r="Q939" s="2">
        <v>0.32205710300000001</v>
      </c>
      <c r="R939" s="2">
        <v>0.21178561100000001</v>
      </c>
      <c r="S939" s="2">
        <v>0.93047073400000002</v>
      </c>
      <c r="T939" s="2">
        <v>1.3310526E-2</v>
      </c>
      <c r="U939" s="2">
        <v>5.6218740000000003E-2</v>
      </c>
      <c r="V939" s="2">
        <v>0.240118359</v>
      </c>
      <c r="W939" s="2">
        <v>0.35667031900000001</v>
      </c>
      <c r="X939" s="2">
        <v>0.40321099999999999</v>
      </c>
      <c r="Y939" s="2">
        <v>0.61612569399999995</v>
      </c>
      <c r="Z939" s="2">
        <v>0.137271961</v>
      </c>
      <c r="AA939" s="2">
        <v>0.246602345</v>
      </c>
    </row>
    <row r="940" spans="1:27">
      <c r="A940" s="2">
        <v>1.5</v>
      </c>
      <c r="B940" s="2">
        <v>1.1646000000000001</v>
      </c>
      <c r="C940" s="2">
        <v>5.3410000000000002</v>
      </c>
      <c r="D940" s="2">
        <v>0.88959956200000001</v>
      </c>
      <c r="E940" s="2">
        <v>7.2003425999999995E-2</v>
      </c>
      <c r="F940" s="2">
        <v>3.8397011000000002E-2</v>
      </c>
      <c r="G940" s="2">
        <v>0.99581993899999999</v>
      </c>
      <c r="H940" s="2">
        <v>1.2353E-4</v>
      </c>
      <c r="I940" s="2">
        <v>4.0565310000000004E-3</v>
      </c>
      <c r="J940" s="2">
        <v>0.53607646499999995</v>
      </c>
      <c r="K940" s="2">
        <v>0.17483467799999999</v>
      </c>
      <c r="L940" s="2">
        <v>0.28908885699999998</v>
      </c>
      <c r="M940" s="2">
        <v>0.64131328499999996</v>
      </c>
      <c r="N940" s="2">
        <v>0.218405077</v>
      </c>
      <c r="O940" s="2">
        <v>0.14028163799999999</v>
      </c>
      <c r="P940" s="2">
        <v>0.87500190700000002</v>
      </c>
      <c r="Q940" s="2">
        <v>8.7755573000000003E-2</v>
      </c>
      <c r="R940" s="2">
        <v>3.7242520000000001E-2</v>
      </c>
      <c r="S940" s="2">
        <v>0.53190407799999995</v>
      </c>
      <c r="T940" s="2">
        <v>7.8389529999999992E-3</v>
      </c>
      <c r="U940" s="2">
        <v>0.46025696900000002</v>
      </c>
      <c r="V940" s="2">
        <v>0.23080961899999999</v>
      </c>
      <c r="W940" s="2">
        <v>0.37131133900000002</v>
      </c>
      <c r="X940" s="2">
        <v>0.39787899999999998</v>
      </c>
      <c r="Y940" s="2">
        <v>0.243443348</v>
      </c>
      <c r="Z940" s="2">
        <v>0.45653208099999998</v>
      </c>
      <c r="AA940" s="2">
        <v>0.30002457100000002</v>
      </c>
    </row>
    <row r="941" spans="1:27">
      <c r="A941" s="2">
        <v>1.5</v>
      </c>
      <c r="B941" s="2">
        <v>1.1503000000000001</v>
      </c>
      <c r="C941" s="2">
        <v>5.1210000000000004</v>
      </c>
      <c r="D941" s="2">
        <v>0.88614201599999998</v>
      </c>
      <c r="E941" s="2">
        <v>8.1308031000000003E-2</v>
      </c>
      <c r="F941" s="2">
        <v>3.2549953E-2</v>
      </c>
      <c r="G941" s="2">
        <v>0.33247480200000001</v>
      </c>
      <c r="H941" s="2">
        <v>0.46053836999999997</v>
      </c>
      <c r="I941" s="2">
        <v>0.20698682800000001</v>
      </c>
      <c r="J941" s="2">
        <v>0.476630628</v>
      </c>
      <c r="K941" s="2">
        <v>0.42417629200000001</v>
      </c>
      <c r="L941" s="2">
        <v>9.9193080000000003E-2</v>
      </c>
      <c r="M941" s="2">
        <v>0.65795760400000003</v>
      </c>
      <c r="N941" s="2">
        <v>0.34137106299999997</v>
      </c>
      <c r="O941" s="2">
        <v>6.7133299999999998E-4</v>
      </c>
      <c r="P941" s="2">
        <v>2.2355483999999998E-2</v>
      </c>
      <c r="Q941" s="2">
        <v>0.60263279599999997</v>
      </c>
      <c r="R941" s="2">
        <v>0.37501171999999999</v>
      </c>
      <c r="S941" s="2">
        <v>0.39179047</v>
      </c>
      <c r="T941" s="2">
        <v>0.41379789500000003</v>
      </c>
      <c r="U941" s="2">
        <v>0.194411636</v>
      </c>
      <c r="V941" s="2">
        <v>0.35081376399999997</v>
      </c>
      <c r="W941" s="2">
        <v>0.23603147699999999</v>
      </c>
      <c r="X941" s="2">
        <v>0.41315499999999999</v>
      </c>
      <c r="Y941" s="2">
        <v>3.0966053E-2</v>
      </c>
      <c r="Z941" s="2">
        <v>0.96795511099999998</v>
      </c>
      <c r="AA941" s="2">
        <v>1.078835E-3</v>
      </c>
    </row>
    <row r="942" spans="1:27">
      <c r="A942" s="2">
        <v>1.5</v>
      </c>
      <c r="B942" s="2">
        <v>1.3715999999999999</v>
      </c>
      <c r="C942" s="2">
        <v>5.3013000000000003</v>
      </c>
      <c r="D942" s="2">
        <v>0.84385706199999999</v>
      </c>
      <c r="E942" s="2">
        <v>0.116873721</v>
      </c>
      <c r="F942" s="2">
        <v>3.9269218000000002E-2</v>
      </c>
      <c r="G942" s="2">
        <v>0.79829431399999995</v>
      </c>
      <c r="H942" s="2">
        <v>4.2475032000000003E-2</v>
      </c>
      <c r="I942" s="2">
        <v>0.159230654</v>
      </c>
      <c r="J942" s="2">
        <v>0.97135772499999995</v>
      </c>
      <c r="K942" s="2">
        <v>2.870451E-3</v>
      </c>
      <c r="L942" s="2">
        <v>2.5771823999999999E-2</v>
      </c>
      <c r="M942" s="2">
        <v>0.94984157000000002</v>
      </c>
      <c r="N942" s="2">
        <v>2.6500282E-2</v>
      </c>
      <c r="O942" s="2">
        <v>2.3658148E-2</v>
      </c>
      <c r="P942" s="2">
        <v>0.99956031400000001</v>
      </c>
      <c r="Q942" s="2">
        <v>1.33413E-4</v>
      </c>
      <c r="R942" s="2">
        <v>3.0627300000000003E-4</v>
      </c>
      <c r="S942" s="2">
        <v>0.29042860999999998</v>
      </c>
      <c r="T942" s="2">
        <v>0.2511717</v>
      </c>
      <c r="U942" s="2">
        <v>0.45839969000000003</v>
      </c>
      <c r="V942" s="2">
        <v>0.72325265500000002</v>
      </c>
      <c r="W942" s="2">
        <v>3.1497633999999997E-2</v>
      </c>
      <c r="X942" s="2">
        <v>0.24525</v>
      </c>
      <c r="Y942" s="2">
        <v>0.80834632399999995</v>
      </c>
      <c r="Z942" s="2">
        <v>5.5503090999999997E-2</v>
      </c>
      <c r="AA942" s="2">
        <v>0.13615058499999999</v>
      </c>
    </row>
    <row r="943" spans="1:27">
      <c r="A943" s="2">
        <v>1.5</v>
      </c>
      <c r="B943" s="2">
        <v>1.4662999999999999</v>
      </c>
      <c r="C943" s="2">
        <v>5.3545999999999996</v>
      </c>
      <c r="D943" s="2">
        <v>0.84385706199999999</v>
      </c>
      <c r="E943" s="2">
        <v>0.116873721</v>
      </c>
      <c r="F943" s="2">
        <v>3.9269218000000002E-2</v>
      </c>
      <c r="G943" s="2">
        <v>0.79829431399999995</v>
      </c>
      <c r="H943" s="2">
        <v>4.2475032000000003E-2</v>
      </c>
      <c r="I943" s="2">
        <v>0.159230654</v>
      </c>
      <c r="J943" s="2">
        <v>0.13654902799999999</v>
      </c>
      <c r="K943" s="2">
        <v>0.71493327500000003</v>
      </c>
      <c r="L943" s="2">
        <v>0.148517697</v>
      </c>
      <c r="M943" s="2">
        <v>0.94984157000000002</v>
      </c>
      <c r="N943" s="2">
        <v>2.6500282E-2</v>
      </c>
      <c r="O943" s="2">
        <v>2.3658148E-2</v>
      </c>
      <c r="P943" s="2">
        <v>0.99956031400000001</v>
      </c>
      <c r="Q943" s="2">
        <v>1.33413E-4</v>
      </c>
      <c r="R943" s="2">
        <v>3.0627300000000003E-4</v>
      </c>
      <c r="S943" s="2">
        <v>0.29042860999999998</v>
      </c>
      <c r="T943" s="2">
        <v>0.2511717</v>
      </c>
      <c r="U943" s="2">
        <v>0.45839969000000003</v>
      </c>
      <c r="V943" s="2">
        <v>0.72325265500000002</v>
      </c>
      <c r="W943" s="2">
        <v>3.1497633999999997E-2</v>
      </c>
      <c r="X943" s="2">
        <v>0.24525</v>
      </c>
      <c r="Y943" s="2">
        <v>0.80834632399999995</v>
      </c>
      <c r="Z943" s="2">
        <v>5.5503090999999997E-2</v>
      </c>
      <c r="AA943" s="2">
        <v>0.13615058499999999</v>
      </c>
    </row>
    <row r="944" spans="1:27">
      <c r="A944" s="2">
        <v>1.5</v>
      </c>
      <c r="B944" s="2">
        <v>1.7051000000000001</v>
      </c>
      <c r="C944" s="2">
        <v>5.0091999999999999</v>
      </c>
      <c r="D944" s="2">
        <v>4.0607280000000003E-2</v>
      </c>
      <c r="E944" s="2">
        <v>0.29869935199999997</v>
      </c>
      <c r="F944" s="2">
        <v>0.660693368</v>
      </c>
      <c r="G944" s="2">
        <v>0.78943183800000005</v>
      </c>
      <c r="H944" s="2">
        <v>0.17756367100000001</v>
      </c>
      <c r="I944" s="2">
        <v>3.3004489999999997E-2</v>
      </c>
      <c r="J944" s="2">
        <v>0.95264129500000005</v>
      </c>
      <c r="K944" s="2">
        <v>3.8887742000000003E-2</v>
      </c>
      <c r="L944" s="2">
        <v>8.4709620000000003E-3</v>
      </c>
      <c r="M944" s="2">
        <v>0.78459145799999996</v>
      </c>
      <c r="N944" s="2">
        <v>1.6912896E-2</v>
      </c>
      <c r="O944" s="2">
        <v>0.198495646</v>
      </c>
      <c r="P944" s="2">
        <v>0.97126476100000003</v>
      </c>
      <c r="Q944" s="2">
        <v>4.4770740000000002E-3</v>
      </c>
      <c r="R944" s="2">
        <v>2.4258165000000002E-2</v>
      </c>
      <c r="S944" s="2">
        <v>0.50198004900000004</v>
      </c>
      <c r="T944" s="2">
        <v>0.15303439999999999</v>
      </c>
      <c r="U944" s="2">
        <v>0.34498554999999997</v>
      </c>
      <c r="V944" s="2">
        <v>0.22269233599999999</v>
      </c>
      <c r="W944" s="2">
        <v>0.34944710699999998</v>
      </c>
      <c r="X944" s="2">
        <v>0.42786099999999999</v>
      </c>
      <c r="Y944" s="2">
        <v>0.74503810800000003</v>
      </c>
      <c r="Z944" s="2">
        <v>0.11804168</v>
      </c>
      <c r="AA944" s="2">
        <v>0.13692021200000001</v>
      </c>
    </row>
    <row r="945" spans="1:27">
      <c r="A945" s="2">
        <v>1.5</v>
      </c>
      <c r="B945" s="2">
        <v>1.1034999999999999</v>
      </c>
      <c r="C945" s="2">
        <v>4.9881000000000002</v>
      </c>
      <c r="D945" s="2">
        <v>0.75950534800000002</v>
      </c>
      <c r="E945" s="2">
        <v>0.12544397400000001</v>
      </c>
      <c r="F945" s="2">
        <v>0.115050678</v>
      </c>
      <c r="G945" s="2">
        <v>0.65714899199999999</v>
      </c>
      <c r="H945" s="2">
        <v>9.0962150000000006E-2</v>
      </c>
      <c r="I945" s="2">
        <v>0.25188885799999999</v>
      </c>
      <c r="J945" s="2">
        <v>0.95969391299999995</v>
      </c>
      <c r="K945" s="2">
        <v>2.9280064000000001E-2</v>
      </c>
      <c r="L945" s="2">
        <v>1.1026022999999999E-2</v>
      </c>
      <c r="M945" s="2">
        <v>0.94984157000000002</v>
      </c>
      <c r="N945" s="2">
        <v>2.6500282E-2</v>
      </c>
      <c r="O945" s="2">
        <v>2.3658148E-2</v>
      </c>
      <c r="P945" s="2">
        <v>0.99956031400000001</v>
      </c>
      <c r="Q945" s="2">
        <v>1.33413E-4</v>
      </c>
      <c r="R945" s="2">
        <v>3.0627300000000003E-4</v>
      </c>
      <c r="S945" s="2">
        <v>0.29042860999999998</v>
      </c>
      <c r="T945" s="2">
        <v>0.2511717</v>
      </c>
      <c r="U945" s="2">
        <v>0.45839969000000003</v>
      </c>
      <c r="V945" s="2">
        <v>0.33806725399999998</v>
      </c>
      <c r="W945" s="2">
        <v>0.3791252</v>
      </c>
      <c r="X945" s="2">
        <v>0.282808</v>
      </c>
      <c r="Y945" s="2">
        <v>0.60199495700000005</v>
      </c>
      <c r="Z945" s="2">
        <v>0.32590912</v>
      </c>
      <c r="AA945" s="2">
        <v>7.2095923000000006E-2</v>
      </c>
    </row>
    <row r="946" spans="1:27">
      <c r="A946" s="2">
        <v>1.5</v>
      </c>
      <c r="B946" s="2">
        <v>0.90810000000000002</v>
      </c>
      <c r="C946" s="2">
        <v>6.6355000000000004</v>
      </c>
      <c r="D946" s="2">
        <v>0.88520365499999998</v>
      </c>
      <c r="E946" s="2">
        <v>1.3057581E-2</v>
      </c>
      <c r="F946" s="2">
        <v>0.101738764</v>
      </c>
      <c r="G946" s="2">
        <v>0.877576142</v>
      </c>
      <c r="H946" s="2">
        <v>7.3382298999999998E-2</v>
      </c>
      <c r="I946" s="2">
        <v>4.9041557999999999E-2</v>
      </c>
      <c r="J946" s="2">
        <v>0.91143223399999995</v>
      </c>
      <c r="K946" s="2">
        <v>8.5075410000000004E-2</v>
      </c>
      <c r="L946" s="2">
        <v>3.4923559999999998E-3</v>
      </c>
      <c r="M946" s="2">
        <v>0.33785722600000001</v>
      </c>
      <c r="N946" s="2">
        <v>0.47889067299999999</v>
      </c>
      <c r="O946" s="2">
        <v>0.183252101</v>
      </c>
      <c r="P946" s="2">
        <v>0.77249023699999997</v>
      </c>
      <c r="Q946" s="2">
        <v>0.175741802</v>
      </c>
      <c r="R946" s="2">
        <v>5.1767960000000002E-2</v>
      </c>
      <c r="S946" s="2">
        <v>9.6155442999999993E-2</v>
      </c>
      <c r="T946" s="2">
        <v>0.35405938599999998</v>
      </c>
      <c r="U946" s="2">
        <v>0.54978517100000002</v>
      </c>
      <c r="V946" s="2">
        <v>1.0368374E-2</v>
      </c>
      <c r="W946" s="2">
        <v>0.412975227</v>
      </c>
      <c r="X946" s="2">
        <v>0.57665599999999995</v>
      </c>
      <c r="Y946" s="2">
        <v>3.4320753000000002E-2</v>
      </c>
      <c r="Z946" s="2">
        <v>0.17722237800000001</v>
      </c>
      <c r="AA946" s="2">
        <v>0.788456869</v>
      </c>
    </row>
    <row r="947" spans="1:27">
      <c r="A947" s="2">
        <v>1.5</v>
      </c>
      <c r="B947" s="2">
        <v>1.7906</v>
      </c>
      <c r="C947" s="2">
        <v>5.8357000000000001</v>
      </c>
      <c r="D947" s="2">
        <v>0.88520365499999998</v>
      </c>
      <c r="E947" s="2">
        <v>1.3057581E-2</v>
      </c>
      <c r="F947" s="2">
        <v>0.101738764</v>
      </c>
      <c r="G947" s="2">
        <v>0.877576142</v>
      </c>
      <c r="H947" s="2">
        <v>7.3382298999999998E-2</v>
      </c>
      <c r="I947" s="2">
        <v>4.9041557999999999E-2</v>
      </c>
      <c r="J947" s="2">
        <v>0.91143223399999995</v>
      </c>
      <c r="K947" s="2">
        <v>8.5075410000000004E-2</v>
      </c>
      <c r="L947" s="2">
        <v>3.4923559999999998E-3</v>
      </c>
      <c r="M947" s="2">
        <v>0.64082847300000001</v>
      </c>
      <c r="N947" s="2">
        <v>6.5519173E-2</v>
      </c>
      <c r="O947" s="2">
        <v>0.293652354</v>
      </c>
      <c r="P947" s="2">
        <v>0.83995430800000004</v>
      </c>
      <c r="Q947" s="2">
        <v>6.1390352000000002E-2</v>
      </c>
      <c r="R947" s="2">
        <v>9.8655339999999994E-2</v>
      </c>
      <c r="S947" s="2">
        <v>2.9276516999999998E-2</v>
      </c>
      <c r="T947" s="2">
        <v>0.447647089</v>
      </c>
      <c r="U947" s="2">
        <v>0.52307639399999994</v>
      </c>
      <c r="V947" s="2">
        <v>0.85364296799999995</v>
      </c>
      <c r="W947" s="2">
        <v>0.120229551</v>
      </c>
      <c r="X947" s="2">
        <v>2.6127000000000001E-2</v>
      </c>
      <c r="Y947" s="2">
        <v>0.365412562</v>
      </c>
      <c r="Z947" s="2">
        <v>0.19325823</v>
      </c>
      <c r="AA947" s="2">
        <v>0.44132920799999997</v>
      </c>
    </row>
    <row r="948" spans="1:27">
      <c r="A948" s="2">
        <v>1.5</v>
      </c>
      <c r="B948" s="2">
        <v>1.9056</v>
      </c>
      <c r="C948" s="2">
        <v>5.1448999999999998</v>
      </c>
      <c r="D948" s="2">
        <v>0.60557706</v>
      </c>
      <c r="E948" s="2">
        <v>0.207046326</v>
      </c>
      <c r="F948" s="2">
        <v>0.187376614</v>
      </c>
      <c r="G948" s="2">
        <v>0.27072209200000003</v>
      </c>
      <c r="H948" s="2">
        <v>0.57108941499999999</v>
      </c>
      <c r="I948" s="2">
        <v>0.15818849300000001</v>
      </c>
      <c r="J948" s="2">
        <v>0.51648146800000005</v>
      </c>
      <c r="K948" s="2">
        <v>0.120541992</v>
      </c>
      <c r="L948" s="2">
        <v>0.36297654000000001</v>
      </c>
      <c r="M948" s="2">
        <v>0.43107709399999999</v>
      </c>
      <c r="N948" s="2">
        <v>0.28551547700000002</v>
      </c>
      <c r="O948" s="2">
        <v>0.28340743000000002</v>
      </c>
      <c r="P948" s="2">
        <v>0.93135000199999995</v>
      </c>
      <c r="Q948" s="2">
        <v>5.2902778999999997E-2</v>
      </c>
      <c r="R948" s="2">
        <v>1.5747219E-2</v>
      </c>
      <c r="S948" s="2">
        <v>0.38117178400000001</v>
      </c>
      <c r="T948" s="2">
        <v>0.30243685199999998</v>
      </c>
      <c r="U948" s="2">
        <v>0.31639136400000001</v>
      </c>
      <c r="V948" s="2">
        <v>0.28841440299999999</v>
      </c>
      <c r="W948" s="2">
        <v>0.60530177699999999</v>
      </c>
      <c r="X948" s="2">
        <v>0.106284</v>
      </c>
      <c r="Y948" s="2">
        <v>0.323337981</v>
      </c>
      <c r="Z948" s="2">
        <v>0.16785170899999999</v>
      </c>
      <c r="AA948" s="2">
        <v>0.50881030900000002</v>
      </c>
    </row>
    <row r="949" spans="1:27">
      <c r="A949" s="2">
        <v>1.5</v>
      </c>
      <c r="B949" s="2">
        <v>1.0686</v>
      </c>
      <c r="C949" s="2">
        <v>5.8765000000000001</v>
      </c>
      <c r="D949" s="2">
        <v>0.88520365499999998</v>
      </c>
      <c r="E949" s="2">
        <v>1.3057581E-2</v>
      </c>
      <c r="F949" s="2">
        <v>0.101738764</v>
      </c>
      <c r="G949" s="2">
        <v>0.877576142</v>
      </c>
      <c r="H949" s="2">
        <v>7.3382298999999998E-2</v>
      </c>
      <c r="I949" s="2">
        <v>4.9041557999999999E-2</v>
      </c>
      <c r="J949" s="2">
        <v>0.91143223399999995</v>
      </c>
      <c r="K949" s="2">
        <v>8.5075410000000004E-2</v>
      </c>
      <c r="L949" s="2">
        <v>3.4923559999999998E-3</v>
      </c>
      <c r="M949" s="2">
        <v>0.33785722600000001</v>
      </c>
      <c r="N949" s="2">
        <v>0.47889067299999999</v>
      </c>
      <c r="O949" s="2">
        <v>0.183252101</v>
      </c>
      <c r="P949" s="2">
        <v>0.77249023699999997</v>
      </c>
      <c r="Q949" s="2">
        <v>0.175741802</v>
      </c>
      <c r="R949" s="2">
        <v>5.1767960000000002E-2</v>
      </c>
      <c r="S949" s="2">
        <v>9.6155442999999993E-2</v>
      </c>
      <c r="T949" s="2">
        <v>0.35405938599999998</v>
      </c>
      <c r="U949" s="2">
        <v>0.54978517100000002</v>
      </c>
      <c r="V949" s="2">
        <v>0.32108165300000002</v>
      </c>
      <c r="W949" s="2">
        <v>0.41270380699999998</v>
      </c>
      <c r="X949" s="2">
        <v>0.26621499999999998</v>
      </c>
      <c r="Y949" s="2">
        <v>3.4320753000000002E-2</v>
      </c>
      <c r="Z949" s="2">
        <v>0.17722237800000001</v>
      </c>
      <c r="AA949" s="2">
        <v>0.788456869</v>
      </c>
    </row>
    <row r="950" spans="1:27">
      <c r="A950" s="2">
        <v>1.5</v>
      </c>
      <c r="B950" s="2">
        <v>1.5169999999999999</v>
      </c>
      <c r="C950" s="2">
        <v>5.5766</v>
      </c>
      <c r="D950" s="2">
        <v>0.47222783099999999</v>
      </c>
      <c r="E950" s="2">
        <v>0.17693191999999999</v>
      </c>
      <c r="F950" s="2">
        <v>0.35084024899999999</v>
      </c>
      <c r="G950" s="2">
        <v>0.71903870000000003</v>
      </c>
      <c r="H950" s="2">
        <v>0.269752298</v>
      </c>
      <c r="I950" s="2">
        <v>1.1209001999999999E-2</v>
      </c>
      <c r="J950" s="2">
        <v>0.57047669199999995</v>
      </c>
      <c r="K950" s="2">
        <v>0.326865034</v>
      </c>
      <c r="L950" s="2">
        <v>0.10265827299999999</v>
      </c>
      <c r="M950" s="2">
        <v>0.73607380200000005</v>
      </c>
      <c r="N950" s="2">
        <v>0.221938213</v>
      </c>
      <c r="O950" s="2">
        <v>4.1987983999999999E-2</v>
      </c>
      <c r="P950" s="2">
        <v>0.19514791000000001</v>
      </c>
      <c r="Q950" s="2">
        <v>9.8163090000000005E-3</v>
      </c>
      <c r="R950" s="2">
        <v>0.79503578100000005</v>
      </c>
      <c r="S950" s="2">
        <v>0.776829149</v>
      </c>
      <c r="T950" s="2">
        <v>0.12139829000000001</v>
      </c>
      <c r="U950" s="2">
        <v>0.101772562</v>
      </c>
      <c r="V950" s="2">
        <v>0.52063177599999999</v>
      </c>
      <c r="W950" s="2">
        <v>0.36825185599999999</v>
      </c>
      <c r="X950" s="2">
        <v>0.11111600000000001</v>
      </c>
      <c r="Y950" s="2">
        <v>0.32770617200000002</v>
      </c>
      <c r="Z950" s="2">
        <v>0.40608064100000002</v>
      </c>
      <c r="AA950" s="2">
        <v>0.26621318700000002</v>
      </c>
    </row>
    <row r="951" spans="1:27">
      <c r="A951" s="2">
        <v>1.5</v>
      </c>
      <c r="B951" s="2">
        <v>1.2038</v>
      </c>
      <c r="C951" s="2">
        <v>5.4813999999999998</v>
      </c>
      <c r="D951" s="2">
        <v>0.70629707500000005</v>
      </c>
      <c r="E951" s="2">
        <v>0.29047377099999999</v>
      </c>
      <c r="F951" s="2">
        <v>3.2291540000000001E-3</v>
      </c>
      <c r="G951" s="2">
        <v>0.71903870000000003</v>
      </c>
      <c r="H951" s="2">
        <v>0.269752298</v>
      </c>
      <c r="I951" s="2">
        <v>1.1209001999999999E-2</v>
      </c>
      <c r="J951" s="2">
        <v>0.57047669199999995</v>
      </c>
      <c r="K951" s="2">
        <v>0.326865034</v>
      </c>
      <c r="L951" s="2">
        <v>0.10265827299999999</v>
      </c>
      <c r="M951" s="2">
        <v>0.73607380200000005</v>
      </c>
      <c r="N951" s="2">
        <v>0.221938213</v>
      </c>
      <c r="O951" s="2">
        <v>4.1987983999999999E-2</v>
      </c>
      <c r="P951" s="2">
        <v>0.19514791000000001</v>
      </c>
      <c r="Q951" s="2">
        <v>9.8163090000000005E-3</v>
      </c>
      <c r="R951" s="2">
        <v>0.79503578100000005</v>
      </c>
      <c r="S951" s="2">
        <v>0.776829149</v>
      </c>
      <c r="T951" s="2">
        <v>0.12139829000000001</v>
      </c>
      <c r="U951" s="2">
        <v>0.101772562</v>
      </c>
      <c r="V951" s="2">
        <v>0.52063177599999999</v>
      </c>
      <c r="W951" s="2">
        <v>0.36825185599999999</v>
      </c>
      <c r="X951" s="2">
        <v>0.11111600000000001</v>
      </c>
      <c r="Y951" s="2">
        <v>0.43194256800000003</v>
      </c>
      <c r="Z951" s="2">
        <v>0.32307518800000001</v>
      </c>
      <c r="AA951" s="2">
        <v>0.24498224399999999</v>
      </c>
    </row>
    <row r="952" spans="1:27">
      <c r="A952" s="2">
        <v>1.5</v>
      </c>
      <c r="B952" s="2">
        <v>2.4266000000000001</v>
      </c>
      <c r="C952" s="2">
        <v>5.3181000000000003</v>
      </c>
      <c r="D952" s="2">
        <v>0.47222783099999999</v>
      </c>
      <c r="E952" s="2">
        <v>0.17693191999999999</v>
      </c>
      <c r="F952" s="2">
        <v>0.35084024899999999</v>
      </c>
      <c r="G952" s="2">
        <v>7.8356300000000003E-4</v>
      </c>
      <c r="H952" s="2">
        <v>0.39173989199999998</v>
      </c>
      <c r="I952" s="2">
        <v>0.60747654399999995</v>
      </c>
      <c r="J952" s="2">
        <v>0.32602136700000001</v>
      </c>
      <c r="K952" s="2">
        <v>0.45288829800000002</v>
      </c>
      <c r="L952" s="2">
        <v>0.221090336</v>
      </c>
      <c r="M952" s="2">
        <v>0.58017936000000003</v>
      </c>
      <c r="N952" s="2">
        <v>0.29576906400000003</v>
      </c>
      <c r="O952" s="2">
        <v>0.124051576</v>
      </c>
      <c r="P952" s="2">
        <v>0.86268205600000003</v>
      </c>
      <c r="Q952" s="2">
        <v>0.12587953399999999</v>
      </c>
      <c r="R952" s="2">
        <v>1.143841E-2</v>
      </c>
      <c r="S952" s="2">
        <v>0.993111674</v>
      </c>
      <c r="T952" s="2">
        <v>3.5292100000000002E-4</v>
      </c>
      <c r="U952" s="2">
        <v>6.5354059999999997E-3</v>
      </c>
      <c r="V952" s="2">
        <v>8.6625834999999998E-2</v>
      </c>
      <c r="W952" s="2">
        <v>2.5732134E-2</v>
      </c>
      <c r="X952" s="2">
        <v>0.88764200000000004</v>
      </c>
      <c r="Y952" s="2">
        <v>0.53318628000000001</v>
      </c>
      <c r="Z952" s="2">
        <v>0.41620165199999998</v>
      </c>
      <c r="AA952" s="2">
        <v>5.0612066999999997E-2</v>
      </c>
    </row>
    <row r="953" spans="1:27">
      <c r="A953" s="2">
        <v>1.5</v>
      </c>
      <c r="B953" s="2">
        <v>2.2498</v>
      </c>
      <c r="C953" s="2">
        <v>5.8625999999999996</v>
      </c>
      <c r="D953" s="2">
        <v>0.47222783099999999</v>
      </c>
      <c r="E953" s="2">
        <v>0.17693191999999999</v>
      </c>
      <c r="F953" s="2">
        <v>0.35084024899999999</v>
      </c>
      <c r="G953" s="2">
        <v>7.8356300000000003E-4</v>
      </c>
      <c r="H953" s="2">
        <v>0.39173989199999998</v>
      </c>
      <c r="I953" s="2">
        <v>0.60747654399999995</v>
      </c>
      <c r="J953" s="2">
        <v>0.32602136700000001</v>
      </c>
      <c r="K953" s="2">
        <v>0.45288829800000002</v>
      </c>
      <c r="L953" s="2">
        <v>0.221090336</v>
      </c>
      <c r="M953" s="2">
        <v>0.73607380200000005</v>
      </c>
      <c r="N953" s="2">
        <v>0.221938213</v>
      </c>
      <c r="O953" s="2">
        <v>4.1987983999999999E-2</v>
      </c>
      <c r="P953" s="2">
        <v>0.19514791000000001</v>
      </c>
      <c r="Q953" s="2">
        <v>9.8163090000000005E-3</v>
      </c>
      <c r="R953" s="2">
        <v>0.79503578100000005</v>
      </c>
      <c r="S953" s="2">
        <v>0.79439944799999995</v>
      </c>
      <c r="T953" s="2">
        <v>0.18698996100000001</v>
      </c>
      <c r="U953" s="2">
        <v>1.8610590999999999E-2</v>
      </c>
      <c r="V953" s="2">
        <v>0.29120969200000002</v>
      </c>
      <c r="W953" s="2">
        <v>0.28684621900000001</v>
      </c>
      <c r="X953" s="2">
        <v>0.42194399999999999</v>
      </c>
      <c r="Y953" s="2">
        <v>0.43194256800000003</v>
      </c>
      <c r="Z953" s="2">
        <v>0.32307518800000001</v>
      </c>
      <c r="AA953" s="2">
        <v>0.24498224399999999</v>
      </c>
    </row>
    <row r="954" spans="1:27">
      <c r="A954" s="2">
        <v>1.5</v>
      </c>
      <c r="B954" s="2">
        <v>1.7975000000000001</v>
      </c>
      <c r="C954" s="2">
        <v>4.7171000000000003</v>
      </c>
      <c r="D954" s="2">
        <v>0.22295662499999999</v>
      </c>
      <c r="E954" s="2">
        <v>0.42232412400000002</v>
      </c>
      <c r="F954" s="2">
        <v>0.35471925100000001</v>
      </c>
      <c r="G954" s="2">
        <v>0.27672129600000001</v>
      </c>
      <c r="H954" s="2">
        <v>0.41578477200000002</v>
      </c>
      <c r="I954" s="2">
        <v>0.30749393200000003</v>
      </c>
      <c r="J954" s="2">
        <v>0.32602136700000001</v>
      </c>
      <c r="K954" s="2">
        <v>0.45288829800000002</v>
      </c>
      <c r="L954" s="2">
        <v>0.221090336</v>
      </c>
      <c r="M954" s="2">
        <v>0.58017936000000003</v>
      </c>
      <c r="N954" s="2">
        <v>0.29576906400000003</v>
      </c>
      <c r="O954" s="2">
        <v>0.124051576</v>
      </c>
      <c r="P954" s="2">
        <v>0.86268205600000003</v>
      </c>
      <c r="Q954" s="2">
        <v>0.12587953399999999</v>
      </c>
      <c r="R954" s="2">
        <v>1.143841E-2</v>
      </c>
      <c r="S954" s="2">
        <v>0.79439944799999995</v>
      </c>
      <c r="T954" s="2">
        <v>0.18698996100000001</v>
      </c>
      <c r="U954" s="2">
        <v>1.8610590999999999E-2</v>
      </c>
      <c r="V954" s="2">
        <v>0.29120969200000002</v>
      </c>
      <c r="W954" s="2">
        <v>0.28684621900000001</v>
      </c>
      <c r="X954" s="2">
        <v>0.42194399999999999</v>
      </c>
      <c r="Y954" s="2">
        <v>0.32770617200000002</v>
      </c>
      <c r="Z954" s="2">
        <v>0.40608064100000002</v>
      </c>
      <c r="AA954" s="2">
        <v>0.26621318700000002</v>
      </c>
    </row>
    <row r="955" spans="1:27">
      <c r="A955" s="2">
        <v>1.5</v>
      </c>
      <c r="B955" s="2">
        <v>2.1215000000000002</v>
      </c>
      <c r="C955" s="2">
        <v>4.9263000000000003</v>
      </c>
      <c r="D955" s="2">
        <v>0.43169280900000001</v>
      </c>
      <c r="E955" s="2">
        <v>0.27671746400000002</v>
      </c>
      <c r="F955" s="2">
        <v>0.29158972799999999</v>
      </c>
      <c r="G955" s="2">
        <v>0.395634606</v>
      </c>
      <c r="H955" s="2">
        <v>0.163339546</v>
      </c>
      <c r="I955" s="2">
        <v>0.441025848</v>
      </c>
      <c r="J955" s="2">
        <v>0.117938163</v>
      </c>
      <c r="K955" s="2">
        <v>0.48656580399999999</v>
      </c>
      <c r="L955" s="2">
        <v>0.39549603300000002</v>
      </c>
      <c r="M955" s="2">
        <v>2.6536661999999999E-2</v>
      </c>
      <c r="N955" s="2">
        <v>0.81328642500000004</v>
      </c>
      <c r="O955" s="2">
        <v>0.160176913</v>
      </c>
      <c r="P955" s="2">
        <v>0.86268205600000003</v>
      </c>
      <c r="Q955" s="2">
        <v>0.12587953399999999</v>
      </c>
      <c r="R955" s="2">
        <v>1.143841E-2</v>
      </c>
      <c r="S955" s="2">
        <v>0.993111674</v>
      </c>
      <c r="T955" s="2">
        <v>3.5292100000000002E-4</v>
      </c>
      <c r="U955" s="2">
        <v>6.5354059999999997E-3</v>
      </c>
      <c r="V955" s="2">
        <v>0.37490420600000002</v>
      </c>
      <c r="W955" s="2">
        <v>0.31828931500000002</v>
      </c>
      <c r="X955" s="2">
        <v>0.30680600000000002</v>
      </c>
      <c r="Y955" s="2">
        <v>6.0412808999999998E-2</v>
      </c>
      <c r="Z955" s="2">
        <v>0.37055833999999999</v>
      </c>
      <c r="AA955" s="2">
        <v>0.56902885199999997</v>
      </c>
    </row>
    <row r="956" spans="1:27">
      <c r="A956" s="2">
        <v>1.5</v>
      </c>
      <c r="B956" s="2">
        <v>1.7000999999999999</v>
      </c>
      <c r="C956" s="2">
        <v>4.4450000000000003</v>
      </c>
      <c r="D956" s="2">
        <v>0.81722474099999998</v>
      </c>
      <c r="E956" s="2">
        <v>9.4565379000000005E-2</v>
      </c>
      <c r="F956" s="2">
        <v>8.8209880000000004E-2</v>
      </c>
      <c r="G956" s="2">
        <v>0.188894586</v>
      </c>
      <c r="H956" s="2">
        <v>0.68224499400000005</v>
      </c>
      <c r="I956" s="2">
        <v>0.128860419</v>
      </c>
      <c r="J956" s="2">
        <v>0.64178886599999996</v>
      </c>
      <c r="K956" s="2">
        <v>0.28853341700000001</v>
      </c>
      <c r="L956" s="2">
        <v>6.9677717E-2</v>
      </c>
      <c r="M956" s="2">
        <v>0.17982906000000001</v>
      </c>
      <c r="N956" s="2">
        <v>0.21499005600000001</v>
      </c>
      <c r="O956" s="2">
        <v>0.60518088400000003</v>
      </c>
      <c r="P956" s="2">
        <v>0.79428485699999996</v>
      </c>
      <c r="Q956" s="2">
        <v>0.1401357</v>
      </c>
      <c r="R956" s="2">
        <v>6.5579443000000001E-2</v>
      </c>
      <c r="S956" s="2">
        <v>0.92006077799999997</v>
      </c>
      <c r="T956" s="2">
        <v>6.8990866999999997E-2</v>
      </c>
      <c r="U956" s="2">
        <v>1.0948355999999999E-2</v>
      </c>
      <c r="V956" s="2">
        <v>0.34868057600000002</v>
      </c>
      <c r="W956" s="2">
        <v>0.25291112100000002</v>
      </c>
      <c r="X956" s="2">
        <v>0.39840799999999998</v>
      </c>
      <c r="Y956" s="2">
        <v>3.2335599999999999E-3</v>
      </c>
      <c r="Z956" s="2">
        <v>0.98071502099999996</v>
      </c>
      <c r="AA956" s="2">
        <v>1.6051418000000001E-2</v>
      </c>
    </row>
    <row r="957" spans="1:27">
      <c r="A957" s="2">
        <v>1.5</v>
      </c>
      <c r="B957" s="2">
        <v>0.86470000000000002</v>
      </c>
      <c r="C957" s="2">
        <v>4.9238</v>
      </c>
      <c r="D957" s="2">
        <v>0.92905975100000004</v>
      </c>
      <c r="E957" s="2">
        <v>3.946177E-2</v>
      </c>
      <c r="F957" s="2">
        <v>3.1478480000000003E-2</v>
      </c>
      <c r="G957" s="2">
        <v>0.95157407500000002</v>
      </c>
      <c r="H957" s="2">
        <v>3.0466395E-2</v>
      </c>
      <c r="I957" s="2">
        <v>1.7959530000000001E-2</v>
      </c>
      <c r="J957" s="2">
        <v>0.88112901499999996</v>
      </c>
      <c r="K957" s="2">
        <v>4.4258921E-2</v>
      </c>
      <c r="L957" s="2">
        <v>7.4612064000000006E-2</v>
      </c>
      <c r="M957" s="2">
        <v>0.76688660799999997</v>
      </c>
      <c r="N957" s="2">
        <v>3.8140219000000003E-2</v>
      </c>
      <c r="O957" s="2">
        <v>0.194973173</v>
      </c>
      <c r="P957" s="2">
        <v>0.86251670300000005</v>
      </c>
      <c r="Q957" s="2">
        <v>8.6893355000000005E-2</v>
      </c>
      <c r="R957" s="2">
        <v>5.0589940999999999E-2</v>
      </c>
      <c r="S957" s="2">
        <v>0.63623766800000003</v>
      </c>
      <c r="T957" s="2">
        <v>0.22246252599999999</v>
      </c>
      <c r="U957" s="2">
        <v>0.141299806</v>
      </c>
      <c r="V957" s="2">
        <v>0.25459915700000002</v>
      </c>
      <c r="W957" s="2">
        <v>0.380926506</v>
      </c>
      <c r="X957" s="2">
        <v>0.36447400000000002</v>
      </c>
      <c r="Y957" s="2">
        <v>2.8166954000000001E-2</v>
      </c>
      <c r="Z957" s="2">
        <v>0.69985760799999996</v>
      </c>
      <c r="AA957" s="2">
        <v>0.27197543699999999</v>
      </c>
    </row>
    <row r="958" spans="1:27">
      <c r="A958" s="2">
        <v>1.5</v>
      </c>
      <c r="B958" s="2">
        <v>1.3426</v>
      </c>
      <c r="C958" s="2">
        <v>5.0541999999999998</v>
      </c>
      <c r="D958" s="2">
        <v>0.75481482499999997</v>
      </c>
      <c r="E958" s="2">
        <v>8.9470556000000007E-2</v>
      </c>
      <c r="F958" s="2">
        <v>0.155714619</v>
      </c>
      <c r="G958" s="2">
        <v>0.61099387400000005</v>
      </c>
      <c r="H958" s="2">
        <v>0.36751716099999998</v>
      </c>
      <c r="I958" s="2">
        <v>2.1488964999999999E-2</v>
      </c>
      <c r="J958" s="2">
        <v>0.165700493</v>
      </c>
      <c r="K958" s="2">
        <v>0.496301779</v>
      </c>
      <c r="L958" s="2">
        <v>0.337997728</v>
      </c>
      <c r="M958" s="2">
        <v>0.95675212300000001</v>
      </c>
      <c r="N958" s="2">
        <v>3.9329133000000002E-2</v>
      </c>
      <c r="O958" s="2">
        <v>3.918744E-3</v>
      </c>
      <c r="P958" s="2">
        <v>0.64692987000000002</v>
      </c>
      <c r="Q958" s="2">
        <v>0.159029166</v>
      </c>
      <c r="R958" s="2">
        <v>0.19404096500000001</v>
      </c>
      <c r="S958" s="2">
        <v>0.694853524</v>
      </c>
      <c r="T958" s="2">
        <v>0.12529552899999999</v>
      </c>
      <c r="U958" s="2">
        <v>0.17985094700000001</v>
      </c>
      <c r="V958" s="2">
        <v>0.37160971700000001</v>
      </c>
      <c r="W958" s="2">
        <v>0.32689607700000001</v>
      </c>
      <c r="X958" s="2">
        <v>0.30149399999999998</v>
      </c>
      <c r="Y958" s="2">
        <v>0.39487861899999999</v>
      </c>
      <c r="Z958" s="2">
        <v>0.44360424100000001</v>
      </c>
      <c r="AA958" s="2">
        <v>0.16151714</v>
      </c>
    </row>
    <row r="959" spans="1:27">
      <c r="A959" s="2">
        <v>1.5</v>
      </c>
      <c r="B959" s="2">
        <v>1.3845000000000001</v>
      </c>
      <c r="C959" s="2">
        <v>4.2904</v>
      </c>
      <c r="D959" s="2">
        <v>0.55962722399999998</v>
      </c>
      <c r="E959" s="2">
        <v>1.1531727E-2</v>
      </c>
      <c r="F959" s="2">
        <v>0.42884104899999997</v>
      </c>
      <c r="G959" s="2">
        <v>0.356400626</v>
      </c>
      <c r="H959" s="2">
        <v>0.55840662100000005</v>
      </c>
      <c r="I959" s="2">
        <v>8.5192751999999997E-2</v>
      </c>
      <c r="J959" s="2">
        <v>0.95947010799999999</v>
      </c>
      <c r="K959" s="2">
        <v>2.8914888E-2</v>
      </c>
      <c r="L959" s="2">
        <v>1.1615004E-2</v>
      </c>
      <c r="M959" s="2">
        <v>0.18572569999999999</v>
      </c>
      <c r="N959" s="2">
        <v>0.67599184000000001</v>
      </c>
      <c r="O959" s="2">
        <v>0.13828246</v>
      </c>
      <c r="P959" s="2">
        <v>7.7518917000000007E-2</v>
      </c>
      <c r="Q959" s="2">
        <v>0.89645073399999997</v>
      </c>
      <c r="R959" s="2">
        <v>2.6030349000000001E-2</v>
      </c>
      <c r="S959" s="2">
        <v>0.52165935399999996</v>
      </c>
      <c r="T959" s="2">
        <v>0.47589044800000002</v>
      </c>
      <c r="U959" s="2">
        <v>2.4501979999999998E-3</v>
      </c>
      <c r="V959" s="2">
        <v>0.24025424200000001</v>
      </c>
      <c r="W959" s="2">
        <v>0.416633382</v>
      </c>
      <c r="X959" s="2">
        <v>0.34311199999999997</v>
      </c>
      <c r="Y959" s="2">
        <v>0.30817454700000002</v>
      </c>
      <c r="Z959" s="2">
        <v>0.65098834699999997</v>
      </c>
      <c r="AA959" s="2">
        <v>4.0837105999999998E-2</v>
      </c>
    </row>
    <row r="960" spans="1:27">
      <c r="A960" s="2">
        <v>1.5</v>
      </c>
      <c r="B960" s="2">
        <v>1.5427</v>
      </c>
      <c r="C960" s="2">
        <v>4.4558999999999997</v>
      </c>
      <c r="D960" s="2">
        <v>0.84257326200000005</v>
      </c>
      <c r="E960" s="2">
        <v>7.4395105000000003E-2</v>
      </c>
      <c r="F960" s="2">
        <v>8.3031632999999994E-2</v>
      </c>
      <c r="G960" s="2">
        <v>0.30505012199999998</v>
      </c>
      <c r="H960" s="2">
        <v>0.32413398100000002</v>
      </c>
      <c r="I960" s="2">
        <v>0.37081589799999998</v>
      </c>
      <c r="J960" s="2">
        <v>0.64967299599999995</v>
      </c>
      <c r="K960" s="2">
        <v>0.14255738200000001</v>
      </c>
      <c r="L960" s="2">
        <v>0.20776962199999999</v>
      </c>
      <c r="M960" s="2">
        <v>0.84103811900000003</v>
      </c>
      <c r="N960" s="2">
        <v>3.8145334000000003E-2</v>
      </c>
      <c r="O960" s="2">
        <v>0.120816547</v>
      </c>
      <c r="P960" s="2">
        <v>0.95799088099999996</v>
      </c>
      <c r="Q960" s="2">
        <v>2.7851992999999999E-2</v>
      </c>
      <c r="R960" s="2">
        <v>1.4157126000000001E-2</v>
      </c>
      <c r="S960" s="2">
        <v>0.75257888900000003</v>
      </c>
      <c r="T960" s="2">
        <v>0.141538577</v>
      </c>
      <c r="U960" s="2">
        <v>0.105882534</v>
      </c>
      <c r="V960" s="2">
        <v>0.28359292899999999</v>
      </c>
      <c r="W960" s="2">
        <v>0.31268204900000002</v>
      </c>
      <c r="X960" s="2">
        <v>0.403725</v>
      </c>
      <c r="Y960" s="2">
        <v>0.97645086199999998</v>
      </c>
      <c r="Z960" s="2">
        <v>1.8360539999999999E-3</v>
      </c>
      <c r="AA960" s="2">
        <v>2.1713084000000001E-2</v>
      </c>
    </row>
    <row r="961" spans="1:27">
      <c r="A961" s="2">
        <v>1.5</v>
      </c>
      <c r="B961" s="2">
        <v>1.2669999999999999</v>
      </c>
      <c r="C961" s="2">
        <v>4.5410000000000004</v>
      </c>
      <c r="D961" s="2">
        <v>0.79133949599999998</v>
      </c>
      <c r="E961" s="2">
        <v>5.9185490000000004E-3</v>
      </c>
      <c r="F961" s="2">
        <v>0.202741954</v>
      </c>
      <c r="G961" s="2">
        <v>0.92417394500000005</v>
      </c>
      <c r="H961" s="2">
        <v>4.5317390999999999E-2</v>
      </c>
      <c r="I961" s="2">
        <v>3.0508664000000001E-2</v>
      </c>
      <c r="J961" s="2">
        <v>0.79454045699999998</v>
      </c>
      <c r="K961" s="2">
        <v>0.14229710500000001</v>
      </c>
      <c r="L961" s="2">
        <v>6.3162438000000001E-2</v>
      </c>
      <c r="M961" s="2">
        <v>0.34179657800000002</v>
      </c>
      <c r="N961" s="2">
        <v>0.34027954999999999</v>
      </c>
      <c r="O961" s="2">
        <v>0.317923872</v>
      </c>
      <c r="P961" s="2">
        <v>0.97165394100000002</v>
      </c>
      <c r="Q961" s="2">
        <v>6.45485E-4</v>
      </c>
      <c r="R961" s="2">
        <v>2.7700573999999999E-2</v>
      </c>
      <c r="S961" s="2">
        <v>0.77624958300000002</v>
      </c>
      <c r="T961" s="2">
        <v>0.17431111099999999</v>
      </c>
      <c r="U961" s="2">
        <v>4.9439306000000002E-2</v>
      </c>
      <c r="V961" s="2">
        <v>0.30383053900000001</v>
      </c>
      <c r="W961" s="2">
        <v>0.30802374199999999</v>
      </c>
      <c r="X961" s="2">
        <v>0.38814599999999999</v>
      </c>
      <c r="Y961" s="2">
        <v>0.39732280399999997</v>
      </c>
      <c r="Z961" s="2">
        <v>0.54493245800000001</v>
      </c>
      <c r="AA961" s="2">
        <v>5.7744737999999997E-2</v>
      </c>
    </row>
    <row r="962" spans="1:27">
      <c r="A962" s="2">
        <v>1.5</v>
      </c>
      <c r="B962" s="2">
        <v>1.2533000000000001</v>
      </c>
      <c r="C962" s="2">
        <v>5.1593</v>
      </c>
      <c r="D962" s="2">
        <v>0.60330602</v>
      </c>
      <c r="E962" s="2">
        <v>0.26640531499999998</v>
      </c>
      <c r="F962" s="2">
        <v>0.130288665</v>
      </c>
      <c r="G962" s="2">
        <v>0.76397385200000001</v>
      </c>
      <c r="H962" s="2">
        <v>0.19677894100000001</v>
      </c>
      <c r="I962" s="2">
        <v>3.9247206999999999E-2</v>
      </c>
      <c r="J962" s="2">
        <v>0.57845944699999996</v>
      </c>
      <c r="K962" s="2">
        <v>0.20843524599999999</v>
      </c>
      <c r="L962" s="2">
        <v>0.21310530699999999</v>
      </c>
      <c r="M962" s="2">
        <v>0.82242638700000004</v>
      </c>
      <c r="N962" s="2">
        <v>4.4442457999999997E-2</v>
      </c>
      <c r="O962" s="2">
        <v>0.133131155</v>
      </c>
      <c r="P962" s="2">
        <v>3.9247206999999999E-2</v>
      </c>
      <c r="Q962" s="2">
        <v>4.0389400000000002E-4</v>
      </c>
      <c r="R962" s="2">
        <v>0.28436529300000002</v>
      </c>
      <c r="S962" s="2">
        <v>0.675581875</v>
      </c>
      <c r="T962" s="2">
        <v>0.24931051600000001</v>
      </c>
      <c r="U962" s="2">
        <v>7.5107608000000006E-2</v>
      </c>
      <c r="V962" s="2">
        <v>0.25158973299999998</v>
      </c>
      <c r="W962" s="2">
        <v>0.35915945599999999</v>
      </c>
      <c r="X962" s="2">
        <v>0.38925100000000001</v>
      </c>
      <c r="Y962" s="2">
        <v>0.37999453999999999</v>
      </c>
      <c r="Z962" s="2">
        <v>0.39558467800000002</v>
      </c>
      <c r="AA962" s="2">
        <v>0.22442078100000001</v>
      </c>
    </row>
    <row r="963" spans="1:27">
      <c r="A963" s="2">
        <v>1.5</v>
      </c>
      <c r="B963" s="2">
        <v>1.4120999999999999</v>
      </c>
      <c r="C963" s="2">
        <v>4.4945000000000004</v>
      </c>
      <c r="D963" s="2">
        <v>0.62416943999999996</v>
      </c>
      <c r="E963" s="2">
        <v>5.8034038000000003E-2</v>
      </c>
      <c r="F963" s="2">
        <v>0.317796523</v>
      </c>
      <c r="G963" s="2">
        <v>0.92417394500000005</v>
      </c>
      <c r="H963" s="2">
        <v>4.5317390999999999E-2</v>
      </c>
      <c r="I963" s="2">
        <v>3.0508664000000001E-2</v>
      </c>
      <c r="J963" s="2">
        <v>0.79454045699999998</v>
      </c>
      <c r="K963" s="2">
        <v>0.14229710500000001</v>
      </c>
      <c r="L963" s="2">
        <v>6.3162438000000001E-2</v>
      </c>
      <c r="M963" s="2">
        <v>0.34179657800000002</v>
      </c>
      <c r="N963" s="2">
        <v>0.34027954999999999</v>
      </c>
      <c r="O963" s="2">
        <v>0.317923872</v>
      </c>
      <c r="P963" s="2">
        <v>0.97165394100000002</v>
      </c>
      <c r="Q963" s="2">
        <v>6.45485E-4</v>
      </c>
      <c r="R963" s="2">
        <v>2.7700573999999999E-2</v>
      </c>
      <c r="S963" s="2">
        <v>0.77624958300000002</v>
      </c>
      <c r="T963" s="2">
        <v>0.17431111099999999</v>
      </c>
      <c r="U963" s="2">
        <v>4.9439306000000002E-2</v>
      </c>
      <c r="V963" s="2">
        <v>0.30383053900000001</v>
      </c>
      <c r="W963" s="2">
        <v>0.30802374199999999</v>
      </c>
      <c r="X963" s="2">
        <v>0.38814599999999999</v>
      </c>
      <c r="Y963" s="2">
        <v>0.39732280399999997</v>
      </c>
      <c r="Z963" s="2">
        <v>0.54493245800000001</v>
      </c>
      <c r="AA963" s="2">
        <v>5.7744737999999997E-2</v>
      </c>
    </row>
    <row r="964" spans="1:27">
      <c r="A964" s="2">
        <v>1.5</v>
      </c>
      <c r="B964" s="2">
        <v>1.2033</v>
      </c>
      <c r="C964" s="2">
        <v>5.0308000000000002</v>
      </c>
      <c r="D964" s="2">
        <v>0.79133949599999998</v>
      </c>
      <c r="E964" s="2">
        <v>5.9185490000000004E-3</v>
      </c>
      <c r="F964" s="2">
        <v>0.202741954</v>
      </c>
      <c r="G964" s="2">
        <v>0.92417394500000005</v>
      </c>
      <c r="H964" s="2">
        <v>4.5317390999999999E-2</v>
      </c>
      <c r="I964" s="2">
        <v>3.0508664000000001E-2</v>
      </c>
      <c r="J964" s="2">
        <v>0.57845944699999996</v>
      </c>
      <c r="K964" s="2">
        <v>0.20843524599999999</v>
      </c>
      <c r="L964" s="2">
        <v>0.21310530699999999</v>
      </c>
      <c r="M964" s="2">
        <v>0.82242638700000004</v>
      </c>
      <c r="N964" s="2">
        <v>4.4442457999999997E-2</v>
      </c>
      <c r="O964" s="2">
        <v>0.133131155</v>
      </c>
      <c r="P964" s="2">
        <v>0.71523081399999999</v>
      </c>
      <c r="Q964" s="2">
        <v>4.0389400000000002E-4</v>
      </c>
      <c r="R964" s="2">
        <v>0.28436529300000002</v>
      </c>
      <c r="S964" s="2">
        <v>0.675581875</v>
      </c>
      <c r="T964" s="2">
        <v>0.24931051600000001</v>
      </c>
      <c r="U964" s="2">
        <v>7.5107608000000006E-2</v>
      </c>
      <c r="V964" s="2">
        <v>0.25158973299999998</v>
      </c>
      <c r="W964" s="2">
        <v>0.35915945599999999</v>
      </c>
      <c r="X964" s="2">
        <v>0.38925100000000001</v>
      </c>
      <c r="Y964" s="2">
        <v>0.37999453999999999</v>
      </c>
      <c r="Z964" s="2">
        <v>0.39558467800000002</v>
      </c>
      <c r="AA964" s="2">
        <v>0.22442078100000001</v>
      </c>
    </row>
    <row r="965" spans="1:27">
      <c r="A965" s="2">
        <v>1.5</v>
      </c>
      <c r="B965" s="2">
        <v>0.92510000000000003</v>
      </c>
      <c r="C965" s="2">
        <v>5.0945999999999998</v>
      </c>
      <c r="D965" s="2">
        <v>0.92302425700000001</v>
      </c>
      <c r="E965" s="2">
        <v>5.3247455999999999E-2</v>
      </c>
      <c r="F965" s="2">
        <v>2.3728287000000001E-2</v>
      </c>
      <c r="G965" s="2">
        <v>0.88412720199999995</v>
      </c>
      <c r="H965" s="2">
        <v>2.5108610000000001E-3</v>
      </c>
      <c r="I965" s="2">
        <v>0.113361937</v>
      </c>
      <c r="J965" s="2">
        <v>0.93228958200000001</v>
      </c>
      <c r="K965" s="2">
        <v>2.8260245E-2</v>
      </c>
      <c r="L965" s="2">
        <v>3.9450172999999998E-2</v>
      </c>
      <c r="M965" s="2">
        <v>0.71262892700000002</v>
      </c>
      <c r="N965" s="2">
        <v>0.12454863400000001</v>
      </c>
      <c r="O965" s="2">
        <v>0.16282243800000001</v>
      </c>
      <c r="P965" s="2">
        <v>0.40854989000000003</v>
      </c>
      <c r="Q965" s="2">
        <v>0.29289693700000002</v>
      </c>
      <c r="R965" s="2">
        <v>0.29855317300000001</v>
      </c>
      <c r="S965" s="2">
        <v>0.675581875</v>
      </c>
      <c r="T965" s="2">
        <v>0.24931051600000001</v>
      </c>
      <c r="U965" s="2">
        <v>7.5107608000000006E-2</v>
      </c>
      <c r="V965" s="2">
        <v>0.25158973299999998</v>
      </c>
      <c r="W965" s="2">
        <v>0.35915945599999999</v>
      </c>
      <c r="X965" s="2">
        <v>0.38925100000000001</v>
      </c>
      <c r="Y965" s="2">
        <v>0.37999453999999999</v>
      </c>
      <c r="Z965" s="2">
        <v>0.39558467800000002</v>
      </c>
      <c r="AA965" s="2">
        <v>0.22442078100000001</v>
      </c>
    </row>
    <row r="966" spans="1:27">
      <c r="A966" s="2">
        <v>1.5</v>
      </c>
      <c r="B966" s="2">
        <v>0.69269999999999998</v>
      </c>
      <c r="C966" s="2">
        <v>4.4124999999999996</v>
      </c>
      <c r="D966" s="2">
        <v>0.93372228300000004</v>
      </c>
      <c r="E966" s="2">
        <v>4.0275483000000001E-2</v>
      </c>
      <c r="F966" s="2">
        <v>2.6002234999999999E-2</v>
      </c>
      <c r="G966" s="2">
        <v>0.60772980399999998</v>
      </c>
      <c r="H966" s="2">
        <v>0.34601926300000002</v>
      </c>
      <c r="I966" s="2">
        <v>4.6250933000000001E-2</v>
      </c>
      <c r="J966" s="2">
        <v>0.762962374</v>
      </c>
      <c r="K966" s="2">
        <v>0.18218804999999999</v>
      </c>
      <c r="L966" s="2">
        <v>5.4849575999999997E-2</v>
      </c>
      <c r="M966" s="2">
        <v>0.89192646200000003</v>
      </c>
      <c r="N966" s="2">
        <v>0.104008978</v>
      </c>
      <c r="O966" s="2">
        <v>4.0645589999999997E-3</v>
      </c>
      <c r="P966" s="2">
        <v>0.91325125200000001</v>
      </c>
      <c r="Q966" s="2">
        <v>7.1071545E-2</v>
      </c>
      <c r="R966" s="2">
        <v>1.5677203000000001E-2</v>
      </c>
      <c r="S966" s="2">
        <v>0.87075736500000001</v>
      </c>
      <c r="T966" s="2">
        <v>0.111243047</v>
      </c>
      <c r="U966" s="2">
        <v>1.7999587000000001E-2</v>
      </c>
      <c r="V966" s="2">
        <v>0.31484155200000002</v>
      </c>
      <c r="W966" s="2">
        <v>0.30521587100000003</v>
      </c>
      <c r="X966" s="2">
        <v>0.37994299999999998</v>
      </c>
      <c r="Y966" s="2">
        <v>0.99972628399999997</v>
      </c>
      <c r="Z966" s="37">
        <v>5.4341500000000001E-5</v>
      </c>
      <c r="AA966" s="2">
        <v>2.1937399999999999E-4</v>
      </c>
    </row>
    <row r="967" spans="1:27">
      <c r="A967" s="2">
        <v>1.5</v>
      </c>
      <c r="B967" s="2">
        <v>0.626</v>
      </c>
      <c r="C967" s="2">
        <v>4.2789999999999999</v>
      </c>
      <c r="D967" s="2">
        <v>0.93372228300000004</v>
      </c>
      <c r="E967" s="2">
        <v>4.0275483000000001E-2</v>
      </c>
      <c r="F967" s="2">
        <v>2.6002234999999999E-2</v>
      </c>
      <c r="G967" s="2">
        <v>0.60772980399999998</v>
      </c>
      <c r="H967" s="2">
        <v>0.34601926300000002</v>
      </c>
      <c r="I967" s="2">
        <v>4.6250933000000001E-2</v>
      </c>
      <c r="J967" s="2">
        <v>0.98098299099999997</v>
      </c>
      <c r="K967" s="2">
        <v>8.6800379999999993E-3</v>
      </c>
      <c r="L967" s="2">
        <v>1.0336971E-2</v>
      </c>
      <c r="M967" s="2">
        <v>0.89192646200000003</v>
      </c>
      <c r="N967" s="2">
        <v>0.104008978</v>
      </c>
      <c r="O967" s="2">
        <v>4.0645589999999997E-3</v>
      </c>
      <c r="P967" s="2">
        <v>0.91325125200000001</v>
      </c>
      <c r="Q967" s="2">
        <v>7.1071545E-2</v>
      </c>
      <c r="R967" s="2">
        <v>1.5677203000000001E-2</v>
      </c>
      <c r="S967" s="2">
        <v>0.87075736500000001</v>
      </c>
      <c r="T967" s="2">
        <v>0.111243047</v>
      </c>
      <c r="U967" s="2">
        <v>1.7999587000000001E-2</v>
      </c>
      <c r="V967" s="2">
        <v>0.31484155200000002</v>
      </c>
      <c r="W967" s="2">
        <v>0.30521587100000003</v>
      </c>
      <c r="X967" s="2">
        <v>0.37994299999999998</v>
      </c>
      <c r="Y967" s="2">
        <v>0.99972628399999997</v>
      </c>
      <c r="Z967" s="37">
        <v>5.4341500000000001E-5</v>
      </c>
      <c r="AA967" s="2">
        <v>2.1937399999999999E-4</v>
      </c>
    </row>
    <row r="968" spans="1:27">
      <c r="A968" s="2">
        <v>1.5</v>
      </c>
      <c r="B968" s="2">
        <v>0.626</v>
      </c>
      <c r="C968" s="2">
        <v>4.2789999999999999</v>
      </c>
      <c r="D968" s="2">
        <v>0.93372228300000004</v>
      </c>
      <c r="E968" s="2">
        <v>4.0275483000000001E-2</v>
      </c>
      <c r="F968" s="2">
        <v>2.6002234999999999E-2</v>
      </c>
      <c r="G968" s="2">
        <v>0.60772980399999998</v>
      </c>
      <c r="H968" s="2">
        <v>0.34601926300000002</v>
      </c>
      <c r="I968" s="2">
        <v>4.6250933000000001E-2</v>
      </c>
      <c r="J968" s="2">
        <v>0.98098299099999997</v>
      </c>
      <c r="K968" s="2">
        <v>8.6800379999999993E-3</v>
      </c>
      <c r="L968" s="2">
        <v>1.0336971E-2</v>
      </c>
      <c r="M968" s="2">
        <v>0.89192646200000003</v>
      </c>
      <c r="N968" s="2">
        <v>0.104008978</v>
      </c>
      <c r="O968" s="2">
        <v>4.0645589999999997E-3</v>
      </c>
      <c r="P968" s="2">
        <v>0.91325125200000001</v>
      </c>
      <c r="Q968" s="2">
        <v>7.1071545E-2</v>
      </c>
      <c r="R968" s="2">
        <v>1.5677203000000001E-2</v>
      </c>
      <c r="S968" s="2">
        <v>0.87075736500000001</v>
      </c>
      <c r="T968" s="2">
        <v>0.111243047</v>
      </c>
      <c r="U968" s="2">
        <v>1.7999587000000001E-2</v>
      </c>
      <c r="V968" s="2">
        <v>0.31484155200000002</v>
      </c>
      <c r="W968" s="2">
        <v>0.30521587100000003</v>
      </c>
      <c r="X968" s="2">
        <v>0.37994299999999998</v>
      </c>
      <c r="Y968" s="2">
        <v>0.99972628399999997</v>
      </c>
      <c r="Z968" s="37">
        <v>5.4341500000000001E-5</v>
      </c>
      <c r="AA968" s="2">
        <v>2.1937399999999999E-4</v>
      </c>
    </row>
    <row r="969" spans="1:27">
      <c r="A969" s="2">
        <v>1.5</v>
      </c>
      <c r="B969" s="2">
        <v>0.69269999999999998</v>
      </c>
      <c r="C969" s="2">
        <v>4.4124999999999996</v>
      </c>
      <c r="D969" s="2">
        <v>0.93372228300000004</v>
      </c>
      <c r="E969" s="2">
        <v>4.0275483000000001E-2</v>
      </c>
      <c r="F969" s="2">
        <v>2.6002234999999999E-2</v>
      </c>
      <c r="G969" s="2">
        <v>0.60772980399999998</v>
      </c>
      <c r="H969" s="2">
        <v>0.34601926300000002</v>
      </c>
      <c r="I969" s="2">
        <v>4.6250933000000001E-2</v>
      </c>
      <c r="J969" s="2">
        <v>0.762962374</v>
      </c>
      <c r="K969" s="2">
        <v>0.18218804999999999</v>
      </c>
      <c r="L969" s="2">
        <v>5.4849575999999997E-2</v>
      </c>
      <c r="M969" s="2">
        <v>0.89192646200000003</v>
      </c>
      <c r="N969" s="2">
        <v>0.104008978</v>
      </c>
      <c r="O969" s="2">
        <v>4.0645589999999997E-3</v>
      </c>
      <c r="P969" s="2">
        <v>0.91325125200000001</v>
      </c>
      <c r="Q969" s="2">
        <v>7.1071545E-2</v>
      </c>
      <c r="R969" s="2">
        <v>1.5677203000000001E-2</v>
      </c>
      <c r="S969" s="2">
        <v>0.87075736500000001</v>
      </c>
      <c r="T969" s="2">
        <v>0.111243047</v>
      </c>
      <c r="U969" s="2">
        <v>1.7999587000000001E-2</v>
      </c>
      <c r="V969" s="2">
        <v>0.31484155200000002</v>
      </c>
      <c r="W969" s="2">
        <v>0.30521587100000003</v>
      </c>
      <c r="X969" s="2">
        <v>0.37994299999999998</v>
      </c>
      <c r="Y969" s="2">
        <v>0.99972628399999997</v>
      </c>
      <c r="Z969" s="37">
        <v>5.4341500000000001E-5</v>
      </c>
      <c r="AA969" s="2">
        <v>2.1937399999999999E-4</v>
      </c>
    </row>
    <row r="970" spans="1:27">
      <c r="A970" s="2">
        <v>1.5</v>
      </c>
      <c r="B970" s="2">
        <v>1.7347999999999999</v>
      </c>
      <c r="C970" s="2">
        <v>5.1035000000000004</v>
      </c>
      <c r="D970" s="2">
        <v>0.97670382899999997</v>
      </c>
      <c r="E970" s="2">
        <v>6.4883200000000001E-4</v>
      </c>
      <c r="F970" s="2">
        <v>2.2647338999999999E-2</v>
      </c>
      <c r="G970" s="2">
        <v>5.1785208999999999E-2</v>
      </c>
      <c r="H970" s="2">
        <v>0.30718010400000001</v>
      </c>
      <c r="I970" s="2">
        <v>0.64103468699999999</v>
      </c>
      <c r="J970" s="2">
        <v>0.766626005</v>
      </c>
      <c r="K970" s="2">
        <v>0.19336097699999999</v>
      </c>
      <c r="L970" s="2">
        <v>4.0013017999999997E-2</v>
      </c>
      <c r="M970" s="2">
        <v>0.65734994400000002</v>
      </c>
      <c r="N970" s="2">
        <v>0.16825933100000001</v>
      </c>
      <c r="O970" s="2">
        <v>0.174390725</v>
      </c>
      <c r="P970" s="2">
        <v>0.53043415000000005</v>
      </c>
      <c r="Q970" s="2">
        <v>0.37777697199999999</v>
      </c>
      <c r="R970" s="2">
        <v>9.1788879000000004E-2</v>
      </c>
      <c r="S970" s="2">
        <v>0.45304876900000002</v>
      </c>
      <c r="T970" s="2">
        <v>0.30247509700000003</v>
      </c>
      <c r="U970" s="2">
        <v>0.24447613400000001</v>
      </c>
      <c r="V970" s="2">
        <v>0.26223950099999999</v>
      </c>
      <c r="W970" s="2">
        <v>0.37188921600000002</v>
      </c>
      <c r="X970" s="2">
        <v>0.365871</v>
      </c>
      <c r="Y970" s="2">
        <v>0.55784436100000001</v>
      </c>
      <c r="Z970" s="2">
        <v>0.13606931799999999</v>
      </c>
      <c r="AA970" s="2">
        <v>0.30608632099999999</v>
      </c>
    </row>
    <row r="971" spans="1:27">
      <c r="A971" s="2">
        <v>1.5</v>
      </c>
      <c r="B971" s="2">
        <v>1.1413</v>
      </c>
      <c r="C971" s="2">
        <v>5.1087999999999996</v>
      </c>
      <c r="D971" s="2">
        <v>2.4441040000000001E-2</v>
      </c>
      <c r="E971" s="2">
        <v>0.82323261599999997</v>
      </c>
      <c r="F971" s="2">
        <v>0.152326343</v>
      </c>
      <c r="G971" s="2">
        <v>0.93701097200000005</v>
      </c>
      <c r="H971" s="2">
        <v>7.3824379999999998E-3</v>
      </c>
      <c r="I971" s="2">
        <v>5.5606589999999997E-2</v>
      </c>
      <c r="J971" s="2">
        <v>0.91216771100000005</v>
      </c>
      <c r="K971" s="2">
        <v>6.3699321000000003E-2</v>
      </c>
      <c r="L971" s="2">
        <v>2.4132969000000001E-2</v>
      </c>
      <c r="M971" s="2">
        <v>0.91142172499999996</v>
      </c>
      <c r="N971" s="2">
        <v>3.4923831000000002E-2</v>
      </c>
      <c r="O971" s="2">
        <v>5.3654444000000003E-2</v>
      </c>
      <c r="P971" s="2">
        <v>0.80049252800000004</v>
      </c>
      <c r="Q971" s="2">
        <v>0.11096856400000001</v>
      </c>
      <c r="R971" s="2">
        <v>8.8538907999999999E-2</v>
      </c>
      <c r="S971" s="2">
        <v>0.72316522800000005</v>
      </c>
      <c r="T971" s="2">
        <v>2.0818614999999999E-2</v>
      </c>
      <c r="U971" s="2">
        <v>0.25601615599999999</v>
      </c>
      <c r="V971" s="2">
        <v>0.63885902400000005</v>
      </c>
      <c r="W971" s="2">
        <v>2.1557344999999999E-2</v>
      </c>
      <c r="X971" s="2">
        <v>0.339584</v>
      </c>
      <c r="Y971" s="2">
        <v>0.63010771300000001</v>
      </c>
      <c r="Z971" s="2">
        <v>0.31450071099999999</v>
      </c>
      <c r="AA971" s="2">
        <v>5.5391575999999998E-2</v>
      </c>
    </row>
    <row r="972" spans="1:27">
      <c r="A972" s="2">
        <v>1.5</v>
      </c>
      <c r="B972" s="2">
        <v>1.637</v>
      </c>
      <c r="C972" s="2">
        <v>4.4619</v>
      </c>
      <c r="D972" s="2">
        <v>0.487990904</v>
      </c>
      <c r="E972" s="2">
        <v>0.25544966600000002</v>
      </c>
      <c r="F972" s="2">
        <v>0.25655942999999998</v>
      </c>
      <c r="G972" s="2">
        <v>0.66154404600000005</v>
      </c>
      <c r="H972" s="2">
        <v>0.123333203</v>
      </c>
      <c r="I972" s="2">
        <v>0.215122751</v>
      </c>
      <c r="J972" s="2">
        <v>0.506796421</v>
      </c>
      <c r="K972" s="2">
        <v>0.31653460999999999</v>
      </c>
      <c r="L972" s="2">
        <v>0.17666896800000001</v>
      </c>
      <c r="M972" s="2">
        <v>0.74103463999999997</v>
      </c>
      <c r="N972" s="2">
        <v>2.1444023E-2</v>
      </c>
      <c r="O972" s="2">
        <v>0.237521337</v>
      </c>
      <c r="P972" s="2">
        <v>0.97917567999999999</v>
      </c>
      <c r="Q972" s="2">
        <v>1.5748390000000001E-2</v>
      </c>
      <c r="R972" s="2">
        <v>5.0759300000000002E-3</v>
      </c>
      <c r="S972" s="2">
        <v>0.82757664900000005</v>
      </c>
      <c r="T972" s="2">
        <v>3.9796775999999999E-2</v>
      </c>
      <c r="U972" s="2">
        <v>0.132626575</v>
      </c>
      <c r="V972" s="2">
        <v>0.34100298000000001</v>
      </c>
      <c r="W972" s="2">
        <v>0.32257002400000001</v>
      </c>
      <c r="X972" s="2">
        <v>0.33642699999999998</v>
      </c>
      <c r="Y972" s="2">
        <v>0.22191654099999999</v>
      </c>
      <c r="Z972" s="2">
        <v>0.65451065600000002</v>
      </c>
      <c r="AA972" s="2">
        <v>0.123572802</v>
      </c>
    </row>
    <row r="973" spans="1:27">
      <c r="A973" s="2">
        <v>1.5</v>
      </c>
      <c r="B973" s="2">
        <v>1.1253</v>
      </c>
      <c r="C973" s="2">
        <v>4.407</v>
      </c>
      <c r="D973" s="2">
        <v>0.97670382899999997</v>
      </c>
      <c r="E973" s="2">
        <v>6.4883200000000001E-4</v>
      </c>
      <c r="F973" s="2">
        <v>2.2647338999999999E-2</v>
      </c>
      <c r="G973" s="2">
        <v>0.122480714</v>
      </c>
      <c r="H973" s="2">
        <v>0.54410725599999998</v>
      </c>
      <c r="I973" s="2">
        <v>0.33341203000000003</v>
      </c>
      <c r="J973" s="2">
        <v>0.91216771100000005</v>
      </c>
      <c r="K973" s="2">
        <v>6.3699321000000003E-2</v>
      </c>
      <c r="L973" s="2">
        <v>2.4132969000000001E-2</v>
      </c>
      <c r="M973" s="2">
        <v>0.91142172499999996</v>
      </c>
      <c r="N973" s="2">
        <v>3.4923831000000002E-2</v>
      </c>
      <c r="O973" s="2">
        <v>5.3654444000000003E-2</v>
      </c>
      <c r="P973" s="2">
        <v>0.567616554</v>
      </c>
      <c r="Q973" s="2">
        <v>0.34716561899999998</v>
      </c>
      <c r="R973" s="2">
        <v>8.5217825999999997E-2</v>
      </c>
      <c r="S973" s="2">
        <v>0.64622739399999996</v>
      </c>
      <c r="T973" s="2">
        <v>0.33904831800000002</v>
      </c>
      <c r="U973" s="2">
        <v>1.4724288E-2</v>
      </c>
      <c r="V973" s="2">
        <v>0.313325721</v>
      </c>
      <c r="W973" s="2">
        <v>0.37071939799999998</v>
      </c>
      <c r="X973" s="2">
        <v>0.31595499999999999</v>
      </c>
      <c r="Y973" s="2">
        <v>0.63010771300000001</v>
      </c>
      <c r="Z973" s="2">
        <v>0.31450071099999999</v>
      </c>
      <c r="AA973" s="2">
        <v>5.5391575999999998E-2</v>
      </c>
    </row>
    <row r="974" spans="1:27">
      <c r="A974" s="2">
        <v>1.5</v>
      </c>
      <c r="B974" s="2">
        <v>0.88700000000000001</v>
      </c>
      <c r="C974" s="2">
        <v>5.1169000000000002</v>
      </c>
      <c r="D974" s="2">
        <v>0.82630022599999997</v>
      </c>
      <c r="E974" s="2">
        <v>0.152134357</v>
      </c>
      <c r="F974" s="2">
        <v>2.1565416E-2</v>
      </c>
      <c r="G974" s="2">
        <v>0.86817373399999997</v>
      </c>
      <c r="H974" s="2">
        <v>8.9012348000000005E-2</v>
      </c>
      <c r="I974" s="2">
        <v>4.2813917999999999E-2</v>
      </c>
      <c r="J974" s="2">
        <v>0.71715088199999999</v>
      </c>
      <c r="K974" s="2">
        <v>0.126400875</v>
      </c>
      <c r="L974" s="2">
        <v>0.15644824299999999</v>
      </c>
      <c r="M974" s="2">
        <v>0.91142172499999996</v>
      </c>
      <c r="N974" s="2">
        <v>3.4923831000000002E-2</v>
      </c>
      <c r="O974" s="2">
        <v>5.3654444000000003E-2</v>
      </c>
      <c r="P974" s="2">
        <v>0.567616554</v>
      </c>
      <c r="Q974" s="2">
        <v>0.34716561899999998</v>
      </c>
      <c r="R974" s="2">
        <v>8.5217825999999997E-2</v>
      </c>
      <c r="S974" s="2">
        <v>0.64622739399999996</v>
      </c>
      <c r="T974" s="2">
        <v>0.33904831800000002</v>
      </c>
      <c r="U974" s="2">
        <v>1.4724288E-2</v>
      </c>
      <c r="V974" s="2">
        <v>0.313325721</v>
      </c>
      <c r="W974" s="2">
        <v>0.37071939799999998</v>
      </c>
      <c r="X974" s="2">
        <v>0.31595499999999999</v>
      </c>
      <c r="Y974" s="2">
        <v>8.1549566000000004E-2</v>
      </c>
      <c r="Z974" s="2">
        <v>0.20355647900000001</v>
      </c>
      <c r="AA974" s="2">
        <v>0.71489395600000005</v>
      </c>
    </row>
    <row r="975" spans="1:27">
      <c r="A975" s="2">
        <v>1.5</v>
      </c>
      <c r="B975" s="2">
        <v>1.6558999999999999</v>
      </c>
      <c r="C975" s="2">
        <v>4.5410000000000004</v>
      </c>
      <c r="D975" s="2">
        <v>0.487990904</v>
      </c>
      <c r="E975" s="2">
        <v>0.25544966600000002</v>
      </c>
      <c r="F975" s="2">
        <v>0.25655942999999998</v>
      </c>
      <c r="G975" s="2">
        <v>0.66154404600000005</v>
      </c>
      <c r="H975" s="2">
        <v>0.123333203</v>
      </c>
      <c r="I975" s="2">
        <v>0.215122751</v>
      </c>
      <c r="J975" s="2">
        <v>0.506796421</v>
      </c>
      <c r="K975" s="2">
        <v>0.31653460999999999</v>
      </c>
      <c r="L975" s="2">
        <v>0.17666896800000001</v>
      </c>
      <c r="M975" s="2">
        <v>0.74103463999999997</v>
      </c>
      <c r="N975" s="2">
        <v>2.1444023E-2</v>
      </c>
      <c r="O975" s="2">
        <v>0.237521337</v>
      </c>
      <c r="P975" s="2">
        <v>0.97917567999999999</v>
      </c>
      <c r="Q975" s="2">
        <v>1.5748390000000001E-2</v>
      </c>
      <c r="R975" s="2">
        <v>5.0759300000000002E-3</v>
      </c>
      <c r="S975" s="2">
        <v>0.82757664900000005</v>
      </c>
      <c r="T975" s="2">
        <v>3.9796775999999999E-2</v>
      </c>
      <c r="U975" s="2">
        <v>0.132626575</v>
      </c>
      <c r="V975" s="2">
        <v>0.34100298000000001</v>
      </c>
      <c r="W975" s="2">
        <v>0.32257002400000001</v>
      </c>
      <c r="X975" s="2">
        <v>0.33642699999999998</v>
      </c>
      <c r="Y975" s="2">
        <v>0.96607158699999995</v>
      </c>
      <c r="Z975" s="2">
        <v>2.6210427000000001E-2</v>
      </c>
      <c r="AA975" s="2">
        <v>7.7179859999999996E-3</v>
      </c>
    </row>
    <row r="976" spans="1:27">
      <c r="A976" s="2">
        <v>1.5</v>
      </c>
      <c r="B976" s="2">
        <v>0.88700000000000001</v>
      </c>
      <c r="C976" s="2">
        <v>5.1169000000000002</v>
      </c>
      <c r="D976" s="2">
        <v>0.82630022599999997</v>
      </c>
      <c r="E976" s="2">
        <v>0.152134357</v>
      </c>
      <c r="F976" s="2">
        <v>2.1565416E-2</v>
      </c>
      <c r="G976" s="2">
        <v>0.86817373399999997</v>
      </c>
      <c r="H976" s="2">
        <v>8.9012348000000005E-2</v>
      </c>
      <c r="I976" s="2">
        <v>4.2813917999999999E-2</v>
      </c>
      <c r="J976" s="2">
        <v>0.71715088199999999</v>
      </c>
      <c r="K976" s="2">
        <v>0.126400875</v>
      </c>
      <c r="L976" s="2">
        <v>0.15644824299999999</v>
      </c>
      <c r="M976" s="2">
        <v>0.91142172499999996</v>
      </c>
      <c r="N976" s="2">
        <v>3.4923831000000002E-2</v>
      </c>
      <c r="O976" s="2">
        <v>5.3654444000000003E-2</v>
      </c>
      <c r="P976" s="2">
        <v>0.567616554</v>
      </c>
      <c r="Q976" s="2">
        <v>0.34716561899999998</v>
      </c>
      <c r="R976" s="2">
        <v>8.5217825999999997E-2</v>
      </c>
      <c r="S976" s="2">
        <v>0.64622739399999996</v>
      </c>
      <c r="T976" s="2">
        <v>0.33904831800000002</v>
      </c>
      <c r="U976" s="2">
        <v>1.4724288E-2</v>
      </c>
      <c r="V976" s="2">
        <v>0.313325721</v>
      </c>
      <c r="W976" s="2">
        <v>0.37071939799999998</v>
      </c>
      <c r="X976" s="2">
        <v>0.31595499999999999</v>
      </c>
      <c r="Y976" s="2">
        <v>8.1549566000000004E-2</v>
      </c>
      <c r="Z976" s="2">
        <v>0.20355647900000001</v>
      </c>
      <c r="AA976" s="2">
        <v>0.71489395600000005</v>
      </c>
    </row>
    <row r="977" spans="1:27">
      <c r="A977" s="2">
        <v>1.5</v>
      </c>
      <c r="B977" s="2">
        <v>1.5185</v>
      </c>
      <c r="C977" s="2">
        <v>4.5662000000000003</v>
      </c>
      <c r="D977" s="2">
        <v>0.556170414</v>
      </c>
      <c r="E977" s="2">
        <v>8.9884928000000003E-2</v>
      </c>
      <c r="F977" s="2">
        <v>0.35394465800000002</v>
      </c>
      <c r="G977" s="2">
        <v>0.341327414</v>
      </c>
      <c r="H977" s="2">
        <v>0.42366863300000002</v>
      </c>
      <c r="I977" s="2">
        <v>0.23500395299999999</v>
      </c>
      <c r="J977" s="2">
        <v>0.540789093</v>
      </c>
      <c r="K977" s="2">
        <v>0.38937080400000001</v>
      </c>
      <c r="L977" s="2">
        <v>6.9840102000000001E-2</v>
      </c>
      <c r="M977" s="2">
        <v>0.493044223</v>
      </c>
      <c r="N977" s="2">
        <v>0.44626673100000003</v>
      </c>
      <c r="O977" s="2">
        <v>6.0689044999999997E-2</v>
      </c>
      <c r="P977" s="2">
        <v>0.92544365799999995</v>
      </c>
      <c r="Q977" s="2">
        <v>1.4965031E-2</v>
      </c>
      <c r="R977" s="2">
        <v>5.9591311000000001E-2</v>
      </c>
      <c r="S977" s="2">
        <v>0.82757664900000005</v>
      </c>
      <c r="T977" s="2">
        <v>3.9796775999999999E-2</v>
      </c>
      <c r="U977" s="2">
        <v>0.132626575</v>
      </c>
      <c r="V977" s="2">
        <v>0.26223950099999999</v>
      </c>
      <c r="W977" s="2">
        <v>0.37188921600000002</v>
      </c>
      <c r="X977" s="2">
        <v>0.365871</v>
      </c>
      <c r="Y977" s="2">
        <v>0.96607158699999995</v>
      </c>
      <c r="Z977" s="2">
        <v>2.6210427000000001E-2</v>
      </c>
      <c r="AA977" s="2">
        <v>7.7179859999999996E-3</v>
      </c>
    </row>
    <row r="978" spans="1:27">
      <c r="A978" s="2">
        <v>1.5</v>
      </c>
      <c r="B978" s="2">
        <v>2.7120000000000002</v>
      </c>
      <c r="C978" s="2">
        <v>4.6703000000000001</v>
      </c>
      <c r="D978" s="2">
        <v>0.63829746899999995</v>
      </c>
      <c r="E978" s="2">
        <v>0.23545743399999999</v>
      </c>
      <c r="F978" s="2">
        <v>0.126245096</v>
      </c>
      <c r="G978" s="2">
        <v>0.21365683399999999</v>
      </c>
      <c r="H978" s="2">
        <v>2.6557400000000002E-3</v>
      </c>
      <c r="I978" s="2">
        <v>0.78368742599999996</v>
      </c>
      <c r="J978" s="2">
        <v>0.39658883</v>
      </c>
      <c r="K978" s="2">
        <v>4.5262302999999997E-2</v>
      </c>
      <c r="L978" s="2">
        <v>0.55814886699999999</v>
      </c>
      <c r="M978" s="2">
        <v>8.0579109999999995E-2</v>
      </c>
      <c r="N978" s="2">
        <v>0.61730027099999996</v>
      </c>
      <c r="O978" s="2">
        <v>0.30212061899999998</v>
      </c>
      <c r="P978" s="2">
        <v>0.91695355000000001</v>
      </c>
      <c r="Q978" s="2">
        <v>5.6881610999999999E-2</v>
      </c>
      <c r="R978" s="2">
        <v>2.6164838999999999E-2</v>
      </c>
      <c r="S978" s="2">
        <v>0.97398553799999998</v>
      </c>
      <c r="T978" s="2">
        <v>7.1708609999999997E-3</v>
      </c>
      <c r="U978" s="2">
        <v>1.8843601000000001E-2</v>
      </c>
      <c r="V978" s="2">
        <v>0.15854589399999999</v>
      </c>
      <c r="W978" s="2">
        <v>0.54179136000000006</v>
      </c>
      <c r="X978" s="2">
        <v>0.29966300000000001</v>
      </c>
      <c r="Y978" s="2">
        <v>0.20641801000000001</v>
      </c>
      <c r="Z978" s="2">
        <v>0.40394253400000002</v>
      </c>
      <c r="AA978" s="2">
        <v>0.389639456</v>
      </c>
    </row>
    <row r="979" spans="1:27">
      <c r="A979" s="2">
        <v>1.5</v>
      </c>
      <c r="B979" s="2">
        <v>1.8084</v>
      </c>
      <c r="C979" s="2">
        <v>4.7667000000000002</v>
      </c>
      <c r="D979" s="2">
        <v>0.86308372600000005</v>
      </c>
      <c r="E979" s="2">
        <v>0.11801508500000001</v>
      </c>
      <c r="F979" s="2">
        <v>1.8901188999999999E-2</v>
      </c>
      <c r="G979" s="2">
        <v>0.25366105500000002</v>
      </c>
      <c r="H979" s="2">
        <v>0.195727918</v>
      </c>
      <c r="I979" s="2">
        <v>0.55061102699999998</v>
      </c>
      <c r="J979" s="2">
        <v>0.66586693699999999</v>
      </c>
      <c r="K979" s="2">
        <v>0.16372893799999999</v>
      </c>
      <c r="L979" s="2">
        <v>0.17040412499999999</v>
      </c>
      <c r="M979" s="2">
        <v>8.0579109999999995E-2</v>
      </c>
      <c r="N979" s="2">
        <v>0.61730027099999996</v>
      </c>
      <c r="O979" s="2">
        <v>0.30212061899999998</v>
      </c>
      <c r="P979" s="2">
        <v>0.91695355000000001</v>
      </c>
      <c r="Q979" s="2">
        <v>5.6881610999999999E-2</v>
      </c>
      <c r="R979" s="2">
        <v>2.6164838999999999E-2</v>
      </c>
      <c r="S979" s="2">
        <v>0.97398553799999998</v>
      </c>
      <c r="T979" s="2">
        <v>7.1708609999999997E-3</v>
      </c>
      <c r="U979" s="2">
        <v>1.8843601000000001E-2</v>
      </c>
      <c r="V979" s="2">
        <v>0.15854589399999999</v>
      </c>
      <c r="W979" s="2">
        <v>0.54179136000000006</v>
      </c>
      <c r="X979" s="2">
        <v>0.29966300000000001</v>
      </c>
      <c r="Y979" s="2">
        <v>0.20641801000000001</v>
      </c>
      <c r="Z979" s="2">
        <v>0.40394253400000002</v>
      </c>
      <c r="AA979" s="2">
        <v>0.389639456</v>
      </c>
    </row>
    <row r="980" spans="1:27">
      <c r="A980" s="2">
        <v>1.5</v>
      </c>
      <c r="B980" s="2">
        <v>2.7120000000000002</v>
      </c>
      <c r="C980" s="2">
        <v>4.6703000000000001</v>
      </c>
      <c r="D980" s="2">
        <v>0.63829746899999995</v>
      </c>
      <c r="E980" s="2">
        <v>0.23545743399999999</v>
      </c>
      <c r="F980" s="2">
        <v>0.126245096</v>
      </c>
      <c r="G980" s="2">
        <v>0.21365683399999999</v>
      </c>
      <c r="H980" s="2">
        <v>2.6557400000000002E-3</v>
      </c>
      <c r="I980" s="2">
        <v>0.78368742599999996</v>
      </c>
      <c r="J980" s="2">
        <v>0.39658883</v>
      </c>
      <c r="K980" s="2">
        <v>4.5262302999999997E-2</v>
      </c>
      <c r="L980" s="2">
        <v>0.55814886699999999</v>
      </c>
      <c r="M980" s="2">
        <v>8.0579109999999995E-2</v>
      </c>
      <c r="N980" s="2">
        <v>0.61730027099999996</v>
      </c>
      <c r="O980" s="2">
        <v>0.30212061899999998</v>
      </c>
      <c r="P980" s="2">
        <v>0.91695355000000001</v>
      </c>
      <c r="Q980" s="2">
        <v>5.6881610999999999E-2</v>
      </c>
      <c r="R980" s="2">
        <v>2.6164838999999999E-2</v>
      </c>
      <c r="S980" s="2">
        <v>0.97398553799999998</v>
      </c>
      <c r="T980" s="2">
        <v>7.1708609999999997E-3</v>
      </c>
      <c r="U980" s="2">
        <v>1.8843601000000001E-2</v>
      </c>
      <c r="V980" s="2">
        <v>0.15854589399999999</v>
      </c>
      <c r="W980" s="2">
        <v>0.54179136000000006</v>
      </c>
      <c r="X980" s="2">
        <v>0.29966300000000001</v>
      </c>
      <c r="Y980" s="2">
        <v>0.20641801000000001</v>
      </c>
      <c r="Z980" s="2">
        <v>0.40394253400000002</v>
      </c>
      <c r="AA980" s="2">
        <v>0.389639456</v>
      </c>
    </row>
    <row r="981" spans="1:27">
      <c r="A981" s="2">
        <v>1.5</v>
      </c>
      <c r="B981" s="2">
        <v>0.83540000000000003</v>
      </c>
      <c r="C981" s="2">
        <v>4.7845000000000004</v>
      </c>
      <c r="D981" s="2">
        <v>0.83792788399999996</v>
      </c>
      <c r="E981" s="2">
        <v>0.12391922700000001</v>
      </c>
      <c r="F981" s="2">
        <v>3.8152889000000002E-2</v>
      </c>
      <c r="G981" s="2">
        <v>0.44015723600000001</v>
      </c>
      <c r="H981" s="2">
        <v>0.53117457700000004</v>
      </c>
      <c r="I981" s="2">
        <v>2.8668187000000001E-2</v>
      </c>
      <c r="J981" s="2">
        <v>0.82449960200000005</v>
      </c>
      <c r="K981" s="2">
        <v>2.4453012E-2</v>
      </c>
      <c r="L981" s="2">
        <v>0.15104738600000001</v>
      </c>
      <c r="M981" s="2">
        <v>0.93978406299999995</v>
      </c>
      <c r="N981" s="2">
        <v>1.1614585E-2</v>
      </c>
      <c r="O981" s="2">
        <v>4.8601352E-2</v>
      </c>
      <c r="P981" s="2">
        <v>0.91695355000000001</v>
      </c>
      <c r="Q981" s="2">
        <v>5.6881610999999999E-2</v>
      </c>
      <c r="R981" s="2">
        <v>2.6164838999999999E-2</v>
      </c>
      <c r="S981" s="2">
        <v>0.97398553799999998</v>
      </c>
      <c r="T981" s="2">
        <v>7.1708609999999997E-3</v>
      </c>
      <c r="U981" s="2">
        <v>1.8843601000000001E-2</v>
      </c>
      <c r="V981" s="2">
        <v>0.15854589399999999</v>
      </c>
      <c r="W981" s="2">
        <v>0.54179136000000006</v>
      </c>
      <c r="X981" s="2">
        <v>0.29966300000000001</v>
      </c>
      <c r="Y981" s="2">
        <v>0.20641801000000001</v>
      </c>
      <c r="Z981" s="2">
        <v>0.40394253400000002</v>
      </c>
      <c r="AA981" s="2">
        <v>0.389639456</v>
      </c>
    </row>
    <row r="982" spans="1:27">
      <c r="A982" s="2">
        <v>1.5</v>
      </c>
      <c r="B982" s="2">
        <v>1.0002</v>
      </c>
      <c r="C982" s="2">
        <v>4.7607999999999997</v>
      </c>
      <c r="D982" s="2">
        <v>0.83792788399999996</v>
      </c>
      <c r="E982" s="2">
        <v>0.12391922700000001</v>
      </c>
      <c r="F982" s="2">
        <v>3.8152889000000002E-2</v>
      </c>
      <c r="G982" s="2">
        <v>0.44015723600000001</v>
      </c>
      <c r="H982" s="2">
        <v>0.53117457700000004</v>
      </c>
      <c r="I982" s="2">
        <v>2.8668187000000001E-2</v>
      </c>
      <c r="J982" s="2">
        <v>0.82449960200000005</v>
      </c>
      <c r="K982" s="2">
        <v>2.4453012E-2</v>
      </c>
      <c r="L982" s="2">
        <v>0.15104738600000001</v>
      </c>
      <c r="M982" s="2">
        <v>0.56923142599999998</v>
      </c>
      <c r="N982" s="2">
        <v>0.31330722900000002</v>
      </c>
      <c r="O982" s="2">
        <v>0.11746134499999999</v>
      </c>
      <c r="P982" s="2">
        <v>0.91695355000000001</v>
      </c>
      <c r="Q982" s="2">
        <v>5.6881610999999999E-2</v>
      </c>
      <c r="R982" s="2">
        <v>2.6164838999999999E-2</v>
      </c>
      <c r="S982" s="2">
        <v>0.97398553799999998</v>
      </c>
      <c r="T982" s="2">
        <v>7.1708609999999997E-3</v>
      </c>
      <c r="U982" s="2">
        <v>1.8843601000000001E-2</v>
      </c>
      <c r="V982" s="2">
        <v>0.15854589399999999</v>
      </c>
      <c r="W982" s="2">
        <v>0.54179136000000006</v>
      </c>
      <c r="X982" s="2">
        <v>0.29966300000000001</v>
      </c>
      <c r="Y982" s="2">
        <v>0.23091320100000001</v>
      </c>
      <c r="Z982" s="2">
        <v>0.44070512499999998</v>
      </c>
      <c r="AA982" s="2">
        <v>0.32838167400000001</v>
      </c>
    </row>
    <row r="983" spans="1:27">
      <c r="A983" s="2">
        <v>1.5</v>
      </c>
      <c r="B983" s="2">
        <v>0.87809999999999999</v>
      </c>
      <c r="C983" s="2">
        <v>4.5719000000000003</v>
      </c>
      <c r="D983" s="2">
        <v>0.83792788399999996</v>
      </c>
      <c r="E983" s="2">
        <v>0.12391922700000001</v>
      </c>
      <c r="F983" s="2">
        <v>3.8152889000000002E-2</v>
      </c>
      <c r="G983" s="2">
        <v>0.44015723600000001</v>
      </c>
      <c r="H983" s="2">
        <v>0.53117457700000004</v>
      </c>
      <c r="I983" s="2">
        <v>2.8668187000000001E-2</v>
      </c>
      <c r="J983" s="2">
        <v>0.82449960200000005</v>
      </c>
      <c r="K983" s="2">
        <v>2.4453012E-2</v>
      </c>
      <c r="L983" s="2">
        <v>0.15104738600000001</v>
      </c>
      <c r="M983" s="2">
        <v>0.93978406299999995</v>
      </c>
      <c r="N983" s="2">
        <v>1.1614585E-2</v>
      </c>
      <c r="O983" s="2">
        <v>4.8601352E-2</v>
      </c>
      <c r="P983" s="2">
        <v>0.91695355000000001</v>
      </c>
      <c r="Q983" s="2">
        <v>5.6881610999999999E-2</v>
      </c>
      <c r="R983" s="2">
        <v>2.6164838999999999E-2</v>
      </c>
      <c r="S983" s="2">
        <v>0.97398553799999998</v>
      </c>
      <c r="T983" s="2">
        <v>7.1708609999999997E-3</v>
      </c>
      <c r="U983" s="2">
        <v>1.8843601000000001E-2</v>
      </c>
      <c r="V983" s="2">
        <v>0.15854589399999999</v>
      </c>
      <c r="W983" s="2">
        <v>0.54179136000000006</v>
      </c>
      <c r="X983" s="2">
        <v>0.29966300000000001</v>
      </c>
      <c r="Y983" s="2">
        <v>0.23091320100000001</v>
      </c>
      <c r="Z983" s="2">
        <v>0.44070512499999998</v>
      </c>
      <c r="AA983" s="2">
        <v>0.32838167400000001</v>
      </c>
    </row>
    <row r="984" spans="1:27">
      <c r="A984" s="2">
        <v>1.5</v>
      </c>
      <c r="B984" s="2">
        <v>0.87809999999999999</v>
      </c>
      <c r="C984" s="2">
        <v>4.5719000000000003</v>
      </c>
      <c r="D984" s="2">
        <v>0.83792788399999996</v>
      </c>
      <c r="E984" s="2">
        <v>0.12391922700000001</v>
      </c>
      <c r="F984" s="2">
        <v>3.8152889000000002E-2</v>
      </c>
      <c r="G984" s="2">
        <v>0.44015723600000001</v>
      </c>
      <c r="H984" s="2">
        <v>0.53117457700000004</v>
      </c>
      <c r="I984" s="2">
        <v>2.8668187000000001E-2</v>
      </c>
      <c r="J984" s="2">
        <v>0.82449960200000005</v>
      </c>
      <c r="K984" s="2">
        <v>2.4453012E-2</v>
      </c>
      <c r="L984" s="2">
        <v>0.15104738600000001</v>
      </c>
      <c r="M984" s="2">
        <v>0.93978406299999995</v>
      </c>
      <c r="N984" s="2">
        <v>1.1614585E-2</v>
      </c>
      <c r="O984" s="2">
        <v>4.8601352E-2</v>
      </c>
      <c r="P984" s="2">
        <v>0.91695355000000001</v>
      </c>
      <c r="Q984" s="2">
        <v>5.6881610999999999E-2</v>
      </c>
      <c r="R984" s="2">
        <v>2.6164838999999999E-2</v>
      </c>
      <c r="S984" s="2">
        <v>0.97398553799999998</v>
      </c>
      <c r="T984" s="2">
        <v>7.1708609999999997E-3</v>
      </c>
      <c r="U984" s="2">
        <v>1.8843601000000001E-2</v>
      </c>
      <c r="V984" s="2">
        <v>0.15854589399999999</v>
      </c>
      <c r="W984" s="2">
        <v>0.54179136000000006</v>
      </c>
      <c r="X984" s="2">
        <v>0.29966300000000001</v>
      </c>
      <c r="Y984" s="2">
        <v>0.23091320100000001</v>
      </c>
      <c r="Z984" s="2">
        <v>0.44070512499999998</v>
      </c>
      <c r="AA984" s="2">
        <v>0.32838167400000001</v>
      </c>
    </row>
    <row r="985" spans="1:27">
      <c r="A985" s="2">
        <v>1.5</v>
      </c>
      <c r="B985" s="2">
        <v>0.66959999999999997</v>
      </c>
      <c r="C985" s="2">
        <v>4.7207999999999997</v>
      </c>
      <c r="D985" s="2">
        <v>0.451537947</v>
      </c>
      <c r="E985" s="2">
        <v>0.515232739</v>
      </c>
      <c r="F985" s="2">
        <v>3.3229315000000002E-2</v>
      </c>
      <c r="G985" s="2">
        <v>0.46357190399999998</v>
      </c>
      <c r="H985" s="2">
        <v>0.53489578000000004</v>
      </c>
      <c r="I985" s="2">
        <v>1.532315E-3</v>
      </c>
      <c r="J985" s="2">
        <v>0.18455213200000001</v>
      </c>
      <c r="K985" s="2">
        <v>0.806483599</v>
      </c>
      <c r="L985" s="2">
        <v>8.9642699999999999E-3</v>
      </c>
      <c r="M985" s="2">
        <v>0.98544505699999996</v>
      </c>
      <c r="N985" s="2">
        <v>2.9573709999999999E-3</v>
      </c>
      <c r="O985" s="2">
        <v>1.1597572E-2</v>
      </c>
      <c r="P985" s="2">
        <v>0.68794044600000004</v>
      </c>
      <c r="Q985" s="2">
        <v>0.15082817800000001</v>
      </c>
      <c r="R985" s="2">
        <v>0.16123137600000001</v>
      </c>
      <c r="S985" s="2">
        <v>0.66789695599999999</v>
      </c>
      <c r="T985" s="2">
        <v>0.29618493400000001</v>
      </c>
      <c r="U985" s="2">
        <v>3.5918110000000003E-2</v>
      </c>
      <c r="V985" s="2">
        <v>0.27644842400000003</v>
      </c>
      <c r="W985" s="2">
        <v>0.28146505799999999</v>
      </c>
      <c r="X985" s="2">
        <v>0.44208700000000001</v>
      </c>
      <c r="Y985" s="2">
        <v>0.31716095500000002</v>
      </c>
      <c r="Z985" s="2">
        <v>0.54979753499999995</v>
      </c>
      <c r="AA985" s="2">
        <v>0.133041509</v>
      </c>
    </row>
    <row r="986" spans="1:27">
      <c r="A986" s="2">
        <v>1.5</v>
      </c>
      <c r="B986" s="2">
        <v>1.0605</v>
      </c>
      <c r="C986" s="2">
        <v>4.6151999999999997</v>
      </c>
      <c r="D986" s="2">
        <v>0.748370796</v>
      </c>
      <c r="E986" s="2">
        <v>0.161350403</v>
      </c>
      <c r="F986" s="2">
        <v>9.0278801000000006E-2</v>
      </c>
      <c r="G986" s="2">
        <v>0.96473177300000001</v>
      </c>
      <c r="H986" s="2">
        <v>1.6273800000000001E-2</v>
      </c>
      <c r="I986" s="2">
        <v>1.8994427000000001E-2</v>
      </c>
      <c r="J986" s="2">
        <v>0.95376512000000002</v>
      </c>
      <c r="K986" s="2">
        <v>3.0344691E-2</v>
      </c>
      <c r="L986" s="2">
        <v>1.5890188999999999E-2</v>
      </c>
      <c r="M986" s="2">
        <v>0.29395870299999999</v>
      </c>
      <c r="N986" s="2">
        <v>0.42084269600000002</v>
      </c>
      <c r="O986" s="2">
        <v>0.285198601</v>
      </c>
      <c r="P986" s="2">
        <v>0.81138465000000004</v>
      </c>
      <c r="Q986" s="2">
        <v>0.14174120500000001</v>
      </c>
      <c r="R986" s="2">
        <v>4.6874144E-2</v>
      </c>
      <c r="S986" s="2">
        <v>0.73955442699999996</v>
      </c>
      <c r="T986" s="2">
        <v>5.6224674000000002E-2</v>
      </c>
      <c r="U986" s="2">
        <v>0.20422089800000001</v>
      </c>
      <c r="V986" s="2">
        <v>0.26291622100000001</v>
      </c>
      <c r="W986" s="2">
        <v>0.35846075100000002</v>
      </c>
      <c r="X986" s="2">
        <v>0.37862299999999999</v>
      </c>
      <c r="Y986" s="2">
        <v>0.64754532200000003</v>
      </c>
      <c r="Z986" s="2">
        <v>0.34260539200000001</v>
      </c>
      <c r="AA986" s="2">
        <v>9.8492860000000005E-3</v>
      </c>
    </row>
    <row r="987" spans="1:27">
      <c r="A987" s="2">
        <v>1.5</v>
      </c>
      <c r="B987" s="2">
        <v>1.3209</v>
      </c>
      <c r="C987" s="2">
        <v>4.9059999999999997</v>
      </c>
      <c r="D987" s="2">
        <v>0.91113456000000004</v>
      </c>
      <c r="E987" s="2">
        <v>4.0831682000000001E-2</v>
      </c>
      <c r="F987" s="2">
        <v>4.8033757000000003E-2</v>
      </c>
      <c r="G987" s="2">
        <v>0.79397932599999999</v>
      </c>
      <c r="H987" s="2">
        <v>3.2298056999999998E-2</v>
      </c>
      <c r="I987" s="2">
        <v>0.173722617</v>
      </c>
      <c r="J987" s="2">
        <v>0.51947343199999996</v>
      </c>
      <c r="K987" s="2">
        <v>9.2536050999999994E-2</v>
      </c>
      <c r="L987" s="2">
        <v>0.38799051699999998</v>
      </c>
      <c r="M987" s="2">
        <v>0.84458004799999997</v>
      </c>
      <c r="N987" s="2">
        <v>0.14007576199999999</v>
      </c>
      <c r="O987" s="2">
        <v>1.5344190000000001E-2</v>
      </c>
      <c r="P987" s="2">
        <v>0.41523970900000001</v>
      </c>
      <c r="Q987" s="2">
        <v>0.12851480600000001</v>
      </c>
      <c r="R987" s="2">
        <v>0.45624548500000001</v>
      </c>
      <c r="S987" s="2">
        <v>0.93631351900000004</v>
      </c>
      <c r="T987" s="2">
        <v>1.1281469000000001E-2</v>
      </c>
      <c r="U987" s="2">
        <v>5.2405013E-2</v>
      </c>
      <c r="V987" s="2">
        <v>0.25587741400000003</v>
      </c>
      <c r="W987" s="2">
        <v>0.46486786600000002</v>
      </c>
      <c r="X987" s="2">
        <v>0.27925499999999998</v>
      </c>
      <c r="Y987" s="2">
        <v>0.47126761700000003</v>
      </c>
      <c r="Z987" s="2">
        <v>0.521273074</v>
      </c>
      <c r="AA987" s="2">
        <v>7.4593100000000002E-3</v>
      </c>
    </row>
    <row r="988" spans="1:27">
      <c r="A988" s="2">
        <v>1.5</v>
      </c>
      <c r="B988" s="2">
        <v>2.0436000000000001</v>
      </c>
      <c r="C988" s="2">
        <v>5.0061</v>
      </c>
      <c r="D988" s="2">
        <v>0.30994967499999998</v>
      </c>
      <c r="E988" s="2">
        <v>9.9667568999999998E-2</v>
      </c>
      <c r="F988" s="2">
        <v>0.59038275600000001</v>
      </c>
      <c r="G988" s="2">
        <v>0.81121951000000003</v>
      </c>
      <c r="H988" s="2">
        <v>0.16643370599999999</v>
      </c>
      <c r="I988" s="2">
        <v>2.2346784000000001E-2</v>
      </c>
      <c r="J988" s="2">
        <v>0.113222957</v>
      </c>
      <c r="K988" s="2">
        <v>0.478662003</v>
      </c>
      <c r="L988" s="2">
        <v>0.40811503900000001</v>
      </c>
      <c r="M988" s="2">
        <v>0.325579114</v>
      </c>
      <c r="N988" s="2">
        <v>0.49261384899999999</v>
      </c>
      <c r="O988" s="2">
        <v>0.18180703600000001</v>
      </c>
      <c r="P988" s="2">
        <v>0.62926205300000004</v>
      </c>
      <c r="Q988" s="2">
        <v>0.186113047</v>
      </c>
      <c r="R988" s="2">
        <v>0.18462490000000001</v>
      </c>
      <c r="S988" s="2">
        <v>0.86451124400000001</v>
      </c>
      <c r="T988" s="2">
        <v>3.3658424999999999E-2</v>
      </c>
      <c r="U988" s="2">
        <v>0.101830331</v>
      </c>
      <c r="V988" s="2">
        <v>0.39804882899999999</v>
      </c>
      <c r="W988" s="2">
        <v>0.29863061600000002</v>
      </c>
      <c r="X988" s="2">
        <v>0.30332100000000001</v>
      </c>
      <c r="Y988" s="2">
        <v>0.26440406300000002</v>
      </c>
      <c r="Z988" s="2">
        <v>0.44232299000000003</v>
      </c>
      <c r="AA988" s="2">
        <v>0.29327294700000001</v>
      </c>
    </row>
    <row r="989" spans="1:27">
      <c r="A989" s="2">
        <v>1.5</v>
      </c>
      <c r="B989" s="2">
        <v>1.5461</v>
      </c>
      <c r="C989" s="2">
        <v>4.8924000000000003</v>
      </c>
      <c r="D989" s="2">
        <v>0.13772614899999999</v>
      </c>
      <c r="E989" s="2">
        <v>0.571926241</v>
      </c>
      <c r="F989" s="2">
        <v>0.29034761100000001</v>
      </c>
      <c r="G989" s="2">
        <v>0.51309568500000002</v>
      </c>
      <c r="H989" s="2">
        <v>0.372499044</v>
      </c>
      <c r="I989" s="2">
        <v>0.114405271</v>
      </c>
      <c r="J989" s="2">
        <v>0.57233025500000001</v>
      </c>
      <c r="K989" s="2">
        <v>0.146603909</v>
      </c>
      <c r="L989" s="2">
        <v>0.28106583600000001</v>
      </c>
      <c r="M989" s="2">
        <v>0.98688303099999997</v>
      </c>
      <c r="N989" s="2">
        <v>3.1047140000000002E-3</v>
      </c>
      <c r="O989" s="2">
        <v>1.0012256000000001E-2</v>
      </c>
      <c r="P989" s="2">
        <v>0.67867767000000001</v>
      </c>
      <c r="Q989" s="2">
        <v>0.13317667399999999</v>
      </c>
      <c r="R989" s="2">
        <v>0.18814565499999999</v>
      </c>
      <c r="S989" s="2">
        <v>0.33343267599999998</v>
      </c>
      <c r="T989" s="2">
        <v>0.42135867100000002</v>
      </c>
      <c r="U989" s="2">
        <v>0.245208654</v>
      </c>
      <c r="V989" s="2">
        <v>0.35349286699999999</v>
      </c>
      <c r="W989" s="2">
        <v>0.36232153099999997</v>
      </c>
      <c r="X989" s="2">
        <v>0.28418599999999999</v>
      </c>
      <c r="Y989" s="2">
        <v>8.9284120000000002E-3</v>
      </c>
      <c r="Z989" s="2">
        <v>0.92616666599999997</v>
      </c>
      <c r="AA989" s="2">
        <v>6.4904922000000004E-2</v>
      </c>
    </row>
    <row r="990" spans="1:27">
      <c r="A990" s="2">
        <v>1.5</v>
      </c>
      <c r="B990" s="2">
        <v>1.1286</v>
      </c>
      <c r="C990" s="2">
        <v>5.2977999999999996</v>
      </c>
      <c r="D990" s="2">
        <v>0.56647655299999999</v>
      </c>
      <c r="E990" s="2">
        <v>0.26901645200000002</v>
      </c>
      <c r="F990" s="2">
        <v>0.16450699499999999</v>
      </c>
      <c r="G990" s="2">
        <v>0.38982374800000003</v>
      </c>
      <c r="H990" s="2">
        <v>0.47383563699999998</v>
      </c>
      <c r="I990" s="2">
        <v>0.136340615</v>
      </c>
      <c r="J990" s="2">
        <v>0.66541921500000001</v>
      </c>
      <c r="K990" s="2">
        <v>0.28508246500000001</v>
      </c>
      <c r="L990" s="2">
        <v>4.9498319999999998E-2</v>
      </c>
      <c r="M990" s="2">
        <v>0.98964123900000001</v>
      </c>
      <c r="N990" s="2">
        <v>8.9471269999999992E-3</v>
      </c>
      <c r="O990" s="2">
        <v>1.4116339999999999E-3</v>
      </c>
      <c r="P990" s="2">
        <v>0.92467361800000003</v>
      </c>
      <c r="Q990" s="2">
        <v>2.6856850000000002E-3</v>
      </c>
      <c r="R990" s="2">
        <v>7.2640697000000004E-2</v>
      </c>
      <c r="S990" s="2">
        <v>0.14305307</v>
      </c>
      <c r="T990" s="2">
        <v>0.364762105</v>
      </c>
      <c r="U990" s="2">
        <v>0.49218482499999999</v>
      </c>
      <c r="V990" s="2">
        <v>0.34245371499999999</v>
      </c>
      <c r="W990" s="2">
        <v>0.21866490399999999</v>
      </c>
      <c r="X990" s="2">
        <v>0.43888100000000002</v>
      </c>
      <c r="Y990" s="2">
        <v>9.8922360000000004E-3</v>
      </c>
      <c r="Z990" s="2">
        <v>0.91718397399999996</v>
      </c>
      <c r="AA990" s="2">
        <v>7.2923789000000003E-2</v>
      </c>
    </row>
    <row r="991" spans="1:27">
      <c r="A991" s="2">
        <v>1.5</v>
      </c>
      <c r="B991" s="2">
        <v>1.5116000000000001</v>
      </c>
      <c r="C991" s="2">
        <v>4.6840999999999999</v>
      </c>
      <c r="D991" s="2">
        <v>0.67750739500000001</v>
      </c>
      <c r="E991" s="2">
        <v>5.4080978000000002E-2</v>
      </c>
      <c r="F991" s="2">
        <v>0.26841162600000001</v>
      </c>
      <c r="G991" s="2">
        <v>0.47781054699999997</v>
      </c>
      <c r="H991" s="2">
        <v>0.26862218500000001</v>
      </c>
      <c r="I991" s="2">
        <v>0.25356726800000001</v>
      </c>
      <c r="J991" s="2">
        <v>0.69462689200000005</v>
      </c>
      <c r="K991" s="2">
        <v>0.161201394</v>
      </c>
      <c r="L991" s="2">
        <v>0.14417171500000001</v>
      </c>
      <c r="M991" s="2">
        <v>0.76864860199999996</v>
      </c>
      <c r="N991" s="2">
        <v>0.17097177699999999</v>
      </c>
      <c r="O991" s="2">
        <v>6.0379620000000002E-2</v>
      </c>
      <c r="P991" s="2">
        <v>0.75974923599999999</v>
      </c>
      <c r="Q991" s="2">
        <v>7.0484561000000001E-2</v>
      </c>
      <c r="R991" s="2">
        <v>0.169766203</v>
      </c>
      <c r="S991" s="2">
        <v>0.84478182700000004</v>
      </c>
      <c r="T991" s="2">
        <v>4.9346022000000003E-2</v>
      </c>
      <c r="U991" s="2">
        <v>0.105872151</v>
      </c>
      <c r="V991" s="2">
        <v>0.33275165899999998</v>
      </c>
      <c r="W991" s="2">
        <v>0.34267583299999999</v>
      </c>
      <c r="X991" s="2">
        <v>0.324573</v>
      </c>
      <c r="Y991" s="2">
        <v>0.74729771</v>
      </c>
      <c r="Z991" s="2">
        <v>7.4876311000000001E-2</v>
      </c>
      <c r="AA991" s="2">
        <v>0.177825979</v>
      </c>
    </row>
    <row r="992" spans="1:27">
      <c r="A992" s="2">
        <v>1.5</v>
      </c>
      <c r="B992" s="2">
        <v>1.4992000000000001</v>
      </c>
      <c r="C992" s="2">
        <v>6.6021999999999998</v>
      </c>
      <c r="D992" s="2">
        <v>0.29036932700000001</v>
      </c>
      <c r="E992" s="2">
        <v>0.14323701999999999</v>
      </c>
      <c r="F992" s="2">
        <v>0.56639365399999997</v>
      </c>
      <c r="G992" s="2">
        <v>0.99284970400000006</v>
      </c>
      <c r="H992" s="2">
        <v>2.487567E-3</v>
      </c>
      <c r="I992" s="2">
        <v>4.662729E-3</v>
      </c>
      <c r="J992" s="2">
        <v>0.85668523100000005</v>
      </c>
      <c r="K992" s="2">
        <v>2.8351952999999999E-2</v>
      </c>
      <c r="L992" s="2">
        <v>0.114962815</v>
      </c>
      <c r="M992" s="2">
        <v>0.95614354499999998</v>
      </c>
      <c r="N992" s="2">
        <v>4.7168569999999996E-3</v>
      </c>
      <c r="O992" s="2">
        <v>3.9139597999999998E-2</v>
      </c>
      <c r="P992" s="2">
        <v>0.24230331699999999</v>
      </c>
      <c r="Q992" s="2">
        <v>0.43165653199999998</v>
      </c>
      <c r="R992" s="2">
        <v>0.326040151</v>
      </c>
      <c r="S992" s="2">
        <v>0.20064874799999999</v>
      </c>
      <c r="T992" s="2">
        <v>8.3847616999999999E-2</v>
      </c>
      <c r="U992" s="2">
        <v>0.71550363500000003</v>
      </c>
      <c r="V992" s="2">
        <v>0.237903167</v>
      </c>
      <c r="W992" s="2">
        <v>0.36984399699999998</v>
      </c>
      <c r="X992" s="2">
        <v>0.39225300000000002</v>
      </c>
      <c r="Y992" s="2">
        <v>6.3536401000000006E-2</v>
      </c>
      <c r="Z992" s="2">
        <v>0.26195278399999999</v>
      </c>
      <c r="AA992" s="2">
        <v>0.67451081499999999</v>
      </c>
    </row>
    <row r="993" spans="1:27">
      <c r="A993" s="2">
        <v>1.5</v>
      </c>
      <c r="B993" s="2">
        <v>1.2128000000000001</v>
      </c>
      <c r="C993" s="2">
        <v>4.4530000000000003</v>
      </c>
      <c r="D993" s="2">
        <v>0.57953913300000004</v>
      </c>
      <c r="E993" s="2">
        <v>0.24060704599999999</v>
      </c>
      <c r="F993" s="2">
        <v>0.179853821</v>
      </c>
      <c r="G993" s="2">
        <v>2.9515238999999999E-2</v>
      </c>
      <c r="H993" s="2">
        <v>0.77943443099999998</v>
      </c>
      <c r="I993" s="2">
        <v>0.19105032999999999</v>
      </c>
      <c r="J993" s="2">
        <v>0.63591690000000001</v>
      </c>
      <c r="K993" s="2">
        <v>0.26577243900000003</v>
      </c>
      <c r="L993" s="2">
        <v>9.8310660999999994E-2</v>
      </c>
      <c r="M993" s="2">
        <v>0.93718389099999999</v>
      </c>
      <c r="N993" s="2">
        <v>7.7815660000000002E-3</v>
      </c>
      <c r="O993" s="2">
        <v>5.5034543999999998E-2</v>
      </c>
      <c r="P993" s="2">
        <v>0.99441639599999998</v>
      </c>
      <c r="Q993" s="2">
        <v>3.7654590000000001E-3</v>
      </c>
      <c r="R993" s="2">
        <v>1.818145E-3</v>
      </c>
      <c r="S993" s="2">
        <v>0.87600066099999996</v>
      </c>
      <c r="T993" s="2">
        <v>8.9137961000000002E-2</v>
      </c>
      <c r="U993" s="2">
        <v>3.4861377999999998E-2</v>
      </c>
      <c r="V993" s="2">
        <v>0.246769656</v>
      </c>
      <c r="W993" s="2">
        <v>0.34946732800000002</v>
      </c>
      <c r="X993" s="2">
        <v>0.40376299999999998</v>
      </c>
      <c r="Y993" s="2">
        <v>0.78506622699999995</v>
      </c>
      <c r="Z993" s="2">
        <v>0.123386146</v>
      </c>
      <c r="AA993" s="2">
        <v>9.1547627000000006E-2</v>
      </c>
    </row>
    <row r="994" spans="1:27">
      <c r="A994" s="2">
        <v>1.5</v>
      </c>
      <c r="B994" s="2">
        <v>1.3455999999999999</v>
      </c>
      <c r="C994" s="2">
        <v>5.4470999999999998</v>
      </c>
      <c r="D994" s="2">
        <v>0.79962399799999995</v>
      </c>
      <c r="E994" s="2">
        <v>3.3903850999999999E-2</v>
      </c>
      <c r="F994" s="2">
        <v>0.16647215000000001</v>
      </c>
      <c r="G994" s="2">
        <v>0.57385484899999994</v>
      </c>
      <c r="H994" s="2">
        <v>3.6295728999999999E-2</v>
      </c>
      <c r="I994" s="2">
        <v>0.389849422</v>
      </c>
      <c r="J994" s="2">
        <v>0.63089287299999997</v>
      </c>
      <c r="K994" s="2">
        <v>0.349587855</v>
      </c>
      <c r="L994" s="2">
        <v>1.9519272000000001E-2</v>
      </c>
      <c r="M994" s="2">
        <v>0.91120809400000002</v>
      </c>
      <c r="N994" s="2">
        <v>4.7944617000000002E-2</v>
      </c>
      <c r="O994" s="2">
        <v>4.0847289000000002E-2</v>
      </c>
      <c r="P994" s="2">
        <v>0.29811790300000002</v>
      </c>
      <c r="Q994" s="2">
        <v>0.10500425400000001</v>
      </c>
      <c r="R994" s="2">
        <v>0.59687784300000002</v>
      </c>
      <c r="S994" s="2">
        <v>0.65635861799999995</v>
      </c>
      <c r="T994" s="2">
        <v>0.12984978</v>
      </c>
      <c r="U994" s="2">
        <v>0.213791602</v>
      </c>
      <c r="V994" s="2">
        <v>0.18417993199999999</v>
      </c>
      <c r="W994" s="2">
        <v>0.41831041800000002</v>
      </c>
      <c r="X994" s="2">
        <v>0.39750999999999997</v>
      </c>
      <c r="Y994" s="2">
        <v>0.63219270500000002</v>
      </c>
      <c r="Z994" s="2">
        <v>0.303778047</v>
      </c>
      <c r="AA994" s="2">
        <v>6.4029247999999997E-2</v>
      </c>
    </row>
    <row r="995" spans="1:27">
      <c r="A995" s="2">
        <v>1.5</v>
      </c>
      <c r="B995" s="2">
        <v>1.1745000000000001</v>
      </c>
      <c r="C995" s="2">
        <v>5.6742999999999997</v>
      </c>
      <c r="D995" s="2">
        <v>0.95247679200000002</v>
      </c>
      <c r="E995" s="2">
        <v>1.3094056E-2</v>
      </c>
      <c r="F995" s="2">
        <v>3.4429151999999998E-2</v>
      </c>
      <c r="G995" s="2">
        <v>7.2478396E-2</v>
      </c>
      <c r="H995" s="2">
        <v>0.75928828900000001</v>
      </c>
      <c r="I995" s="2">
        <v>0.16823331499999999</v>
      </c>
      <c r="J995" s="2">
        <v>0.61528787100000004</v>
      </c>
      <c r="K995" s="2">
        <v>0.367287109</v>
      </c>
      <c r="L995" s="2">
        <v>1.7425019999999999E-2</v>
      </c>
      <c r="M995" s="2">
        <v>0.61921616599999996</v>
      </c>
      <c r="N995" s="2">
        <v>0.23976531800000001</v>
      </c>
      <c r="O995" s="2">
        <v>0.14101851600000001</v>
      </c>
      <c r="P995" s="2">
        <v>0.35833315300000002</v>
      </c>
      <c r="Q995" s="2">
        <v>0.62176961399999997</v>
      </c>
      <c r="R995" s="2">
        <v>1.9897234E-2</v>
      </c>
      <c r="S995" s="2">
        <v>2.1059273E-2</v>
      </c>
      <c r="T995" s="2">
        <v>0.46556165599999999</v>
      </c>
      <c r="U995" s="2">
        <v>0.51337907100000002</v>
      </c>
      <c r="V995" s="2">
        <v>0.27086202399999998</v>
      </c>
      <c r="W995" s="2">
        <v>0.33962686399999997</v>
      </c>
      <c r="X995" s="2">
        <v>0.389511</v>
      </c>
      <c r="Y995" s="2">
        <v>0.41422760600000003</v>
      </c>
      <c r="Z995" s="2">
        <v>0.123663277</v>
      </c>
      <c r="AA995" s="2">
        <v>0.46210911599999999</v>
      </c>
    </row>
    <row r="996" spans="1:27">
      <c r="A996" s="2">
        <v>1.5</v>
      </c>
      <c r="B996" s="2">
        <v>1.6234</v>
      </c>
      <c r="C996" s="2">
        <v>5.3365</v>
      </c>
      <c r="D996" s="2">
        <v>0.53267804900000004</v>
      </c>
      <c r="E996" s="2">
        <v>6.1791661999999997E-2</v>
      </c>
      <c r="F996" s="2">
        <v>0.40553028899999999</v>
      </c>
      <c r="G996" s="2">
        <v>0.86250892800000001</v>
      </c>
      <c r="H996" s="2">
        <v>3.5017619E-2</v>
      </c>
      <c r="I996" s="2">
        <v>0.10247345300000001</v>
      </c>
      <c r="J996" s="2">
        <v>0.548212594</v>
      </c>
      <c r="K996" s="2">
        <v>0.15592361199999999</v>
      </c>
      <c r="L996" s="2">
        <v>0.29586379400000001</v>
      </c>
      <c r="M996" s="2">
        <v>0.89226713300000005</v>
      </c>
      <c r="N996" s="2">
        <v>8.9400001000000007E-2</v>
      </c>
      <c r="O996" s="2">
        <v>1.8332866E-2</v>
      </c>
      <c r="P996" s="2">
        <v>0.30211661000000001</v>
      </c>
      <c r="Q996" s="2">
        <v>0.123653851</v>
      </c>
      <c r="R996" s="2">
        <v>0.57422954000000004</v>
      </c>
      <c r="S996" s="2">
        <v>0.92728762899999995</v>
      </c>
      <c r="T996" s="2">
        <v>4.8597991E-2</v>
      </c>
      <c r="U996" s="2">
        <v>2.4114380000000001E-2</v>
      </c>
      <c r="V996" s="2">
        <v>0.28739890800000001</v>
      </c>
      <c r="W996" s="2">
        <v>0.33082352100000001</v>
      </c>
      <c r="X996" s="2">
        <v>0.38177800000000001</v>
      </c>
      <c r="Y996" s="2">
        <v>0.64149455700000002</v>
      </c>
      <c r="Z996" s="2">
        <v>0.21845970100000001</v>
      </c>
      <c r="AA996" s="2">
        <v>0.140045742</v>
      </c>
    </row>
    <row r="997" spans="1:27">
      <c r="A997" s="2">
        <v>1.5</v>
      </c>
      <c r="B997" s="2">
        <v>1.8303</v>
      </c>
      <c r="C997" s="2">
        <v>4.4832000000000001</v>
      </c>
      <c r="D997" s="2">
        <v>0.53267804900000004</v>
      </c>
      <c r="E997" s="2">
        <v>6.1791661999999997E-2</v>
      </c>
      <c r="F997" s="2">
        <v>0.40553028899999999</v>
      </c>
      <c r="G997" s="2">
        <v>0.86250892800000001</v>
      </c>
      <c r="H997" s="2">
        <v>3.5017619E-2</v>
      </c>
      <c r="I997" s="2">
        <v>0.10247345300000001</v>
      </c>
      <c r="J997" s="2">
        <v>0.548212594</v>
      </c>
      <c r="K997" s="2">
        <v>0.15592361199999999</v>
      </c>
      <c r="L997" s="2">
        <v>0.29586379400000001</v>
      </c>
      <c r="M997" s="2">
        <v>0.68894377299999998</v>
      </c>
      <c r="N997" s="2">
        <v>8.7322200000000006E-3</v>
      </c>
      <c r="O997" s="2">
        <v>0.30232400700000001</v>
      </c>
      <c r="P997" s="2">
        <v>0.86335986799999997</v>
      </c>
      <c r="Q997" s="2">
        <v>4.6438246000000002E-2</v>
      </c>
      <c r="R997" s="2">
        <v>9.0201885999999995E-2</v>
      </c>
      <c r="S997" s="2">
        <v>0.92728762899999995</v>
      </c>
      <c r="T997" s="2">
        <v>4.8597991E-2</v>
      </c>
      <c r="U997" s="2">
        <v>2.4114380000000001E-2</v>
      </c>
      <c r="V997" s="2">
        <v>0.28739890800000001</v>
      </c>
      <c r="W997" s="2">
        <v>0.33082352100000001</v>
      </c>
      <c r="X997" s="2">
        <v>0.38177800000000001</v>
      </c>
      <c r="Y997" s="2">
        <v>0.53410715499999994</v>
      </c>
      <c r="Z997" s="2">
        <v>0.43289180799999999</v>
      </c>
      <c r="AA997" s="2">
        <v>3.3001036999999997E-2</v>
      </c>
    </row>
    <row r="998" spans="1:27">
      <c r="A998" s="2">
        <v>1.5</v>
      </c>
      <c r="B998" s="2">
        <v>0.97</v>
      </c>
      <c r="C998" s="2">
        <v>5.4583000000000004</v>
      </c>
      <c r="D998" s="2">
        <v>0.88042342100000004</v>
      </c>
      <c r="E998" s="2">
        <v>3.9463512999999999E-2</v>
      </c>
      <c r="F998" s="2">
        <v>8.0113065999999997E-2</v>
      </c>
      <c r="G998" s="2">
        <v>0.92776996199999995</v>
      </c>
      <c r="H998" s="2">
        <v>5.6909951E-2</v>
      </c>
      <c r="I998" s="2">
        <v>1.5320088000000001E-2</v>
      </c>
      <c r="J998" s="2">
        <v>0.604757141</v>
      </c>
      <c r="K998" s="2">
        <v>0.15095092399999999</v>
      </c>
      <c r="L998" s="2">
        <v>0.24429193399999999</v>
      </c>
      <c r="M998" s="2">
        <v>0.95461560599999995</v>
      </c>
      <c r="N998" s="2">
        <v>4.2211411999999997E-2</v>
      </c>
      <c r="O998" s="2">
        <v>3.172982E-3</v>
      </c>
      <c r="P998" s="2">
        <v>0.679214349</v>
      </c>
      <c r="Q998" s="2">
        <v>9.2287772000000004E-2</v>
      </c>
      <c r="R998" s="2">
        <v>0.22849787899999999</v>
      </c>
      <c r="S998" s="2">
        <v>0.87181985299999998</v>
      </c>
      <c r="T998" s="2">
        <v>9.0661817000000006E-2</v>
      </c>
      <c r="U998" s="2">
        <v>3.7518330000000003E-2</v>
      </c>
      <c r="V998" s="2">
        <v>0.27845134599999999</v>
      </c>
      <c r="W998" s="2">
        <v>0.34138574399999999</v>
      </c>
      <c r="X998" s="2">
        <v>0.38016299999999997</v>
      </c>
      <c r="Y998" s="2">
        <v>0.148921999</v>
      </c>
      <c r="Z998" s="2">
        <v>0.239964284</v>
      </c>
      <c r="AA998" s="2">
        <v>0.61111371599999997</v>
      </c>
    </row>
    <row r="999" spans="1:27">
      <c r="A999" s="2">
        <v>1.5</v>
      </c>
      <c r="B999" s="2">
        <v>0.91959999999999997</v>
      </c>
      <c r="C999" s="2">
        <v>5.0404999999999998</v>
      </c>
      <c r="D999" s="2">
        <v>0.76867699499999997</v>
      </c>
      <c r="E999" s="2">
        <v>0.218063441</v>
      </c>
      <c r="F999" s="2">
        <v>1.3259563E-2</v>
      </c>
      <c r="G999" s="2">
        <v>0.21644056</v>
      </c>
      <c r="H999" s="2">
        <v>0.60089948100000001</v>
      </c>
      <c r="I999" s="2">
        <v>0.18265996000000001</v>
      </c>
      <c r="J999" s="2">
        <v>0.90840717000000004</v>
      </c>
      <c r="K999" s="2">
        <v>4.155822E-3</v>
      </c>
      <c r="L999" s="2">
        <v>8.7437007999999997E-2</v>
      </c>
      <c r="M999" s="2">
        <v>0.95289100100000002</v>
      </c>
      <c r="N999" s="2">
        <v>2.9212815E-2</v>
      </c>
      <c r="O999" s="2">
        <v>1.7896183999999999E-2</v>
      </c>
      <c r="P999" s="2">
        <v>0.97896009500000003</v>
      </c>
      <c r="Q999" s="2">
        <v>9.0305650000000008E-3</v>
      </c>
      <c r="R999" s="2">
        <v>1.200934E-2</v>
      </c>
      <c r="S999" s="2">
        <v>0.87181985299999998</v>
      </c>
      <c r="T999" s="2">
        <v>9.0661817000000006E-2</v>
      </c>
      <c r="U999" s="2">
        <v>3.7518330000000003E-2</v>
      </c>
      <c r="V999" s="2">
        <v>0.27845134599999999</v>
      </c>
      <c r="W999" s="2">
        <v>0.34138574399999999</v>
      </c>
      <c r="X999" s="2">
        <v>0.38016299999999997</v>
      </c>
      <c r="Y999" s="2">
        <v>0.148921999</v>
      </c>
      <c r="Z999" s="2">
        <v>0.239964284</v>
      </c>
      <c r="AA999" s="2">
        <v>0.61111371599999997</v>
      </c>
    </row>
    <row r="1000" spans="1:27">
      <c r="A1000" s="2">
        <v>1.5</v>
      </c>
      <c r="B1000" s="2">
        <v>0.91080000000000005</v>
      </c>
      <c r="C1000" s="2">
        <v>4.9623999999999997</v>
      </c>
      <c r="D1000" s="2">
        <v>0.80078249899999998</v>
      </c>
      <c r="E1000" s="2">
        <v>0.104512149</v>
      </c>
      <c r="F1000" s="2">
        <v>9.4705352000000007E-2</v>
      </c>
      <c r="G1000" s="2">
        <v>0.32285877299999999</v>
      </c>
      <c r="H1000" s="2">
        <v>0.52480220200000005</v>
      </c>
      <c r="I1000" s="2">
        <v>0.15233902499999999</v>
      </c>
      <c r="J1000" s="2">
        <v>0.87293177399999999</v>
      </c>
      <c r="K1000" s="2">
        <v>9.2930558999999996E-2</v>
      </c>
      <c r="L1000" s="2">
        <v>3.4137666999999997E-2</v>
      </c>
      <c r="M1000" s="2">
        <v>0.95289100100000002</v>
      </c>
      <c r="N1000" s="2">
        <v>2.9212815E-2</v>
      </c>
      <c r="O1000" s="2">
        <v>1.7896183999999999E-2</v>
      </c>
      <c r="P1000" s="2">
        <v>0.97896009500000003</v>
      </c>
      <c r="Q1000" s="2">
        <v>9.0305650000000008E-3</v>
      </c>
      <c r="R1000" s="2">
        <v>1.200934E-2</v>
      </c>
      <c r="S1000" s="2">
        <v>0.87181985299999998</v>
      </c>
      <c r="T1000" s="2">
        <v>9.0661817000000006E-2</v>
      </c>
      <c r="U1000" s="2">
        <v>3.7518330000000003E-2</v>
      </c>
      <c r="V1000" s="2">
        <v>0.27845134599999999</v>
      </c>
      <c r="W1000" s="2">
        <v>0.34138574399999999</v>
      </c>
      <c r="X1000" s="2">
        <v>0.38016299999999997</v>
      </c>
      <c r="Y1000" s="2">
        <v>0.148921999</v>
      </c>
      <c r="Z1000" s="2">
        <v>0.239964284</v>
      </c>
      <c r="AA1000" s="2">
        <v>0.61111371599999997</v>
      </c>
    </row>
    <row r="1001" spans="1:27">
      <c r="A1001" s="2">
        <v>1.5</v>
      </c>
      <c r="B1001" s="2">
        <v>1.1544000000000001</v>
      </c>
      <c r="C1001" s="2">
        <v>4.7221000000000002</v>
      </c>
      <c r="D1001" s="2">
        <v>0.79379398199999995</v>
      </c>
      <c r="E1001" s="2">
        <v>0.143303704</v>
      </c>
      <c r="F1001" s="2">
        <v>6.2902314000000001E-2</v>
      </c>
      <c r="G1001" s="2">
        <v>0.31277554699999999</v>
      </c>
      <c r="H1001" s="2">
        <v>0.50583056699999995</v>
      </c>
      <c r="I1001" s="2">
        <v>0.181393886</v>
      </c>
      <c r="J1001" s="2">
        <v>0.438018401</v>
      </c>
      <c r="K1001" s="2">
        <v>0.42001631</v>
      </c>
      <c r="L1001" s="2">
        <v>0.14196528999999999</v>
      </c>
      <c r="M1001" s="2">
        <v>0.95289100100000002</v>
      </c>
      <c r="N1001" s="2">
        <v>2.9212815E-2</v>
      </c>
      <c r="O1001" s="2">
        <v>1.7896183999999999E-2</v>
      </c>
      <c r="P1001" s="2">
        <v>0.41642084899999998</v>
      </c>
      <c r="Q1001" s="2">
        <v>0.496525143</v>
      </c>
      <c r="R1001" s="2">
        <v>8.7054009000000002E-2</v>
      </c>
      <c r="S1001" s="2">
        <v>0.97646826200000003</v>
      </c>
      <c r="T1001" s="2">
        <v>9.3719670000000001E-3</v>
      </c>
      <c r="U1001" s="2">
        <v>1.4159771E-2</v>
      </c>
      <c r="V1001" s="2">
        <v>0.32347403699999999</v>
      </c>
      <c r="W1001" s="2">
        <v>0.26222659599999998</v>
      </c>
      <c r="X1001" s="2">
        <v>0.41429899999999997</v>
      </c>
      <c r="Y1001" s="2">
        <v>0.64149455700000002</v>
      </c>
      <c r="Z1001" s="2">
        <v>0.21845970100000001</v>
      </c>
      <c r="AA1001" s="2">
        <v>0.140045742</v>
      </c>
    </row>
    <row r="1002" spans="1:27">
      <c r="A1002" s="2">
        <v>1.25</v>
      </c>
      <c r="B1002" s="2">
        <v>1.1349</v>
      </c>
      <c r="C1002" s="2">
        <v>5.7695999999999996</v>
      </c>
      <c r="D1002" s="2">
        <v>0.83864221299999997</v>
      </c>
      <c r="E1002" s="2">
        <v>1.7909273999999999E-2</v>
      </c>
      <c r="F1002" s="2">
        <v>0.143448513</v>
      </c>
      <c r="G1002" s="2">
        <v>0.97007637899999999</v>
      </c>
      <c r="H1002" s="2">
        <v>9.2740900000000005E-5</v>
      </c>
      <c r="I1002" s="2">
        <v>2.9830880000000001E-2</v>
      </c>
      <c r="J1002" s="2">
        <v>0.94512748800000002</v>
      </c>
      <c r="K1002" s="2">
        <v>4.02E-2</v>
      </c>
      <c r="L1002" s="2">
        <v>1.4662556E-2</v>
      </c>
      <c r="M1002" s="2">
        <v>0.18653214300000001</v>
      </c>
      <c r="N1002" s="2">
        <v>0.68</v>
      </c>
      <c r="O1002" s="2">
        <v>0.133676722</v>
      </c>
      <c r="P1002" s="2">
        <v>0.97101978600000005</v>
      </c>
      <c r="Q1002" s="2">
        <v>2.6839250000000002E-3</v>
      </c>
      <c r="R1002" s="2">
        <v>2.6296289E-2</v>
      </c>
      <c r="S1002" s="2">
        <v>0.63091224899999998</v>
      </c>
      <c r="T1002" s="2">
        <v>8.3663067999999993E-2</v>
      </c>
      <c r="U1002" s="2">
        <v>0.28542468300000001</v>
      </c>
      <c r="V1002" s="2">
        <v>0.31961717499999998</v>
      </c>
      <c r="W1002" s="2">
        <v>8.6737159999999997E-3</v>
      </c>
      <c r="X1002" s="2">
        <v>0.671709</v>
      </c>
      <c r="Y1002" s="2">
        <v>0.34222838</v>
      </c>
      <c r="Z1002" s="2">
        <v>0.630716897</v>
      </c>
      <c r="AA1002" s="2">
        <v>2.7054722999999999E-2</v>
      </c>
    </row>
    <row r="1003" spans="1:27">
      <c r="A1003" s="2">
        <v>1.25</v>
      </c>
      <c r="B1003" s="2">
        <v>1.871</v>
      </c>
      <c r="C1003" s="2">
        <v>5.7664999999999997</v>
      </c>
      <c r="D1003" s="2">
        <v>8.6447575999999998E-2</v>
      </c>
      <c r="E1003" s="2">
        <v>0.74218326400000001</v>
      </c>
      <c r="F1003" s="2">
        <v>0.17136915999999999</v>
      </c>
      <c r="G1003" s="2">
        <v>3.2544442E-2</v>
      </c>
      <c r="H1003" s="2">
        <v>0.75888802499999997</v>
      </c>
      <c r="I1003" s="2">
        <v>0.208567533</v>
      </c>
      <c r="J1003" s="2">
        <v>0.48605937100000002</v>
      </c>
      <c r="K1003" s="2">
        <v>0.36857806900000001</v>
      </c>
      <c r="L1003" s="2">
        <v>0.145362559</v>
      </c>
      <c r="M1003" s="2">
        <v>0.112904137</v>
      </c>
      <c r="N1003" s="2">
        <v>0.60493330599999995</v>
      </c>
      <c r="O1003" s="2">
        <v>0.28216255699999998</v>
      </c>
      <c r="P1003" s="2">
        <v>0.96574459099999999</v>
      </c>
      <c r="Q1003" s="2">
        <v>1.6509349999999999E-2</v>
      </c>
      <c r="R1003" s="2">
        <v>1.7746057999999999E-2</v>
      </c>
      <c r="S1003" s="2">
        <v>0.314753538</v>
      </c>
      <c r="T1003" s="2">
        <v>0.64794031100000005</v>
      </c>
      <c r="U1003" s="2">
        <v>3.7306152000000002E-2</v>
      </c>
      <c r="V1003" s="2">
        <v>0.17791274800000001</v>
      </c>
      <c r="W1003" s="2">
        <v>0.19105834499999999</v>
      </c>
      <c r="X1003" s="2">
        <v>0.63102899999999995</v>
      </c>
      <c r="Y1003" s="2">
        <v>0.37116303499999997</v>
      </c>
      <c r="Z1003" s="2">
        <v>8.5449404000000007E-2</v>
      </c>
      <c r="AA1003" s="2">
        <v>0.54338756099999996</v>
      </c>
    </row>
    <row r="1004" spans="1:27">
      <c r="A1004" s="2">
        <v>1.25</v>
      </c>
      <c r="B1004" s="2">
        <v>2.4882</v>
      </c>
      <c r="C1004" s="2">
        <v>6.0410000000000004</v>
      </c>
      <c r="D1004" s="2">
        <v>3.8930828000000001E-2</v>
      </c>
      <c r="E1004" s="2">
        <v>0.33218905500000001</v>
      </c>
      <c r="F1004" s="2">
        <v>0.62888011700000002</v>
      </c>
      <c r="G1004" s="2">
        <v>0.94061552900000001</v>
      </c>
      <c r="H1004" s="2">
        <v>1.5818848999999999E-2</v>
      </c>
      <c r="I1004" s="2">
        <v>4.3565621999999998E-2</v>
      </c>
      <c r="J1004" s="2">
        <v>0.81589755100000005</v>
      </c>
      <c r="K1004" s="2">
        <v>1.4829821E-2</v>
      </c>
      <c r="L1004" s="2">
        <v>0.16927262800000001</v>
      </c>
      <c r="M1004" s="2">
        <v>0.55141514899999999</v>
      </c>
      <c r="N1004" s="2">
        <v>0.135179629</v>
      </c>
      <c r="O1004" s="2">
        <v>0.31340522199999998</v>
      </c>
      <c r="P1004" s="2">
        <v>0.18057866</v>
      </c>
      <c r="Q1004" s="2">
        <v>0.28616470700000002</v>
      </c>
      <c r="R1004" s="2">
        <v>0.53325663300000004</v>
      </c>
      <c r="S1004" s="2">
        <v>0.97757376600000001</v>
      </c>
      <c r="T1004" s="2">
        <v>4.5221039999999999E-3</v>
      </c>
      <c r="U1004" s="2">
        <v>1.7904129000000001E-2</v>
      </c>
      <c r="V1004" s="2">
        <v>0.17791274800000001</v>
      </c>
      <c r="W1004" s="2">
        <v>0.19105834499999999</v>
      </c>
      <c r="X1004" s="2">
        <v>0.63102899999999995</v>
      </c>
      <c r="Y1004" s="2">
        <v>0.138531775</v>
      </c>
      <c r="Z1004" s="2">
        <v>0.67221249100000002</v>
      </c>
      <c r="AA1004" s="2">
        <v>0.18925573400000001</v>
      </c>
    </row>
    <row r="1005" spans="1:27">
      <c r="A1005" s="2">
        <v>1.25</v>
      </c>
      <c r="B1005" s="2">
        <v>2.8820999999999999</v>
      </c>
      <c r="C1005" s="2">
        <v>4.9042000000000003</v>
      </c>
      <c r="D1005" s="2">
        <v>7.7520202999999996E-2</v>
      </c>
      <c r="E1005" s="2">
        <v>0.64582988699999999</v>
      </c>
      <c r="F1005" s="2">
        <v>0.27664991</v>
      </c>
      <c r="G1005" s="2">
        <v>0.25070235000000002</v>
      </c>
      <c r="H1005" s="2">
        <v>0.20597248400000001</v>
      </c>
      <c r="I1005" s="2">
        <v>0.543325167</v>
      </c>
      <c r="J1005" s="2">
        <v>4.0122663000000003E-2</v>
      </c>
      <c r="K1005" s="2">
        <v>0.40790458299999999</v>
      </c>
      <c r="L1005" s="2">
        <v>0.55197275400000001</v>
      </c>
      <c r="M1005" s="2">
        <v>0.48771009900000001</v>
      </c>
      <c r="N1005" s="2">
        <v>6.7005808E-2</v>
      </c>
      <c r="O1005" s="2">
        <v>0.44528409299999999</v>
      </c>
      <c r="P1005" s="2">
        <v>0.439717739</v>
      </c>
      <c r="Q1005" s="2">
        <v>0.34546599300000003</v>
      </c>
      <c r="R1005" s="2">
        <v>0.214816268</v>
      </c>
      <c r="S1005" s="2">
        <v>0.95859526699999997</v>
      </c>
      <c r="T1005" s="2">
        <v>1.0281482999999999E-2</v>
      </c>
      <c r="U1005" s="2">
        <v>3.1123250000000002E-2</v>
      </c>
      <c r="V1005" s="2">
        <v>0.60370912399999999</v>
      </c>
      <c r="W1005" s="2">
        <v>0.27353079400000002</v>
      </c>
      <c r="X1005" s="2">
        <v>0.12275999999999999</v>
      </c>
      <c r="Y1005" s="2">
        <v>0.138531775</v>
      </c>
      <c r="Z1005" s="2">
        <v>0.67221249100000002</v>
      </c>
      <c r="AA1005" s="2">
        <v>0.18925573400000001</v>
      </c>
    </row>
    <row r="1006" spans="1:27">
      <c r="A1006" s="2">
        <v>1.25</v>
      </c>
      <c r="B1006" s="2">
        <v>1.1349</v>
      </c>
      <c r="C1006" s="2">
        <v>5.7695999999999996</v>
      </c>
      <c r="D1006" s="2">
        <v>0.83864221299999997</v>
      </c>
      <c r="E1006" s="2">
        <v>1.7909273999999999E-2</v>
      </c>
      <c r="F1006" s="2">
        <v>0.143448513</v>
      </c>
      <c r="G1006" s="2">
        <v>0.97007637899999999</v>
      </c>
      <c r="H1006" s="2">
        <v>9.2740900000000005E-5</v>
      </c>
      <c r="I1006" s="2">
        <v>2.9830880000000001E-2</v>
      </c>
      <c r="J1006" s="2">
        <v>0.94512748800000002</v>
      </c>
      <c r="K1006" s="2">
        <v>4.02E-2</v>
      </c>
      <c r="L1006" s="2">
        <v>1.4662556E-2</v>
      </c>
      <c r="M1006" s="2">
        <v>0.18653214300000001</v>
      </c>
      <c r="N1006" s="2">
        <v>0.68</v>
      </c>
      <c r="O1006" s="2">
        <v>0.133676722</v>
      </c>
      <c r="P1006" s="2">
        <v>0.97101978600000005</v>
      </c>
      <c r="Q1006" s="2">
        <v>2.6839250000000002E-3</v>
      </c>
      <c r="R1006" s="2">
        <v>2.6296289E-2</v>
      </c>
      <c r="S1006" s="2">
        <v>0.63091224899999998</v>
      </c>
      <c r="T1006" s="2">
        <v>8.3663067999999993E-2</v>
      </c>
      <c r="U1006" s="2">
        <v>0.28542468300000001</v>
      </c>
      <c r="V1006" s="2">
        <v>0.31961717499999998</v>
      </c>
      <c r="W1006" s="2">
        <v>8.6737159999999997E-3</v>
      </c>
      <c r="X1006" s="2">
        <v>0.671709</v>
      </c>
      <c r="Y1006" s="2">
        <v>0.34222838</v>
      </c>
      <c r="Z1006" s="2">
        <v>0.630716897</v>
      </c>
      <c r="AA1006" s="2">
        <v>2.7054722999999999E-2</v>
      </c>
    </row>
    <row r="1007" spans="1:27">
      <c r="A1007" s="2">
        <v>1.25</v>
      </c>
      <c r="B1007" s="2">
        <v>1.1012</v>
      </c>
      <c r="C1007" s="2">
        <v>6.6196000000000002</v>
      </c>
      <c r="D1007" s="2">
        <v>0.83864221299999997</v>
      </c>
      <c r="E1007" s="2">
        <v>1.7909273999999999E-2</v>
      </c>
      <c r="F1007" s="2">
        <v>0.143448513</v>
      </c>
      <c r="G1007" s="2">
        <v>0.97007637899999999</v>
      </c>
      <c r="H1007" s="2">
        <v>9.2740900000000005E-5</v>
      </c>
      <c r="I1007" s="2">
        <v>2.9830880000000001E-2</v>
      </c>
      <c r="J1007" s="2">
        <v>0.94512748800000002</v>
      </c>
      <c r="K1007" s="2">
        <v>4.02E-2</v>
      </c>
      <c r="L1007" s="2">
        <v>1.4662556E-2</v>
      </c>
      <c r="M1007" s="2">
        <v>0.18653214300000001</v>
      </c>
      <c r="N1007" s="2">
        <v>0.68</v>
      </c>
      <c r="O1007" s="2">
        <v>0.133676722</v>
      </c>
      <c r="P1007" s="2">
        <v>0.18057866</v>
      </c>
      <c r="Q1007" s="2">
        <v>0.28616470700000002</v>
      </c>
      <c r="R1007" s="2">
        <v>0.53325663300000004</v>
      </c>
      <c r="S1007" s="2">
        <v>0.97757376600000001</v>
      </c>
      <c r="T1007" s="2">
        <v>4.5221039999999999E-3</v>
      </c>
      <c r="U1007" s="2">
        <v>1.7904129000000001E-2</v>
      </c>
      <c r="V1007" s="2">
        <v>0.17791274800000001</v>
      </c>
      <c r="W1007" s="2">
        <v>0.19105834499999999</v>
      </c>
      <c r="X1007" s="2">
        <v>0.63102899999999995</v>
      </c>
      <c r="Y1007" s="2">
        <v>0.37116303499999997</v>
      </c>
      <c r="Z1007" s="2">
        <v>8.5449404000000007E-2</v>
      </c>
      <c r="AA1007" s="2">
        <v>0.54338756099999996</v>
      </c>
    </row>
    <row r="1008" spans="1:27">
      <c r="A1008" s="2">
        <v>1.25</v>
      </c>
      <c r="B1008" s="2">
        <v>1.8148</v>
      </c>
      <c r="C1008" s="2">
        <v>5.1523000000000003</v>
      </c>
      <c r="D1008" s="2">
        <v>0.73209800800000002</v>
      </c>
      <c r="E1008" s="2">
        <v>2.4486974000000002E-2</v>
      </c>
      <c r="F1008" s="2">
        <v>0.24341501700000001</v>
      </c>
      <c r="G1008" s="2">
        <v>0.43883567299999998</v>
      </c>
      <c r="H1008" s="2">
        <v>0.27798366400000002</v>
      </c>
      <c r="I1008" s="2">
        <v>0.283180663</v>
      </c>
      <c r="J1008" s="2">
        <v>0.46025095599999999</v>
      </c>
      <c r="K1008" s="2">
        <v>0.259966892</v>
      </c>
      <c r="L1008" s="2">
        <v>0.27978215200000001</v>
      </c>
      <c r="M1008" s="2">
        <v>0.85362999900000003</v>
      </c>
      <c r="N1008" s="2">
        <v>6.7397146000000005E-2</v>
      </c>
      <c r="O1008" s="2">
        <v>7.8972854999999995E-2</v>
      </c>
      <c r="P1008" s="2">
        <v>0.69842273300000002</v>
      </c>
      <c r="Q1008" s="2">
        <v>2.0450421E-2</v>
      </c>
      <c r="R1008" s="2">
        <v>0.28112684700000001</v>
      </c>
      <c r="S1008" s="2">
        <v>0.40361567100000001</v>
      </c>
      <c r="T1008" s="2">
        <v>0.58689807500000002</v>
      </c>
      <c r="U1008" s="2">
        <v>9.4862539999999995E-3</v>
      </c>
      <c r="V1008" s="2">
        <v>0.13007401699999999</v>
      </c>
      <c r="W1008" s="2">
        <v>0.61440432</v>
      </c>
      <c r="X1008" s="2">
        <v>0.25552200000000003</v>
      </c>
      <c r="Y1008" s="2">
        <v>0.72228306200000003</v>
      </c>
      <c r="Z1008" s="2">
        <v>0.13478150699999999</v>
      </c>
      <c r="AA1008" s="2">
        <v>0.142935431</v>
      </c>
    </row>
    <row r="1009" spans="1:27">
      <c r="A1009" s="2">
        <v>1.25</v>
      </c>
      <c r="B1009" s="2">
        <v>0.95499999999999996</v>
      </c>
      <c r="C1009" s="2">
        <v>5.0358999999999998</v>
      </c>
      <c r="D1009" s="2">
        <v>0.91873892099999999</v>
      </c>
      <c r="E1009" s="2">
        <v>6.6031531000000004E-2</v>
      </c>
      <c r="F1009" s="2">
        <v>1.5229548000000001E-2</v>
      </c>
      <c r="G1009" s="2">
        <v>0.42271776599999999</v>
      </c>
      <c r="H1009" s="2">
        <v>0.51036483200000005</v>
      </c>
      <c r="I1009" s="2">
        <v>6.6917402000000001E-2</v>
      </c>
      <c r="J1009" s="2">
        <v>0.96527152999999999</v>
      </c>
      <c r="K1009" s="2">
        <v>1.8234666E-2</v>
      </c>
      <c r="L1009" s="2">
        <v>1.6493804000000001E-2</v>
      </c>
      <c r="M1009" s="2">
        <v>0.85347957799999996</v>
      </c>
      <c r="N1009" s="2">
        <v>0.103675367</v>
      </c>
      <c r="O1009" s="2">
        <v>4.2845054E-2</v>
      </c>
      <c r="P1009" s="2">
        <v>0.69842273300000002</v>
      </c>
      <c r="Q1009" s="2">
        <v>2.0450421E-2</v>
      </c>
      <c r="R1009" s="2">
        <v>0.28112684700000001</v>
      </c>
      <c r="S1009" s="2">
        <v>0.40361567100000001</v>
      </c>
      <c r="T1009" s="2">
        <v>0.58689807500000002</v>
      </c>
      <c r="U1009" s="2">
        <v>9.4862539999999995E-3</v>
      </c>
      <c r="V1009" s="2">
        <v>0.13007401699999999</v>
      </c>
      <c r="W1009" s="2">
        <v>0.61440432</v>
      </c>
      <c r="X1009" s="2">
        <v>0.25552200000000003</v>
      </c>
      <c r="Y1009" s="2">
        <v>0.72228306200000003</v>
      </c>
      <c r="Z1009" s="2">
        <v>0.13478150699999999</v>
      </c>
      <c r="AA1009" s="2">
        <v>0.142935431</v>
      </c>
    </row>
    <row r="1010" spans="1:27">
      <c r="A1010" s="2">
        <v>1.25</v>
      </c>
      <c r="B1010" s="2">
        <v>0.95499999999999996</v>
      </c>
      <c r="C1010" s="2">
        <v>5.0358999999999998</v>
      </c>
      <c r="D1010" s="2">
        <v>0.91873892099999999</v>
      </c>
      <c r="E1010" s="2">
        <v>6.6031531000000004E-2</v>
      </c>
      <c r="F1010" s="2">
        <v>1.5229548000000001E-2</v>
      </c>
      <c r="G1010" s="2">
        <v>0.42271776599999999</v>
      </c>
      <c r="H1010" s="2">
        <v>0.51036483200000005</v>
      </c>
      <c r="I1010" s="2">
        <v>6.6917402000000001E-2</v>
      </c>
      <c r="J1010" s="2">
        <v>0.96527152999999999</v>
      </c>
      <c r="K1010" s="2">
        <v>1.8234666E-2</v>
      </c>
      <c r="L1010" s="2">
        <v>1.6493804000000001E-2</v>
      </c>
      <c r="M1010" s="2">
        <v>0.85347957799999996</v>
      </c>
      <c r="N1010" s="2">
        <v>0.103675367</v>
      </c>
      <c r="O1010" s="2">
        <v>4.2845054E-2</v>
      </c>
      <c r="P1010" s="2">
        <v>0.69842273300000002</v>
      </c>
      <c r="Q1010" s="2">
        <v>2.0450421E-2</v>
      </c>
      <c r="R1010" s="2">
        <v>0.28112684700000001</v>
      </c>
      <c r="S1010" s="2">
        <v>0.40361567100000001</v>
      </c>
      <c r="T1010" s="2">
        <v>0.58689807500000002</v>
      </c>
      <c r="U1010" s="2">
        <v>9.4862539999999995E-3</v>
      </c>
      <c r="V1010" s="2">
        <v>0.13007401699999999</v>
      </c>
      <c r="W1010" s="2">
        <v>0.61440432</v>
      </c>
      <c r="X1010" s="2">
        <v>0.25552200000000003</v>
      </c>
      <c r="Y1010" s="2">
        <v>0.72228306200000003</v>
      </c>
      <c r="Z1010" s="2">
        <v>0.13478150699999999</v>
      </c>
      <c r="AA1010" s="2">
        <v>0.142935431</v>
      </c>
    </row>
    <row r="1011" spans="1:27">
      <c r="A1011" s="2">
        <v>1.25</v>
      </c>
      <c r="B1011" s="2">
        <v>0.95499999999999996</v>
      </c>
      <c r="C1011" s="2">
        <v>5.0358999999999998</v>
      </c>
      <c r="D1011" s="2">
        <v>0.91873892099999999</v>
      </c>
      <c r="E1011" s="2">
        <v>6.6031531000000004E-2</v>
      </c>
      <c r="F1011" s="2">
        <v>1.5229548000000001E-2</v>
      </c>
      <c r="G1011" s="2">
        <v>0.42271776599999999</v>
      </c>
      <c r="H1011" s="2">
        <v>0.51036483200000005</v>
      </c>
      <c r="I1011" s="2">
        <v>6.6917402000000001E-2</v>
      </c>
      <c r="J1011" s="2">
        <v>0.96527152999999999</v>
      </c>
      <c r="K1011" s="2">
        <v>1.8234666E-2</v>
      </c>
      <c r="L1011" s="2">
        <v>1.6493804000000001E-2</v>
      </c>
      <c r="M1011" s="2">
        <v>0.85347957799999996</v>
      </c>
      <c r="N1011" s="2">
        <v>0.103675367</v>
      </c>
      <c r="O1011" s="2">
        <v>4.2845054E-2</v>
      </c>
      <c r="P1011" s="2">
        <v>0.69842273300000002</v>
      </c>
      <c r="Q1011" s="2">
        <v>2.0450421E-2</v>
      </c>
      <c r="R1011" s="2">
        <v>0.28112684700000001</v>
      </c>
      <c r="S1011" s="2">
        <v>0.40361567100000001</v>
      </c>
      <c r="T1011" s="2">
        <v>0.58689807500000002</v>
      </c>
      <c r="U1011" s="2">
        <v>9.4862539999999995E-3</v>
      </c>
      <c r="V1011" s="2">
        <v>0.13007401699999999</v>
      </c>
      <c r="W1011" s="2">
        <v>0.61440432</v>
      </c>
      <c r="X1011" s="2">
        <v>0.25552200000000003</v>
      </c>
      <c r="Y1011" s="2">
        <v>0.72228306200000003</v>
      </c>
      <c r="Z1011" s="2">
        <v>0.13478150699999999</v>
      </c>
      <c r="AA1011" s="2">
        <v>0.142935431</v>
      </c>
    </row>
    <row r="1012" spans="1:27">
      <c r="A1012" s="2">
        <v>1.25</v>
      </c>
      <c r="B1012" s="2">
        <v>1.7827</v>
      </c>
      <c r="C1012" s="2">
        <v>4.9836</v>
      </c>
      <c r="D1012" s="2">
        <v>0.76148600099999997</v>
      </c>
      <c r="E1012" s="2">
        <v>0.17649088700000001</v>
      </c>
      <c r="F1012" s="2">
        <v>6.2023111999999998E-2</v>
      </c>
      <c r="G1012" s="2">
        <v>0.54963909</v>
      </c>
      <c r="H1012" s="2">
        <v>0.29302271699999999</v>
      </c>
      <c r="I1012" s="2">
        <v>0.15733819299999999</v>
      </c>
      <c r="J1012" s="2">
        <v>0.89778789800000003</v>
      </c>
      <c r="K1012" s="2">
        <v>6.9644346999999995E-2</v>
      </c>
      <c r="L1012" s="2">
        <v>3.2567754999999997E-2</v>
      </c>
      <c r="M1012" s="2">
        <v>0.46435309000000002</v>
      </c>
      <c r="N1012" s="2">
        <v>2.5792974E-2</v>
      </c>
      <c r="O1012" s="2">
        <v>0.50985393599999995</v>
      </c>
      <c r="P1012" s="2">
        <v>0.64618644400000003</v>
      </c>
      <c r="Q1012" s="2">
        <v>0.101372534</v>
      </c>
      <c r="R1012" s="2">
        <v>0.25244102200000001</v>
      </c>
      <c r="S1012" s="2">
        <v>0.348050684</v>
      </c>
      <c r="T1012" s="2">
        <v>0.54819947599999996</v>
      </c>
      <c r="U1012" s="2">
        <v>0.103749841</v>
      </c>
      <c r="V1012" s="2">
        <v>0.35734753299999999</v>
      </c>
      <c r="W1012" s="2">
        <v>0.38123573199999999</v>
      </c>
      <c r="X1012" s="2">
        <v>0.26141700000000001</v>
      </c>
      <c r="Y1012" s="2">
        <v>0.65594215899999997</v>
      </c>
      <c r="Z1012" s="2">
        <v>0.31141671999999998</v>
      </c>
      <c r="AA1012" s="2">
        <v>3.2641121000000002E-2</v>
      </c>
    </row>
    <row r="1013" spans="1:27">
      <c r="A1013" s="2">
        <v>1.25</v>
      </c>
      <c r="B1013" s="2">
        <v>1.9117</v>
      </c>
      <c r="C1013" s="2">
        <v>4.8571999999999997</v>
      </c>
      <c r="D1013" s="2">
        <v>0.70369679699999999</v>
      </c>
      <c r="E1013" s="2">
        <v>9.9514235000000006E-2</v>
      </c>
      <c r="F1013" s="2">
        <v>0.19678896800000001</v>
      </c>
      <c r="G1013" s="2">
        <v>0.54963909</v>
      </c>
      <c r="H1013" s="2">
        <v>0.29302271699999999</v>
      </c>
      <c r="I1013" s="2">
        <v>0.15733819299999999</v>
      </c>
      <c r="J1013" s="2">
        <v>0.89778789800000003</v>
      </c>
      <c r="K1013" s="2">
        <v>6.9644346999999995E-2</v>
      </c>
      <c r="L1013" s="2">
        <v>3.2567754999999997E-2</v>
      </c>
      <c r="M1013" s="2">
        <v>0.46435309000000002</v>
      </c>
      <c r="N1013" s="2">
        <v>2.5792974E-2</v>
      </c>
      <c r="O1013" s="2">
        <v>0.50985393599999995</v>
      </c>
      <c r="P1013" s="2">
        <v>0.64618644400000003</v>
      </c>
      <c r="Q1013" s="2">
        <v>0.101372534</v>
      </c>
      <c r="R1013" s="2">
        <v>0.25244102200000001</v>
      </c>
      <c r="S1013" s="2">
        <v>0.348050684</v>
      </c>
      <c r="T1013" s="2">
        <v>0.54819947599999996</v>
      </c>
      <c r="U1013" s="2">
        <v>0.103749841</v>
      </c>
      <c r="V1013" s="2">
        <v>0.35734753299999999</v>
      </c>
      <c r="W1013" s="2">
        <v>0.38123573199999999</v>
      </c>
      <c r="X1013" s="2">
        <v>0.26141700000000001</v>
      </c>
      <c r="Y1013" s="2">
        <v>0.65594215899999997</v>
      </c>
      <c r="Z1013" s="2">
        <v>0.31141671999999998</v>
      </c>
      <c r="AA1013" s="2">
        <v>3.2641121000000002E-2</v>
      </c>
    </row>
    <row r="1014" spans="1:27">
      <c r="A1014" s="2">
        <v>1.25</v>
      </c>
      <c r="B1014" s="2">
        <v>1.0632999999999999</v>
      </c>
      <c r="C1014" s="2">
        <v>4.5911999999999997</v>
      </c>
      <c r="D1014" s="2">
        <v>0.76148600099999997</v>
      </c>
      <c r="E1014" s="2">
        <v>0.17649088700000001</v>
      </c>
      <c r="F1014" s="2">
        <v>6.2023111999999998E-2</v>
      </c>
      <c r="G1014" s="2">
        <v>0.73775271200000003</v>
      </c>
      <c r="H1014" s="2">
        <v>5.4086890999999998E-2</v>
      </c>
      <c r="I1014" s="2">
        <v>0.208160397</v>
      </c>
      <c r="J1014" s="2">
        <v>0.98780119499999997</v>
      </c>
      <c r="K1014" s="2">
        <v>1.1140852E-2</v>
      </c>
      <c r="L1014" s="2">
        <v>1.0579529999999999E-3</v>
      </c>
      <c r="M1014" s="2">
        <v>0.87754505900000002</v>
      </c>
      <c r="N1014" s="2">
        <v>9.3294051000000003E-2</v>
      </c>
      <c r="O1014" s="2">
        <v>2.9160889999999998E-2</v>
      </c>
      <c r="P1014" s="2">
        <v>0.98351889400000003</v>
      </c>
      <c r="Q1014" s="2">
        <v>1.2552247000000001E-2</v>
      </c>
      <c r="R1014" s="2">
        <v>3.9288580000000004E-3</v>
      </c>
      <c r="S1014" s="2">
        <v>0.278795707</v>
      </c>
      <c r="T1014" s="2">
        <v>0.69836476400000003</v>
      </c>
      <c r="U1014" s="2">
        <v>2.2839529000000001E-2</v>
      </c>
      <c r="V1014" s="2">
        <v>0.35734753299999999</v>
      </c>
      <c r="W1014" s="2">
        <v>0.38123573199999999</v>
      </c>
      <c r="X1014" s="2">
        <v>0.26141700000000001</v>
      </c>
      <c r="Y1014" s="2">
        <v>0.220595084</v>
      </c>
      <c r="Z1014" s="2">
        <v>0.74063944699999995</v>
      </c>
      <c r="AA1014" s="2">
        <v>3.8765468999999997E-2</v>
      </c>
    </row>
    <row r="1015" spans="1:27">
      <c r="A1015" s="2">
        <v>1.25</v>
      </c>
      <c r="B1015" s="2">
        <v>1.7690999999999999</v>
      </c>
      <c r="C1015" s="2">
        <v>4.9160000000000004</v>
      </c>
      <c r="D1015" s="2">
        <v>0.76148600099999997</v>
      </c>
      <c r="E1015" s="2">
        <v>0.17649088700000001</v>
      </c>
      <c r="F1015" s="2">
        <v>6.2023111999999998E-2</v>
      </c>
      <c r="G1015" s="2">
        <v>0.73775271200000003</v>
      </c>
      <c r="H1015" s="2">
        <v>5.4086890999999998E-2</v>
      </c>
      <c r="I1015" s="2">
        <v>0.208160397</v>
      </c>
      <c r="J1015" s="2">
        <v>0.98780119499999997</v>
      </c>
      <c r="K1015" s="2">
        <v>1.1140852E-2</v>
      </c>
      <c r="L1015" s="2">
        <v>1.0579529999999999E-3</v>
      </c>
      <c r="M1015" s="2">
        <v>0.87754505900000002</v>
      </c>
      <c r="N1015" s="2">
        <v>9.3294051000000003E-2</v>
      </c>
      <c r="O1015" s="2">
        <v>2.9160889999999998E-2</v>
      </c>
      <c r="P1015" s="2">
        <v>0.98351889400000003</v>
      </c>
      <c r="Q1015" s="2">
        <v>1.2552247000000001E-2</v>
      </c>
      <c r="R1015" s="2">
        <v>3.9288580000000004E-3</v>
      </c>
      <c r="S1015" s="2">
        <v>0.507203615</v>
      </c>
      <c r="T1015" s="2">
        <v>0.39886508700000001</v>
      </c>
      <c r="U1015" s="2">
        <v>9.3931297999999996E-2</v>
      </c>
      <c r="V1015" s="2">
        <v>0.74379503300000005</v>
      </c>
      <c r="W1015" s="2">
        <v>0.19401675199999999</v>
      </c>
      <c r="X1015" s="2">
        <v>6.2188E-2</v>
      </c>
      <c r="Y1015" s="2">
        <v>0.65594215899999997</v>
      </c>
      <c r="Z1015" s="2">
        <v>0.31141671999999998</v>
      </c>
      <c r="AA1015" s="2">
        <v>3.2641121000000002E-2</v>
      </c>
    </row>
    <row r="1016" spans="1:27">
      <c r="A1016" s="2">
        <v>1.25</v>
      </c>
      <c r="B1016" s="2">
        <v>2.9058999999999999</v>
      </c>
      <c r="C1016" s="2">
        <v>5.4699</v>
      </c>
      <c r="D1016" s="2">
        <v>0.35860314599999998</v>
      </c>
      <c r="E1016" s="2">
        <v>0.135806542</v>
      </c>
      <c r="F1016" s="2">
        <v>0.50559031200000004</v>
      </c>
      <c r="G1016" s="2">
        <v>0.41802058800000003</v>
      </c>
      <c r="H1016" s="2">
        <v>0.16565801899999999</v>
      </c>
      <c r="I1016" s="2">
        <v>0.41632139299999998</v>
      </c>
      <c r="J1016" s="2">
        <v>3.0037253999999999E-2</v>
      </c>
      <c r="K1016" s="2">
        <v>0.43431745599999999</v>
      </c>
      <c r="L1016" s="2">
        <v>0.53564529000000005</v>
      </c>
      <c r="M1016" s="2">
        <v>0.81072898000000004</v>
      </c>
      <c r="N1016" s="2">
        <v>0.101734507</v>
      </c>
      <c r="O1016" s="2">
        <v>8.7536512999999996E-2</v>
      </c>
      <c r="P1016" s="2">
        <v>0.48281727200000002</v>
      </c>
      <c r="Q1016" s="2">
        <v>3.3207539000000001E-2</v>
      </c>
      <c r="R1016" s="2">
        <v>0.48397518899999997</v>
      </c>
      <c r="S1016" s="2">
        <v>0.103407017</v>
      </c>
      <c r="T1016" s="2">
        <v>0.67064806899999996</v>
      </c>
      <c r="U1016" s="2">
        <v>0.225944914</v>
      </c>
      <c r="V1016" s="2">
        <v>0.56738775100000005</v>
      </c>
      <c r="W1016" s="2">
        <v>0.41652703699999999</v>
      </c>
      <c r="X1016" s="2">
        <v>1.6084999999999999E-2</v>
      </c>
      <c r="Y1016" s="2">
        <v>0.16232479399999999</v>
      </c>
      <c r="Z1016" s="2">
        <v>0.27691345699999997</v>
      </c>
      <c r="AA1016" s="2">
        <v>0.56076174899999998</v>
      </c>
    </row>
    <row r="1017" spans="1:27">
      <c r="A1017" s="2">
        <v>1.25</v>
      </c>
      <c r="B1017" s="2">
        <v>2.6974</v>
      </c>
      <c r="C1017" s="2">
        <v>5.9074</v>
      </c>
      <c r="D1017" s="2">
        <v>0.18812493199999999</v>
      </c>
      <c r="E1017" s="2">
        <v>0.64233488900000002</v>
      </c>
      <c r="F1017" s="2">
        <v>0.16954017800000001</v>
      </c>
      <c r="G1017" s="2">
        <v>0.67073195299999999</v>
      </c>
      <c r="H1017" s="2">
        <v>0.104171023</v>
      </c>
      <c r="I1017" s="2">
        <v>0.22509702300000001</v>
      </c>
      <c r="J1017" s="2">
        <v>0.73197183799999999</v>
      </c>
      <c r="K1017" s="2">
        <v>2.6846135E-2</v>
      </c>
      <c r="L1017" s="2">
        <v>0.24118202699999999</v>
      </c>
      <c r="M1017" s="2">
        <v>0.14958844499999999</v>
      </c>
      <c r="N1017" s="2">
        <v>0.14813405299999999</v>
      </c>
      <c r="O1017" s="2">
        <v>0.70227750200000005</v>
      </c>
      <c r="P1017" s="2">
        <v>0.48281727200000002</v>
      </c>
      <c r="Q1017" s="2">
        <v>3.3207539000000001E-2</v>
      </c>
      <c r="R1017" s="2">
        <v>0.48397518899999997</v>
      </c>
      <c r="S1017" s="2">
        <v>0.103407017</v>
      </c>
      <c r="T1017" s="2">
        <v>0.67064806899999996</v>
      </c>
      <c r="U1017" s="2">
        <v>0.225944914</v>
      </c>
      <c r="V1017" s="2">
        <v>0.56738775100000005</v>
      </c>
      <c r="W1017" s="2">
        <v>0.41652703699999999</v>
      </c>
      <c r="X1017" s="2">
        <v>1.6084999999999999E-2</v>
      </c>
      <c r="Y1017" s="2">
        <v>0.16232479399999999</v>
      </c>
      <c r="Z1017" s="2">
        <v>0.27691345699999997</v>
      </c>
      <c r="AA1017" s="2">
        <v>0.56076174899999998</v>
      </c>
    </row>
    <row r="1018" spans="1:27">
      <c r="A1018" s="2">
        <v>1.25</v>
      </c>
      <c r="B1018" s="2">
        <v>2.2322000000000002</v>
      </c>
      <c r="C1018" s="2">
        <v>5.8837000000000002</v>
      </c>
      <c r="D1018" s="2">
        <v>0.18812493199999999</v>
      </c>
      <c r="E1018" s="2">
        <v>0.64233488900000002</v>
      </c>
      <c r="F1018" s="2">
        <v>0.16954017800000001</v>
      </c>
      <c r="G1018" s="2">
        <v>0.67073195299999999</v>
      </c>
      <c r="H1018" s="2">
        <v>0.104171023</v>
      </c>
      <c r="I1018" s="2">
        <v>0.22509702300000001</v>
      </c>
      <c r="J1018" s="2">
        <v>0.73197183799999999</v>
      </c>
      <c r="K1018" s="2">
        <v>2.6846135E-2</v>
      </c>
      <c r="L1018" s="2">
        <v>0.24118202699999999</v>
      </c>
      <c r="M1018" s="2">
        <v>0.81072898000000004</v>
      </c>
      <c r="N1018" s="2">
        <v>0.101734507</v>
      </c>
      <c r="O1018" s="2">
        <v>8.7536512999999996E-2</v>
      </c>
      <c r="P1018" s="2">
        <v>0.48281727200000002</v>
      </c>
      <c r="Q1018" s="2">
        <v>3.3207539000000001E-2</v>
      </c>
      <c r="R1018" s="2">
        <v>0.48397518899999997</v>
      </c>
      <c r="S1018" s="2">
        <v>0.103407017</v>
      </c>
      <c r="T1018" s="2">
        <v>0.67064806899999996</v>
      </c>
      <c r="U1018" s="2">
        <v>0.225944914</v>
      </c>
      <c r="V1018" s="2">
        <v>0.56738775100000005</v>
      </c>
      <c r="W1018" s="2">
        <v>0.41652703699999999</v>
      </c>
      <c r="X1018" s="2">
        <v>1.6084999999999999E-2</v>
      </c>
      <c r="Y1018" s="2">
        <v>0.16232479399999999</v>
      </c>
      <c r="Z1018" s="2">
        <v>0.27691345699999997</v>
      </c>
      <c r="AA1018" s="2">
        <v>0.56076174899999998</v>
      </c>
    </row>
    <row r="1019" spans="1:27">
      <c r="A1019" s="2">
        <v>1.25</v>
      </c>
      <c r="B1019" s="2">
        <v>2.2322000000000002</v>
      </c>
      <c r="C1019" s="2">
        <v>5.8837000000000002</v>
      </c>
      <c r="D1019" s="2">
        <v>0.18812493199999999</v>
      </c>
      <c r="E1019" s="2">
        <v>0.64233488900000002</v>
      </c>
      <c r="F1019" s="2">
        <v>0.16954017800000001</v>
      </c>
      <c r="G1019" s="2">
        <v>0.67073195299999999</v>
      </c>
      <c r="H1019" s="2">
        <v>0.104171023</v>
      </c>
      <c r="I1019" s="2">
        <v>0.22509702300000001</v>
      </c>
      <c r="J1019" s="2">
        <v>0.73197183799999999</v>
      </c>
      <c r="K1019" s="2">
        <v>2.6846135E-2</v>
      </c>
      <c r="L1019" s="2">
        <v>0.24118202699999999</v>
      </c>
      <c r="M1019" s="2">
        <v>0.81072898000000004</v>
      </c>
      <c r="N1019" s="2">
        <v>0.101734507</v>
      </c>
      <c r="O1019" s="2">
        <v>8.7536512999999996E-2</v>
      </c>
      <c r="P1019" s="2">
        <v>0.48281727200000002</v>
      </c>
      <c r="Q1019" s="2">
        <v>3.3207539000000001E-2</v>
      </c>
      <c r="R1019" s="2">
        <v>0.48397518899999997</v>
      </c>
      <c r="S1019" s="2">
        <v>0.103407017</v>
      </c>
      <c r="T1019" s="2">
        <v>0.67064806899999996</v>
      </c>
      <c r="U1019" s="2">
        <v>0.225944914</v>
      </c>
      <c r="V1019" s="2">
        <v>0.56738775100000005</v>
      </c>
      <c r="W1019" s="2">
        <v>0.41652703699999999</v>
      </c>
      <c r="X1019" s="2">
        <v>1.6084999999999999E-2</v>
      </c>
      <c r="Y1019" s="2">
        <v>0.16232479399999999</v>
      </c>
      <c r="Z1019" s="2">
        <v>0.27691345699999997</v>
      </c>
      <c r="AA1019" s="2">
        <v>0.56076174899999998</v>
      </c>
    </row>
    <row r="1020" spans="1:27">
      <c r="A1020" s="2">
        <v>1.25</v>
      </c>
      <c r="B1020" s="2">
        <v>2.4698000000000002</v>
      </c>
      <c r="C1020" s="2">
        <v>5.7537000000000003</v>
      </c>
      <c r="D1020" s="2">
        <v>0.18812493199999999</v>
      </c>
      <c r="E1020" s="2">
        <v>0.64233488900000002</v>
      </c>
      <c r="F1020" s="2">
        <v>0.16954017800000001</v>
      </c>
      <c r="G1020" s="2">
        <v>0.67073195299999999</v>
      </c>
      <c r="H1020" s="2">
        <v>0.104171023</v>
      </c>
      <c r="I1020" s="2">
        <v>0.22509702300000001</v>
      </c>
      <c r="J1020" s="2">
        <v>3.0037253999999999E-2</v>
      </c>
      <c r="K1020" s="2">
        <v>0.43431745599999999</v>
      </c>
      <c r="L1020" s="2">
        <v>0.53564529000000005</v>
      </c>
      <c r="M1020" s="2">
        <v>0.81072898000000004</v>
      </c>
      <c r="N1020" s="2">
        <v>0.101734507</v>
      </c>
      <c r="O1020" s="2">
        <v>8.7536512999999996E-2</v>
      </c>
      <c r="P1020" s="2">
        <v>0.48281727200000002</v>
      </c>
      <c r="Q1020" s="2">
        <v>3.3207539000000001E-2</v>
      </c>
      <c r="R1020" s="2">
        <v>0.48397518899999997</v>
      </c>
      <c r="S1020" s="2">
        <v>0.103407017</v>
      </c>
      <c r="T1020" s="2">
        <v>0.67064806899999996</v>
      </c>
      <c r="U1020" s="2">
        <v>0.225944914</v>
      </c>
      <c r="V1020" s="2">
        <v>0.56738775100000005</v>
      </c>
      <c r="W1020" s="2">
        <v>0.41652703699999999</v>
      </c>
      <c r="X1020" s="2">
        <v>1.6084999999999999E-2</v>
      </c>
      <c r="Y1020" s="2">
        <v>0.16232479399999999</v>
      </c>
      <c r="Z1020" s="2">
        <v>0.27691345699999997</v>
      </c>
      <c r="AA1020" s="2">
        <v>0.56076174899999998</v>
      </c>
    </row>
    <row r="1021" spans="1:27">
      <c r="A1021" s="2">
        <v>1.25</v>
      </c>
      <c r="B1021" s="2">
        <v>1.8360000000000001</v>
      </c>
      <c r="C1021" s="2">
        <v>6.1069000000000004</v>
      </c>
      <c r="D1021" s="2">
        <v>0.18812493199999999</v>
      </c>
      <c r="E1021" s="2">
        <v>0.64233488900000002</v>
      </c>
      <c r="F1021" s="2">
        <v>0.16954017800000001</v>
      </c>
      <c r="G1021" s="2">
        <v>0.67073195299999999</v>
      </c>
      <c r="H1021" s="2">
        <v>0.104171023</v>
      </c>
      <c r="I1021" s="2">
        <v>0.22509702300000001</v>
      </c>
      <c r="J1021" s="2">
        <v>0.73197183799999999</v>
      </c>
      <c r="K1021" s="2">
        <v>2.6846135E-2</v>
      </c>
      <c r="L1021" s="2">
        <v>0.24118202699999999</v>
      </c>
      <c r="M1021" s="2">
        <v>0.81072898000000004</v>
      </c>
      <c r="N1021" s="2">
        <v>0.101734507</v>
      </c>
      <c r="O1021" s="2">
        <v>8.7536512999999996E-2</v>
      </c>
      <c r="P1021" s="2">
        <v>0.48281727200000002</v>
      </c>
      <c r="Q1021" s="2">
        <v>3.3207539000000001E-2</v>
      </c>
      <c r="R1021" s="2">
        <v>0.48397518899999997</v>
      </c>
      <c r="S1021" s="2">
        <v>0.103407017</v>
      </c>
      <c r="T1021" s="2">
        <v>0.67064806899999996</v>
      </c>
      <c r="U1021" s="2">
        <v>0.225944914</v>
      </c>
      <c r="V1021" s="2">
        <v>0.26132385699999999</v>
      </c>
      <c r="W1021" s="2">
        <v>0.437595071</v>
      </c>
      <c r="X1021" s="2">
        <v>0.30108099999999999</v>
      </c>
      <c r="Y1021" s="2">
        <v>0.16232479399999999</v>
      </c>
      <c r="Z1021" s="2">
        <v>0.27691345699999997</v>
      </c>
      <c r="AA1021" s="2">
        <v>0.56076174899999998</v>
      </c>
    </row>
    <row r="1022" spans="1:27">
      <c r="A1022" s="2">
        <v>1.25</v>
      </c>
      <c r="B1022" s="2">
        <v>2.6974</v>
      </c>
      <c r="C1022" s="2">
        <v>5.9074</v>
      </c>
      <c r="D1022" s="2">
        <v>0.18812493199999999</v>
      </c>
      <c r="E1022" s="2">
        <v>0.64233488900000002</v>
      </c>
      <c r="F1022" s="2">
        <v>0.16954017800000001</v>
      </c>
      <c r="G1022" s="2">
        <v>0.67073195299999999</v>
      </c>
      <c r="H1022" s="2">
        <v>0.104171023</v>
      </c>
      <c r="I1022" s="2">
        <v>0.22509702300000001</v>
      </c>
      <c r="J1022" s="2">
        <v>0.73197183799999999</v>
      </c>
      <c r="K1022" s="2">
        <v>2.6846135E-2</v>
      </c>
      <c r="L1022" s="2">
        <v>0.24118202699999999</v>
      </c>
      <c r="M1022" s="2">
        <v>0.14958844499999999</v>
      </c>
      <c r="N1022" s="2">
        <v>0.14813405299999999</v>
      </c>
      <c r="O1022" s="2">
        <v>0.70227750200000005</v>
      </c>
      <c r="P1022" s="2">
        <v>0.48281727200000002</v>
      </c>
      <c r="Q1022" s="2">
        <v>3.3207539000000001E-2</v>
      </c>
      <c r="R1022" s="2">
        <v>0.48397518899999997</v>
      </c>
      <c r="S1022" s="2">
        <v>0.103407017</v>
      </c>
      <c r="T1022" s="2">
        <v>0.67064806899999996</v>
      </c>
      <c r="U1022" s="2">
        <v>0.225944914</v>
      </c>
      <c r="V1022" s="2">
        <v>0.56738775100000005</v>
      </c>
      <c r="W1022" s="2">
        <v>0.41652703699999999</v>
      </c>
      <c r="X1022" s="2">
        <v>1.6084999999999999E-2</v>
      </c>
      <c r="Y1022" s="2">
        <v>0.16232479399999999</v>
      </c>
      <c r="Z1022" s="2">
        <v>0.27691345699999997</v>
      </c>
      <c r="AA1022" s="2">
        <v>0.56076174899999998</v>
      </c>
    </row>
    <row r="1023" spans="1:27">
      <c r="A1023" s="2">
        <v>1.25</v>
      </c>
      <c r="B1023" s="2">
        <v>1.8360000000000001</v>
      </c>
      <c r="C1023" s="2">
        <v>6.1069000000000004</v>
      </c>
      <c r="D1023" s="2">
        <v>0.18812493199999999</v>
      </c>
      <c r="E1023" s="2">
        <v>0.64233488900000002</v>
      </c>
      <c r="F1023" s="2">
        <v>0.16954017800000001</v>
      </c>
      <c r="G1023" s="2">
        <v>0.67073195299999999</v>
      </c>
      <c r="H1023" s="2">
        <v>0.104171023</v>
      </c>
      <c r="I1023" s="2">
        <v>0.22509702300000001</v>
      </c>
      <c r="J1023" s="2">
        <v>0.73197183799999999</v>
      </c>
      <c r="K1023" s="2">
        <v>2.6846135E-2</v>
      </c>
      <c r="L1023" s="2">
        <v>0.24118202699999999</v>
      </c>
      <c r="M1023" s="2">
        <v>0.81072898000000004</v>
      </c>
      <c r="N1023" s="2">
        <v>0.101734507</v>
      </c>
      <c r="O1023" s="2">
        <v>8.7536512999999996E-2</v>
      </c>
      <c r="P1023" s="2">
        <v>0.48281727200000002</v>
      </c>
      <c r="Q1023" s="2">
        <v>3.3207539000000001E-2</v>
      </c>
      <c r="R1023" s="2">
        <v>0.48397518899999997</v>
      </c>
      <c r="S1023" s="2">
        <v>0.103407017</v>
      </c>
      <c r="T1023" s="2">
        <v>0.67064806899999996</v>
      </c>
      <c r="U1023" s="2">
        <v>0.225944914</v>
      </c>
      <c r="V1023" s="2">
        <v>0.26132385699999999</v>
      </c>
      <c r="W1023" s="2">
        <v>0.437595071</v>
      </c>
      <c r="X1023" s="2">
        <v>0.30108099999999999</v>
      </c>
      <c r="Y1023" s="2">
        <v>0.16232479399999999</v>
      </c>
      <c r="Z1023" s="2">
        <v>0.27691345699999997</v>
      </c>
      <c r="AA1023" s="2">
        <v>0.56076174899999998</v>
      </c>
    </row>
    <row r="1024" spans="1:27">
      <c r="A1024" s="2">
        <v>1.25</v>
      </c>
      <c r="B1024" s="2">
        <v>1.8360000000000001</v>
      </c>
      <c r="C1024" s="2">
        <v>6.1069000000000004</v>
      </c>
      <c r="D1024" s="2">
        <v>0.18812493199999999</v>
      </c>
      <c r="E1024" s="2">
        <v>0.64233488900000002</v>
      </c>
      <c r="F1024" s="2">
        <v>0.16954017800000001</v>
      </c>
      <c r="G1024" s="2">
        <v>0.67073195299999999</v>
      </c>
      <c r="H1024" s="2">
        <v>0.104171023</v>
      </c>
      <c r="I1024" s="2">
        <v>0.22509702300000001</v>
      </c>
      <c r="J1024" s="2">
        <v>0.73197183799999999</v>
      </c>
      <c r="K1024" s="2">
        <v>2.6846135E-2</v>
      </c>
      <c r="L1024" s="2">
        <v>0.24118202699999999</v>
      </c>
      <c r="M1024" s="2">
        <v>0.81072898000000004</v>
      </c>
      <c r="N1024" s="2">
        <v>0.101734507</v>
      </c>
      <c r="O1024" s="2">
        <v>8.7536512999999996E-2</v>
      </c>
      <c r="P1024" s="2">
        <v>0.48281727200000002</v>
      </c>
      <c r="Q1024" s="2">
        <v>3.3207539000000001E-2</v>
      </c>
      <c r="R1024" s="2">
        <v>0.48397518899999997</v>
      </c>
      <c r="S1024" s="2">
        <v>0.103407017</v>
      </c>
      <c r="T1024" s="2">
        <v>0.67064806899999996</v>
      </c>
      <c r="U1024" s="2">
        <v>0.225944914</v>
      </c>
      <c r="V1024" s="2">
        <v>0.26132385699999999</v>
      </c>
      <c r="W1024" s="2">
        <v>0.437595071</v>
      </c>
      <c r="X1024" s="2">
        <v>0.30108099999999999</v>
      </c>
      <c r="Y1024" s="2">
        <v>0.16232479399999999</v>
      </c>
      <c r="Z1024" s="2">
        <v>0.27691345699999997</v>
      </c>
      <c r="AA1024" s="2">
        <v>0.56076174899999998</v>
      </c>
    </row>
    <row r="1025" spans="1:27">
      <c r="A1025" s="2">
        <v>1.25</v>
      </c>
      <c r="B1025" s="2">
        <v>1.7306999999999999</v>
      </c>
      <c r="C1025" s="2">
        <v>5.6407999999999996</v>
      </c>
      <c r="D1025" s="2">
        <v>0.94989230800000002</v>
      </c>
      <c r="E1025" s="2">
        <v>4.6125926999999997E-2</v>
      </c>
      <c r="F1025" s="2">
        <v>3.981765E-3</v>
      </c>
      <c r="G1025" s="2">
        <v>0.98964465199999996</v>
      </c>
      <c r="H1025" s="2">
        <v>7.8034610000000003E-3</v>
      </c>
      <c r="I1025" s="2">
        <v>2.5518870000000001E-3</v>
      </c>
      <c r="J1025" s="2">
        <v>0.28266988100000001</v>
      </c>
      <c r="K1025" s="2">
        <v>0.47111647600000001</v>
      </c>
      <c r="L1025" s="2">
        <v>0.24621364300000001</v>
      </c>
      <c r="M1025" s="2">
        <v>0.91260691299999996</v>
      </c>
      <c r="N1025" s="2">
        <v>6.7759259000000002E-2</v>
      </c>
      <c r="O1025" s="2">
        <v>1.9633827999999999E-2</v>
      </c>
      <c r="P1025" s="2">
        <v>0.59263744699999998</v>
      </c>
      <c r="Q1025" s="2">
        <v>0.14590208199999999</v>
      </c>
      <c r="R1025" s="2">
        <v>0.26146047100000003</v>
      </c>
      <c r="S1025" s="2">
        <v>0.36179726299999998</v>
      </c>
      <c r="T1025" s="2">
        <v>0.241005569</v>
      </c>
      <c r="U1025" s="2">
        <v>0.39719716799999999</v>
      </c>
      <c r="V1025" s="2">
        <v>0.63195498299999997</v>
      </c>
      <c r="W1025" s="2">
        <v>0.18445077700000001</v>
      </c>
      <c r="X1025" s="2">
        <v>0.18359400000000001</v>
      </c>
      <c r="Y1025" s="2">
        <v>0.58872604500000003</v>
      </c>
      <c r="Z1025" s="2">
        <v>0.30365385700000003</v>
      </c>
      <c r="AA1025" s="2">
        <v>0.107620098</v>
      </c>
    </row>
    <row r="1026" spans="1:27">
      <c r="A1026" s="2">
        <v>1.25</v>
      </c>
      <c r="B1026" s="2">
        <v>2.0182000000000002</v>
      </c>
      <c r="C1026" s="2">
        <v>5.5077999999999996</v>
      </c>
      <c r="D1026" s="2">
        <v>0.32869628200000001</v>
      </c>
      <c r="E1026" s="2">
        <v>0.21572623699999999</v>
      </c>
      <c r="F1026" s="2">
        <v>0.45557748100000001</v>
      </c>
      <c r="G1026" s="2">
        <v>0.98964465199999996</v>
      </c>
      <c r="H1026" s="2">
        <v>7.8034610000000003E-3</v>
      </c>
      <c r="I1026" s="2">
        <v>2.5518870000000001E-3</v>
      </c>
      <c r="J1026" s="2">
        <v>0.28266988100000001</v>
      </c>
      <c r="K1026" s="2">
        <v>0.47111647600000001</v>
      </c>
      <c r="L1026" s="2">
        <v>0.24621364300000001</v>
      </c>
      <c r="M1026" s="2">
        <v>0.91260691299999996</v>
      </c>
      <c r="N1026" s="2">
        <v>6.7759259000000002E-2</v>
      </c>
      <c r="O1026" s="2">
        <v>1.9633827999999999E-2</v>
      </c>
      <c r="P1026" s="2">
        <v>0.59263744699999998</v>
      </c>
      <c r="Q1026" s="2">
        <v>0.14590208199999999</v>
      </c>
      <c r="R1026" s="2">
        <v>0.26146047100000003</v>
      </c>
      <c r="S1026" s="2">
        <v>0.36179726299999998</v>
      </c>
      <c r="T1026" s="2">
        <v>0.241005569</v>
      </c>
      <c r="U1026" s="2">
        <v>0.39719716799999999</v>
      </c>
      <c r="V1026" s="2">
        <v>0.63195498299999997</v>
      </c>
      <c r="W1026" s="2">
        <v>0.18445077700000001</v>
      </c>
      <c r="X1026" s="2">
        <v>0.18359400000000001</v>
      </c>
      <c r="Y1026" s="2">
        <v>0.58872604500000003</v>
      </c>
      <c r="Z1026" s="2">
        <v>0.30365385700000003</v>
      </c>
      <c r="AA1026" s="2">
        <v>0.107620098</v>
      </c>
    </row>
    <row r="1027" spans="1:27">
      <c r="A1027" s="2">
        <v>1.25</v>
      </c>
      <c r="B1027" s="2">
        <v>1.7306999999999999</v>
      </c>
      <c r="C1027" s="2">
        <v>5.6407999999999996</v>
      </c>
      <c r="D1027" s="2">
        <v>0.94989230800000002</v>
      </c>
      <c r="E1027" s="2">
        <v>4.6125926999999997E-2</v>
      </c>
      <c r="F1027" s="2">
        <v>3.981765E-3</v>
      </c>
      <c r="G1027" s="2">
        <v>0.98964465199999996</v>
      </c>
      <c r="H1027" s="2">
        <v>7.8034610000000003E-3</v>
      </c>
      <c r="I1027" s="2">
        <v>2.5518870000000001E-3</v>
      </c>
      <c r="J1027" s="2">
        <v>0.28266988100000001</v>
      </c>
      <c r="K1027" s="2">
        <v>0.47111647600000001</v>
      </c>
      <c r="L1027" s="2">
        <v>0.24621364300000001</v>
      </c>
      <c r="M1027" s="2">
        <v>0.91260691299999996</v>
      </c>
      <c r="N1027" s="2">
        <v>6.7759259000000002E-2</v>
      </c>
      <c r="O1027" s="2">
        <v>1.9633827999999999E-2</v>
      </c>
      <c r="P1027" s="2">
        <v>0.59263744699999998</v>
      </c>
      <c r="Q1027" s="2">
        <v>0.14590208199999999</v>
      </c>
      <c r="R1027" s="2">
        <v>0.26146047100000003</v>
      </c>
      <c r="S1027" s="2">
        <v>0.36179726299999998</v>
      </c>
      <c r="T1027" s="2">
        <v>0.241005569</v>
      </c>
      <c r="U1027" s="2">
        <v>0.39719716799999999</v>
      </c>
      <c r="V1027" s="2">
        <v>0.63195498299999997</v>
      </c>
      <c r="W1027" s="2">
        <v>0.18445077700000001</v>
      </c>
      <c r="X1027" s="2">
        <v>0.18359400000000001</v>
      </c>
      <c r="Y1027" s="2">
        <v>0.58872604500000003</v>
      </c>
      <c r="Z1027" s="2">
        <v>0.30365385700000003</v>
      </c>
      <c r="AA1027" s="2">
        <v>0.107620098</v>
      </c>
    </row>
    <row r="1028" spans="1:27">
      <c r="A1028" s="2">
        <v>1.25</v>
      </c>
      <c r="B1028" s="2">
        <v>1.7306999999999999</v>
      </c>
      <c r="C1028" s="2">
        <v>5.6407999999999996</v>
      </c>
      <c r="D1028" s="2">
        <v>0.94989230800000002</v>
      </c>
      <c r="E1028" s="2">
        <v>4.6125926999999997E-2</v>
      </c>
      <c r="F1028" s="2">
        <v>3.981765E-3</v>
      </c>
      <c r="G1028" s="2">
        <v>0.98964465199999996</v>
      </c>
      <c r="H1028" s="2">
        <v>7.8034610000000003E-3</v>
      </c>
      <c r="I1028" s="2">
        <v>2.5518870000000001E-3</v>
      </c>
      <c r="J1028" s="2">
        <v>0.28266988100000001</v>
      </c>
      <c r="K1028" s="2">
        <v>0.47111647600000001</v>
      </c>
      <c r="L1028" s="2">
        <v>0.24621364300000001</v>
      </c>
      <c r="M1028" s="2">
        <v>0.91260691299999996</v>
      </c>
      <c r="N1028" s="2">
        <v>6.7759259000000002E-2</v>
      </c>
      <c r="O1028" s="2">
        <v>1.9633827999999999E-2</v>
      </c>
      <c r="P1028" s="2">
        <v>0.59263744699999998</v>
      </c>
      <c r="Q1028" s="2">
        <v>0.14590208199999999</v>
      </c>
      <c r="R1028" s="2">
        <v>0.26146047100000003</v>
      </c>
      <c r="S1028" s="2">
        <v>0.36179726299999998</v>
      </c>
      <c r="T1028" s="2">
        <v>0.241005569</v>
      </c>
      <c r="U1028" s="2">
        <v>0.39719716799999999</v>
      </c>
      <c r="V1028" s="2">
        <v>0.63195498299999997</v>
      </c>
      <c r="W1028" s="2">
        <v>0.18445077700000001</v>
      </c>
      <c r="X1028" s="2">
        <v>0.18359400000000001</v>
      </c>
      <c r="Y1028" s="2">
        <v>0.58872604500000003</v>
      </c>
      <c r="Z1028" s="2">
        <v>0.30365385700000003</v>
      </c>
      <c r="AA1028" s="2">
        <v>0.107620098</v>
      </c>
    </row>
    <row r="1029" spans="1:27">
      <c r="A1029" s="2">
        <v>1.25</v>
      </c>
      <c r="B1029" s="2">
        <v>2.0182000000000002</v>
      </c>
      <c r="C1029" s="2">
        <v>5.5077999999999996</v>
      </c>
      <c r="D1029" s="2">
        <v>0.32869628200000001</v>
      </c>
      <c r="E1029" s="2">
        <v>0.21572623699999999</v>
      </c>
      <c r="F1029" s="2">
        <v>0.45557748100000001</v>
      </c>
      <c r="G1029" s="2">
        <v>0.98964465199999996</v>
      </c>
      <c r="H1029" s="2">
        <v>7.8034610000000003E-3</v>
      </c>
      <c r="I1029" s="2">
        <v>2.5518870000000001E-3</v>
      </c>
      <c r="J1029" s="2">
        <v>0.28266988100000001</v>
      </c>
      <c r="K1029" s="2">
        <v>0.47111647600000001</v>
      </c>
      <c r="L1029" s="2">
        <v>0.24621364300000001</v>
      </c>
      <c r="M1029" s="2">
        <v>0.91260691299999996</v>
      </c>
      <c r="N1029" s="2">
        <v>6.7759259000000002E-2</v>
      </c>
      <c r="O1029" s="2">
        <v>1.9633827999999999E-2</v>
      </c>
      <c r="P1029" s="2">
        <v>0.59263744699999998</v>
      </c>
      <c r="Q1029" s="2">
        <v>0.14590208199999999</v>
      </c>
      <c r="R1029" s="2">
        <v>0.26146047100000003</v>
      </c>
      <c r="S1029" s="2">
        <v>0.36179726299999998</v>
      </c>
      <c r="T1029" s="2">
        <v>0.241005569</v>
      </c>
      <c r="U1029" s="2">
        <v>0.39719716799999999</v>
      </c>
      <c r="V1029" s="2">
        <v>0.63195498299999997</v>
      </c>
      <c r="W1029" s="2">
        <v>0.18445077700000001</v>
      </c>
      <c r="X1029" s="2">
        <v>0.18359400000000001</v>
      </c>
      <c r="Y1029" s="2">
        <v>0.58872604500000003</v>
      </c>
      <c r="Z1029" s="2">
        <v>0.30365385700000003</v>
      </c>
      <c r="AA1029" s="2">
        <v>0.107620098</v>
      </c>
    </row>
    <row r="1030" spans="1:27">
      <c r="A1030" s="2">
        <v>1.25</v>
      </c>
      <c r="B1030" s="2">
        <v>2.6996000000000002</v>
      </c>
      <c r="C1030" s="2">
        <v>6.7590000000000003</v>
      </c>
      <c r="D1030" s="2">
        <v>0.229258872</v>
      </c>
      <c r="E1030" s="2">
        <v>0.72454553200000005</v>
      </c>
      <c r="F1030" s="2">
        <v>4.6195595999999998E-2</v>
      </c>
      <c r="G1030" s="2">
        <v>0.77685927499999996</v>
      </c>
      <c r="H1030" s="2">
        <v>0.21711000599999999</v>
      </c>
      <c r="I1030" s="2">
        <v>6.0307190000000004E-3</v>
      </c>
      <c r="J1030" s="2">
        <v>0.36544205800000001</v>
      </c>
      <c r="K1030" s="2">
        <v>0.36332881299999997</v>
      </c>
      <c r="L1030" s="2">
        <v>0.27122912900000001</v>
      </c>
      <c r="M1030" s="2">
        <v>0.30144711400000002</v>
      </c>
      <c r="N1030" s="2">
        <v>0.46034899699999998</v>
      </c>
      <c r="O1030" s="2">
        <v>0.238203889</v>
      </c>
      <c r="P1030" s="2">
        <v>0.478795374</v>
      </c>
      <c r="Q1030" s="2">
        <v>0.34623661900000002</v>
      </c>
      <c r="R1030" s="2">
        <v>0.17496800700000001</v>
      </c>
      <c r="S1030" s="2">
        <v>8.3404623999999997E-2</v>
      </c>
      <c r="T1030" s="2">
        <v>0.49049058699999998</v>
      </c>
      <c r="U1030" s="2">
        <v>0.42610478800000001</v>
      </c>
      <c r="V1030" s="2">
        <v>0.91101317400000004</v>
      </c>
      <c r="W1030" s="2">
        <v>6.4020188000000006E-2</v>
      </c>
      <c r="X1030" s="2">
        <v>2.4967E-2</v>
      </c>
      <c r="Y1030" s="2">
        <v>0.26999957800000002</v>
      </c>
      <c r="Z1030" s="2">
        <v>0.12738417599999999</v>
      </c>
      <c r="AA1030" s="2">
        <v>0.60261624499999999</v>
      </c>
    </row>
    <row r="1031" spans="1:27">
      <c r="A1031" s="2">
        <v>1.25</v>
      </c>
      <c r="B1031" s="2">
        <v>2.6996000000000002</v>
      </c>
      <c r="C1031" s="2">
        <v>6.7590000000000003</v>
      </c>
      <c r="D1031" s="2">
        <v>0.229258872</v>
      </c>
      <c r="E1031" s="2">
        <v>0.72454553200000005</v>
      </c>
      <c r="F1031" s="2">
        <v>4.6195595999999998E-2</v>
      </c>
      <c r="G1031" s="2">
        <v>0.77685927499999996</v>
      </c>
      <c r="H1031" s="2">
        <v>0.21711000599999999</v>
      </c>
      <c r="I1031" s="2">
        <v>6.0307190000000004E-3</v>
      </c>
      <c r="J1031" s="2">
        <v>0.36544205800000001</v>
      </c>
      <c r="K1031" s="2">
        <v>0.36332881299999997</v>
      </c>
      <c r="L1031" s="2">
        <v>0.27122912900000001</v>
      </c>
      <c r="M1031" s="2">
        <v>0.30144711400000002</v>
      </c>
      <c r="N1031" s="2">
        <v>0.46034899699999998</v>
      </c>
      <c r="O1031" s="2">
        <v>0.238203889</v>
      </c>
      <c r="P1031" s="2">
        <v>0.478795374</v>
      </c>
      <c r="Q1031" s="2">
        <v>0.34623661900000002</v>
      </c>
      <c r="R1031" s="2">
        <v>0.17496800700000001</v>
      </c>
      <c r="S1031" s="2">
        <v>8.3404623999999997E-2</v>
      </c>
      <c r="T1031" s="2">
        <v>0.49049058699999998</v>
      </c>
      <c r="U1031" s="2">
        <v>0.42610478800000001</v>
      </c>
      <c r="V1031" s="2">
        <v>0.91101317400000004</v>
      </c>
      <c r="W1031" s="2">
        <v>6.4020188000000006E-2</v>
      </c>
      <c r="X1031" s="2">
        <v>2.4967E-2</v>
      </c>
      <c r="Y1031" s="2">
        <v>0.26999957800000002</v>
      </c>
      <c r="Z1031" s="2">
        <v>0.12738417599999999</v>
      </c>
      <c r="AA1031" s="2">
        <v>0.60261624499999999</v>
      </c>
    </row>
    <row r="1032" spans="1:27">
      <c r="A1032" s="2">
        <v>1.25</v>
      </c>
      <c r="B1032" s="2">
        <v>2.6996000000000002</v>
      </c>
      <c r="C1032" s="2">
        <v>6.7590000000000003</v>
      </c>
      <c r="D1032" s="2">
        <v>0.229258872</v>
      </c>
      <c r="E1032" s="2">
        <v>0.72454553200000005</v>
      </c>
      <c r="F1032" s="2">
        <v>4.6195595999999998E-2</v>
      </c>
      <c r="G1032" s="2">
        <v>0.77685927499999996</v>
      </c>
      <c r="H1032" s="2">
        <v>0.21711000599999999</v>
      </c>
      <c r="I1032" s="2">
        <v>6.0307190000000004E-3</v>
      </c>
      <c r="J1032" s="2">
        <v>0.36544205800000001</v>
      </c>
      <c r="K1032" s="2">
        <v>0.36332881299999997</v>
      </c>
      <c r="L1032" s="2">
        <v>0.27122912900000001</v>
      </c>
      <c r="M1032" s="2">
        <v>0.30144711400000002</v>
      </c>
      <c r="N1032" s="2">
        <v>0.46034899699999998</v>
      </c>
      <c r="O1032" s="2">
        <v>0.238203889</v>
      </c>
      <c r="P1032" s="2">
        <v>0.478795374</v>
      </c>
      <c r="Q1032" s="2">
        <v>0.34623661900000002</v>
      </c>
      <c r="R1032" s="2">
        <v>0.17496800700000001</v>
      </c>
      <c r="S1032" s="2">
        <v>8.3404623999999997E-2</v>
      </c>
      <c r="T1032" s="2">
        <v>0.49049058699999998</v>
      </c>
      <c r="U1032" s="2">
        <v>0.42610478800000001</v>
      </c>
      <c r="V1032" s="2">
        <v>0.91101317400000004</v>
      </c>
      <c r="W1032" s="2">
        <v>6.4020188000000006E-2</v>
      </c>
      <c r="X1032" s="2">
        <v>2.4967E-2</v>
      </c>
      <c r="Y1032" s="2">
        <v>0.26999957800000002</v>
      </c>
      <c r="Z1032" s="2">
        <v>0.12738417599999999</v>
      </c>
      <c r="AA1032" s="2">
        <v>0.60261624499999999</v>
      </c>
    </row>
    <row r="1033" spans="1:27">
      <c r="A1033" s="2">
        <v>1.25</v>
      </c>
      <c r="B1033" s="2">
        <v>3.2890000000000001</v>
      </c>
      <c r="C1033" s="2">
        <v>7.8048999999999999</v>
      </c>
      <c r="D1033" s="2">
        <v>0.55835969799999996</v>
      </c>
      <c r="E1033" s="2">
        <v>0.14674010100000001</v>
      </c>
      <c r="F1033" s="2">
        <v>0.29490020099999997</v>
      </c>
      <c r="G1033" s="2">
        <v>0.54290989300000003</v>
      </c>
      <c r="H1033" s="2">
        <v>0.40301124799999999</v>
      </c>
      <c r="I1033" s="2">
        <v>5.4078858E-2</v>
      </c>
      <c r="J1033" s="2">
        <v>0.55908455300000004</v>
      </c>
      <c r="K1033" s="2">
        <v>0.162447706</v>
      </c>
      <c r="L1033" s="2">
        <v>0.27846774099999999</v>
      </c>
      <c r="M1033" s="2">
        <v>5.6093582000000003E-2</v>
      </c>
      <c r="N1033" s="2">
        <v>0.90085315099999996</v>
      </c>
      <c r="O1033" s="2">
        <v>4.3053266999999999E-2</v>
      </c>
      <c r="P1033" s="2">
        <v>0.382775378</v>
      </c>
      <c r="Q1033" s="2">
        <v>0.28504564300000002</v>
      </c>
      <c r="R1033" s="2">
        <v>0.33217897899999999</v>
      </c>
      <c r="S1033" s="2">
        <v>0.22652729399999999</v>
      </c>
      <c r="T1033" s="2">
        <v>9.8333192E-2</v>
      </c>
      <c r="U1033" s="2">
        <v>0.67513951299999997</v>
      </c>
      <c r="V1033" s="2">
        <v>0.96028769000000003</v>
      </c>
      <c r="W1033" s="2">
        <v>1.0996349000000001E-2</v>
      </c>
      <c r="X1033" s="2">
        <v>2.8715999999999998E-2</v>
      </c>
      <c r="Y1033" s="2">
        <v>0.93836072699999995</v>
      </c>
      <c r="Z1033" s="2">
        <v>3.2267774999999999E-2</v>
      </c>
      <c r="AA1033" s="2">
        <v>2.9371498999999999E-2</v>
      </c>
    </row>
    <row r="1034" spans="1:27">
      <c r="A1034" s="2">
        <v>1.25</v>
      </c>
      <c r="B1034" s="2">
        <v>3.2890000000000001</v>
      </c>
      <c r="C1034" s="2">
        <v>7.8048999999999999</v>
      </c>
      <c r="D1034" s="2">
        <v>0.55835969799999996</v>
      </c>
      <c r="E1034" s="2">
        <v>0.14674010100000001</v>
      </c>
      <c r="F1034" s="2">
        <v>0.29490020099999997</v>
      </c>
      <c r="G1034" s="2">
        <v>0.54290989300000003</v>
      </c>
      <c r="H1034" s="2">
        <v>0.40301124799999999</v>
      </c>
      <c r="I1034" s="2">
        <v>5.4078858E-2</v>
      </c>
      <c r="J1034" s="2">
        <v>0.55908455300000004</v>
      </c>
      <c r="K1034" s="2">
        <v>0.162447706</v>
      </c>
      <c r="L1034" s="2">
        <v>0.27846774099999999</v>
      </c>
      <c r="M1034" s="2">
        <v>5.6093582000000003E-2</v>
      </c>
      <c r="N1034" s="2">
        <v>0.90085315099999996</v>
      </c>
      <c r="O1034" s="2">
        <v>4.3053266999999999E-2</v>
      </c>
      <c r="P1034" s="2">
        <v>0.382775378</v>
      </c>
      <c r="Q1034" s="2">
        <v>0.28504564300000002</v>
      </c>
      <c r="R1034" s="2">
        <v>0.33217897899999999</v>
      </c>
      <c r="S1034" s="2">
        <v>0.22652729399999999</v>
      </c>
      <c r="T1034" s="2">
        <v>9.8333192E-2</v>
      </c>
      <c r="U1034" s="2">
        <v>0.67513951299999997</v>
      </c>
      <c r="V1034" s="2">
        <v>0.96028769000000003</v>
      </c>
      <c r="W1034" s="2">
        <v>1.0996349000000001E-2</v>
      </c>
      <c r="X1034" s="2">
        <v>2.8715999999999998E-2</v>
      </c>
      <c r="Y1034" s="2">
        <v>0.93836072699999995</v>
      </c>
      <c r="Z1034" s="2">
        <v>3.2267774999999999E-2</v>
      </c>
      <c r="AA1034" s="2">
        <v>2.9371498999999999E-2</v>
      </c>
    </row>
    <row r="1035" spans="1:27">
      <c r="A1035" s="2">
        <v>1.25</v>
      </c>
      <c r="B1035" s="2">
        <v>3.2890000000000001</v>
      </c>
      <c r="C1035" s="2">
        <v>7.8048999999999999</v>
      </c>
      <c r="D1035" s="2">
        <v>0.55835969799999996</v>
      </c>
      <c r="E1035" s="2">
        <v>0.14674010100000001</v>
      </c>
      <c r="F1035" s="2">
        <v>0.29490020099999997</v>
      </c>
      <c r="G1035" s="2">
        <v>0.54290989300000003</v>
      </c>
      <c r="H1035" s="2">
        <v>0.40301124799999999</v>
      </c>
      <c r="I1035" s="2">
        <v>5.4078858E-2</v>
      </c>
      <c r="J1035" s="2">
        <v>0.55908455300000004</v>
      </c>
      <c r="K1035" s="2">
        <v>0.162447706</v>
      </c>
      <c r="L1035" s="2">
        <v>0.27846774099999999</v>
      </c>
      <c r="M1035" s="2">
        <v>5.6093582000000003E-2</v>
      </c>
      <c r="N1035" s="2">
        <v>0.90085315099999996</v>
      </c>
      <c r="O1035" s="2">
        <v>4.3053266999999999E-2</v>
      </c>
      <c r="P1035" s="2">
        <v>0.382775378</v>
      </c>
      <c r="Q1035" s="2">
        <v>0.28504564300000002</v>
      </c>
      <c r="R1035" s="2">
        <v>0.33217897899999999</v>
      </c>
      <c r="S1035" s="2">
        <v>0.22652729399999999</v>
      </c>
      <c r="T1035" s="2">
        <v>9.8333192E-2</v>
      </c>
      <c r="U1035" s="2">
        <v>0.67513951299999997</v>
      </c>
      <c r="V1035" s="2">
        <v>0.96028769000000003</v>
      </c>
      <c r="W1035" s="2">
        <v>1.0996349000000001E-2</v>
      </c>
      <c r="X1035" s="2">
        <v>2.8715999999999998E-2</v>
      </c>
      <c r="Y1035" s="2">
        <v>0.93836072699999995</v>
      </c>
      <c r="Z1035" s="2">
        <v>3.2267774999999999E-2</v>
      </c>
      <c r="AA1035" s="2">
        <v>2.9371498999999999E-2</v>
      </c>
    </row>
    <row r="1036" spans="1:27">
      <c r="A1036" s="2">
        <v>1.25</v>
      </c>
      <c r="B1036" s="2">
        <v>3.2890000000000001</v>
      </c>
      <c r="C1036" s="2">
        <v>7.8048999999999999</v>
      </c>
      <c r="D1036" s="2">
        <v>0.55835969799999996</v>
      </c>
      <c r="E1036" s="2">
        <v>0.14674010100000001</v>
      </c>
      <c r="F1036" s="2">
        <v>0.29490020099999997</v>
      </c>
      <c r="G1036" s="2">
        <v>0.54290989300000003</v>
      </c>
      <c r="H1036" s="2">
        <v>0.40301124799999999</v>
      </c>
      <c r="I1036" s="2">
        <v>5.4078858E-2</v>
      </c>
      <c r="J1036" s="2">
        <v>0.55908455300000004</v>
      </c>
      <c r="K1036" s="2">
        <v>0.162447706</v>
      </c>
      <c r="L1036" s="2">
        <v>0.27846774099999999</v>
      </c>
      <c r="M1036" s="2">
        <v>5.6093582000000003E-2</v>
      </c>
      <c r="N1036" s="2">
        <v>0.90085315099999996</v>
      </c>
      <c r="O1036" s="2">
        <v>4.3053266999999999E-2</v>
      </c>
      <c r="P1036" s="2">
        <v>0.382775378</v>
      </c>
      <c r="Q1036" s="2">
        <v>0.28504564300000002</v>
      </c>
      <c r="R1036" s="2">
        <v>0.33217897899999999</v>
      </c>
      <c r="S1036" s="2">
        <v>0.22652729399999999</v>
      </c>
      <c r="T1036" s="2">
        <v>9.8333192E-2</v>
      </c>
      <c r="U1036" s="2">
        <v>0.67513951299999997</v>
      </c>
      <c r="V1036" s="2">
        <v>0.96028769000000003</v>
      </c>
      <c r="W1036" s="2">
        <v>1.0996349000000001E-2</v>
      </c>
      <c r="X1036" s="2">
        <v>2.8715999999999998E-2</v>
      </c>
      <c r="Y1036" s="2">
        <v>0.93836072699999995</v>
      </c>
      <c r="Z1036" s="2">
        <v>3.2267774999999999E-2</v>
      </c>
      <c r="AA1036" s="2">
        <v>2.9371498999999999E-2</v>
      </c>
    </row>
    <row r="1037" spans="1:27">
      <c r="A1037" s="2">
        <v>1.25</v>
      </c>
      <c r="B1037" s="2">
        <v>2.2071999999999998</v>
      </c>
      <c r="C1037" s="2">
        <v>4.8379000000000003</v>
      </c>
      <c r="D1037" s="2">
        <v>0.13393128300000001</v>
      </c>
      <c r="E1037" s="2">
        <v>0.448227553</v>
      </c>
      <c r="F1037" s="2">
        <v>0.41784116399999999</v>
      </c>
      <c r="G1037" s="2">
        <v>0.45552320000000002</v>
      </c>
      <c r="H1037" s="2">
        <v>0.115347007</v>
      </c>
      <c r="I1037" s="2">
        <v>0.42912979299999998</v>
      </c>
      <c r="J1037" s="2">
        <v>0.40916005799999999</v>
      </c>
      <c r="K1037" s="2">
        <v>0.33100339699999998</v>
      </c>
      <c r="L1037" s="2">
        <v>0.25983654499999997</v>
      </c>
      <c r="M1037" s="2">
        <v>0.58118802700000005</v>
      </c>
      <c r="N1037" s="2">
        <v>0.40500841599999998</v>
      </c>
      <c r="O1037" s="2">
        <v>1.3803556999999999E-2</v>
      </c>
      <c r="P1037" s="2">
        <v>0.88336501099999998</v>
      </c>
      <c r="Q1037" s="2">
        <v>3.4238783000000002E-2</v>
      </c>
      <c r="R1037" s="2">
        <v>8.2396206E-2</v>
      </c>
      <c r="S1037" s="2">
        <v>0.37617996799999998</v>
      </c>
      <c r="T1037" s="2">
        <v>0.55360438599999995</v>
      </c>
      <c r="U1037" s="2">
        <v>7.0215646000000007E-2</v>
      </c>
      <c r="V1037" s="2">
        <v>0.44361512400000003</v>
      </c>
      <c r="W1037" s="2">
        <v>0.27734171000000002</v>
      </c>
      <c r="X1037" s="2">
        <v>0.27904299999999999</v>
      </c>
      <c r="Y1037" s="2">
        <v>6.4590864999999997E-2</v>
      </c>
      <c r="Z1037" s="2">
        <v>0.81046360799999995</v>
      </c>
      <c r="AA1037" s="2">
        <v>0.124945527</v>
      </c>
    </row>
    <row r="1038" spans="1:27">
      <c r="A1038" s="2">
        <v>1.25</v>
      </c>
      <c r="B1038" s="2">
        <v>1.9777</v>
      </c>
      <c r="C1038" s="2">
        <v>4.8188000000000004</v>
      </c>
      <c r="D1038" s="2">
        <v>0.667859969</v>
      </c>
      <c r="E1038" s="2">
        <v>0.12731214099999999</v>
      </c>
      <c r="F1038" s="2">
        <v>0.20482789000000001</v>
      </c>
      <c r="G1038" s="2">
        <v>0.45552320000000002</v>
      </c>
      <c r="H1038" s="2">
        <v>0.115347007</v>
      </c>
      <c r="I1038" s="2">
        <v>0.42912979299999998</v>
      </c>
      <c r="J1038" s="2">
        <v>0.40916005799999999</v>
      </c>
      <c r="K1038" s="2">
        <v>0.33100339699999998</v>
      </c>
      <c r="L1038" s="2">
        <v>0.25983654499999997</v>
      </c>
      <c r="M1038" s="2">
        <v>0.58118802700000005</v>
      </c>
      <c r="N1038" s="2">
        <v>0.40500841599999998</v>
      </c>
      <c r="O1038" s="2">
        <v>1.3803556999999999E-2</v>
      </c>
      <c r="P1038" s="2">
        <v>0.88336501099999998</v>
      </c>
      <c r="Q1038" s="2">
        <v>3.4238783000000002E-2</v>
      </c>
      <c r="R1038" s="2">
        <v>8.2396206E-2</v>
      </c>
      <c r="S1038" s="2">
        <v>0.37617996799999998</v>
      </c>
      <c r="T1038" s="2">
        <v>0.55360438599999995</v>
      </c>
      <c r="U1038" s="2">
        <v>7.0215646000000007E-2</v>
      </c>
      <c r="V1038" s="2">
        <v>0.44361512400000003</v>
      </c>
      <c r="W1038" s="2">
        <v>0.27734171000000002</v>
      </c>
      <c r="X1038" s="2">
        <v>0.27904299999999999</v>
      </c>
      <c r="Y1038" s="2">
        <v>6.4590864999999997E-2</v>
      </c>
      <c r="Z1038" s="2">
        <v>0.81046360799999995</v>
      </c>
      <c r="AA1038" s="2">
        <v>0.124945527</v>
      </c>
    </row>
    <row r="1039" spans="1:27">
      <c r="A1039" s="2">
        <v>1.25</v>
      </c>
      <c r="B1039" s="2">
        <v>1.1848000000000001</v>
      </c>
      <c r="C1039" s="2">
        <v>5.7257999999999996</v>
      </c>
      <c r="D1039" s="2">
        <v>2.7080124000000001E-2</v>
      </c>
      <c r="E1039" s="2">
        <v>0.865343737</v>
      </c>
      <c r="F1039" s="2">
        <v>0.107576138</v>
      </c>
      <c r="G1039" s="2">
        <v>0.95394694499999999</v>
      </c>
      <c r="H1039" s="2">
        <v>4.9082659999999997E-3</v>
      </c>
      <c r="I1039" s="2">
        <v>4.1144788000000002E-2</v>
      </c>
      <c r="J1039" s="2">
        <v>0.94804963499999995</v>
      </c>
      <c r="K1039" s="2">
        <v>2.5280555E-2</v>
      </c>
      <c r="L1039" s="2">
        <v>2.6669809999999999E-2</v>
      </c>
      <c r="M1039" s="2">
        <v>0.72054696399999996</v>
      </c>
      <c r="N1039" s="2">
        <v>0.163413687</v>
      </c>
      <c r="O1039" s="2">
        <v>0.116039349</v>
      </c>
      <c r="P1039" s="2">
        <v>0.56008357900000005</v>
      </c>
      <c r="Q1039" s="2">
        <v>9.8015089999999999E-3</v>
      </c>
      <c r="R1039" s="2">
        <v>0.43011491200000002</v>
      </c>
      <c r="S1039" s="2">
        <v>0.85044042099999995</v>
      </c>
      <c r="T1039" s="2">
        <v>8.4762825999999999E-2</v>
      </c>
      <c r="U1039" s="2">
        <v>6.4796752999999999E-2</v>
      </c>
      <c r="V1039" s="2">
        <v>0.27563953699999999</v>
      </c>
      <c r="W1039" s="2">
        <v>0.262268528</v>
      </c>
      <c r="X1039" s="2">
        <v>0.462092</v>
      </c>
      <c r="Y1039" s="2">
        <v>0.46933151499999998</v>
      </c>
      <c r="Z1039" s="2">
        <v>0.18449204899999999</v>
      </c>
      <c r="AA1039" s="2">
        <v>0.34617643599999998</v>
      </c>
    </row>
    <row r="1040" spans="1:27">
      <c r="A1040" s="2">
        <v>1.25</v>
      </c>
      <c r="B1040" s="2">
        <v>2.5821000000000001</v>
      </c>
      <c r="C1040" s="2">
        <v>5.8057999999999996</v>
      </c>
      <c r="D1040" s="2">
        <v>0.16670079900000001</v>
      </c>
      <c r="E1040" s="2">
        <v>0.69185690600000005</v>
      </c>
      <c r="F1040" s="2">
        <v>0.141442295</v>
      </c>
      <c r="G1040" s="2">
        <v>0.110921037</v>
      </c>
      <c r="H1040" s="2">
        <v>7.0474510000000004E-2</v>
      </c>
      <c r="I1040" s="2">
        <v>0.81860445299999995</v>
      </c>
      <c r="J1040" s="2">
        <v>1.117224E-3</v>
      </c>
      <c r="K1040" s="2">
        <v>0.59308254800000004</v>
      </c>
      <c r="L1040" s="2">
        <v>0.40580022700000001</v>
      </c>
      <c r="M1040" s="2">
        <v>0.18176139899999999</v>
      </c>
      <c r="N1040" s="2">
        <v>0.75221160300000001</v>
      </c>
      <c r="O1040" s="2">
        <v>6.6026998000000003E-2</v>
      </c>
      <c r="P1040" s="2">
        <v>0.72394435300000004</v>
      </c>
      <c r="Q1040" s="2">
        <v>0.111157309</v>
      </c>
      <c r="R1040" s="2">
        <v>0.16489833800000001</v>
      </c>
      <c r="S1040" s="2">
        <v>0.58745296800000002</v>
      </c>
      <c r="T1040" s="2">
        <v>2.0252205999999998E-2</v>
      </c>
      <c r="U1040" s="2">
        <v>0.39229482599999999</v>
      </c>
      <c r="V1040" s="2">
        <v>0.40225394399999997</v>
      </c>
      <c r="W1040" s="2">
        <v>0.31194333899999999</v>
      </c>
      <c r="X1040" s="2">
        <v>0.28580299999999997</v>
      </c>
      <c r="Y1040" s="2">
        <v>0.149056988</v>
      </c>
      <c r="Z1040" s="2">
        <v>0.38253856200000003</v>
      </c>
      <c r="AA1040" s="2">
        <v>0.46840445000000003</v>
      </c>
    </row>
    <row r="1041" spans="1:27">
      <c r="A1041" s="2">
        <v>1.25</v>
      </c>
      <c r="B1041" s="2">
        <v>1.208</v>
      </c>
      <c r="C1041" s="2">
        <v>5.7087000000000003</v>
      </c>
      <c r="D1041" s="2">
        <v>2.7080124000000001E-2</v>
      </c>
      <c r="E1041" s="2">
        <v>0.865343737</v>
      </c>
      <c r="F1041" s="2">
        <v>0.107576138</v>
      </c>
      <c r="G1041" s="2">
        <v>0.95394694499999999</v>
      </c>
      <c r="H1041" s="2">
        <v>4.9082659999999997E-3</v>
      </c>
      <c r="I1041" s="2">
        <v>4.1144788000000002E-2</v>
      </c>
      <c r="J1041" s="2">
        <v>0.74235735300000005</v>
      </c>
      <c r="K1041" s="2">
        <v>8.9618243E-2</v>
      </c>
      <c r="L1041" s="2">
        <v>0.16802440399999999</v>
      </c>
      <c r="M1041" s="2">
        <v>0.17165212499999999</v>
      </c>
      <c r="N1041" s="2">
        <v>0.81699963399999997</v>
      </c>
      <c r="O1041" s="2">
        <v>1.1348242E-2</v>
      </c>
      <c r="P1041" s="2">
        <v>0.168572529</v>
      </c>
      <c r="Q1041" s="2">
        <v>0.46447113099999998</v>
      </c>
      <c r="R1041" s="2">
        <v>0.36695633999999999</v>
      </c>
      <c r="S1041" s="2">
        <v>0.85044042099999995</v>
      </c>
      <c r="T1041" s="2">
        <v>8.4762825999999999E-2</v>
      </c>
      <c r="U1041" s="2">
        <v>6.4796752999999999E-2</v>
      </c>
      <c r="V1041" s="2">
        <v>0.27563953699999999</v>
      </c>
      <c r="W1041" s="2">
        <v>0.262268528</v>
      </c>
      <c r="X1041" s="2">
        <v>0.462092</v>
      </c>
      <c r="Y1041" s="2">
        <v>0.46933151499999998</v>
      </c>
      <c r="Z1041" s="2">
        <v>0.18449204899999999</v>
      </c>
      <c r="AA1041" s="2">
        <v>0.34617643599999998</v>
      </c>
    </row>
    <row r="1042" spans="1:27">
      <c r="A1042" s="2">
        <v>1.25</v>
      </c>
      <c r="B1042" s="2">
        <v>3.5541</v>
      </c>
      <c r="C1042" s="2">
        <v>5.468</v>
      </c>
      <c r="D1042" s="2">
        <v>0.76926411100000003</v>
      </c>
      <c r="E1042" s="2">
        <v>0.21682161899999999</v>
      </c>
      <c r="F1042" s="2">
        <v>1.3914269E-2</v>
      </c>
      <c r="G1042" s="2">
        <v>0.221594451</v>
      </c>
      <c r="H1042" s="2">
        <v>6.7835160000000005E-2</v>
      </c>
      <c r="I1042" s="2">
        <v>0.71057038900000002</v>
      </c>
      <c r="J1042" s="2">
        <v>5.6155704000000001E-2</v>
      </c>
      <c r="K1042" s="2">
        <v>0.13827187699999999</v>
      </c>
      <c r="L1042" s="2">
        <v>0.80557241899999998</v>
      </c>
      <c r="M1042" s="2">
        <v>0.112766414</v>
      </c>
      <c r="N1042" s="2">
        <v>0.21817587799999999</v>
      </c>
      <c r="O1042" s="2">
        <v>0.66905770799999997</v>
      </c>
      <c r="P1042" s="2">
        <v>0.88179566099999995</v>
      </c>
      <c r="Q1042" s="2">
        <v>9.4955762999999999E-2</v>
      </c>
      <c r="R1042" s="2">
        <v>2.3248576999999999E-2</v>
      </c>
      <c r="S1042" s="2">
        <v>0.61175121899999996</v>
      </c>
      <c r="T1042" s="2">
        <v>0.37871200300000002</v>
      </c>
      <c r="U1042" s="2">
        <v>9.5367779999999992E-3</v>
      </c>
      <c r="V1042" s="2">
        <v>0.92036864799999996</v>
      </c>
      <c r="W1042" s="2">
        <v>6.8095753999999994E-2</v>
      </c>
      <c r="X1042" s="2">
        <v>1.1535999999999999E-2</v>
      </c>
      <c r="Y1042" s="2">
        <v>0.97024526899999997</v>
      </c>
      <c r="Z1042" s="2">
        <v>2.5868915999999999E-2</v>
      </c>
      <c r="AA1042" s="2">
        <v>3.8858149999999999E-3</v>
      </c>
    </row>
    <row r="1043" spans="1:27">
      <c r="A1043" s="2">
        <v>1.25</v>
      </c>
      <c r="B1043" s="2">
        <v>3.6901999999999999</v>
      </c>
      <c r="C1043" s="2">
        <v>5.3783000000000003</v>
      </c>
      <c r="D1043" s="2">
        <v>0.93911540299999996</v>
      </c>
      <c r="E1043" s="2">
        <v>4.9358211999999999E-2</v>
      </c>
      <c r="F1043" s="2">
        <v>1.1526385E-2</v>
      </c>
      <c r="G1043" s="2">
        <v>0.221594451</v>
      </c>
      <c r="H1043" s="2">
        <v>6.7835160000000005E-2</v>
      </c>
      <c r="I1043" s="2">
        <v>0.71057038900000002</v>
      </c>
      <c r="J1043" s="2">
        <v>5.6155704000000001E-2</v>
      </c>
      <c r="K1043" s="2">
        <v>0.13827187699999999</v>
      </c>
      <c r="L1043" s="2">
        <v>0.80557241899999998</v>
      </c>
      <c r="M1043" s="2">
        <v>0.112766414</v>
      </c>
      <c r="N1043" s="2">
        <v>0.21817587799999999</v>
      </c>
      <c r="O1043" s="2">
        <v>0.66905770799999997</v>
      </c>
      <c r="P1043" s="2">
        <v>0.88179566099999995</v>
      </c>
      <c r="Q1043" s="2">
        <v>9.4955762999999999E-2</v>
      </c>
      <c r="R1043" s="2">
        <v>2.3248576999999999E-2</v>
      </c>
      <c r="S1043" s="2">
        <v>0.61175121899999996</v>
      </c>
      <c r="T1043" s="2">
        <v>0.37871200300000002</v>
      </c>
      <c r="U1043" s="2">
        <v>9.5367779999999992E-3</v>
      </c>
      <c r="V1043" s="2">
        <v>0.92036864799999996</v>
      </c>
      <c r="W1043" s="2">
        <v>6.8095753999999994E-2</v>
      </c>
      <c r="X1043" s="2">
        <v>1.1535999999999999E-2</v>
      </c>
      <c r="Y1043" s="2">
        <v>0.97024526899999997</v>
      </c>
      <c r="Z1043" s="2">
        <v>2.5868915999999999E-2</v>
      </c>
      <c r="AA1043" s="2">
        <v>3.8858149999999999E-3</v>
      </c>
    </row>
    <row r="1044" spans="1:27">
      <c r="A1044" s="2">
        <v>1.25</v>
      </c>
      <c r="B1044" s="2">
        <v>3.6901999999999999</v>
      </c>
      <c r="C1044" s="2">
        <v>5.3783000000000003</v>
      </c>
      <c r="D1044" s="2">
        <v>0.93911540299999996</v>
      </c>
      <c r="E1044" s="2">
        <v>4.9358211999999999E-2</v>
      </c>
      <c r="F1044" s="2">
        <v>1.1526385E-2</v>
      </c>
      <c r="G1044" s="2">
        <v>0.221594451</v>
      </c>
      <c r="H1044" s="2">
        <v>6.7835160000000005E-2</v>
      </c>
      <c r="I1044" s="2">
        <v>0.71057038900000002</v>
      </c>
      <c r="J1044" s="2">
        <v>5.6155704000000001E-2</v>
      </c>
      <c r="K1044" s="2">
        <v>0.13827187699999999</v>
      </c>
      <c r="L1044" s="2">
        <v>0.80557241899999998</v>
      </c>
      <c r="M1044" s="2">
        <v>0.112766414</v>
      </c>
      <c r="N1044" s="2">
        <v>0.21817587799999999</v>
      </c>
      <c r="O1044" s="2">
        <v>0.66905770799999997</v>
      </c>
      <c r="P1044" s="2">
        <v>0.88179566099999995</v>
      </c>
      <c r="Q1044" s="2">
        <v>9.4955762999999999E-2</v>
      </c>
      <c r="R1044" s="2">
        <v>2.3248576999999999E-2</v>
      </c>
      <c r="S1044" s="2">
        <v>0.61175121899999996</v>
      </c>
      <c r="T1044" s="2">
        <v>0.37871200300000002</v>
      </c>
      <c r="U1044" s="2">
        <v>9.5367779999999992E-3</v>
      </c>
      <c r="V1044" s="2">
        <v>0.92036864799999996</v>
      </c>
      <c r="W1044" s="2">
        <v>6.8095753999999994E-2</v>
      </c>
      <c r="X1044" s="2">
        <v>1.1535999999999999E-2</v>
      </c>
      <c r="Y1044" s="2">
        <v>0.97024526899999997</v>
      </c>
      <c r="Z1044" s="2">
        <v>2.5868915999999999E-2</v>
      </c>
      <c r="AA1044" s="2">
        <v>3.8858149999999999E-3</v>
      </c>
    </row>
    <row r="1045" spans="1:27">
      <c r="A1045" s="2">
        <v>1.25</v>
      </c>
      <c r="B1045" s="2">
        <v>3.6901999999999999</v>
      </c>
      <c r="C1045" s="2">
        <v>5.3783000000000003</v>
      </c>
      <c r="D1045" s="2">
        <v>0.93911540299999996</v>
      </c>
      <c r="E1045" s="2">
        <v>4.9358211999999999E-2</v>
      </c>
      <c r="F1045" s="2">
        <v>1.1526385E-2</v>
      </c>
      <c r="G1045" s="2">
        <v>0.221594451</v>
      </c>
      <c r="H1045" s="2">
        <v>6.7835160000000005E-2</v>
      </c>
      <c r="I1045" s="2">
        <v>0.71057038900000002</v>
      </c>
      <c r="J1045" s="2">
        <v>5.6155704000000001E-2</v>
      </c>
      <c r="K1045" s="2">
        <v>0.13827187699999999</v>
      </c>
      <c r="L1045" s="2">
        <v>0.80557241899999998</v>
      </c>
      <c r="M1045" s="2">
        <v>0.112766414</v>
      </c>
      <c r="N1045" s="2">
        <v>0.21817587799999999</v>
      </c>
      <c r="O1045" s="2">
        <v>0.66905770799999997</v>
      </c>
      <c r="P1045" s="2">
        <v>0.88179566099999995</v>
      </c>
      <c r="Q1045" s="2">
        <v>9.4955762999999999E-2</v>
      </c>
      <c r="R1045" s="2">
        <v>2.3248576999999999E-2</v>
      </c>
      <c r="S1045" s="2">
        <v>0.61175121899999996</v>
      </c>
      <c r="T1045" s="2">
        <v>0.37871200300000002</v>
      </c>
      <c r="U1045" s="2">
        <v>9.5367779999999992E-3</v>
      </c>
      <c r="V1045" s="2">
        <v>0.92036864799999996</v>
      </c>
      <c r="W1045" s="2">
        <v>6.8095753999999994E-2</v>
      </c>
      <c r="X1045" s="2">
        <v>1.1535999999999999E-2</v>
      </c>
      <c r="Y1045" s="2">
        <v>0.97024526899999997</v>
      </c>
      <c r="Z1045" s="2">
        <v>2.5868915999999999E-2</v>
      </c>
      <c r="AA1045" s="2">
        <v>3.8858149999999999E-3</v>
      </c>
    </row>
    <row r="1046" spans="1:27">
      <c r="A1046" s="2">
        <v>1.25</v>
      </c>
      <c r="B1046" s="2">
        <v>2.5337999999999998</v>
      </c>
      <c r="C1046" s="2">
        <v>4.8354999999999997</v>
      </c>
      <c r="D1046" s="2">
        <v>5.0300134000000003E-2</v>
      </c>
      <c r="E1046" s="2">
        <v>0.87360727199999999</v>
      </c>
      <c r="F1046" s="2">
        <v>7.6092593E-2</v>
      </c>
      <c r="G1046" s="2">
        <v>0.12164828699999999</v>
      </c>
      <c r="H1046" s="2">
        <v>0.477485243</v>
      </c>
      <c r="I1046" s="2">
        <v>0.40086646999999997</v>
      </c>
      <c r="J1046" s="2">
        <v>0.92700051100000003</v>
      </c>
      <c r="K1046" s="2">
        <v>1.3485588E-2</v>
      </c>
      <c r="L1046" s="2">
        <v>5.9513901000000001E-2</v>
      </c>
      <c r="M1046" s="2">
        <v>0.134050948</v>
      </c>
      <c r="N1046" s="2">
        <v>0.12830058499999999</v>
      </c>
      <c r="O1046" s="2">
        <v>0.737648466</v>
      </c>
      <c r="P1046" s="2">
        <v>6.6619233999999999E-2</v>
      </c>
      <c r="Q1046" s="2">
        <v>0.73763809899999999</v>
      </c>
      <c r="R1046" s="2">
        <v>0.19574266600000001</v>
      </c>
      <c r="S1046" s="2">
        <v>0.35709528800000001</v>
      </c>
      <c r="T1046" s="2">
        <v>0.63576432800000005</v>
      </c>
      <c r="U1046" s="2">
        <v>7.1403830000000001E-3</v>
      </c>
      <c r="V1046" s="2">
        <v>4.1283721000000002E-2</v>
      </c>
      <c r="W1046" s="2">
        <v>0.646455267</v>
      </c>
      <c r="X1046" s="2">
        <v>0.31226100000000001</v>
      </c>
      <c r="Y1046" s="2">
        <v>0.71079825200000002</v>
      </c>
      <c r="Z1046" s="2">
        <v>0.27362270500000002</v>
      </c>
      <c r="AA1046" s="2">
        <v>1.5579043000000001E-2</v>
      </c>
    </row>
    <row r="1047" spans="1:27">
      <c r="A1047" s="2">
        <v>1.25</v>
      </c>
      <c r="B1047" s="2">
        <v>2.7873999999999999</v>
      </c>
      <c r="C1047" s="2">
        <v>6.8630000000000004</v>
      </c>
      <c r="D1047" s="2">
        <v>0.13122384000000001</v>
      </c>
      <c r="E1047" s="2">
        <v>0.78330480199999997</v>
      </c>
      <c r="F1047" s="2">
        <v>8.5471357999999997E-2</v>
      </c>
      <c r="G1047" s="2">
        <v>6.8089741999999995E-2</v>
      </c>
      <c r="H1047" s="2">
        <v>0.44779496400000002</v>
      </c>
      <c r="I1047" s="2">
        <v>0.484115295</v>
      </c>
      <c r="J1047" s="2">
        <v>0.231985624</v>
      </c>
      <c r="K1047" s="2">
        <v>0.28402998600000001</v>
      </c>
      <c r="L1047" s="2">
        <v>0.48398438900000001</v>
      </c>
      <c r="M1047" s="2">
        <v>0.60553483799999996</v>
      </c>
      <c r="N1047" s="2">
        <v>0.28871780800000002</v>
      </c>
      <c r="O1047" s="2">
        <v>0.105747354</v>
      </c>
      <c r="P1047" s="2">
        <v>0.34642452400000001</v>
      </c>
      <c r="Q1047" s="2">
        <v>0.134745001</v>
      </c>
      <c r="R1047" s="2">
        <v>0.51883047500000001</v>
      </c>
      <c r="S1047" s="2">
        <v>0.30655189399999999</v>
      </c>
      <c r="T1047" s="2">
        <v>0.67280767699999999</v>
      </c>
      <c r="U1047" s="2">
        <v>2.0640428999999998E-2</v>
      </c>
      <c r="V1047" s="2">
        <v>0.95489576099999995</v>
      </c>
      <c r="W1047" s="2">
        <v>1.7442467999999999E-2</v>
      </c>
      <c r="X1047" s="2">
        <v>2.7661999999999999E-2</v>
      </c>
      <c r="Y1047" s="2">
        <v>0.88424033199999996</v>
      </c>
      <c r="Z1047" s="2">
        <v>2.8113907E-2</v>
      </c>
      <c r="AA1047" s="2">
        <v>8.7645760000000003E-2</v>
      </c>
    </row>
    <row r="1048" spans="1:27">
      <c r="A1048" s="2">
        <v>1.25</v>
      </c>
      <c r="B1048" s="2">
        <v>3.0975999999999999</v>
      </c>
      <c r="C1048" s="2">
        <v>4.7946</v>
      </c>
      <c r="D1048" s="2">
        <v>0.31413975900000002</v>
      </c>
      <c r="E1048" s="2">
        <v>0.22953108799999999</v>
      </c>
      <c r="F1048" s="2">
        <v>0.45632915299999999</v>
      </c>
      <c r="G1048" s="2">
        <v>0.283864057</v>
      </c>
      <c r="H1048" s="2">
        <v>0.32691899400000002</v>
      </c>
      <c r="I1048" s="2">
        <v>0.38921695000000001</v>
      </c>
      <c r="J1048" s="2">
        <v>0.45771420499999999</v>
      </c>
      <c r="K1048" s="2">
        <v>0.21478994900000001</v>
      </c>
      <c r="L1048" s="2">
        <v>0.32749584599999998</v>
      </c>
      <c r="M1048" s="2">
        <v>0.134050948</v>
      </c>
      <c r="N1048" s="2">
        <v>0.12830058499999999</v>
      </c>
      <c r="O1048" s="2">
        <v>0.737648466</v>
      </c>
      <c r="P1048" s="2">
        <v>0.70780533400000001</v>
      </c>
      <c r="Q1048" s="2">
        <v>0.18079398099999999</v>
      </c>
      <c r="R1048" s="2">
        <v>0.111400684</v>
      </c>
      <c r="S1048" s="2">
        <v>0.12138637300000001</v>
      </c>
      <c r="T1048" s="2">
        <v>0.83984009199999998</v>
      </c>
      <c r="U1048" s="2">
        <v>3.8773534999999998E-2</v>
      </c>
      <c r="V1048" s="2">
        <v>4.1283721000000002E-2</v>
      </c>
      <c r="W1048" s="2">
        <v>0.646455267</v>
      </c>
      <c r="X1048" s="2">
        <v>0.31226100000000001</v>
      </c>
      <c r="Y1048" s="2">
        <v>0.71079825200000002</v>
      </c>
      <c r="Z1048" s="2">
        <v>0.27362270500000002</v>
      </c>
      <c r="AA1048" s="2">
        <v>1.5579043000000001E-2</v>
      </c>
    </row>
    <row r="1049" spans="1:27">
      <c r="A1049" s="2">
        <v>1.25</v>
      </c>
      <c r="B1049" s="2">
        <v>3.3523999999999998</v>
      </c>
      <c r="C1049" s="2">
        <v>4.8856999999999999</v>
      </c>
      <c r="D1049" s="2">
        <v>0.26355299500000001</v>
      </c>
      <c r="E1049" s="2">
        <v>0.268770711</v>
      </c>
      <c r="F1049" s="2">
        <v>0.46767629399999999</v>
      </c>
      <c r="G1049" s="2">
        <v>0.14771145999999999</v>
      </c>
      <c r="H1049" s="2">
        <v>6.9968326999999997E-2</v>
      </c>
      <c r="I1049" s="2">
        <v>0.78232021299999999</v>
      </c>
      <c r="J1049" s="2">
        <v>0.66048495699999998</v>
      </c>
      <c r="K1049" s="2">
        <v>0.10805361099999999</v>
      </c>
      <c r="L1049" s="2">
        <v>0.23146143199999999</v>
      </c>
      <c r="M1049" s="2">
        <v>0.134050948</v>
      </c>
      <c r="N1049" s="2">
        <v>0.12830058499999999</v>
      </c>
      <c r="O1049" s="2">
        <v>0.737648466</v>
      </c>
      <c r="P1049" s="2">
        <v>6.6619233999999999E-2</v>
      </c>
      <c r="Q1049" s="2">
        <v>0.73763809899999999</v>
      </c>
      <c r="R1049" s="2">
        <v>0.19574266600000001</v>
      </c>
      <c r="S1049" s="2">
        <v>0.35709528800000001</v>
      </c>
      <c r="T1049" s="2">
        <v>0.63576432800000005</v>
      </c>
      <c r="U1049" s="2">
        <v>7.1403830000000001E-3</v>
      </c>
      <c r="V1049" s="2">
        <v>4.1283721000000002E-2</v>
      </c>
      <c r="W1049" s="2">
        <v>0.646455267</v>
      </c>
      <c r="X1049" s="2">
        <v>0.31226100000000001</v>
      </c>
      <c r="Y1049" s="2">
        <v>0.71079825200000002</v>
      </c>
      <c r="Z1049" s="2">
        <v>0.27362270500000002</v>
      </c>
      <c r="AA1049" s="2">
        <v>1.5579043000000001E-2</v>
      </c>
    </row>
    <row r="1050" spans="1:27">
      <c r="A1050" s="2">
        <v>1.25</v>
      </c>
      <c r="B1050" s="2">
        <v>2.8512</v>
      </c>
      <c r="C1050" s="2">
        <v>4.8404999999999996</v>
      </c>
      <c r="D1050" s="2">
        <v>0.29494211100000001</v>
      </c>
      <c r="E1050" s="2">
        <v>0.413582742</v>
      </c>
      <c r="F1050" s="2">
        <v>0.29147514699999999</v>
      </c>
      <c r="G1050" s="2">
        <v>0.39447502600000001</v>
      </c>
      <c r="H1050" s="2">
        <v>0.33150235300000003</v>
      </c>
      <c r="I1050" s="2">
        <v>0.27402262100000002</v>
      </c>
      <c r="J1050" s="2">
        <v>0.17798667000000001</v>
      </c>
      <c r="K1050" s="2">
        <v>0.54213392500000002</v>
      </c>
      <c r="L1050" s="2">
        <v>0.279879404</v>
      </c>
      <c r="M1050" s="2">
        <v>6.4455225000000005E-2</v>
      </c>
      <c r="N1050" s="2">
        <v>7.5128650000000005E-2</v>
      </c>
      <c r="O1050" s="2">
        <v>0.86041612599999995</v>
      </c>
      <c r="P1050" s="2">
        <v>0.424536788</v>
      </c>
      <c r="Q1050" s="2">
        <v>0.36733651099999998</v>
      </c>
      <c r="R1050" s="2">
        <v>0.2081267</v>
      </c>
      <c r="S1050" s="2">
        <v>0.17932743900000001</v>
      </c>
      <c r="T1050" s="2">
        <v>0.763620309</v>
      </c>
      <c r="U1050" s="2">
        <v>5.7052252999999997E-2</v>
      </c>
      <c r="V1050" s="2">
        <v>0.35947342500000001</v>
      </c>
      <c r="W1050" s="2">
        <v>0.50360225199999997</v>
      </c>
      <c r="X1050" s="2">
        <v>0.13692399999999999</v>
      </c>
      <c r="Y1050" s="2">
        <v>0.76823870599999999</v>
      </c>
      <c r="Z1050" s="2">
        <v>0.114568894</v>
      </c>
      <c r="AA1050" s="2">
        <v>0.117192401</v>
      </c>
    </row>
    <row r="1051" spans="1:27">
      <c r="A1051" s="2">
        <v>1.25</v>
      </c>
      <c r="B1051" s="2">
        <v>2.9733000000000001</v>
      </c>
      <c r="C1051" s="2">
        <v>5.1578999999999997</v>
      </c>
      <c r="D1051" s="2">
        <v>0.29494211100000001</v>
      </c>
      <c r="E1051" s="2">
        <v>0.413582742</v>
      </c>
      <c r="F1051" s="2">
        <v>0.29147514699999999</v>
      </c>
      <c r="G1051" s="2">
        <v>0.39447502600000001</v>
      </c>
      <c r="H1051" s="2">
        <v>0.33150235300000003</v>
      </c>
      <c r="I1051" s="2">
        <v>0.27402262100000002</v>
      </c>
      <c r="J1051" s="2">
        <v>0.17798667000000001</v>
      </c>
      <c r="K1051" s="2">
        <v>0.54213392500000002</v>
      </c>
      <c r="L1051" s="2">
        <v>0.279879404</v>
      </c>
      <c r="M1051" s="2">
        <v>6.4455225000000005E-2</v>
      </c>
      <c r="N1051" s="2">
        <v>7.5128650000000005E-2</v>
      </c>
      <c r="O1051" s="2">
        <v>0.86041612599999995</v>
      </c>
      <c r="P1051" s="2">
        <v>0.424536788</v>
      </c>
      <c r="Q1051" s="2">
        <v>0.36733651099999998</v>
      </c>
      <c r="R1051" s="2">
        <v>0.2081267</v>
      </c>
      <c r="S1051" s="2">
        <v>0.17932743900000001</v>
      </c>
      <c r="T1051" s="2">
        <v>0.763620309</v>
      </c>
      <c r="U1051" s="2">
        <v>5.7052252999999997E-2</v>
      </c>
      <c r="V1051" s="2">
        <v>0.30099107899999999</v>
      </c>
      <c r="W1051" s="2">
        <v>0.29819801600000001</v>
      </c>
      <c r="X1051" s="2">
        <v>0.40081099999999997</v>
      </c>
      <c r="Y1051" s="2">
        <v>0.73686485599999996</v>
      </c>
      <c r="Z1051" s="2">
        <v>0.11650392800000001</v>
      </c>
      <c r="AA1051" s="2">
        <v>0.14663121500000001</v>
      </c>
    </row>
    <row r="1052" spans="1:27">
      <c r="A1052" s="2">
        <v>1.25</v>
      </c>
      <c r="B1052" s="2">
        <v>2.9733000000000001</v>
      </c>
      <c r="C1052" s="2">
        <v>5.1578999999999997</v>
      </c>
      <c r="D1052" s="2">
        <v>0.29494211100000001</v>
      </c>
      <c r="E1052" s="2">
        <v>0.413582742</v>
      </c>
      <c r="F1052" s="2">
        <v>0.29147514699999999</v>
      </c>
      <c r="G1052" s="2">
        <v>0.39447502600000001</v>
      </c>
      <c r="H1052" s="2">
        <v>0.33150235300000003</v>
      </c>
      <c r="I1052" s="2">
        <v>0.27402262100000002</v>
      </c>
      <c r="J1052" s="2">
        <v>0.17798667000000001</v>
      </c>
      <c r="K1052" s="2">
        <v>0.54213392500000002</v>
      </c>
      <c r="L1052" s="2">
        <v>0.279879404</v>
      </c>
      <c r="M1052" s="2">
        <v>6.4455225000000005E-2</v>
      </c>
      <c r="N1052" s="2">
        <v>7.5128650000000005E-2</v>
      </c>
      <c r="O1052" s="2">
        <v>0.86041612599999995</v>
      </c>
      <c r="P1052" s="2">
        <v>0.424536788</v>
      </c>
      <c r="Q1052" s="2">
        <v>0.36733651099999998</v>
      </c>
      <c r="R1052" s="2">
        <v>0.2081267</v>
      </c>
      <c r="S1052" s="2">
        <v>0.17932743900000001</v>
      </c>
      <c r="T1052" s="2">
        <v>0.763620309</v>
      </c>
      <c r="U1052" s="2">
        <v>5.7052252999999997E-2</v>
      </c>
      <c r="V1052" s="2">
        <v>0.30099107899999999</v>
      </c>
      <c r="W1052" s="2">
        <v>0.29819801600000001</v>
      </c>
      <c r="X1052" s="2">
        <v>0.40081099999999997</v>
      </c>
      <c r="Y1052" s="2">
        <v>0.73686485599999996</v>
      </c>
      <c r="Z1052" s="2">
        <v>0.11650392800000001</v>
      </c>
      <c r="AA1052" s="2">
        <v>0.14663121500000001</v>
      </c>
    </row>
    <row r="1053" spans="1:27">
      <c r="A1053" s="2">
        <v>1.25</v>
      </c>
      <c r="B1053" s="2">
        <v>2.8512</v>
      </c>
      <c r="C1053" s="2">
        <v>4.8404999999999996</v>
      </c>
      <c r="D1053" s="2">
        <v>0.29494211100000001</v>
      </c>
      <c r="E1053" s="2">
        <v>0.413582742</v>
      </c>
      <c r="F1053" s="2">
        <v>0.29147514699999999</v>
      </c>
      <c r="G1053" s="2">
        <v>0.39447502600000001</v>
      </c>
      <c r="H1053" s="2">
        <v>0.33150235300000003</v>
      </c>
      <c r="I1053" s="2">
        <v>0.27402262100000002</v>
      </c>
      <c r="J1053" s="2">
        <v>0.17798667000000001</v>
      </c>
      <c r="K1053" s="2">
        <v>0.54213392500000002</v>
      </c>
      <c r="L1053" s="2">
        <v>0.279879404</v>
      </c>
      <c r="M1053" s="2">
        <v>6.4455225000000005E-2</v>
      </c>
      <c r="N1053" s="2">
        <v>7.5128650000000005E-2</v>
      </c>
      <c r="O1053" s="2">
        <v>0.86041612599999995</v>
      </c>
      <c r="P1053" s="2">
        <v>0.424536788</v>
      </c>
      <c r="Q1053" s="2">
        <v>0.36733651099999998</v>
      </c>
      <c r="R1053" s="2">
        <v>0.2081267</v>
      </c>
      <c r="S1053" s="2">
        <v>0.17932743900000001</v>
      </c>
      <c r="T1053" s="2">
        <v>0.763620309</v>
      </c>
      <c r="U1053" s="2">
        <v>5.7052252999999997E-2</v>
      </c>
      <c r="V1053" s="2">
        <v>0.35947342500000001</v>
      </c>
      <c r="W1053" s="2">
        <v>0.50360225199999997</v>
      </c>
      <c r="X1053" s="2">
        <v>0.13692399999999999</v>
      </c>
      <c r="Y1053" s="2">
        <v>0.76823870599999999</v>
      </c>
      <c r="Z1053" s="2">
        <v>0.114568894</v>
      </c>
      <c r="AA1053" s="2">
        <v>0.117192401</v>
      </c>
    </row>
    <row r="1054" spans="1:27">
      <c r="A1054" s="2">
        <v>1.25</v>
      </c>
      <c r="B1054" s="2">
        <v>2.9777</v>
      </c>
      <c r="C1054" s="2">
        <v>5.5709</v>
      </c>
      <c r="D1054" s="2">
        <v>0.29494211100000001</v>
      </c>
      <c r="E1054" s="2">
        <v>0.413582742</v>
      </c>
      <c r="F1054" s="2">
        <v>0.29147514699999999</v>
      </c>
      <c r="G1054" s="2">
        <v>0.39447502600000001</v>
      </c>
      <c r="H1054" s="2">
        <v>0.33150235300000003</v>
      </c>
      <c r="I1054" s="2">
        <v>0.27402262100000002</v>
      </c>
      <c r="J1054" s="2">
        <v>0.17798667000000001</v>
      </c>
      <c r="K1054" s="2">
        <v>0.54213392500000002</v>
      </c>
      <c r="L1054" s="2">
        <v>0.279879404</v>
      </c>
      <c r="M1054" s="2">
        <v>6.4455225000000005E-2</v>
      </c>
      <c r="N1054" s="2">
        <v>7.5128650000000005E-2</v>
      </c>
      <c r="O1054" s="2">
        <v>0.86041612599999995</v>
      </c>
      <c r="P1054" s="2">
        <v>1.6706307E-2</v>
      </c>
      <c r="Q1054" s="2">
        <v>0.444485782</v>
      </c>
      <c r="R1054" s="2">
        <v>0.53880791100000003</v>
      </c>
      <c r="S1054" s="2">
        <v>0.99165611099999995</v>
      </c>
      <c r="T1054" s="2">
        <v>5.2385929999999997E-3</v>
      </c>
      <c r="U1054" s="2">
        <v>3.1052969999999999E-3</v>
      </c>
      <c r="V1054" s="2">
        <v>0.30099107899999999</v>
      </c>
      <c r="W1054" s="2">
        <v>0.29819801600000001</v>
      </c>
      <c r="X1054" s="2">
        <v>0.40081099999999997</v>
      </c>
      <c r="Y1054" s="2">
        <v>0.73686485599999996</v>
      </c>
      <c r="Z1054" s="2">
        <v>0.11650392800000001</v>
      </c>
      <c r="AA1054" s="2">
        <v>0.14663121500000001</v>
      </c>
    </row>
    <row r="1055" spans="1:27">
      <c r="A1055" s="2">
        <v>1.25</v>
      </c>
      <c r="B1055" s="2">
        <v>1.7048000000000001</v>
      </c>
      <c r="C1055" s="2">
        <v>5.6062000000000003</v>
      </c>
      <c r="D1055" s="2">
        <v>0.89090770100000005</v>
      </c>
      <c r="E1055" s="2">
        <v>9.9938419000000001E-2</v>
      </c>
      <c r="F1055" s="2">
        <v>9.1538799999999997E-3</v>
      </c>
      <c r="G1055" s="2">
        <v>0.32682934000000002</v>
      </c>
      <c r="H1055" s="2">
        <v>9.5957505999999998E-2</v>
      </c>
      <c r="I1055" s="2">
        <v>0.57721315399999995</v>
      </c>
      <c r="J1055" s="2">
        <v>0.81337588699999996</v>
      </c>
      <c r="K1055" s="2">
        <v>0.166234733</v>
      </c>
      <c r="L1055" s="2">
        <v>2.0389379999999999E-2</v>
      </c>
      <c r="M1055" s="2">
        <v>0.71329093300000002</v>
      </c>
      <c r="N1055" s="2">
        <v>0.249612948</v>
      </c>
      <c r="O1055" s="2">
        <v>3.7096118999999997E-2</v>
      </c>
      <c r="P1055" s="2">
        <v>1.6706307E-2</v>
      </c>
      <c r="Q1055" s="2">
        <v>0.444485782</v>
      </c>
      <c r="R1055" s="2">
        <v>0.53880791100000003</v>
      </c>
      <c r="S1055" s="2">
        <v>0.99165611099999995</v>
      </c>
      <c r="T1055" s="2">
        <v>5.2385929999999997E-3</v>
      </c>
      <c r="U1055" s="2">
        <v>3.1052969999999999E-3</v>
      </c>
      <c r="V1055" s="2">
        <v>0.30099107899999999</v>
      </c>
      <c r="W1055" s="2">
        <v>0.29819801600000001</v>
      </c>
      <c r="X1055" s="2">
        <v>0.40081099999999997</v>
      </c>
      <c r="Y1055" s="2">
        <v>0.73686485599999996</v>
      </c>
      <c r="Z1055" s="2">
        <v>0.11650392800000001</v>
      </c>
      <c r="AA1055" s="2">
        <v>0.14663121500000001</v>
      </c>
    </row>
    <row r="1056" spans="1:27">
      <c r="A1056" s="2">
        <v>1.25</v>
      </c>
      <c r="B1056" s="2">
        <v>2.3919000000000001</v>
      </c>
      <c r="C1056" s="2">
        <v>5.5336999999999996</v>
      </c>
      <c r="D1056" s="2">
        <v>0.89090770100000005</v>
      </c>
      <c r="E1056" s="2">
        <v>9.9938419000000001E-2</v>
      </c>
      <c r="F1056" s="2">
        <v>9.1538799999999997E-3</v>
      </c>
      <c r="G1056" s="2">
        <v>0.32682934000000002</v>
      </c>
      <c r="H1056" s="2">
        <v>9.5957505999999998E-2</v>
      </c>
      <c r="I1056" s="2">
        <v>0.57721315399999995</v>
      </c>
      <c r="J1056" s="2">
        <v>1.0887678E-2</v>
      </c>
      <c r="K1056" s="2">
        <v>0.48321818599999999</v>
      </c>
      <c r="L1056" s="2">
        <v>0.50589413599999999</v>
      </c>
      <c r="M1056" s="2">
        <v>0.71329093300000002</v>
      </c>
      <c r="N1056" s="2">
        <v>0.249612948</v>
      </c>
      <c r="O1056" s="2">
        <v>3.7096118999999997E-2</v>
      </c>
      <c r="P1056" s="2">
        <v>1.6706307E-2</v>
      </c>
      <c r="Q1056" s="2">
        <v>0.444485782</v>
      </c>
      <c r="R1056" s="2">
        <v>0.53880791100000003</v>
      </c>
      <c r="S1056" s="2">
        <v>0.99165611099999995</v>
      </c>
      <c r="T1056" s="2">
        <v>5.2385929999999997E-3</v>
      </c>
      <c r="U1056" s="2">
        <v>3.1052969999999999E-3</v>
      </c>
      <c r="V1056" s="2">
        <v>0.30099107899999999</v>
      </c>
      <c r="W1056" s="2">
        <v>0.29819801600000001</v>
      </c>
      <c r="X1056" s="2">
        <v>0.40081099999999997</v>
      </c>
      <c r="Y1056" s="2">
        <v>0.73686485599999996</v>
      </c>
      <c r="Z1056" s="2">
        <v>0.11650392800000001</v>
      </c>
      <c r="AA1056" s="2">
        <v>0.14663121500000001</v>
      </c>
    </row>
    <row r="1057" spans="1:27">
      <c r="A1057" s="2">
        <v>1.25</v>
      </c>
      <c r="B1057" s="2">
        <v>2.9733000000000001</v>
      </c>
      <c r="C1057" s="2">
        <v>5.1578999999999997</v>
      </c>
      <c r="D1057" s="2">
        <v>0.29494211100000001</v>
      </c>
      <c r="E1057" s="2">
        <v>0.413582742</v>
      </c>
      <c r="F1057" s="2">
        <v>0.29147514699999999</v>
      </c>
      <c r="G1057" s="2">
        <v>0.39447502600000001</v>
      </c>
      <c r="H1057" s="2">
        <v>0.33150235300000003</v>
      </c>
      <c r="I1057" s="2">
        <v>0.27402262100000002</v>
      </c>
      <c r="J1057" s="2">
        <v>0.17798667000000001</v>
      </c>
      <c r="K1057" s="2">
        <v>0.54213392500000002</v>
      </c>
      <c r="L1057" s="2">
        <v>0.279879404</v>
      </c>
      <c r="M1057" s="2">
        <v>6.4455225000000005E-2</v>
      </c>
      <c r="N1057" s="2">
        <v>7.5128650000000005E-2</v>
      </c>
      <c r="O1057" s="2">
        <v>0.86041612599999995</v>
      </c>
      <c r="P1057" s="2">
        <v>0.424536788</v>
      </c>
      <c r="Q1057" s="2">
        <v>0.36733651099999998</v>
      </c>
      <c r="R1057" s="2">
        <v>0.2081267</v>
      </c>
      <c r="S1057" s="2">
        <v>0.17932743900000001</v>
      </c>
      <c r="T1057" s="2">
        <v>0.763620309</v>
      </c>
      <c r="U1057" s="2">
        <v>5.7052252999999997E-2</v>
      </c>
      <c r="V1057" s="2">
        <v>0.30099107899999999</v>
      </c>
      <c r="W1057" s="2">
        <v>0.29819801600000001</v>
      </c>
      <c r="X1057" s="2">
        <v>0.40081099999999997</v>
      </c>
      <c r="Y1057" s="2">
        <v>0.73686485599999996</v>
      </c>
      <c r="Z1057" s="2">
        <v>0.11650392800000001</v>
      </c>
      <c r="AA1057" s="2">
        <v>0.14663121500000001</v>
      </c>
    </row>
    <row r="1058" spans="1:27">
      <c r="A1058" s="2">
        <v>1.25</v>
      </c>
      <c r="B1058" s="2">
        <v>2.1034000000000002</v>
      </c>
      <c r="C1058" s="2">
        <v>5.5125000000000002</v>
      </c>
      <c r="D1058" s="2">
        <v>0.65553392899999996</v>
      </c>
      <c r="E1058" s="2">
        <v>0.180631707</v>
      </c>
      <c r="F1058" s="2">
        <v>0.16383436400000001</v>
      </c>
      <c r="G1058" s="2">
        <v>0.27744259700000001</v>
      </c>
      <c r="H1058" s="2">
        <v>5.0259409999999999E-3</v>
      </c>
      <c r="I1058" s="2">
        <v>0.71753146199999995</v>
      </c>
      <c r="J1058" s="2">
        <v>0.81337588699999996</v>
      </c>
      <c r="K1058" s="2">
        <v>0.166234733</v>
      </c>
      <c r="L1058" s="2">
        <v>2.0389379999999999E-2</v>
      </c>
      <c r="M1058" s="2">
        <v>0.71329093300000002</v>
      </c>
      <c r="N1058" s="2">
        <v>0.249612948</v>
      </c>
      <c r="O1058" s="2">
        <v>3.7096118999999997E-2</v>
      </c>
      <c r="P1058" s="2">
        <v>1.6706307E-2</v>
      </c>
      <c r="Q1058" s="2">
        <v>0.444485782</v>
      </c>
      <c r="R1058" s="2">
        <v>0.53880791100000003</v>
      </c>
      <c r="S1058" s="2">
        <v>0.99165611099999995</v>
      </c>
      <c r="T1058" s="2">
        <v>5.2385929999999997E-3</v>
      </c>
      <c r="U1058" s="2">
        <v>3.1052969999999999E-3</v>
      </c>
      <c r="V1058" s="2">
        <v>0.30099107899999999</v>
      </c>
      <c r="W1058" s="2">
        <v>0.29819801600000001</v>
      </c>
      <c r="X1058" s="2">
        <v>0.40081099999999997</v>
      </c>
      <c r="Y1058" s="2">
        <v>0.73686485599999996</v>
      </c>
      <c r="Z1058" s="2">
        <v>0.11650392800000001</v>
      </c>
      <c r="AA1058" s="2">
        <v>0.14663121500000001</v>
      </c>
    </row>
    <row r="1059" spans="1:27">
      <c r="A1059" s="2">
        <v>1.25</v>
      </c>
      <c r="B1059" s="2">
        <v>2.6324000000000001</v>
      </c>
      <c r="C1059" s="2">
        <v>5.1692999999999998</v>
      </c>
      <c r="D1059" s="2">
        <v>0.89090770100000005</v>
      </c>
      <c r="E1059" s="2">
        <v>9.9938419000000001E-2</v>
      </c>
      <c r="F1059" s="2">
        <v>9.1538799999999997E-3</v>
      </c>
      <c r="G1059" s="2">
        <v>0.39447502600000001</v>
      </c>
      <c r="H1059" s="2">
        <v>0.33150235300000003</v>
      </c>
      <c r="I1059" s="2">
        <v>0.27402262100000002</v>
      </c>
      <c r="J1059" s="2">
        <v>0.17798667000000001</v>
      </c>
      <c r="K1059" s="2">
        <v>0.54213392500000002</v>
      </c>
      <c r="L1059" s="2">
        <v>0.279879404</v>
      </c>
      <c r="M1059" s="2">
        <v>6.4455225000000005E-2</v>
      </c>
      <c r="N1059" s="2">
        <v>7.5128650000000005E-2</v>
      </c>
      <c r="O1059" s="2">
        <v>0.86041612599999995</v>
      </c>
      <c r="P1059" s="2">
        <v>0.424536788</v>
      </c>
      <c r="Q1059" s="2">
        <v>0.36733651099999998</v>
      </c>
      <c r="R1059" s="2">
        <v>0.2081267</v>
      </c>
      <c r="S1059" s="2">
        <v>0.17932743900000001</v>
      </c>
      <c r="T1059" s="2">
        <v>0.763620309</v>
      </c>
      <c r="U1059" s="2">
        <v>5.7052252999999997E-2</v>
      </c>
      <c r="V1059" s="2">
        <v>0.30099107899999999</v>
      </c>
      <c r="W1059" s="2">
        <v>0.29819801600000001</v>
      </c>
      <c r="X1059" s="2">
        <v>0.40081099999999997</v>
      </c>
      <c r="Y1059" s="2">
        <v>0.73686485599999996</v>
      </c>
      <c r="Z1059" s="2">
        <v>0.11650392800000001</v>
      </c>
      <c r="AA1059" s="2">
        <v>0.14663121500000001</v>
      </c>
    </row>
    <row r="1060" spans="1:27">
      <c r="A1060" s="2">
        <v>1.25</v>
      </c>
      <c r="B1060" s="2">
        <v>1.6669</v>
      </c>
      <c r="C1060" s="2">
        <v>5.5621999999999998</v>
      </c>
      <c r="D1060" s="2">
        <v>0.29494211100000001</v>
      </c>
      <c r="E1060" s="2">
        <v>0.413582742</v>
      </c>
      <c r="F1060" s="2">
        <v>0.29147514699999999</v>
      </c>
      <c r="G1060" s="2">
        <v>0.39447502600000001</v>
      </c>
      <c r="H1060" s="2">
        <v>0.33150235300000003</v>
      </c>
      <c r="I1060" s="2">
        <v>0.27402262100000002</v>
      </c>
      <c r="J1060" s="2">
        <v>0.81337588699999996</v>
      </c>
      <c r="K1060" s="2">
        <v>0.166234733</v>
      </c>
      <c r="L1060" s="2">
        <v>2.0389379999999999E-2</v>
      </c>
      <c r="M1060" s="2">
        <v>0.71329093300000002</v>
      </c>
      <c r="N1060" s="2">
        <v>0.249612948</v>
      </c>
      <c r="O1060" s="2">
        <v>3.7096118999999997E-2</v>
      </c>
      <c r="P1060" s="2">
        <v>1.6706307E-2</v>
      </c>
      <c r="Q1060" s="2">
        <v>0.444485782</v>
      </c>
      <c r="R1060" s="2">
        <v>0.53880791100000003</v>
      </c>
      <c r="S1060" s="2">
        <v>0.99165611099999995</v>
      </c>
      <c r="T1060" s="2">
        <v>5.2385929999999997E-3</v>
      </c>
      <c r="U1060" s="2">
        <v>3.1052969999999999E-3</v>
      </c>
      <c r="V1060" s="2">
        <v>0.30099107899999999</v>
      </c>
      <c r="W1060" s="2">
        <v>0.29819801600000001</v>
      </c>
      <c r="X1060" s="2">
        <v>0.40081099999999997</v>
      </c>
      <c r="Y1060" s="2">
        <v>0.73686485599999996</v>
      </c>
      <c r="Z1060" s="2">
        <v>0.11650392800000001</v>
      </c>
      <c r="AA1060" s="2">
        <v>0.14663121500000001</v>
      </c>
    </row>
    <row r="1061" spans="1:27">
      <c r="A1061" s="2">
        <v>1.25</v>
      </c>
      <c r="B1061" s="2">
        <v>2.9573999999999998</v>
      </c>
      <c r="C1061" s="2">
        <v>5.0803000000000003</v>
      </c>
      <c r="D1061" s="2">
        <v>0.29494211100000001</v>
      </c>
      <c r="E1061" s="2">
        <v>0.413582742</v>
      </c>
      <c r="F1061" s="2">
        <v>0.29147514699999999</v>
      </c>
      <c r="G1061" s="2">
        <v>0.39447502600000001</v>
      </c>
      <c r="H1061" s="2">
        <v>0.33150235300000003</v>
      </c>
      <c r="I1061" s="2">
        <v>0.27402262100000002</v>
      </c>
      <c r="J1061" s="2">
        <v>0.17798667000000001</v>
      </c>
      <c r="K1061" s="2">
        <v>0.54213392500000002</v>
      </c>
      <c r="L1061" s="2">
        <v>0.279879404</v>
      </c>
      <c r="M1061" s="2">
        <v>6.4455225000000005E-2</v>
      </c>
      <c r="N1061" s="2">
        <v>7.5128650000000005E-2</v>
      </c>
      <c r="O1061" s="2">
        <v>0.86041612599999995</v>
      </c>
      <c r="P1061" s="2">
        <v>0.424536788</v>
      </c>
      <c r="Q1061" s="2">
        <v>0.36733651099999998</v>
      </c>
      <c r="R1061" s="2">
        <v>0.2081267</v>
      </c>
      <c r="S1061" s="2">
        <v>0.17932743900000001</v>
      </c>
      <c r="T1061" s="2">
        <v>0.763620309</v>
      </c>
      <c r="U1061" s="2">
        <v>5.7052252999999997E-2</v>
      </c>
      <c r="V1061" s="2">
        <v>0.30099107899999999</v>
      </c>
      <c r="W1061" s="2">
        <v>0.29819801600000001</v>
      </c>
      <c r="X1061" s="2">
        <v>0.40081099999999997</v>
      </c>
      <c r="Y1061" s="2">
        <v>0.76823870599999999</v>
      </c>
      <c r="Z1061" s="2">
        <v>0.114568894</v>
      </c>
      <c r="AA1061" s="2">
        <v>0.117192401</v>
      </c>
    </row>
    <row r="1062" spans="1:27">
      <c r="A1062" s="2">
        <v>1.25</v>
      </c>
      <c r="B1062" s="2">
        <v>3.1524999999999999</v>
      </c>
      <c r="C1062" s="2">
        <v>5.3319999999999999</v>
      </c>
      <c r="D1062" s="2">
        <v>0.46155212600000001</v>
      </c>
      <c r="E1062" s="2">
        <v>0.103166356</v>
      </c>
      <c r="F1062" s="2">
        <v>0.43528151799999998</v>
      </c>
      <c r="G1062" s="2">
        <v>0.24388247800000001</v>
      </c>
      <c r="H1062" s="2">
        <v>0.11340302200000001</v>
      </c>
      <c r="I1062" s="2">
        <v>0.64271449999999997</v>
      </c>
      <c r="J1062" s="2">
        <v>0.27355009600000002</v>
      </c>
      <c r="K1062" s="2">
        <v>0.19253076199999999</v>
      </c>
      <c r="L1062" s="2">
        <v>0.53391914200000001</v>
      </c>
      <c r="M1062" s="2">
        <v>0.25546480500000002</v>
      </c>
      <c r="N1062" s="2">
        <v>0.52070079800000002</v>
      </c>
      <c r="O1062" s="2">
        <v>0.22383439799999999</v>
      </c>
      <c r="P1062" s="2">
        <v>0.488599646</v>
      </c>
      <c r="Q1062" s="2">
        <v>0.23160386599999999</v>
      </c>
      <c r="R1062" s="2">
        <v>0.27979648800000001</v>
      </c>
      <c r="S1062" s="2">
        <v>0.96384428</v>
      </c>
      <c r="T1062" s="2">
        <v>2.3669236E-2</v>
      </c>
      <c r="U1062" s="2">
        <v>1.2486484000000001E-2</v>
      </c>
      <c r="V1062" s="2">
        <v>0.29879045199999998</v>
      </c>
      <c r="W1062" s="2">
        <v>0.29350336300000002</v>
      </c>
      <c r="X1062" s="2">
        <v>0.40770600000000001</v>
      </c>
      <c r="Y1062" s="2">
        <v>0.206195885</v>
      </c>
      <c r="Z1062" s="2">
        <v>0.56194354899999999</v>
      </c>
      <c r="AA1062" s="2">
        <v>0.23186056499999999</v>
      </c>
    </row>
    <row r="1063" spans="1:27">
      <c r="A1063" s="2">
        <v>1.25</v>
      </c>
      <c r="B1063" s="2">
        <v>3.1524999999999999</v>
      </c>
      <c r="C1063" s="2">
        <v>5.3319999999999999</v>
      </c>
      <c r="D1063" s="2">
        <v>0.46155212600000001</v>
      </c>
      <c r="E1063" s="2">
        <v>0.103166356</v>
      </c>
      <c r="F1063" s="2">
        <v>0.43528151799999998</v>
      </c>
      <c r="G1063" s="2">
        <v>0.24388247800000001</v>
      </c>
      <c r="H1063" s="2">
        <v>0.11340302200000001</v>
      </c>
      <c r="I1063" s="2">
        <v>0.64271449999999997</v>
      </c>
      <c r="J1063" s="2">
        <v>0.27355009600000002</v>
      </c>
      <c r="K1063" s="2">
        <v>0.19253076199999999</v>
      </c>
      <c r="L1063" s="2">
        <v>0.53391914200000001</v>
      </c>
      <c r="M1063" s="2">
        <v>0.25546480500000002</v>
      </c>
      <c r="N1063" s="2">
        <v>0.52070079800000002</v>
      </c>
      <c r="O1063" s="2">
        <v>0.22383439799999999</v>
      </c>
      <c r="P1063" s="2">
        <v>0.488599646</v>
      </c>
      <c r="Q1063" s="2">
        <v>0.23160386599999999</v>
      </c>
      <c r="R1063" s="2">
        <v>0.27979648800000001</v>
      </c>
      <c r="S1063" s="2">
        <v>0.96384428</v>
      </c>
      <c r="T1063" s="2">
        <v>2.3669236E-2</v>
      </c>
      <c r="U1063" s="2">
        <v>1.2486484000000001E-2</v>
      </c>
      <c r="V1063" s="2">
        <v>0.29879045199999998</v>
      </c>
      <c r="W1063" s="2">
        <v>0.29350336300000002</v>
      </c>
      <c r="X1063" s="2">
        <v>0.40770600000000001</v>
      </c>
      <c r="Y1063" s="2">
        <v>0.206195885</v>
      </c>
      <c r="Z1063" s="2">
        <v>0.56194354899999999</v>
      </c>
      <c r="AA1063" s="2">
        <v>0.23186056499999999</v>
      </c>
    </row>
    <row r="1064" spans="1:27">
      <c r="A1064" s="2">
        <v>1.25</v>
      </c>
      <c r="B1064" s="2">
        <v>2.0043000000000002</v>
      </c>
      <c r="C1064" s="2">
        <v>5.3304999999999998</v>
      </c>
      <c r="D1064" s="2">
        <v>0.84570072600000001</v>
      </c>
      <c r="E1064" s="2">
        <v>2.9811194999999999E-2</v>
      </c>
      <c r="F1064" s="2">
        <v>0.12448808</v>
      </c>
      <c r="G1064" s="2">
        <v>0.449135648</v>
      </c>
      <c r="H1064" s="2">
        <v>0.29836996399999999</v>
      </c>
      <c r="I1064" s="2">
        <v>0.25249438800000001</v>
      </c>
      <c r="J1064" s="2">
        <v>0.44629142100000002</v>
      </c>
      <c r="K1064" s="2">
        <v>0.158624715</v>
      </c>
      <c r="L1064" s="2">
        <v>0.39508386400000001</v>
      </c>
      <c r="M1064" s="2">
        <v>0.13083471199999999</v>
      </c>
      <c r="N1064" s="2">
        <v>0.75798088299999999</v>
      </c>
      <c r="O1064" s="2">
        <v>0.111184405</v>
      </c>
      <c r="P1064" s="2">
        <v>0.26245979400000002</v>
      </c>
      <c r="Q1064" s="2">
        <v>0.353216158</v>
      </c>
      <c r="R1064" s="2">
        <v>0.38432404799999997</v>
      </c>
      <c r="S1064" s="2">
        <v>0.96384428</v>
      </c>
      <c r="T1064" s="2">
        <v>2.3669236E-2</v>
      </c>
      <c r="U1064" s="2">
        <v>1.2486484000000001E-2</v>
      </c>
      <c r="V1064" s="2">
        <v>0.29879045199999998</v>
      </c>
      <c r="W1064" s="2">
        <v>0.29350336300000002</v>
      </c>
      <c r="X1064" s="2">
        <v>0.40770600000000001</v>
      </c>
      <c r="Y1064" s="2">
        <v>0.206195885</v>
      </c>
      <c r="Z1064" s="2">
        <v>0.56194354899999999</v>
      </c>
      <c r="AA1064" s="2">
        <v>0.23186056499999999</v>
      </c>
    </row>
    <row r="1065" spans="1:27">
      <c r="A1065" s="2">
        <v>1.25</v>
      </c>
      <c r="B1065" s="2">
        <v>2.9502000000000002</v>
      </c>
      <c r="C1065" s="2">
        <v>5.4371999999999998</v>
      </c>
      <c r="D1065" s="2">
        <v>0.46155212600000001</v>
      </c>
      <c r="E1065" s="2">
        <v>0.103166356</v>
      </c>
      <c r="F1065" s="2">
        <v>0.43528151799999998</v>
      </c>
      <c r="G1065" s="2">
        <v>0.24388247800000001</v>
      </c>
      <c r="H1065" s="2">
        <v>0.11340302200000001</v>
      </c>
      <c r="I1065" s="2">
        <v>0.64271449999999997</v>
      </c>
      <c r="J1065" s="2">
        <v>0.27355009600000002</v>
      </c>
      <c r="K1065" s="2">
        <v>0.19253076199999999</v>
      </c>
      <c r="L1065" s="2">
        <v>0.53391914200000001</v>
      </c>
      <c r="M1065" s="2">
        <v>0.13083471199999999</v>
      </c>
      <c r="N1065" s="2">
        <v>0.75798088299999999</v>
      </c>
      <c r="O1065" s="2">
        <v>0.111184405</v>
      </c>
      <c r="P1065" s="2">
        <v>0.488599646</v>
      </c>
      <c r="Q1065" s="2">
        <v>0.23160386599999999</v>
      </c>
      <c r="R1065" s="2">
        <v>0.27979648800000001</v>
      </c>
      <c r="S1065" s="2">
        <v>0.96384428</v>
      </c>
      <c r="T1065" s="2">
        <v>2.3669236E-2</v>
      </c>
      <c r="U1065" s="2">
        <v>1.2486484000000001E-2</v>
      </c>
      <c r="V1065" s="2">
        <v>0.29879045199999998</v>
      </c>
      <c r="W1065" s="2">
        <v>0.29350336300000002</v>
      </c>
      <c r="X1065" s="2">
        <v>0.40770600000000001</v>
      </c>
      <c r="Y1065" s="2">
        <v>5.9580185000000001E-2</v>
      </c>
      <c r="Z1065" s="2">
        <v>0.60233834100000005</v>
      </c>
      <c r="AA1065" s="2">
        <v>0.33808147399999999</v>
      </c>
    </row>
    <row r="1066" spans="1:27">
      <c r="A1066" s="2">
        <v>1.25</v>
      </c>
      <c r="B1066" s="2">
        <v>2.7170999999999998</v>
      </c>
      <c r="C1066" s="2">
        <v>6.0091000000000001</v>
      </c>
      <c r="D1066" s="2">
        <v>0.46155212600000001</v>
      </c>
      <c r="E1066" s="2">
        <v>0.103166356</v>
      </c>
      <c r="F1066" s="2">
        <v>0.43528151799999998</v>
      </c>
      <c r="G1066" s="2">
        <v>0.24388247800000001</v>
      </c>
      <c r="H1066" s="2">
        <v>0.11340302200000001</v>
      </c>
      <c r="I1066" s="2">
        <v>0.64271449999999997</v>
      </c>
      <c r="J1066" s="2">
        <v>0.33429956300000002</v>
      </c>
      <c r="K1066" s="2">
        <v>0.46933450500000001</v>
      </c>
      <c r="L1066" s="2">
        <v>0.19636593199999999</v>
      </c>
      <c r="M1066" s="2">
        <v>0.25546480500000002</v>
      </c>
      <c r="N1066" s="2">
        <v>0.52070079800000002</v>
      </c>
      <c r="O1066" s="2">
        <v>0.22383439799999999</v>
      </c>
      <c r="P1066" s="2">
        <v>0.488599646</v>
      </c>
      <c r="Q1066" s="2">
        <v>0.23160386599999999</v>
      </c>
      <c r="R1066" s="2">
        <v>0.27979648800000001</v>
      </c>
      <c r="S1066" s="2">
        <v>0.96384428</v>
      </c>
      <c r="T1066" s="2">
        <v>2.3669236E-2</v>
      </c>
      <c r="U1066" s="2">
        <v>1.2486484000000001E-2</v>
      </c>
      <c r="V1066" s="2">
        <v>0.29879045199999998</v>
      </c>
      <c r="W1066" s="2">
        <v>0.29350336300000002</v>
      </c>
      <c r="X1066" s="2">
        <v>0.40770600000000001</v>
      </c>
      <c r="Y1066" s="2">
        <v>1.1521762E-2</v>
      </c>
      <c r="Z1066" s="2">
        <v>5.6203375999999999E-2</v>
      </c>
      <c r="AA1066" s="2">
        <v>0.93227486299999995</v>
      </c>
    </row>
    <row r="1067" spans="1:27">
      <c r="A1067" s="2">
        <v>1.25</v>
      </c>
      <c r="B1067" s="2">
        <v>2.6981999999999999</v>
      </c>
      <c r="C1067" s="2">
        <v>5.2460000000000004</v>
      </c>
      <c r="D1067" s="2">
        <v>0.46155212600000001</v>
      </c>
      <c r="E1067" s="2">
        <v>0.103166356</v>
      </c>
      <c r="F1067" s="2">
        <v>0.43528151799999998</v>
      </c>
      <c r="G1067" s="2">
        <v>0.24388247800000001</v>
      </c>
      <c r="H1067" s="2">
        <v>0.11340302200000001</v>
      </c>
      <c r="I1067" s="2">
        <v>0.64271449999999997</v>
      </c>
      <c r="J1067" s="2">
        <v>0.33429956300000002</v>
      </c>
      <c r="K1067" s="2">
        <v>0.46933450500000001</v>
      </c>
      <c r="L1067" s="2">
        <v>0.19636593199999999</v>
      </c>
      <c r="M1067" s="2">
        <v>0.25546480500000002</v>
      </c>
      <c r="N1067" s="2">
        <v>0.52070079800000002</v>
      </c>
      <c r="O1067" s="2">
        <v>0.22383439799999999</v>
      </c>
      <c r="P1067" s="2">
        <v>0.488599646</v>
      </c>
      <c r="Q1067" s="2">
        <v>0.23160386599999999</v>
      </c>
      <c r="R1067" s="2">
        <v>0.27979648800000001</v>
      </c>
      <c r="S1067" s="2">
        <v>0.96384428</v>
      </c>
      <c r="T1067" s="2">
        <v>2.3669236E-2</v>
      </c>
      <c r="U1067" s="2">
        <v>1.2486484000000001E-2</v>
      </c>
      <c r="V1067" s="2">
        <v>0.29879045199999998</v>
      </c>
      <c r="W1067" s="2">
        <v>0.29350336300000002</v>
      </c>
      <c r="X1067" s="2">
        <v>0.40770600000000001</v>
      </c>
      <c r="Y1067" s="2">
        <v>0.206195885</v>
      </c>
      <c r="Z1067" s="2">
        <v>0.56194354899999999</v>
      </c>
      <c r="AA1067" s="2">
        <v>0.23186056499999999</v>
      </c>
    </row>
    <row r="1068" spans="1:27">
      <c r="A1068" s="2">
        <v>1.25</v>
      </c>
      <c r="B1068" s="2">
        <v>2.0691999999999999</v>
      </c>
      <c r="C1068" s="2">
        <v>5.3373999999999997</v>
      </c>
      <c r="D1068" s="2">
        <v>0.46155212600000001</v>
      </c>
      <c r="E1068" s="2">
        <v>0.103166356</v>
      </c>
      <c r="F1068" s="2">
        <v>0.43528151799999998</v>
      </c>
      <c r="G1068" s="2">
        <v>0.86425019700000005</v>
      </c>
      <c r="H1068" s="2">
        <v>0.129892168</v>
      </c>
      <c r="I1068" s="2">
        <v>5.8576349999999999E-3</v>
      </c>
      <c r="J1068" s="2">
        <v>0.44629142100000002</v>
      </c>
      <c r="K1068" s="2">
        <v>0.158624715</v>
      </c>
      <c r="L1068" s="2">
        <v>0.39508386400000001</v>
      </c>
      <c r="M1068" s="2">
        <v>0.13083471199999999</v>
      </c>
      <c r="N1068" s="2">
        <v>0.75798088299999999</v>
      </c>
      <c r="O1068" s="2">
        <v>0.111184405</v>
      </c>
      <c r="P1068" s="2">
        <v>0.26245979400000002</v>
      </c>
      <c r="Q1068" s="2">
        <v>0.353216158</v>
      </c>
      <c r="R1068" s="2">
        <v>0.38432404799999997</v>
      </c>
      <c r="S1068" s="2">
        <v>0.96384428</v>
      </c>
      <c r="T1068" s="2">
        <v>2.3669236E-2</v>
      </c>
      <c r="U1068" s="2">
        <v>1.2486484000000001E-2</v>
      </c>
      <c r="V1068" s="2">
        <v>0.29879045199999998</v>
      </c>
      <c r="W1068" s="2">
        <v>0.29350336300000002</v>
      </c>
      <c r="X1068" s="2">
        <v>0.40770600000000001</v>
      </c>
      <c r="Y1068" s="2">
        <v>0.206195885</v>
      </c>
      <c r="Z1068" s="2">
        <v>0.56194354899999999</v>
      </c>
      <c r="AA1068" s="2">
        <v>0.23186056499999999</v>
      </c>
    </row>
    <row r="1069" spans="1:27">
      <c r="A1069" s="2">
        <v>1.25</v>
      </c>
      <c r="B1069" s="2">
        <v>1.9802999999999999</v>
      </c>
      <c r="C1069" s="2">
        <v>5.3212000000000002</v>
      </c>
      <c r="D1069" s="2">
        <v>0.84570072600000001</v>
      </c>
      <c r="E1069" s="2">
        <v>2.9811194999999999E-2</v>
      </c>
      <c r="F1069" s="2">
        <v>0.12448808</v>
      </c>
      <c r="G1069" s="2">
        <v>0.449135648</v>
      </c>
      <c r="H1069" s="2">
        <v>0.29836996399999999</v>
      </c>
      <c r="I1069" s="2">
        <v>0.25249438800000001</v>
      </c>
      <c r="J1069" s="2">
        <v>0.44629142100000002</v>
      </c>
      <c r="K1069" s="2">
        <v>0.158624715</v>
      </c>
      <c r="L1069" s="2">
        <v>0.39508386400000001</v>
      </c>
      <c r="M1069" s="2">
        <v>0.13083471199999999</v>
      </c>
      <c r="N1069" s="2">
        <v>0.75798088299999999</v>
      </c>
      <c r="O1069" s="2">
        <v>0.111184405</v>
      </c>
      <c r="P1069" s="2">
        <v>0.488599646</v>
      </c>
      <c r="Q1069" s="2">
        <v>0.23160386599999999</v>
      </c>
      <c r="R1069" s="2">
        <v>0.27979648800000001</v>
      </c>
      <c r="S1069" s="2">
        <v>0.96384428</v>
      </c>
      <c r="T1069" s="2">
        <v>2.3669236E-2</v>
      </c>
      <c r="U1069" s="2">
        <v>1.2486484000000001E-2</v>
      </c>
      <c r="V1069" s="2">
        <v>0.29879045199999998</v>
      </c>
      <c r="W1069" s="2">
        <v>0.29350336300000002</v>
      </c>
      <c r="X1069" s="2">
        <v>0.40770600000000001</v>
      </c>
      <c r="Y1069" s="2">
        <v>5.9580185000000001E-2</v>
      </c>
      <c r="Z1069" s="2">
        <v>0.60233834100000005</v>
      </c>
      <c r="AA1069" s="2">
        <v>0.33808147399999999</v>
      </c>
    </row>
    <row r="1070" spans="1:27">
      <c r="A1070" s="2">
        <v>1.25</v>
      </c>
      <c r="B1070" s="2">
        <v>1.5558000000000001</v>
      </c>
      <c r="C1070" s="2">
        <v>5.2182000000000004</v>
      </c>
      <c r="D1070" s="2">
        <v>0.78505277200000001</v>
      </c>
      <c r="E1070" s="2">
        <v>9.5582319999999998E-3</v>
      </c>
      <c r="F1070" s="2">
        <v>0.20538899499999999</v>
      </c>
      <c r="G1070" s="2">
        <v>0.86425019700000005</v>
      </c>
      <c r="H1070" s="2">
        <v>0.129892168</v>
      </c>
      <c r="I1070" s="2">
        <v>5.8576349999999999E-3</v>
      </c>
      <c r="J1070" s="2">
        <v>0.33429956300000002</v>
      </c>
      <c r="K1070" s="2">
        <v>0.46933450500000001</v>
      </c>
      <c r="L1070" s="2">
        <v>0.19636593199999999</v>
      </c>
      <c r="M1070" s="2">
        <v>9.6499249999999995E-2</v>
      </c>
      <c r="N1070" s="2">
        <v>0.7420968</v>
      </c>
      <c r="O1070" s="2">
        <v>0.16140395099999999</v>
      </c>
      <c r="P1070" s="2">
        <v>0.488599646</v>
      </c>
      <c r="Q1070" s="2">
        <v>0.23160386599999999</v>
      </c>
      <c r="R1070" s="2">
        <v>0.27979648800000001</v>
      </c>
      <c r="S1070" s="2">
        <v>0.96384428</v>
      </c>
      <c r="T1070" s="2">
        <v>2.3669236E-2</v>
      </c>
      <c r="U1070" s="2">
        <v>1.2486484000000001E-2</v>
      </c>
      <c r="V1070" s="2">
        <v>0.29879045199999998</v>
      </c>
      <c r="W1070" s="2">
        <v>0.29350336300000002</v>
      </c>
      <c r="X1070" s="2">
        <v>0.40770600000000001</v>
      </c>
      <c r="Y1070" s="2">
        <v>0.206195885</v>
      </c>
      <c r="Z1070" s="2">
        <v>0.56194354899999999</v>
      </c>
      <c r="AA1070" s="2">
        <v>0.23186056499999999</v>
      </c>
    </row>
    <row r="1071" spans="1:27">
      <c r="A1071" s="2">
        <v>1.25</v>
      </c>
      <c r="B1071" s="2">
        <v>2.3022</v>
      </c>
      <c r="C1071" s="2">
        <v>5.1298000000000004</v>
      </c>
      <c r="D1071" s="2">
        <v>0.84570072600000001</v>
      </c>
      <c r="E1071" s="2">
        <v>2.9811194999999999E-2</v>
      </c>
      <c r="F1071" s="2">
        <v>0.12448808</v>
      </c>
      <c r="G1071" s="2">
        <v>0.449135648</v>
      </c>
      <c r="H1071" s="2">
        <v>0.29836996399999999</v>
      </c>
      <c r="I1071" s="2">
        <v>0.25249438800000001</v>
      </c>
      <c r="J1071" s="2">
        <v>0.27355009600000002</v>
      </c>
      <c r="K1071" s="2">
        <v>0.19253076199999999</v>
      </c>
      <c r="L1071" s="2">
        <v>0.53391914200000001</v>
      </c>
      <c r="M1071" s="2">
        <v>0.25546480500000002</v>
      </c>
      <c r="N1071" s="2">
        <v>0.52070079800000002</v>
      </c>
      <c r="O1071" s="2">
        <v>0.22383439799999999</v>
      </c>
      <c r="P1071" s="2">
        <v>0.488599646</v>
      </c>
      <c r="Q1071" s="2">
        <v>0.23160386599999999</v>
      </c>
      <c r="R1071" s="2">
        <v>0.27979648800000001</v>
      </c>
      <c r="S1071" s="2">
        <v>0.96384428</v>
      </c>
      <c r="T1071" s="2">
        <v>2.3669236E-2</v>
      </c>
      <c r="U1071" s="2">
        <v>1.2486484000000001E-2</v>
      </c>
      <c r="V1071" s="2">
        <v>0.29879045199999998</v>
      </c>
      <c r="W1071" s="2">
        <v>0.29350336300000002</v>
      </c>
      <c r="X1071" s="2">
        <v>0.40770600000000001</v>
      </c>
      <c r="Y1071" s="2">
        <v>0.206195885</v>
      </c>
      <c r="Z1071" s="2">
        <v>0.56194354899999999</v>
      </c>
      <c r="AA1071" s="2">
        <v>0.23186056499999999</v>
      </c>
    </row>
    <row r="1072" spans="1:27">
      <c r="A1072" s="2">
        <v>1.25</v>
      </c>
      <c r="B1072" s="2">
        <v>1.7529999999999999</v>
      </c>
      <c r="C1072" s="2">
        <v>5.1265999999999998</v>
      </c>
      <c r="D1072" s="2">
        <v>0.60850272900000002</v>
      </c>
      <c r="E1072" s="2">
        <v>0.16265147599999999</v>
      </c>
      <c r="F1072" s="2">
        <v>0.22884579599999999</v>
      </c>
      <c r="G1072" s="2">
        <v>0.66178459300000003</v>
      </c>
      <c r="H1072" s="2">
        <v>0.117768596</v>
      </c>
      <c r="I1072" s="2">
        <v>0.22044681099999999</v>
      </c>
      <c r="J1072" s="2">
        <v>0.50694728300000003</v>
      </c>
      <c r="K1072" s="2">
        <v>0.37474104899999999</v>
      </c>
      <c r="L1072" s="2">
        <v>0.11831166799999999</v>
      </c>
      <c r="M1072" s="2">
        <v>0.83315845600000005</v>
      </c>
      <c r="N1072" s="2">
        <v>0.15918447699999999</v>
      </c>
      <c r="O1072" s="2">
        <v>7.657067E-3</v>
      </c>
      <c r="P1072" s="2">
        <v>2.1938955999999999E-2</v>
      </c>
      <c r="Q1072" s="2">
        <v>0.66311354199999994</v>
      </c>
      <c r="R1072" s="2">
        <v>0.31494750199999999</v>
      </c>
      <c r="S1072" s="2">
        <v>0.46393502199999997</v>
      </c>
      <c r="T1072" s="2">
        <v>0.44686032399999998</v>
      </c>
      <c r="U1072" s="2">
        <v>8.9204653999999994E-2</v>
      </c>
      <c r="V1072" s="2">
        <v>0.45947757700000003</v>
      </c>
      <c r="W1072" s="2">
        <v>0.41123390599999998</v>
      </c>
      <c r="X1072" s="2">
        <v>0.12928899999999999</v>
      </c>
      <c r="Y1072" s="2">
        <v>0.88739089100000001</v>
      </c>
      <c r="Z1072" s="2">
        <v>5.6024787999999999E-2</v>
      </c>
      <c r="AA1072" s="2">
        <v>5.6584321999999999E-2</v>
      </c>
    </row>
    <row r="1073" spans="1:27">
      <c r="A1073" s="2">
        <v>1.25</v>
      </c>
      <c r="B1073" s="2">
        <v>2.3595000000000002</v>
      </c>
      <c r="C1073" s="2">
        <v>5.9642999999999997</v>
      </c>
      <c r="D1073" s="2">
        <v>0.60850272900000002</v>
      </c>
      <c r="E1073" s="2">
        <v>0.16265147599999999</v>
      </c>
      <c r="F1073" s="2">
        <v>0.22884579599999999</v>
      </c>
      <c r="G1073" s="2">
        <v>0.92084548899999996</v>
      </c>
      <c r="H1073" s="2">
        <v>4.6465810000000003E-2</v>
      </c>
      <c r="I1073" s="2">
        <v>3.2688702E-2</v>
      </c>
      <c r="J1073" s="2">
        <v>0.42653789399999997</v>
      </c>
      <c r="K1073" s="2">
        <v>0.13644980200000001</v>
      </c>
      <c r="L1073" s="2">
        <v>0.43701230499999999</v>
      </c>
      <c r="M1073" s="2">
        <v>0.251401455</v>
      </c>
      <c r="N1073" s="2">
        <v>0.46328226099999997</v>
      </c>
      <c r="O1073" s="2">
        <v>0.285316285</v>
      </c>
      <c r="P1073" s="2">
        <v>3.0587093999999999E-2</v>
      </c>
      <c r="Q1073" s="2">
        <v>0.50528725500000005</v>
      </c>
      <c r="R1073" s="2">
        <v>0.46412565099999997</v>
      </c>
      <c r="S1073" s="2">
        <v>0.330154744</v>
      </c>
      <c r="T1073" s="2">
        <v>2.6308820000000002E-3</v>
      </c>
      <c r="U1073" s="2">
        <v>0.66721437400000005</v>
      </c>
      <c r="V1073" s="2">
        <v>0.45947757700000003</v>
      </c>
      <c r="W1073" s="2">
        <v>0.41123390599999998</v>
      </c>
      <c r="X1073" s="2">
        <v>0.12928899999999999</v>
      </c>
      <c r="Y1073" s="2">
        <v>0.88739089100000001</v>
      </c>
      <c r="Z1073" s="2">
        <v>5.6024787999999999E-2</v>
      </c>
      <c r="AA1073" s="2">
        <v>5.6584321999999999E-2</v>
      </c>
    </row>
    <row r="1074" spans="1:27">
      <c r="A1074" s="2">
        <v>1.25</v>
      </c>
      <c r="B1074" s="2">
        <v>2.1701000000000001</v>
      </c>
      <c r="C1074" s="2">
        <v>5.9394</v>
      </c>
      <c r="D1074" s="2">
        <v>0.60850272900000002</v>
      </c>
      <c r="E1074" s="2">
        <v>0.16265147599999999</v>
      </c>
      <c r="F1074" s="2">
        <v>0.22884579599999999</v>
      </c>
      <c r="G1074" s="2">
        <v>0.66178459300000003</v>
      </c>
      <c r="H1074" s="2">
        <v>0.117768596</v>
      </c>
      <c r="I1074" s="2">
        <v>0.22044681099999999</v>
      </c>
      <c r="J1074" s="2">
        <v>0.50694728300000003</v>
      </c>
      <c r="K1074" s="2">
        <v>0.37474104899999999</v>
      </c>
      <c r="L1074" s="2">
        <v>0.11831166799999999</v>
      </c>
      <c r="M1074" s="2">
        <v>0.251401455</v>
      </c>
      <c r="N1074" s="2">
        <v>0.46328226099999997</v>
      </c>
      <c r="O1074" s="2">
        <v>0.285316285</v>
      </c>
      <c r="P1074" s="2">
        <v>3.0587093999999999E-2</v>
      </c>
      <c r="Q1074" s="2">
        <v>0.50528725500000005</v>
      </c>
      <c r="R1074" s="2">
        <v>0.46412565099999997</v>
      </c>
      <c r="S1074" s="2">
        <v>0.330154744</v>
      </c>
      <c r="T1074" s="2">
        <v>2.6308820000000002E-3</v>
      </c>
      <c r="U1074" s="2">
        <v>0.66721437400000005</v>
      </c>
      <c r="V1074" s="2">
        <v>0.45947757700000003</v>
      </c>
      <c r="W1074" s="2">
        <v>0.41123390599999998</v>
      </c>
      <c r="X1074" s="2">
        <v>0.12928899999999999</v>
      </c>
      <c r="Y1074" s="2">
        <v>0.88739089100000001</v>
      </c>
      <c r="Z1074" s="2">
        <v>5.6024787999999999E-2</v>
      </c>
      <c r="AA1074" s="2">
        <v>5.6584321999999999E-2</v>
      </c>
    </row>
    <row r="1075" spans="1:27">
      <c r="A1075" s="2">
        <v>1.25</v>
      </c>
      <c r="B1075" s="2">
        <v>1.7529999999999999</v>
      </c>
      <c r="C1075" s="2">
        <v>5.1265999999999998</v>
      </c>
      <c r="D1075" s="2">
        <v>0.60850272900000002</v>
      </c>
      <c r="E1075" s="2">
        <v>0.16265147599999999</v>
      </c>
      <c r="F1075" s="2">
        <v>0.22884579599999999</v>
      </c>
      <c r="G1075" s="2">
        <v>0.66178459300000003</v>
      </c>
      <c r="H1075" s="2">
        <v>0.117768596</v>
      </c>
      <c r="I1075" s="2">
        <v>0.22044681099999999</v>
      </c>
      <c r="J1075" s="2">
        <v>0.50694728300000003</v>
      </c>
      <c r="K1075" s="2">
        <v>0.37474104899999999</v>
      </c>
      <c r="L1075" s="2">
        <v>0.11831166799999999</v>
      </c>
      <c r="M1075" s="2">
        <v>0.83315845600000005</v>
      </c>
      <c r="N1075" s="2">
        <v>0.15918447699999999</v>
      </c>
      <c r="O1075" s="2">
        <v>7.657067E-3</v>
      </c>
      <c r="P1075" s="2">
        <v>2.1938955999999999E-2</v>
      </c>
      <c r="Q1075" s="2">
        <v>0.66311354199999994</v>
      </c>
      <c r="R1075" s="2">
        <v>0.31494750199999999</v>
      </c>
      <c r="S1075" s="2">
        <v>0.46393502199999997</v>
      </c>
      <c r="T1075" s="2">
        <v>0.44686032399999998</v>
      </c>
      <c r="U1075" s="2">
        <v>8.9204653999999994E-2</v>
      </c>
      <c r="V1075" s="2">
        <v>0.45947757700000003</v>
      </c>
      <c r="W1075" s="2">
        <v>0.41123390599999998</v>
      </c>
      <c r="X1075" s="2">
        <v>0.12928899999999999</v>
      </c>
      <c r="Y1075" s="2">
        <v>0.88739089100000001</v>
      </c>
      <c r="Z1075" s="2">
        <v>5.6024787999999999E-2</v>
      </c>
      <c r="AA1075" s="2">
        <v>5.6584321999999999E-2</v>
      </c>
    </row>
    <row r="1076" spans="1:27">
      <c r="A1076" s="2">
        <v>1.25</v>
      </c>
      <c r="B1076" s="2">
        <v>1.7529999999999999</v>
      </c>
      <c r="C1076" s="2">
        <v>5.1265999999999998</v>
      </c>
      <c r="D1076" s="2">
        <v>0.60850272900000002</v>
      </c>
      <c r="E1076" s="2">
        <v>0.16265147599999999</v>
      </c>
      <c r="F1076" s="2">
        <v>0.22884579599999999</v>
      </c>
      <c r="G1076" s="2">
        <v>0.66178459300000003</v>
      </c>
      <c r="H1076" s="2">
        <v>0.117768596</v>
      </c>
      <c r="I1076" s="2">
        <v>0.22044681099999999</v>
      </c>
      <c r="J1076" s="2">
        <v>0.50694728300000003</v>
      </c>
      <c r="K1076" s="2">
        <v>0.37474104899999999</v>
      </c>
      <c r="L1076" s="2">
        <v>0.11831166799999999</v>
      </c>
      <c r="M1076" s="2">
        <v>0.83315845600000005</v>
      </c>
      <c r="N1076" s="2">
        <v>0.15918447699999999</v>
      </c>
      <c r="O1076" s="2">
        <v>7.657067E-3</v>
      </c>
      <c r="P1076" s="2">
        <v>2.1938955999999999E-2</v>
      </c>
      <c r="Q1076" s="2">
        <v>0.66311354199999994</v>
      </c>
      <c r="R1076" s="2">
        <v>0.31494750199999999</v>
      </c>
      <c r="S1076" s="2">
        <v>0.46393502199999997</v>
      </c>
      <c r="T1076" s="2">
        <v>0.44686032399999998</v>
      </c>
      <c r="U1076" s="2">
        <v>8.9204653999999994E-2</v>
      </c>
      <c r="V1076" s="2">
        <v>0.45947757700000003</v>
      </c>
      <c r="W1076" s="2">
        <v>0.41123390599999998</v>
      </c>
      <c r="X1076" s="2">
        <v>0.12928899999999999</v>
      </c>
      <c r="Y1076" s="2">
        <v>0.88739089100000001</v>
      </c>
      <c r="Z1076" s="2">
        <v>5.6024787999999999E-2</v>
      </c>
      <c r="AA1076" s="2">
        <v>5.6584321999999999E-2</v>
      </c>
    </row>
    <row r="1077" spans="1:27">
      <c r="A1077" s="2">
        <v>1.25</v>
      </c>
      <c r="B1077" s="2">
        <v>1.9307000000000001</v>
      </c>
      <c r="C1077" s="2">
        <v>5.2129000000000003</v>
      </c>
      <c r="D1077" s="2">
        <v>0.19170517300000001</v>
      </c>
      <c r="E1077" s="2">
        <v>0.45820443900000002</v>
      </c>
      <c r="F1077" s="2">
        <v>0.35009038799999997</v>
      </c>
      <c r="G1077" s="2">
        <v>0.66178459300000003</v>
      </c>
      <c r="H1077" s="2">
        <v>0.117768596</v>
      </c>
      <c r="I1077" s="2">
        <v>0.22044681099999999</v>
      </c>
      <c r="J1077" s="2">
        <v>0.50694728300000003</v>
      </c>
      <c r="K1077" s="2">
        <v>0.37474104899999999</v>
      </c>
      <c r="L1077" s="2">
        <v>0.11831166799999999</v>
      </c>
      <c r="M1077" s="2">
        <v>0.83315845600000005</v>
      </c>
      <c r="N1077" s="2">
        <v>0.15918447699999999</v>
      </c>
      <c r="O1077" s="2">
        <v>7.657067E-3</v>
      </c>
      <c r="P1077" s="2">
        <v>2.1938955999999999E-2</v>
      </c>
      <c r="Q1077" s="2">
        <v>0.66311354199999994</v>
      </c>
      <c r="R1077" s="2">
        <v>0.31494750199999999</v>
      </c>
      <c r="S1077" s="2">
        <v>0.46393502199999997</v>
      </c>
      <c r="T1077" s="2">
        <v>0.44686032399999998</v>
      </c>
      <c r="U1077" s="2">
        <v>8.9204653999999994E-2</v>
      </c>
      <c r="V1077" s="2">
        <v>0.45947757700000003</v>
      </c>
      <c r="W1077" s="2">
        <v>0.41123390599999998</v>
      </c>
      <c r="X1077" s="2">
        <v>0.12928899999999999</v>
      </c>
      <c r="Y1077" s="2">
        <v>0.88739089100000001</v>
      </c>
      <c r="Z1077" s="2">
        <v>5.6024787999999999E-2</v>
      </c>
      <c r="AA1077" s="2">
        <v>5.6584321999999999E-2</v>
      </c>
    </row>
    <row r="1078" spans="1:27">
      <c r="A1078" s="2">
        <v>1.25</v>
      </c>
      <c r="B1078" s="2">
        <v>1.1044</v>
      </c>
      <c r="C1078" s="2">
        <v>5.4207999999999998</v>
      </c>
      <c r="D1078" s="2">
        <v>0.87369799800000003</v>
      </c>
      <c r="E1078" s="2">
        <v>7.0351539000000005E-2</v>
      </c>
      <c r="F1078" s="2">
        <v>5.5950461999999999E-2</v>
      </c>
      <c r="G1078" s="2">
        <v>0.89781186800000001</v>
      </c>
      <c r="H1078" s="2">
        <v>1.1283069E-2</v>
      </c>
      <c r="I1078" s="2">
        <v>9.0905062999999994E-2</v>
      </c>
      <c r="J1078" s="2">
        <v>0.67222212000000003</v>
      </c>
      <c r="K1078" s="2">
        <v>0.22281424</v>
      </c>
      <c r="L1078" s="2">
        <v>0.10496364</v>
      </c>
      <c r="M1078" s="2">
        <v>0.84584502100000003</v>
      </c>
      <c r="N1078" s="2">
        <v>9.1511950999999994E-2</v>
      </c>
      <c r="O1078" s="2">
        <v>6.2643028000000003E-2</v>
      </c>
      <c r="P1078" s="2">
        <v>0.96603667500000001</v>
      </c>
      <c r="Q1078" s="2">
        <v>3.457927E-3</v>
      </c>
      <c r="R1078" s="2">
        <v>3.0505398E-2</v>
      </c>
      <c r="S1078" s="2">
        <v>0.228240893</v>
      </c>
      <c r="T1078" s="2">
        <v>0.73324032100000003</v>
      </c>
      <c r="U1078" s="2">
        <v>3.8518786999999999E-2</v>
      </c>
      <c r="V1078" s="2">
        <v>0.33009953199999997</v>
      </c>
      <c r="W1078" s="2">
        <v>0.37452776799999998</v>
      </c>
      <c r="X1078" s="2">
        <v>0.295373</v>
      </c>
      <c r="Y1078" s="2">
        <v>1.5463887000000001E-2</v>
      </c>
      <c r="Z1078" s="2">
        <v>0.31043097400000003</v>
      </c>
      <c r="AA1078" s="2">
        <v>0.67410513900000002</v>
      </c>
    </row>
    <row r="1079" spans="1:27">
      <c r="A1079" s="2">
        <v>1.25</v>
      </c>
      <c r="B1079" s="2">
        <v>2.16</v>
      </c>
      <c r="C1079" s="2">
        <v>5.0837000000000003</v>
      </c>
      <c r="D1079" s="2">
        <v>0.970355721</v>
      </c>
      <c r="E1079" s="2">
        <v>9.7771019999999993E-3</v>
      </c>
      <c r="F1079" s="2">
        <v>1.9867177E-2</v>
      </c>
      <c r="G1079" s="2">
        <v>0.63749378899999998</v>
      </c>
      <c r="H1079" s="2">
        <v>0.32371849800000002</v>
      </c>
      <c r="I1079" s="2">
        <v>3.8787714000000001E-2</v>
      </c>
      <c r="J1079" s="2">
        <v>0.17277156900000001</v>
      </c>
      <c r="K1079" s="2">
        <v>0.18415397</v>
      </c>
      <c r="L1079" s="2">
        <v>0.64307446099999999</v>
      </c>
      <c r="M1079" s="2">
        <v>0.411238989</v>
      </c>
      <c r="N1079" s="2">
        <v>0.18204561399999999</v>
      </c>
      <c r="O1079" s="2">
        <v>0.40671539699999998</v>
      </c>
      <c r="P1079" s="2">
        <v>0.67591899600000005</v>
      </c>
      <c r="Q1079" s="2">
        <v>0.21713489799999999</v>
      </c>
      <c r="R1079" s="2">
        <v>0.106946107</v>
      </c>
      <c r="S1079" s="2">
        <v>0.66273759099999996</v>
      </c>
      <c r="T1079" s="2">
        <v>0.30036075299999998</v>
      </c>
      <c r="U1079" s="2">
        <v>3.6901655999999998E-2</v>
      </c>
      <c r="V1079" s="2">
        <v>0.33552543299999998</v>
      </c>
      <c r="W1079" s="2">
        <v>0.37772630899999998</v>
      </c>
      <c r="X1079" s="2">
        <v>0.286748</v>
      </c>
      <c r="Y1079" s="2">
        <v>0.48754531800000001</v>
      </c>
      <c r="Z1079" s="2">
        <v>4.0996932999999999E-2</v>
      </c>
      <c r="AA1079" s="2">
        <v>0.47145774899999998</v>
      </c>
    </row>
    <row r="1080" spans="1:27">
      <c r="A1080" s="2">
        <v>1.25</v>
      </c>
      <c r="B1080" s="2">
        <v>1.9182999999999999</v>
      </c>
      <c r="C1080" s="2">
        <v>5.6078000000000001</v>
      </c>
      <c r="D1080" s="2">
        <v>0.72516322600000005</v>
      </c>
      <c r="E1080" s="2">
        <v>0.15427328300000001</v>
      </c>
      <c r="F1080" s="2">
        <v>0.12056349199999999</v>
      </c>
      <c r="G1080" s="2">
        <v>0.92086828899999995</v>
      </c>
      <c r="H1080" s="2">
        <v>6.6694524000000005E-2</v>
      </c>
      <c r="I1080" s="2">
        <v>1.2437185999999999E-2</v>
      </c>
      <c r="J1080" s="2">
        <v>8.7411933999999997E-2</v>
      </c>
      <c r="K1080" s="2">
        <v>0.29581828700000001</v>
      </c>
      <c r="L1080" s="2">
        <v>0.61676977899999996</v>
      </c>
      <c r="M1080" s="2">
        <v>0.97861288099999999</v>
      </c>
      <c r="N1080" s="2">
        <v>1.7593032000000002E-2</v>
      </c>
      <c r="O1080" s="2">
        <v>3.7940869999999998E-3</v>
      </c>
      <c r="P1080" s="2">
        <v>0.54024380699999996</v>
      </c>
      <c r="Q1080" s="2">
        <v>4.1407889999999998E-3</v>
      </c>
      <c r="R1080" s="2">
        <v>0.455615404</v>
      </c>
      <c r="S1080" s="2">
        <v>0.66088691499999996</v>
      </c>
      <c r="T1080" s="2">
        <v>0.15654029</v>
      </c>
      <c r="U1080" s="2">
        <v>0.18257279500000001</v>
      </c>
      <c r="V1080" s="2">
        <v>0.40274479600000002</v>
      </c>
      <c r="W1080" s="2">
        <v>0.40420031200000001</v>
      </c>
      <c r="X1080" s="2">
        <v>0.193055</v>
      </c>
      <c r="Y1080" s="2">
        <v>0.23018829299999999</v>
      </c>
      <c r="Z1080" s="2">
        <v>0.42233138100000001</v>
      </c>
      <c r="AA1080" s="2">
        <v>0.34748032499999998</v>
      </c>
    </row>
    <row r="1081" spans="1:27">
      <c r="A1081" s="2">
        <v>1.25</v>
      </c>
      <c r="B1081" s="2">
        <v>2.1808000000000001</v>
      </c>
      <c r="C1081" s="2">
        <v>5.7752999999999997</v>
      </c>
      <c r="D1081" s="2">
        <v>0.95809503500000004</v>
      </c>
      <c r="E1081" s="2">
        <v>1.4227172E-2</v>
      </c>
      <c r="F1081" s="2">
        <v>2.7677792999999999E-2</v>
      </c>
      <c r="G1081" s="2">
        <v>0.19945094299999999</v>
      </c>
      <c r="H1081" s="2">
        <v>0.124963454</v>
      </c>
      <c r="I1081" s="2">
        <v>0.67558560300000003</v>
      </c>
      <c r="J1081" s="2">
        <v>0.84203675899999997</v>
      </c>
      <c r="K1081" s="2">
        <v>1.7890842000000001E-2</v>
      </c>
      <c r="L1081" s="2">
        <v>0.14007239799999999</v>
      </c>
      <c r="M1081" s="2">
        <v>0.58173507000000002</v>
      </c>
      <c r="N1081" s="2">
        <v>6.0185475000000002E-2</v>
      </c>
      <c r="O1081" s="2">
        <v>0.35807945499999999</v>
      </c>
      <c r="P1081" s="2">
        <v>0.26885997699999997</v>
      </c>
      <c r="Q1081" s="2">
        <v>0.44155970700000002</v>
      </c>
      <c r="R1081" s="2">
        <v>0.289580316</v>
      </c>
      <c r="S1081" s="2">
        <v>5.4501545999999998E-2</v>
      </c>
      <c r="T1081" s="2">
        <v>0.57320497000000004</v>
      </c>
      <c r="U1081" s="2">
        <v>0.37229348400000001</v>
      </c>
      <c r="V1081" s="2">
        <v>0.20917248899999999</v>
      </c>
      <c r="W1081" s="2">
        <v>0.45024119800000001</v>
      </c>
      <c r="X1081" s="2">
        <v>0.340586</v>
      </c>
      <c r="Y1081" s="2">
        <v>0.246681287</v>
      </c>
      <c r="Z1081" s="2">
        <v>0.56718174600000004</v>
      </c>
      <c r="AA1081" s="2">
        <v>0.18613696699999999</v>
      </c>
    </row>
    <row r="1082" spans="1:27">
      <c r="A1082" s="2">
        <v>1.25</v>
      </c>
      <c r="B1082" s="2">
        <v>1.3206</v>
      </c>
      <c r="C1082" s="2">
        <v>5.6623000000000001</v>
      </c>
      <c r="D1082" s="2">
        <v>0.66933037299999998</v>
      </c>
      <c r="E1082" s="2">
        <v>0.268980475</v>
      </c>
      <c r="F1082" s="2">
        <v>6.1689151999999997E-2</v>
      </c>
      <c r="G1082" s="2">
        <v>0.885030027</v>
      </c>
      <c r="H1082" s="2">
        <v>5.7191329999999999E-2</v>
      </c>
      <c r="I1082" s="2">
        <v>5.7778643999999997E-2</v>
      </c>
      <c r="J1082" s="2">
        <v>0.58786132400000002</v>
      </c>
      <c r="K1082" s="2">
        <v>9.4460014999999994E-2</v>
      </c>
      <c r="L1082" s="2">
        <v>0.31767866099999997</v>
      </c>
      <c r="M1082" s="2">
        <v>0.49624818599999998</v>
      </c>
      <c r="N1082" s="2">
        <v>0.492112995</v>
      </c>
      <c r="O1082" s="2">
        <v>1.1638819E-2</v>
      </c>
      <c r="P1082" s="2">
        <v>0.834352498</v>
      </c>
      <c r="Q1082" s="2">
        <v>1.2374675999999999E-2</v>
      </c>
      <c r="R1082" s="2">
        <v>0.153272826</v>
      </c>
      <c r="S1082" s="2">
        <v>0.85376855100000004</v>
      </c>
      <c r="T1082" s="2">
        <v>6.4725767000000003E-2</v>
      </c>
      <c r="U1082" s="2">
        <v>8.1505682999999995E-2</v>
      </c>
      <c r="V1082" s="2">
        <v>0.288755543</v>
      </c>
      <c r="W1082" s="2">
        <v>0.39337125099999998</v>
      </c>
      <c r="X1082" s="2">
        <v>0.31787300000000002</v>
      </c>
      <c r="Y1082" s="2">
        <v>5.1780130000000004E-3</v>
      </c>
      <c r="Z1082" s="2">
        <v>0.133585811</v>
      </c>
      <c r="AA1082" s="2">
        <v>0.86123617600000002</v>
      </c>
    </row>
    <row r="1083" spans="1:27">
      <c r="A1083" s="2">
        <v>1.25</v>
      </c>
      <c r="B1083" s="2">
        <v>1.0504</v>
      </c>
      <c r="C1083" s="2">
        <v>5.9320000000000004</v>
      </c>
      <c r="D1083" s="2">
        <v>0.84362901400000001</v>
      </c>
      <c r="E1083" s="2">
        <v>0.10603454700000001</v>
      </c>
      <c r="F1083" s="2">
        <v>5.0336438999999997E-2</v>
      </c>
      <c r="G1083" s="2">
        <v>0.57042427500000004</v>
      </c>
      <c r="H1083" s="2">
        <v>0.41339564400000001</v>
      </c>
      <c r="I1083" s="2">
        <v>1.6180080999999999E-2</v>
      </c>
      <c r="J1083" s="2">
        <v>0.80888111699999998</v>
      </c>
      <c r="K1083" s="2">
        <v>0.14159332699999999</v>
      </c>
      <c r="L1083" s="2">
        <v>4.9525555999999998E-2</v>
      </c>
      <c r="M1083" s="2">
        <v>0.72079684600000005</v>
      </c>
      <c r="N1083" s="2">
        <v>0.26144697099999997</v>
      </c>
      <c r="O1083" s="2">
        <v>1.7756182999999998E-2</v>
      </c>
      <c r="P1083" s="2">
        <v>0.33067362</v>
      </c>
      <c r="Q1083" s="2">
        <v>0.22126855400000001</v>
      </c>
      <c r="R1083" s="2">
        <v>0.44805782599999999</v>
      </c>
      <c r="S1083" s="2">
        <v>0.82148806299999999</v>
      </c>
      <c r="T1083" s="2">
        <v>3.6953350000000003E-2</v>
      </c>
      <c r="U1083" s="2">
        <v>0.14155858700000001</v>
      </c>
      <c r="V1083" s="2">
        <v>0.336907546</v>
      </c>
      <c r="W1083" s="2">
        <v>0.28004499199999999</v>
      </c>
      <c r="X1083" s="2">
        <v>0.38304700000000003</v>
      </c>
      <c r="Y1083" s="2">
        <v>0.12305129200000001</v>
      </c>
      <c r="Z1083" s="2">
        <v>0.44855504699999998</v>
      </c>
      <c r="AA1083" s="2">
        <v>0.42839366099999998</v>
      </c>
    </row>
    <row r="1084" spans="1:27">
      <c r="A1084" s="2">
        <v>1.25</v>
      </c>
      <c r="B1084" s="2">
        <v>0.97660000000000002</v>
      </c>
      <c r="C1084" s="2">
        <v>6.1322000000000001</v>
      </c>
      <c r="D1084" s="2">
        <v>0.84362901400000001</v>
      </c>
      <c r="E1084" s="2">
        <v>0.10603454700000001</v>
      </c>
      <c r="F1084" s="2">
        <v>5.0336438999999997E-2</v>
      </c>
      <c r="G1084" s="2">
        <v>0.57042427500000004</v>
      </c>
      <c r="H1084" s="2">
        <v>0.41339564400000001</v>
      </c>
      <c r="I1084" s="2">
        <v>1.6180080999999999E-2</v>
      </c>
      <c r="J1084" s="2">
        <v>0.80888111699999998</v>
      </c>
      <c r="K1084" s="2">
        <v>0.14159332699999999</v>
      </c>
      <c r="L1084" s="2">
        <v>4.9525555999999998E-2</v>
      </c>
      <c r="M1084" s="2">
        <v>0.72079684600000005</v>
      </c>
      <c r="N1084" s="2">
        <v>0.26144697099999997</v>
      </c>
      <c r="O1084" s="2">
        <v>1.7756182999999998E-2</v>
      </c>
      <c r="P1084" s="2">
        <v>0.33067362</v>
      </c>
      <c r="Q1084" s="2">
        <v>0.22126855400000001</v>
      </c>
      <c r="R1084" s="2">
        <v>0.44805782599999999</v>
      </c>
      <c r="S1084" s="2">
        <v>0.48373642700000002</v>
      </c>
      <c r="T1084" s="2">
        <v>0.148214175</v>
      </c>
      <c r="U1084" s="2">
        <v>0.368049397</v>
      </c>
      <c r="V1084" s="2">
        <v>0.223162734</v>
      </c>
      <c r="W1084" s="2">
        <v>0.36595028800000001</v>
      </c>
      <c r="X1084" s="2">
        <v>0.410887</v>
      </c>
      <c r="Y1084" s="2">
        <v>3.7245263000000001E-2</v>
      </c>
      <c r="Z1084" s="2">
        <v>0.69823480599999999</v>
      </c>
      <c r="AA1084" s="2">
        <v>0.26451993099999999</v>
      </c>
    </row>
    <row r="1085" spans="1:27">
      <c r="A1085" s="2">
        <v>1.25</v>
      </c>
      <c r="B1085" s="2">
        <v>1.3206</v>
      </c>
      <c r="C1085" s="2">
        <v>5.6623000000000001</v>
      </c>
      <c r="D1085" s="2">
        <v>0.66933037299999998</v>
      </c>
      <c r="E1085" s="2">
        <v>0.268980475</v>
      </c>
      <c r="F1085" s="2">
        <v>6.1689151999999997E-2</v>
      </c>
      <c r="G1085" s="2">
        <v>0.885030027</v>
      </c>
      <c r="H1085" s="2">
        <v>5.7191329999999999E-2</v>
      </c>
      <c r="I1085" s="2">
        <v>5.7778643999999997E-2</v>
      </c>
      <c r="J1085" s="2">
        <v>0.58786132400000002</v>
      </c>
      <c r="K1085" s="2">
        <v>9.4460014999999994E-2</v>
      </c>
      <c r="L1085" s="2">
        <v>0.31767866099999997</v>
      </c>
      <c r="M1085" s="2">
        <v>0.49624818599999998</v>
      </c>
      <c r="N1085" s="2">
        <v>0.492112995</v>
      </c>
      <c r="O1085" s="2">
        <v>1.1638819E-2</v>
      </c>
      <c r="P1085" s="2">
        <v>0.834352498</v>
      </c>
      <c r="Q1085" s="2">
        <v>1.2374675999999999E-2</v>
      </c>
      <c r="R1085" s="2">
        <v>0.153272826</v>
      </c>
      <c r="S1085" s="2">
        <v>0.85376855100000004</v>
      </c>
      <c r="T1085" s="2">
        <v>6.4725767000000003E-2</v>
      </c>
      <c r="U1085" s="2">
        <v>8.1505682999999995E-2</v>
      </c>
      <c r="V1085" s="2">
        <v>0.288755543</v>
      </c>
      <c r="W1085" s="2">
        <v>0.39337125099999998</v>
      </c>
      <c r="X1085" s="2">
        <v>0.31787300000000002</v>
      </c>
      <c r="Y1085" s="2">
        <v>5.1780130000000004E-3</v>
      </c>
      <c r="Z1085" s="2">
        <v>0.133585811</v>
      </c>
      <c r="AA1085" s="2">
        <v>0.86123617600000002</v>
      </c>
    </row>
    <row r="1086" spans="1:27">
      <c r="A1086" s="2">
        <v>1.25</v>
      </c>
      <c r="B1086" s="2">
        <v>1.6559999999999999</v>
      </c>
      <c r="C1086" s="2">
        <v>5.3982000000000001</v>
      </c>
      <c r="D1086" s="2">
        <v>0.21179367199999999</v>
      </c>
      <c r="E1086" s="2">
        <v>0.49660328199999998</v>
      </c>
      <c r="F1086" s="2">
        <v>0.29160304599999998</v>
      </c>
      <c r="G1086" s="2">
        <v>0.57042427500000004</v>
      </c>
      <c r="H1086" s="2">
        <v>0.41339564400000001</v>
      </c>
      <c r="I1086" s="2">
        <v>1.6180080999999999E-2</v>
      </c>
      <c r="J1086" s="2">
        <v>0.80888111699999998</v>
      </c>
      <c r="K1086" s="2">
        <v>0.14159332699999999</v>
      </c>
      <c r="L1086" s="2">
        <v>4.9525555999999998E-2</v>
      </c>
      <c r="M1086" s="2">
        <v>0.56449881599999996</v>
      </c>
      <c r="N1086" s="2">
        <v>9.6032343000000006E-2</v>
      </c>
      <c r="O1086" s="2">
        <v>0.33946884100000002</v>
      </c>
      <c r="P1086" s="2">
        <v>0.69802717299999995</v>
      </c>
      <c r="Q1086" s="2">
        <v>0.29492052200000002</v>
      </c>
      <c r="R1086" s="2">
        <v>7.0523060000000004E-3</v>
      </c>
      <c r="S1086" s="2">
        <v>0.82148806299999999</v>
      </c>
      <c r="T1086" s="2">
        <v>3.6953350000000003E-2</v>
      </c>
      <c r="U1086" s="2">
        <v>0.14155858700000001</v>
      </c>
      <c r="V1086" s="2">
        <v>0.336907546</v>
      </c>
      <c r="W1086" s="2">
        <v>0.28004499199999999</v>
      </c>
      <c r="X1086" s="2">
        <v>0.38304700000000003</v>
      </c>
      <c r="Y1086" s="2">
        <v>0.12305129200000001</v>
      </c>
      <c r="Z1086" s="2">
        <v>0.44855504699999998</v>
      </c>
      <c r="AA1086" s="2">
        <v>0.42839366099999998</v>
      </c>
    </row>
    <row r="1087" spans="1:27">
      <c r="A1087" s="2">
        <v>1.25</v>
      </c>
      <c r="B1087" s="2">
        <v>1.6398999999999999</v>
      </c>
      <c r="C1087" s="2">
        <v>5.2908999999999997</v>
      </c>
      <c r="D1087" s="2">
        <v>0.21179367199999999</v>
      </c>
      <c r="E1087" s="2">
        <v>0.49660328199999998</v>
      </c>
      <c r="F1087" s="2">
        <v>0.29160304599999998</v>
      </c>
      <c r="G1087" s="2">
        <v>0.57042427500000004</v>
      </c>
      <c r="H1087" s="2">
        <v>0.41339564400000001</v>
      </c>
      <c r="I1087" s="2">
        <v>1.6180080999999999E-2</v>
      </c>
      <c r="J1087" s="2">
        <v>0.25311824799999999</v>
      </c>
      <c r="K1087" s="2">
        <v>0.40712453100000001</v>
      </c>
      <c r="L1087" s="2">
        <v>0.339757221</v>
      </c>
      <c r="M1087" s="2">
        <v>0.99105205699999999</v>
      </c>
      <c r="N1087" s="2">
        <v>5.2084269999999998E-3</v>
      </c>
      <c r="O1087" s="2">
        <v>3.7395150000000001E-3</v>
      </c>
      <c r="P1087" s="2">
        <v>0.822972068</v>
      </c>
      <c r="Q1087" s="2">
        <v>0.105008351</v>
      </c>
      <c r="R1087" s="2">
        <v>7.2019580999999999E-2</v>
      </c>
      <c r="S1087" s="2">
        <v>0.82148806299999999</v>
      </c>
      <c r="T1087" s="2">
        <v>3.6953350000000003E-2</v>
      </c>
      <c r="U1087" s="2">
        <v>0.14155858700000001</v>
      </c>
      <c r="V1087" s="2">
        <v>0.336907546</v>
      </c>
      <c r="W1087" s="2">
        <v>0.28004499199999999</v>
      </c>
      <c r="X1087" s="2">
        <v>0.38304700000000003</v>
      </c>
      <c r="Y1087" s="2">
        <v>0.12305129200000001</v>
      </c>
      <c r="Z1087" s="2">
        <v>0.44855504699999998</v>
      </c>
      <c r="AA1087" s="2">
        <v>0.42839366099999998</v>
      </c>
    </row>
    <row r="1088" spans="1:27">
      <c r="A1088" s="2">
        <v>1.25</v>
      </c>
      <c r="B1088" s="2">
        <v>1.2656000000000001</v>
      </c>
      <c r="C1088" s="2">
        <v>5.1718999999999999</v>
      </c>
      <c r="D1088" s="2">
        <v>0.66406548300000001</v>
      </c>
      <c r="E1088" s="2">
        <v>3.0968530000000001E-3</v>
      </c>
      <c r="F1088" s="2">
        <v>0.33283766399999998</v>
      </c>
      <c r="G1088" s="2">
        <v>0.73415661399999999</v>
      </c>
      <c r="H1088" s="2">
        <v>0.20008895800000001</v>
      </c>
      <c r="I1088" s="2">
        <v>6.5754428000000004E-2</v>
      </c>
      <c r="J1088" s="2">
        <v>0.46804690399999999</v>
      </c>
      <c r="K1088" s="2">
        <v>0.51400304399999996</v>
      </c>
      <c r="L1088" s="2">
        <v>1.7950052000000001E-2</v>
      </c>
      <c r="M1088" s="2">
        <v>0.32098459800000001</v>
      </c>
      <c r="N1088" s="2">
        <v>0.67545020899999997</v>
      </c>
      <c r="O1088" s="2">
        <v>3.5651929999999999E-3</v>
      </c>
      <c r="P1088" s="2">
        <v>0.91426068900000002</v>
      </c>
      <c r="Q1088" s="2">
        <v>8.3028653999999993E-2</v>
      </c>
      <c r="R1088" s="2">
        <v>2.710657E-3</v>
      </c>
      <c r="S1088" s="2">
        <v>0.81276232000000004</v>
      </c>
      <c r="T1088" s="2">
        <v>0.157458132</v>
      </c>
      <c r="U1088" s="2">
        <v>2.9779547999999999E-2</v>
      </c>
      <c r="V1088" s="2">
        <v>0.26750755399999998</v>
      </c>
      <c r="W1088" s="2">
        <v>0.31145176499999999</v>
      </c>
      <c r="X1088" s="2">
        <v>0.421041</v>
      </c>
      <c r="Y1088" s="2">
        <v>5.0792166999999999E-2</v>
      </c>
      <c r="Z1088" s="2">
        <v>0.49042286200000001</v>
      </c>
      <c r="AA1088" s="2">
        <v>0.45878497099999999</v>
      </c>
    </row>
    <row r="1089" spans="1:27">
      <c r="A1089" s="2">
        <v>1.25</v>
      </c>
      <c r="B1089" s="2">
        <v>1.2930999999999999</v>
      </c>
      <c r="C1089" s="2">
        <v>6.6006</v>
      </c>
      <c r="D1089" s="2">
        <v>0.66406548300000001</v>
      </c>
      <c r="E1089" s="2">
        <v>3.0968530000000001E-3</v>
      </c>
      <c r="F1089" s="2">
        <v>0.33283766399999998</v>
      </c>
      <c r="G1089" s="2">
        <v>0.73415661399999999</v>
      </c>
      <c r="H1089" s="2">
        <v>0.20008895800000001</v>
      </c>
      <c r="I1089" s="2">
        <v>6.5754428000000004E-2</v>
      </c>
      <c r="J1089" s="2">
        <v>0.898162605</v>
      </c>
      <c r="K1089" s="2">
        <v>0.101037609</v>
      </c>
      <c r="L1089" s="2">
        <v>7.9978600000000003E-4</v>
      </c>
      <c r="M1089" s="2">
        <v>0.94494884599999995</v>
      </c>
      <c r="N1089" s="2">
        <v>5.7621549999999997E-3</v>
      </c>
      <c r="O1089" s="2">
        <v>4.9288999E-2</v>
      </c>
      <c r="P1089" s="2">
        <v>0.473678777</v>
      </c>
      <c r="Q1089" s="2">
        <v>0.11521366099999999</v>
      </c>
      <c r="R1089" s="2">
        <v>0.41110756199999998</v>
      </c>
      <c r="S1089" s="2">
        <v>0.81276232000000004</v>
      </c>
      <c r="T1089" s="2">
        <v>0.157458132</v>
      </c>
      <c r="U1089" s="2">
        <v>2.9779547999999999E-2</v>
      </c>
      <c r="V1089" s="2">
        <v>5.5671030000000003E-3</v>
      </c>
      <c r="W1089" s="2">
        <v>0.97313176700000004</v>
      </c>
      <c r="X1089" s="2">
        <v>2.1301E-2</v>
      </c>
      <c r="Y1089" s="2">
        <v>0.57976130800000003</v>
      </c>
      <c r="Z1089" s="2">
        <v>0.27641142299999999</v>
      </c>
      <c r="AA1089" s="2">
        <v>0.14382726900000001</v>
      </c>
    </row>
    <row r="1090" spans="1:27">
      <c r="A1090" s="2">
        <v>1.25</v>
      </c>
      <c r="B1090" s="2">
        <v>1.224</v>
      </c>
      <c r="C1090" s="2">
        <v>6.1527000000000003</v>
      </c>
      <c r="D1090" s="2">
        <v>0.66406548300000001</v>
      </c>
      <c r="E1090" s="2">
        <v>3.0968530000000001E-3</v>
      </c>
      <c r="F1090" s="2">
        <v>0.33283766399999998</v>
      </c>
      <c r="G1090" s="2">
        <v>0.714378297</v>
      </c>
      <c r="H1090" s="2">
        <v>0.18787727000000001</v>
      </c>
      <c r="I1090" s="2">
        <v>9.7744434000000005E-2</v>
      </c>
      <c r="J1090" s="2">
        <v>0.94052791099999999</v>
      </c>
      <c r="K1090" s="2">
        <v>6.4126160000000003E-3</v>
      </c>
      <c r="L1090" s="2">
        <v>5.3059473000000003E-2</v>
      </c>
      <c r="M1090" s="2">
        <v>0.94494884599999995</v>
      </c>
      <c r="N1090" s="2">
        <v>5.7621549999999997E-3</v>
      </c>
      <c r="O1090" s="2">
        <v>4.9288999E-2</v>
      </c>
      <c r="P1090" s="2">
        <v>0.473678777</v>
      </c>
      <c r="Q1090" s="2">
        <v>0.11521366099999999</v>
      </c>
      <c r="R1090" s="2">
        <v>0.41110756199999998</v>
      </c>
      <c r="S1090" s="2">
        <v>0.81276232000000004</v>
      </c>
      <c r="T1090" s="2">
        <v>0.157458132</v>
      </c>
      <c r="U1090" s="2">
        <v>2.9779547999999999E-2</v>
      </c>
      <c r="V1090" s="2">
        <v>5.5671030000000003E-3</v>
      </c>
      <c r="W1090" s="2">
        <v>0.97313176700000004</v>
      </c>
      <c r="X1090" s="2">
        <v>2.1301E-2</v>
      </c>
      <c r="Y1090" s="2">
        <v>0.73945390899999996</v>
      </c>
      <c r="Z1090" s="2">
        <v>0.221555008</v>
      </c>
      <c r="AA1090" s="2">
        <v>3.8991083000000003E-2</v>
      </c>
    </row>
    <row r="1091" spans="1:27">
      <c r="A1091" s="2">
        <v>1.25</v>
      </c>
      <c r="B1091" s="2">
        <v>1.4035</v>
      </c>
      <c r="C1091" s="2">
        <v>5.6172000000000004</v>
      </c>
      <c r="D1091" s="2">
        <v>0.66406548300000001</v>
      </c>
      <c r="E1091" s="2">
        <v>3.0968530000000001E-3</v>
      </c>
      <c r="F1091" s="2">
        <v>0.33283766399999998</v>
      </c>
      <c r="G1091" s="2">
        <v>0.714378297</v>
      </c>
      <c r="H1091" s="2">
        <v>0.18787727000000001</v>
      </c>
      <c r="I1091" s="2">
        <v>9.7744434000000005E-2</v>
      </c>
      <c r="J1091" s="2">
        <v>0.94052791099999999</v>
      </c>
      <c r="K1091" s="2">
        <v>6.4126160000000003E-3</v>
      </c>
      <c r="L1091" s="2">
        <v>5.3059473000000003E-2</v>
      </c>
      <c r="M1091" s="2">
        <v>0.74010668700000004</v>
      </c>
      <c r="N1091" s="2">
        <v>3.8112206000000003E-2</v>
      </c>
      <c r="O1091" s="2">
        <v>0.22178110700000001</v>
      </c>
      <c r="P1091" s="2">
        <v>0.91426068900000002</v>
      </c>
      <c r="Q1091" s="2">
        <v>8.3028653999999993E-2</v>
      </c>
      <c r="R1091" s="2">
        <v>2.710657E-3</v>
      </c>
      <c r="S1091" s="2">
        <v>0.81276232000000004</v>
      </c>
      <c r="T1091" s="2">
        <v>0.157458132</v>
      </c>
      <c r="U1091" s="2">
        <v>2.9779547999999999E-2</v>
      </c>
      <c r="V1091" s="2">
        <v>5.5671030000000003E-3</v>
      </c>
      <c r="W1091" s="2">
        <v>0.97313176700000004</v>
      </c>
      <c r="X1091" s="2">
        <v>2.1301E-2</v>
      </c>
      <c r="Y1091" s="2">
        <v>0.57976130800000003</v>
      </c>
      <c r="Z1091" s="2">
        <v>0.27641142299999999</v>
      </c>
      <c r="AA1091" s="2">
        <v>0.14382726900000001</v>
      </c>
    </row>
    <row r="1092" spans="1:27">
      <c r="A1092" s="2">
        <v>1.25</v>
      </c>
      <c r="B1092" s="2">
        <v>3.1821999999999999</v>
      </c>
      <c r="C1092" s="2">
        <v>5.4915000000000003</v>
      </c>
      <c r="D1092" s="2">
        <v>0.66364045299999996</v>
      </c>
      <c r="E1092" s="2">
        <v>0.25253350099999999</v>
      </c>
      <c r="F1092" s="2">
        <v>8.3826045000000002E-2</v>
      </c>
      <c r="G1092" s="2">
        <v>6.372891E-2</v>
      </c>
      <c r="H1092" s="2">
        <v>0.89463624200000003</v>
      </c>
      <c r="I1092" s="2">
        <v>4.1634848000000002E-2</v>
      </c>
      <c r="J1092" s="2">
        <v>0.47168548900000001</v>
      </c>
      <c r="K1092" s="2">
        <v>0.46949892300000001</v>
      </c>
      <c r="L1092" s="2">
        <v>5.8815587000000003E-2</v>
      </c>
      <c r="M1092" s="2">
        <v>0.32098459800000001</v>
      </c>
      <c r="N1092" s="2">
        <v>0.67545020899999997</v>
      </c>
      <c r="O1092" s="2">
        <v>3.5651929999999999E-3</v>
      </c>
      <c r="P1092" s="2">
        <v>0.91426068900000002</v>
      </c>
      <c r="Q1092" s="2">
        <v>8.3028653999999993E-2</v>
      </c>
      <c r="R1092" s="2">
        <v>2.710657E-3</v>
      </c>
      <c r="S1092" s="2">
        <v>0.81276232000000004</v>
      </c>
      <c r="T1092" s="2">
        <v>0.157458132</v>
      </c>
      <c r="U1092" s="2">
        <v>2.9779547999999999E-2</v>
      </c>
      <c r="V1092" s="2">
        <v>5.5671030000000003E-3</v>
      </c>
      <c r="W1092" s="2">
        <v>0.97313176700000004</v>
      </c>
      <c r="X1092" s="2">
        <v>2.1301E-2</v>
      </c>
      <c r="Y1092" s="2">
        <v>0.73945390899999996</v>
      </c>
      <c r="Z1092" s="2">
        <v>0.221555008</v>
      </c>
      <c r="AA1092" s="2">
        <v>3.8991083000000003E-2</v>
      </c>
    </row>
    <row r="1093" spans="1:27">
      <c r="A1093" s="2">
        <v>1.25</v>
      </c>
      <c r="B1093" s="2">
        <v>2.0798999999999999</v>
      </c>
      <c r="C1093" s="2">
        <v>5.6958000000000002</v>
      </c>
      <c r="D1093" s="2">
        <v>0.66406548300000001</v>
      </c>
      <c r="E1093" s="2">
        <v>3.0968530000000001E-3</v>
      </c>
      <c r="F1093" s="2">
        <v>0.33283766399999998</v>
      </c>
      <c r="G1093" s="2">
        <v>0.73415661399999999</v>
      </c>
      <c r="H1093" s="2">
        <v>0.20008895800000001</v>
      </c>
      <c r="I1093" s="2">
        <v>6.5754428000000004E-2</v>
      </c>
      <c r="J1093" s="2">
        <v>0.46804690399999999</v>
      </c>
      <c r="K1093" s="2">
        <v>0.51400304399999996</v>
      </c>
      <c r="L1093" s="2">
        <v>1.7950052000000001E-2</v>
      </c>
      <c r="M1093" s="2">
        <v>0.76223724000000004</v>
      </c>
      <c r="N1093" s="2">
        <v>0.17098881599999999</v>
      </c>
      <c r="O1093" s="2">
        <v>6.6773944000000002E-2</v>
      </c>
      <c r="P1093" s="2">
        <v>0.99179154400000002</v>
      </c>
      <c r="Q1093" s="2">
        <v>6.1345510000000002E-3</v>
      </c>
      <c r="R1093" s="2">
        <v>2.073905E-3</v>
      </c>
      <c r="S1093" s="2">
        <v>0.81276232000000004</v>
      </c>
      <c r="T1093" s="2">
        <v>0.157458132</v>
      </c>
      <c r="U1093" s="2">
        <v>2.9779547999999999E-2</v>
      </c>
      <c r="V1093" s="2">
        <v>5.5671030000000003E-3</v>
      </c>
      <c r="W1093" s="2">
        <v>0.97313176700000004</v>
      </c>
      <c r="X1093" s="2">
        <v>2.1301E-2</v>
      </c>
      <c r="Y1093" s="2">
        <v>0.73945390899999996</v>
      </c>
      <c r="Z1093" s="2">
        <v>0.221555008</v>
      </c>
      <c r="AA1093" s="2">
        <v>3.8991083000000003E-2</v>
      </c>
    </row>
    <row r="1094" spans="1:27">
      <c r="A1094" s="2">
        <v>1.25</v>
      </c>
      <c r="B1094" s="2">
        <v>1.4179999999999999</v>
      </c>
      <c r="C1094" s="2">
        <v>6.5575000000000001</v>
      </c>
      <c r="D1094" s="2">
        <v>0.66406548300000001</v>
      </c>
      <c r="E1094" s="2">
        <v>3.0968530000000001E-3</v>
      </c>
      <c r="F1094" s="2">
        <v>0.33283766399999998</v>
      </c>
      <c r="G1094" s="2">
        <v>0.714378297</v>
      </c>
      <c r="H1094" s="2">
        <v>0.18787727000000001</v>
      </c>
      <c r="I1094" s="2">
        <v>9.7744434000000005E-2</v>
      </c>
      <c r="J1094" s="2">
        <v>0.94052791099999999</v>
      </c>
      <c r="K1094" s="2">
        <v>6.4126160000000003E-3</v>
      </c>
      <c r="L1094" s="2">
        <v>5.3059473000000003E-2</v>
      </c>
      <c r="M1094" s="2">
        <v>0.76223724000000004</v>
      </c>
      <c r="N1094" s="2">
        <v>0.17098881599999999</v>
      </c>
      <c r="O1094" s="2">
        <v>6.6773944000000002E-2</v>
      </c>
      <c r="P1094" s="2">
        <v>0.15361635000000001</v>
      </c>
      <c r="Q1094" s="2">
        <v>0.35717947799999999</v>
      </c>
      <c r="R1094" s="2">
        <v>0.48920417199999999</v>
      </c>
      <c r="S1094" s="2">
        <v>0.45886375699999998</v>
      </c>
      <c r="T1094" s="2">
        <v>0.31875404299999999</v>
      </c>
      <c r="U1094" s="2">
        <v>0.222382199</v>
      </c>
      <c r="V1094" s="2">
        <v>5.5671030000000003E-3</v>
      </c>
      <c r="W1094" s="2">
        <v>0.97313176700000004</v>
      </c>
      <c r="X1094" s="2">
        <v>2.1301E-2</v>
      </c>
      <c r="Y1094" s="2">
        <v>0.57976130800000003</v>
      </c>
      <c r="Z1094" s="2">
        <v>0.27641142299999999</v>
      </c>
      <c r="AA1094" s="2">
        <v>0.14382726900000001</v>
      </c>
    </row>
    <row r="1095" spans="1:27">
      <c r="A1095" s="2">
        <v>1.25</v>
      </c>
      <c r="B1095" s="2">
        <v>3.0022000000000002</v>
      </c>
      <c r="C1095" s="2">
        <v>6.7466999999999997</v>
      </c>
      <c r="D1095" s="2">
        <v>0.75363741100000003</v>
      </c>
      <c r="E1095" s="2">
        <v>0.17694659900000001</v>
      </c>
      <c r="F1095" s="2">
        <v>6.9415990999999996E-2</v>
      </c>
      <c r="G1095" s="2">
        <v>0.491756215</v>
      </c>
      <c r="H1095" s="2">
        <v>6.8060585000000007E-2</v>
      </c>
      <c r="I1095" s="2">
        <v>0.4401832</v>
      </c>
      <c r="J1095" s="2">
        <v>8.067701E-3</v>
      </c>
      <c r="K1095" s="2">
        <v>0.71726765699999995</v>
      </c>
      <c r="L1095" s="2">
        <v>0.27466464200000001</v>
      </c>
      <c r="M1095" s="2">
        <v>0.61164234399999995</v>
      </c>
      <c r="N1095" s="2">
        <v>0.21338846</v>
      </c>
      <c r="O1095" s="2">
        <v>0.17496919599999999</v>
      </c>
      <c r="P1095" s="2">
        <v>0.69270038499999997</v>
      </c>
      <c r="Q1095" s="2">
        <v>7.3672525000000003E-2</v>
      </c>
      <c r="R1095" s="2">
        <v>0.23362708900000001</v>
      </c>
      <c r="S1095" s="2">
        <v>9.1925150000000001E-3</v>
      </c>
      <c r="T1095" s="2">
        <v>0.33671228199999997</v>
      </c>
      <c r="U1095" s="2">
        <v>0.65409520300000001</v>
      </c>
      <c r="V1095" s="2">
        <v>0.86652604</v>
      </c>
      <c r="W1095" s="2">
        <v>4.5261320000000001E-2</v>
      </c>
      <c r="X1095" s="2">
        <v>8.8213E-2</v>
      </c>
      <c r="Y1095" s="2">
        <v>0.54457736899999998</v>
      </c>
      <c r="Z1095" s="2">
        <v>0.41967268800000002</v>
      </c>
      <c r="AA1095" s="2">
        <v>3.5749942999999999E-2</v>
      </c>
    </row>
    <row r="1096" spans="1:27">
      <c r="A1096" s="2">
        <v>1.25</v>
      </c>
      <c r="B1096" s="2">
        <v>3.2618</v>
      </c>
      <c r="C1096" s="2">
        <v>6.4825999999999997</v>
      </c>
      <c r="D1096" s="2">
        <v>0.75363741100000003</v>
      </c>
      <c r="E1096" s="2">
        <v>0.17694659900000001</v>
      </c>
      <c r="F1096" s="2">
        <v>6.9415990999999996E-2</v>
      </c>
      <c r="G1096" s="2">
        <v>0.99892282300000002</v>
      </c>
      <c r="H1096" s="2">
        <v>8.88082E-4</v>
      </c>
      <c r="I1096" s="2">
        <v>1.8909499999999999E-4</v>
      </c>
      <c r="J1096" s="2">
        <v>5.8755162E-2</v>
      </c>
      <c r="K1096" s="2">
        <v>0.17750365100000001</v>
      </c>
      <c r="L1096" s="2">
        <v>0.76374118599999996</v>
      </c>
      <c r="M1096" s="2">
        <v>0.85342624700000003</v>
      </c>
      <c r="N1096" s="2">
        <v>0.107716982</v>
      </c>
      <c r="O1096" s="2">
        <v>3.8856770999999998E-2</v>
      </c>
      <c r="P1096" s="2">
        <v>0.387790947</v>
      </c>
      <c r="Q1096" s="2">
        <v>0.121576156</v>
      </c>
      <c r="R1096" s="2">
        <v>0.49063289700000001</v>
      </c>
      <c r="S1096" s="2">
        <v>0.168820364</v>
      </c>
      <c r="T1096" s="2">
        <v>0.47397210099999998</v>
      </c>
      <c r="U1096" s="2">
        <v>0.35720753399999999</v>
      </c>
      <c r="V1096" s="2">
        <v>0.83772465299999999</v>
      </c>
      <c r="W1096" s="2">
        <v>0.14041810699999999</v>
      </c>
      <c r="X1096" s="2">
        <v>2.1857000000000001E-2</v>
      </c>
      <c r="Y1096" s="2">
        <v>0.49674285400000001</v>
      </c>
      <c r="Z1096" s="2">
        <v>0.19439883999999999</v>
      </c>
      <c r="AA1096" s="2">
        <v>0.308858305</v>
      </c>
    </row>
    <row r="1097" spans="1:27">
      <c r="A1097" s="2">
        <v>1.25</v>
      </c>
      <c r="B1097" s="2">
        <v>3.3776999999999999</v>
      </c>
      <c r="C1097" s="2">
        <v>6.6471</v>
      </c>
      <c r="D1097" s="2">
        <v>0.75363741100000003</v>
      </c>
      <c r="E1097" s="2">
        <v>0.17694659900000001</v>
      </c>
      <c r="F1097" s="2">
        <v>6.9415990999999996E-2</v>
      </c>
      <c r="G1097" s="2">
        <v>0.99892282300000002</v>
      </c>
      <c r="H1097" s="2">
        <v>8.88082E-4</v>
      </c>
      <c r="I1097" s="2">
        <v>1.8909499999999999E-4</v>
      </c>
      <c r="J1097" s="2">
        <v>5.8755162E-2</v>
      </c>
      <c r="K1097" s="2">
        <v>0.17750365100000001</v>
      </c>
      <c r="L1097" s="2">
        <v>0.76374118599999996</v>
      </c>
      <c r="M1097" s="2">
        <v>0.61164234399999995</v>
      </c>
      <c r="N1097" s="2">
        <v>0.21338846</v>
      </c>
      <c r="O1097" s="2">
        <v>0.17496919599999999</v>
      </c>
      <c r="P1097" s="2">
        <v>0.69270038499999997</v>
      </c>
      <c r="Q1097" s="2">
        <v>7.3672525000000003E-2</v>
      </c>
      <c r="R1097" s="2">
        <v>0.23362708900000001</v>
      </c>
      <c r="S1097" s="2">
        <v>9.1925150000000001E-3</v>
      </c>
      <c r="T1097" s="2">
        <v>0.33671228199999997</v>
      </c>
      <c r="U1097" s="2">
        <v>0.65409520300000001</v>
      </c>
      <c r="V1097" s="2">
        <v>0.86652604</v>
      </c>
      <c r="W1097" s="2">
        <v>4.5261320000000001E-2</v>
      </c>
      <c r="X1097" s="2">
        <v>8.8213E-2</v>
      </c>
      <c r="Y1097" s="2">
        <v>0.54457736899999998</v>
      </c>
      <c r="Z1097" s="2">
        <v>0.41967268800000002</v>
      </c>
      <c r="AA1097" s="2">
        <v>3.5749942999999999E-2</v>
      </c>
    </row>
    <row r="1098" spans="1:27">
      <c r="A1098" s="2">
        <v>1.25</v>
      </c>
      <c r="B1098" s="2">
        <v>1.9516</v>
      </c>
      <c r="C1098" s="2">
        <v>5.9810999999999996</v>
      </c>
      <c r="D1098" s="2">
        <v>0.29877122299999997</v>
      </c>
      <c r="E1098" s="2">
        <v>0.178848906</v>
      </c>
      <c r="F1098" s="2">
        <v>0.52237987100000005</v>
      </c>
      <c r="G1098" s="2">
        <v>0.77865458300000001</v>
      </c>
      <c r="H1098" s="2">
        <v>0.13311980400000001</v>
      </c>
      <c r="I1098" s="2">
        <v>8.8225612999999994E-2</v>
      </c>
      <c r="J1098" s="2">
        <v>0.42415150299999999</v>
      </c>
      <c r="K1098" s="2">
        <v>0.54510167399999998</v>
      </c>
      <c r="L1098" s="2">
        <v>3.0746822E-2</v>
      </c>
      <c r="M1098" s="2">
        <v>0.61164234399999995</v>
      </c>
      <c r="N1098" s="2">
        <v>0.21338846</v>
      </c>
      <c r="O1098" s="2">
        <v>0.17496919599999999</v>
      </c>
      <c r="P1098" s="2">
        <v>0.69270038499999997</v>
      </c>
      <c r="Q1098" s="2">
        <v>7.3672525000000003E-2</v>
      </c>
      <c r="R1098" s="2">
        <v>0.23362708900000001</v>
      </c>
      <c r="S1098" s="2">
        <v>9.1925150000000001E-3</v>
      </c>
      <c r="T1098" s="2">
        <v>0.33671228199999997</v>
      </c>
      <c r="U1098" s="2">
        <v>0.65409520300000001</v>
      </c>
      <c r="V1098" s="2">
        <v>0.193919224</v>
      </c>
      <c r="W1098" s="2">
        <v>0.509034286</v>
      </c>
      <c r="X1098" s="2">
        <v>0.29704599999999998</v>
      </c>
      <c r="Y1098" s="2">
        <v>0.49674285400000001</v>
      </c>
      <c r="Z1098" s="2">
        <v>0.19439883999999999</v>
      </c>
      <c r="AA1098" s="2">
        <v>0.308858305</v>
      </c>
    </row>
    <row r="1099" spans="1:27">
      <c r="A1099" s="2">
        <v>1.25</v>
      </c>
      <c r="B1099" s="2">
        <v>2.0268000000000002</v>
      </c>
      <c r="C1099" s="2">
        <v>6.0513000000000003</v>
      </c>
      <c r="D1099" s="2">
        <v>0.92323476800000004</v>
      </c>
      <c r="E1099" s="2">
        <v>8.0797279999999996E-3</v>
      </c>
      <c r="F1099" s="2">
        <v>6.8685504999999994E-2</v>
      </c>
      <c r="G1099" s="2">
        <v>0.99892282300000002</v>
      </c>
      <c r="H1099" s="2">
        <v>8.88082E-4</v>
      </c>
      <c r="I1099" s="2">
        <v>1.8909499999999999E-4</v>
      </c>
      <c r="J1099" s="2">
        <v>5.8755162E-2</v>
      </c>
      <c r="K1099" s="2">
        <v>0.17750365100000001</v>
      </c>
      <c r="L1099" s="2">
        <v>0.76374118599999996</v>
      </c>
      <c r="M1099" s="2">
        <v>0.61164234399999995</v>
      </c>
      <c r="N1099" s="2">
        <v>0.21338846</v>
      </c>
      <c r="O1099" s="2">
        <v>0.17496919599999999</v>
      </c>
      <c r="P1099" s="2">
        <v>0.69270038499999997</v>
      </c>
      <c r="Q1099" s="2">
        <v>7.3672525000000003E-2</v>
      </c>
      <c r="R1099" s="2">
        <v>0.23362708900000001</v>
      </c>
      <c r="S1099" s="2">
        <v>9.1925150000000001E-3</v>
      </c>
      <c r="T1099" s="2">
        <v>0.33671228199999997</v>
      </c>
      <c r="U1099" s="2">
        <v>0.65409520300000001</v>
      </c>
      <c r="V1099" s="2">
        <v>0.193919224</v>
      </c>
      <c r="W1099" s="2">
        <v>0.509034286</v>
      </c>
      <c r="X1099" s="2">
        <v>0.29704599999999998</v>
      </c>
      <c r="Y1099" s="2">
        <v>0.49674285400000001</v>
      </c>
      <c r="Z1099" s="2">
        <v>0.19439883999999999</v>
      </c>
      <c r="AA1099" s="2">
        <v>0.308858305</v>
      </c>
    </row>
    <row r="1100" spans="1:27">
      <c r="A1100" s="2">
        <v>1.25</v>
      </c>
      <c r="B1100" s="2">
        <v>1.4221999999999999</v>
      </c>
      <c r="C1100" s="2">
        <v>6.0004999999999997</v>
      </c>
      <c r="D1100" s="2">
        <v>0.75363741100000003</v>
      </c>
      <c r="E1100" s="2">
        <v>0.17694659900000001</v>
      </c>
      <c r="F1100" s="2">
        <v>6.9415990999999996E-2</v>
      </c>
      <c r="G1100" s="2">
        <v>0.77865458300000001</v>
      </c>
      <c r="H1100" s="2">
        <v>0.13311980400000001</v>
      </c>
      <c r="I1100" s="2">
        <v>8.8225612999999994E-2</v>
      </c>
      <c r="J1100" s="2">
        <v>0.42415150299999999</v>
      </c>
      <c r="K1100" s="2">
        <v>0.54510167399999998</v>
      </c>
      <c r="L1100" s="2">
        <v>3.0746822E-2</v>
      </c>
      <c r="M1100" s="2">
        <v>0.61164234399999995</v>
      </c>
      <c r="N1100" s="2">
        <v>0.21338846</v>
      </c>
      <c r="O1100" s="2">
        <v>0.17496919599999999</v>
      </c>
      <c r="P1100" s="2">
        <v>0.69270038499999997</v>
      </c>
      <c r="Q1100" s="2">
        <v>7.3672525000000003E-2</v>
      </c>
      <c r="R1100" s="2">
        <v>0.23362708900000001</v>
      </c>
      <c r="S1100" s="2">
        <v>9.1925150000000001E-3</v>
      </c>
      <c r="T1100" s="2">
        <v>0.33671228199999997</v>
      </c>
      <c r="U1100" s="2">
        <v>0.65409520300000001</v>
      </c>
      <c r="V1100" s="2">
        <v>0.193919224</v>
      </c>
      <c r="W1100" s="2">
        <v>0.509034286</v>
      </c>
      <c r="X1100" s="2">
        <v>0.29704599999999998</v>
      </c>
      <c r="Y1100" s="2">
        <v>0.49674285400000001</v>
      </c>
      <c r="Z1100" s="2">
        <v>0.19439883999999999</v>
      </c>
      <c r="AA1100" s="2">
        <v>0.308858305</v>
      </c>
    </row>
    <row r="1101" spans="1:27">
      <c r="A1101" s="2">
        <v>1.25</v>
      </c>
      <c r="B1101" s="2">
        <v>2.3748</v>
      </c>
      <c r="C1101" s="2">
        <v>6.0084999999999997</v>
      </c>
      <c r="D1101" s="2">
        <v>0.29877122299999997</v>
      </c>
      <c r="E1101" s="2">
        <v>0.178848906</v>
      </c>
      <c r="F1101" s="2">
        <v>0.52237987100000005</v>
      </c>
      <c r="G1101" s="2">
        <v>0.99892282300000002</v>
      </c>
      <c r="H1101" s="2">
        <v>8.88082E-4</v>
      </c>
      <c r="I1101" s="2">
        <v>1.8909499999999999E-4</v>
      </c>
      <c r="J1101" s="2">
        <v>5.8755162E-2</v>
      </c>
      <c r="K1101" s="2">
        <v>0.17750365100000001</v>
      </c>
      <c r="L1101" s="2">
        <v>0.76374118599999996</v>
      </c>
      <c r="M1101" s="2">
        <v>0.85342624700000003</v>
      </c>
      <c r="N1101" s="2">
        <v>0.107716982</v>
      </c>
      <c r="O1101" s="2">
        <v>3.8856770999999998E-2</v>
      </c>
      <c r="P1101" s="2">
        <v>0.69270038499999997</v>
      </c>
      <c r="Q1101" s="2">
        <v>7.3672525000000003E-2</v>
      </c>
      <c r="R1101" s="2">
        <v>0.23362708900000001</v>
      </c>
      <c r="S1101" s="2">
        <v>9.1925150000000001E-3</v>
      </c>
      <c r="T1101" s="2">
        <v>0.33671228199999997</v>
      </c>
      <c r="U1101" s="2">
        <v>0.65409520300000001</v>
      </c>
      <c r="V1101" s="2">
        <v>0.193919224</v>
      </c>
      <c r="W1101" s="2">
        <v>0.509034286</v>
      </c>
      <c r="X1101" s="2">
        <v>0.29704599999999998</v>
      </c>
      <c r="Y1101" s="2">
        <v>0.49674285400000001</v>
      </c>
      <c r="Z1101" s="2">
        <v>0.19439883999999999</v>
      </c>
      <c r="AA1101" s="2">
        <v>0.308858305</v>
      </c>
    </row>
    <row r="1102" spans="1:27">
      <c r="A1102" s="2">
        <v>1.25</v>
      </c>
      <c r="B1102" s="2">
        <v>2.9598</v>
      </c>
      <c r="C1102" s="2">
        <v>5.4884000000000004</v>
      </c>
      <c r="D1102" s="2">
        <v>0.45747270099999998</v>
      </c>
      <c r="E1102" s="2">
        <v>2.2857869999999999E-2</v>
      </c>
      <c r="F1102" s="2">
        <v>0.51966942900000002</v>
      </c>
      <c r="G1102" s="2">
        <v>0.90251962299999999</v>
      </c>
      <c r="H1102" s="2">
        <v>5.6911617999999997E-2</v>
      </c>
      <c r="I1102" s="2">
        <v>4.0568759000000003E-2</v>
      </c>
      <c r="J1102" s="2">
        <v>0.28957977800000001</v>
      </c>
      <c r="K1102" s="2">
        <v>0.43961396800000002</v>
      </c>
      <c r="L1102" s="2">
        <v>0.27080625400000002</v>
      </c>
      <c r="M1102" s="2">
        <v>0.18193583299999999</v>
      </c>
      <c r="N1102" s="2">
        <v>9.9871803999999995E-2</v>
      </c>
      <c r="O1102" s="2">
        <v>0.718192363</v>
      </c>
      <c r="P1102" s="2">
        <v>0.79012900200000002</v>
      </c>
      <c r="Q1102" s="2">
        <v>0.191485724</v>
      </c>
      <c r="R1102" s="2">
        <v>1.8385274E-2</v>
      </c>
      <c r="S1102" s="2">
        <v>0.58925113299999998</v>
      </c>
      <c r="T1102" s="2">
        <v>0.114637979</v>
      </c>
      <c r="U1102" s="2">
        <v>0.29611088800000002</v>
      </c>
      <c r="V1102" s="2">
        <v>0.81806114900000004</v>
      </c>
      <c r="W1102" s="2">
        <v>0.17098011799999999</v>
      </c>
      <c r="X1102" s="2">
        <v>1.0959E-2</v>
      </c>
      <c r="Y1102" s="2">
        <v>0.55753303200000004</v>
      </c>
      <c r="Z1102" s="2">
        <v>0.35637069100000002</v>
      </c>
      <c r="AA1102" s="2">
        <v>8.6096275999999999E-2</v>
      </c>
    </row>
    <row r="1103" spans="1:27">
      <c r="A1103" s="2">
        <v>1.25</v>
      </c>
      <c r="B1103" s="2">
        <v>3.2566999999999999</v>
      </c>
      <c r="C1103" s="2">
        <v>5.6045999999999996</v>
      </c>
      <c r="D1103" s="2">
        <v>0.45747270099999998</v>
      </c>
      <c r="E1103" s="2">
        <v>2.2857869999999999E-2</v>
      </c>
      <c r="F1103" s="2">
        <v>0.51966942900000002</v>
      </c>
      <c r="G1103" s="2">
        <v>0.90251962299999999</v>
      </c>
      <c r="H1103" s="2">
        <v>5.6911617999999997E-2</v>
      </c>
      <c r="I1103" s="2">
        <v>4.0568759000000003E-2</v>
      </c>
      <c r="J1103" s="2">
        <v>0.11557487700000001</v>
      </c>
      <c r="K1103" s="2">
        <v>0.25090235399999999</v>
      </c>
      <c r="L1103" s="2">
        <v>0.63352276900000004</v>
      </c>
      <c r="M1103" s="2">
        <v>0.72089912700000003</v>
      </c>
      <c r="N1103" s="2">
        <v>0.16652345399999999</v>
      </c>
      <c r="O1103" s="2">
        <v>0.11257742</v>
      </c>
      <c r="P1103" s="2">
        <v>0.42061842300000002</v>
      </c>
      <c r="Q1103" s="2">
        <v>0.51364060499999997</v>
      </c>
      <c r="R1103" s="2">
        <v>6.5740971999999995E-2</v>
      </c>
      <c r="S1103" s="2">
        <v>0.250811593</v>
      </c>
      <c r="T1103" s="2">
        <v>0.46549764799999999</v>
      </c>
      <c r="U1103" s="2">
        <v>0.28369075900000001</v>
      </c>
      <c r="V1103" s="2">
        <v>0.81806114900000004</v>
      </c>
      <c r="W1103" s="2">
        <v>0.17098011799999999</v>
      </c>
      <c r="X1103" s="2">
        <v>1.0959E-2</v>
      </c>
      <c r="Y1103" s="2">
        <v>0.55753303200000004</v>
      </c>
      <c r="Z1103" s="2">
        <v>0.35637069100000002</v>
      </c>
      <c r="AA1103" s="2">
        <v>8.6096275999999999E-2</v>
      </c>
    </row>
    <row r="1104" spans="1:27">
      <c r="A1104" s="2">
        <v>1.25</v>
      </c>
      <c r="B1104" s="2">
        <v>2.5244</v>
      </c>
      <c r="C1104" s="2">
        <v>5.5903999999999998</v>
      </c>
      <c r="D1104" s="2">
        <v>0.103126817</v>
      </c>
      <c r="E1104" s="2">
        <v>0.36101787000000002</v>
      </c>
      <c r="F1104" s="2">
        <v>0.535855313</v>
      </c>
      <c r="G1104" s="2">
        <v>0.492923426</v>
      </c>
      <c r="H1104" s="2">
        <v>0.11143417</v>
      </c>
      <c r="I1104" s="2">
        <v>0.395642404</v>
      </c>
      <c r="J1104" s="2">
        <v>0.94180206700000002</v>
      </c>
      <c r="K1104" s="2">
        <v>9.3415330000000008E-3</v>
      </c>
      <c r="L1104" s="2">
        <v>4.8856401000000001E-2</v>
      </c>
      <c r="M1104" s="2">
        <v>0.14003601800000001</v>
      </c>
      <c r="N1104" s="2">
        <v>0.754253854</v>
      </c>
      <c r="O1104" s="2">
        <v>0.105710129</v>
      </c>
      <c r="P1104" s="2">
        <v>0.93780612799999996</v>
      </c>
      <c r="Q1104" s="2">
        <v>4.6349936000000001E-2</v>
      </c>
      <c r="R1104" s="2">
        <v>1.5843935E-2</v>
      </c>
      <c r="S1104" s="2">
        <v>0.250811593</v>
      </c>
      <c r="T1104" s="2">
        <v>0.46549764799999999</v>
      </c>
      <c r="U1104" s="2">
        <v>0.28369075900000001</v>
      </c>
      <c r="V1104" s="2">
        <v>0.81806114900000004</v>
      </c>
      <c r="W1104" s="2">
        <v>0.17098011799999999</v>
      </c>
      <c r="X1104" s="2">
        <v>1.0959E-2</v>
      </c>
      <c r="Y1104" s="2">
        <v>0.55753303200000004</v>
      </c>
      <c r="Z1104" s="2">
        <v>0.35637069100000002</v>
      </c>
      <c r="AA1104" s="2">
        <v>8.6096275999999999E-2</v>
      </c>
    </row>
    <row r="1105" spans="1:27">
      <c r="A1105" s="2">
        <v>1.25</v>
      </c>
      <c r="B1105" s="2">
        <v>2.8452000000000002</v>
      </c>
      <c r="C1105" s="2">
        <v>5.5785</v>
      </c>
      <c r="D1105" s="2">
        <v>0.45747270099999998</v>
      </c>
      <c r="E1105" s="2">
        <v>2.2857869999999999E-2</v>
      </c>
      <c r="F1105" s="2">
        <v>0.51966942900000002</v>
      </c>
      <c r="G1105" s="2">
        <v>0.90251962299999999</v>
      </c>
      <c r="H1105" s="2">
        <v>5.6911617999999997E-2</v>
      </c>
      <c r="I1105" s="2">
        <v>4.0568759000000003E-2</v>
      </c>
      <c r="J1105" s="2">
        <v>0.28957977800000001</v>
      </c>
      <c r="K1105" s="2">
        <v>0.43961396800000002</v>
      </c>
      <c r="L1105" s="2">
        <v>0.27080625400000002</v>
      </c>
      <c r="M1105" s="2">
        <v>0.72089912700000003</v>
      </c>
      <c r="N1105" s="2">
        <v>0.16652345399999999</v>
      </c>
      <c r="O1105" s="2">
        <v>0.11257742</v>
      </c>
      <c r="P1105" s="2">
        <v>0.42061842300000002</v>
      </c>
      <c r="Q1105" s="2">
        <v>0.51364060499999997</v>
      </c>
      <c r="R1105" s="2">
        <v>6.5740971999999995E-2</v>
      </c>
      <c r="S1105" s="2">
        <v>0.250811593</v>
      </c>
      <c r="T1105" s="2">
        <v>0.46549764799999999</v>
      </c>
      <c r="U1105" s="2">
        <v>0.28369075900000001</v>
      </c>
      <c r="V1105" s="2">
        <v>0.81806114900000004</v>
      </c>
      <c r="W1105" s="2">
        <v>0.17098011799999999</v>
      </c>
      <c r="X1105" s="2">
        <v>1.0959E-2</v>
      </c>
      <c r="Y1105" s="2">
        <v>0.55753303200000004</v>
      </c>
      <c r="Z1105" s="2">
        <v>0.35637069100000002</v>
      </c>
      <c r="AA1105" s="2">
        <v>8.6096275999999999E-2</v>
      </c>
    </row>
    <row r="1106" spans="1:27">
      <c r="A1106" s="2">
        <v>1.25</v>
      </c>
      <c r="B1106" s="2">
        <v>2.3565999999999998</v>
      </c>
      <c r="C1106" s="2">
        <v>5.5803000000000003</v>
      </c>
      <c r="D1106" s="2">
        <v>0.45747270099999998</v>
      </c>
      <c r="E1106" s="2">
        <v>2.2857869999999999E-2</v>
      </c>
      <c r="F1106" s="2">
        <v>0.51966942900000002</v>
      </c>
      <c r="G1106" s="2">
        <v>0.90251962299999999</v>
      </c>
      <c r="H1106" s="2">
        <v>5.6911617999999997E-2</v>
      </c>
      <c r="I1106" s="2">
        <v>4.0568759000000003E-2</v>
      </c>
      <c r="J1106" s="2">
        <v>0.94180206700000002</v>
      </c>
      <c r="K1106" s="2">
        <v>9.3415330000000008E-3</v>
      </c>
      <c r="L1106" s="2">
        <v>4.8856401000000001E-2</v>
      </c>
      <c r="M1106" s="2">
        <v>0.14003601800000001</v>
      </c>
      <c r="N1106" s="2">
        <v>0.754253854</v>
      </c>
      <c r="O1106" s="2">
        <v>0.105710129</v>
      </c>
      <c r="P1106" s="2">
        <v>0.93780612799999996</v>
      </c>
      <c r="Q1106" s="2">
        <v>4.6349936000000001E-2</v>
      </c>
      <c r="R1106" s="2">
        <v>1.5843935E-2</v>
      </c>
      <c r="S1106" s="2">
        <v>0.250811593</v>
      </c>
      <c r="T1106" s="2">
        <v>0.46549764799999999</v>
      </c>
      <c r="U1106" s="2">
        <v>0.28369075900000001</v>
      </c>
      <c r="V1106" s="2">
        <v>0.81806114900000004</v>
      </c>
      <c r="W1106" s="2">
        <v>0.17098011799999999</v>
      </c>
      <c r="X1106" s="2">
        <v>1.0959E-2</v>
      </c>
      <c r="Y1106" s="2">
        <v>0.55753303200000004</v>
      </c>
      <c r="Z1106" s="2">
        <v>0.35637069100000002</v>
      </c>
      <c r="AA1106" s="2">
        <v>8.6096275999999999E-2</v>
      </c>
    </row>
    <row r="1107" spans="1:27">
      <c r="A1107" s="2">
        <v>1.25</v>
      </c>
      <c r="B1107" s="2">
        <v>2.8336000000000001</v>
      </c>
      <c r="C1107" s="2">
        <v>6.4062000000000001</v>
      </c>
      <c r="D1107" s="2">
        <v>0.32632382599999998</v>
      </c>
      <c r="E1107" s="2">
        <v>4.7857677000000001E-2</v>
      </c>
      <c r="F1107" s="2">
        <v>0.62581849700000003</v>
      </c>
      <c r="G1107" s="2">
        <v>0.60582789100000001</v>
      </c>
      <c r="H1107" s="2">
        <v>0.12445772099999999</v>
      </c>
      <c r="I1107" s="2">
        <v>0.26971438800000003</v>
      </c>
      <c r="J1107" s="2">
        <v>0.48368611</v>
      </c>
      <c r="K1107" s="2">
        <v>0.217393163</v>
      </c>
      <c r="L1107" s="2">
        <v>0.298920727</v>
      </c>
      <c r="M1107" s="2">
        <v>0.333160544</v>
      </c>
      <c r="N1107" s="2">
        <v>0.575599364</v>
      </c>
      <c r="O1107" s="2">
        <v>9.1240091999999995E-2</v>
      </c>
      <c r="P1107" s="2">
        <v>0.53370729100000003</v>
      </c>
      <c r="Q1107" s="2">
        <v>0.116504066</v>
      </c>
      <c r="R1107" s="2">
        <v>0.34978864399999998</v>
      </c>
      <c r="S1107" s="2">
        <v>0.41554804499999998</v>
      </c>
      <c r="T1107" s="2">
        <v>0.14776203199999999</v>
      </c>
      <c r="U1107" s="2">
        <v>0.43668992299999998</v>
      </c>
      <c r="V1107" s="2">
        <v>0.21005879999999999</v>
      </c>
      <c r="W1107" s="2">
        <v>7.3192331999999999E-2</v>
      </c>
      <c r="X1107" s="2">
        <v>0.71674899999999997</v>
      </c>
      <c r="Y1107" s="2">
        <v>0.45640249900000002</v>
      </c>
      <c r="Z1107" s="2">
        <v>0.51728479500000002</v>
      </c>
      <c r="AA1107" s="2">
        <v>2.6312706000000002E-2</v>
      </c>
    </row>
    <row r="1108" spans="1:27">
      <c r="A1108" s="2">
        <v>1.25</v>
      </c>
      <c r="B1108" s="2">
        <v>1.5854999999999999</v>
      </c>
      <c r="C1108" s="2">
        <v>6.0326000000000004</v>
      </c>
      <c r="D1108" s="2">
        <v>0.61339038700000004</v>
      </c>
      <c r="E1108" s="2">
        <v>0.33803508500000001</v>
      </c>
      <c r="F1108" s="2">
        <v>4.8574526999999999E-2</v>
      </c>
      <c r="G1108" s="2">
        <v>0.52350325099999995</v>
      </c>
      <c r="H1108" s="2">
        <v>0.390115292</v>
      </c>
      <c r="I1108" s="2">
        <v>8.6381456999999995E-2</v>
      </c>
      <c r="J1108" s="2">
        <v>0.23847328100000001</v>
      </c>
      <c r="K1108" s="2">
        <v>0.58023678199999995</v>
      </c>
      <c r="L1108" s="2">
        <v>0.18128993700000001</v>
      </c>
      <c r="M1108" s="2">
        <v>0.64123490500000002</v>
      </c>
      <c r="N1108" s="2">
        <v>0.102364676</v>
      </c>
      <c r="O1108" s="2">
        <v>0.25640041899999999</v>
      </c>
      <c r="P1108" s="2">
        <v>0.51569772599999997</v>
      </c>
      <c r="Q1108" s="2">
        <v>0.36900126500000002</v>
      </c>
      <c r="R1108" s="2">
        <v>0.115301009</v>
      </c>
      <c r="S1108" s="2">
        <v>0.41554804499999998</v>
      </c>
      <c r="T1108" s="2">
        <v>0.14776203199999999</v>
      </c>
      <c r="U1108" s="2">
        <v>0.43668992299999998</v>
      </c>
      <c r="V1108" s="2">
        <v>0.21005879999999999</v>
      </c>
      <c r="W1108" s="2">
        <v>7.3192331999999999E-2</v>
      </c>
      <c r="X1108" s="2">
        <v>0.71674899999999997</v>
      </c>
      <c r="Y1108" s="2">
        <v>0.45640249900000002</v>
      </c>
      <c r="Z1108" s="2">
        <v>0.51728479500000002</v>
      </c>
      <c r="AA1108" s="2">
        <v>2.6312706000000002E-2</v>
      </c>
    </row>
    <row r="1109" spans="1:27">
      <c r="A1109" s="2">
        <v>1.25</v>
      </c>
      <c r="B1109" s="2">
        <v>2.5750000000000002</v>
      </c>
      <c r="C1109" s="2">
        <v>7.5477999999999996</v>
      </c>
      <c r="D1109" s="2">
        <v>0.32632382599999998</v>
      </c>
      <c r="E1109" s="2">
        <v>4.7857677000000001E-2</v>
      </c>
      <c r="F1109" s="2">
        <v>0.62581849700000003</v>
      </c>
      <c r="G1109" s="2">
        <v>0.41828873599999999</v>
      </c>
      <c r="H1109" s="2">
        <v>0.50404833199999999</v>
      </c>
      <c r="I1109" s="2">
        <v>7.7662932000000004E-2</v>
      </c>
      <c r="J1109" s="2">
        <v>0.48368611</v>
      </c>
      <c r="K1109" s="2">
        <v>0.217393163</v>
      </c>
      <c r="L1109" s="2">
        <v>0.298920727</v>
      </c>
      <c r="M1109" s="2">
        <v>0.333160544</v>
      </c>
      <c r="N1109" s="2">
        <v>0.575599364</v>
      </c>
      <c r="O1109" s="2">
        <v>9.1240091999999995E-2</v>
      </c>
      <c r="P1109" s="2">
        <v>0.53370729100000003</v>
      </c>
      <c r="Q1109" s="2">
        <v>0.116504066</v>
      </c>
      <c r="R1109" s="2">
        <v>0.34978864399999998</v>
      </c>
      <c r="S1109" s="2">
        <v>0.11961994099999999</v>
      </c>
      <c r="T1109" s="2">
        <v>0.32177962700000001</v>
      </c>
      <c r="U1109" s="2">
        <v>0.55860043199999998</v>
      </c>
      <c r="V1109" s="2">
        <v>0.21005879999999999</v>
      </c>
      <c r="W1109" s="2">
        <v>7.3192331999999999E-2</v>
      </c>
      <c r="X1109" s="2">
        <v>0.71674899999999997</v>
      </c>
      <c r="Y1109" s="2">
        <v>0.257999598</v>
      </c>
      <c r="Z1109" s="2">
        <v>0.19268418900000001</v>
      </c>
      <c r="AA1109" s="2">
        <v>0.549316213</v>
      </c>
    </row>
    <row r="1110" spans="1:27">
      <c r="A1110" s="2">
        <v>1.25</v>
      </c>
      <c r="B1110" s="2">
        <v>2.8336000000000001</v>
      </c>
      <c r="C1110" s="2">
        <v>6.4062000000000001</v>
      </c>
      <c r="D1110" s="2">
        <v>0.32632382599999998</v>
      </c>
      <c r="E1110" s="2">
        <v>4.7857677000000001E-2</v>
      </c>
      <c r="F1110" s="2">
        <v>0.62581849700000003</v>
      </c>
      <c r="G1110" s="2">
        <v>0.60582789100000001</v>
      </c>
      <c r="H1110" s="2">
        <v>0.12445772099999999</v>
      </c>
      <c r="I1110" s="2">
        <v>0.26971438800000003</v>
      </c>
      <c r="J1110" s="2">
        <v>0.48368611</v>
      </c>
      <c r="K1110" s="2">
        <v>0.217393163</v>
      </c>
      <c r="L1110" s="2">
        <v>0.298920727</v>
      </c>
      <c r="M1110" s="2">
        <v>0.333160544</v>
      </c>
      <c r="N1110" s="2">
        <v>0.575599364</v>
      </c>
      <c r="O1110" s="2">
        <v>9.1240091999999995E-2</v>
      </c>
      <c r="P1110" s="2">
        <v>0.53370729100000003</v>
      </c>
      <c r="Q1110" s="2">
        <v>0.116504066</v>
      </c>
      <c r="R1110" s="2">
        <v>0.34978864399999998</v>
      </c>
      <c r="S1110" s="2">
        <v>0.41554804499999998</v>
      </c>
      <c r="T1110" s="2">
        <v>0.14776203199999999</v>
      </c>
      <c r="U1110" s="2">
        <v>0.43668992299999998</v>
      </c>
      <c r="V1110" s="2">
        <v>0.21005879999999999</v>
      </c>
      <c r="W1110" s="2">
        <v>7.3192331999999999E-2</v>
      </c>
      <c r="X1110" s="2">
        <v>0.71674899999999997</v>
      </c>
      <c r="Y1110" s="2">
        <v>0.45640249900000002</v>
      </c>
      <c r="Z1110" s="2">
        <v>0.51728479500000002</v>
      </c>
      <c r="AA1110" s="2">
        <v>2.6312706000000002E-2</v>
      </c>
    </row>
    <row r="1111" spans="1:27">
      <c r="A1111" s="2">
        <v>1.25</v>
      </c>
      <c r="B1111" s="2">
        <v>2.0543999999999998</v>
      </c>
      <c r="C1111" s="2">
        <v>6.5491000000000001</v>
      </c>
      <c r="D1111" s="2">
        <v>0.32632382599999998</v>
      </c>
      <c r="E1111" s="2">
        <v>4.7857677000000001E-2</v>
      </c>
      <c r="F1111" s="2">
        <v>0.62581849700000003</v>
      </c>
      <c r="G1111" s="2">
        <v>0.41828873599999999</v>
      </c>
      <c r="H1111" s="2">
        <v>0.50404833199999999</v>
      </c>
      <c r="I1111" s="2">
        <v>7.7662932000000004E-2</v>
      </c>
      <c r="J1111" s="2">
        <v>0.94880353500000003</v>
      </c>
      <c r="K1111" s="2">
        <v>3.1827940000000001E-3</v>
      </c>
      <c r="L1111" s="2">
        <v>4.8013671000000001E-2</v>
      </c>
      <c r="M1111" s="2">
        <v>0.333160544</v>
      </c>
      <c r="N1111" s="2">
        <v>0.575599364</v>
      </c>
      <c r="O1111" s="2">
        <v>9.1240091999999995E-2</v>
      </c>
      <c r="P1111" s="2">
        <v>0.53370729100000003</v>
      </c>
      <c r="Q1111" s="2">
        <v>0.116504066</v>
      </c>
      <c r="R1111" s="2">
        <v>0.34978864399999998</v>
      </c>
      <c r="S1111" s="2">
        <v>0.41554804499999998</v>
      </c>
      <c r="T1111" s="2">
        <v>0.14776203199999999</v>
      </c>
      <c r="U1111" s="2">
        <v>0.43668992299999998</v>
      </c>
      <c r="V1111" s="2">
        <v>0.21005879999999999</v>
      </c>
      <c r="W1111" s="2">
        <v>7.3192331999999999E-2</v>
      </c>
      <c r="X1111" s="2">
        <v>0.71674899999999997</v>
      </c>
      <c r="Y1111" s="2">
        <v>0.45640249900000002</v>
      </c>
      <c r="Z1111" s="2">
        <v>0.51728479500000002</v>
      </c>
      <c r="AA1111" s="2">
        <v>2.6312706000000002E-2</v>
      </c>
    </row>
    <row r="1112" spans="1:27">
      <c r="A1112" s="2">
        <v>1.25</v>
      </c>
      <c r="B1112" s="2">
        <v>1.7935000000000001</v>
      </c>
      <c r="C1112" s="2">
        <v>5.1386000000000003</v>
      </c>
      <c r="D1112" s="2">
        <v>0.70363891899999997</v>
      </c>
      <c r="E1112" s="2">
        <v>0.12904496900000001</v>
      </c>
      <c r="F1112" s="2">
        <v>0.16731611199999999</v>
      </c>
      <c r="G1112" s="2">
        <v>0.59250277100000004</v>
      </c>
      <c r="H1112" s="2">
        <v>0.19365158299999999</v>
      </c>
      <c r="I1112" s="2">
        <v>0.213845646</v>
      </c>
      <c r="J1112" s="2">
        <v>0.16139740499999999</v>
      </c>
      <c r="K1112" s="2">
        <v>0.58635162500000004</v>
      </c>
      <c r="L1112" s="2">
        <v>0.25225097000000002</v>
      </c>
      <c r="M1112" s="2">
        <v>0.74377557000000005</v>
      </c>
      <c r="N1112" s="2">
        <v>0.18091230699999999</v>
      </c>
      <c r="O1112" s="2">
        <v>7.5312122999999995E-2</v>
      </c>
      <c r="P1112" s="2">
        <v>0.79662235299999995</v>
      </c>
      <c r="Q1112" s="2">
        <v>7.1102029999999998E-3</v>
      </c>
      <c r="R1112" s="2">
        <v>0.19626744400000001</v>
      </c>
      <c r="S1112" s="2">
        <v>0.51309304499999997</v>
      </c>
      <c r="T1112" s="2">
        <v>0.24772560900000001</v>
      </c>
      <c r="U1112" s="2">
        <v>0.23918134599999999</v>
      </c>
      <c r="V1112" s="2">
        <v>0.34453761900000002</v>
      </c>
      <c r="W1112" s="2">
        <v>0.26278539200000001</v>
      </c>
      <c r="X1112" s="2">
        <v>0.392677</v>
      </c>
      <c r="Y1112" s="2">
        <v>0.97958746299999999</v>
      </c>
      <c r="Z1112" s="2">
        <v>6.9858979999999999E-3</v>
      </c>
      <c r="AA1112" s="2">
        <v>1.3426639000000001E-2</v>
      </c>
    </row>
    <row r="1113" spans="1:27">
      <c r="A1113" s="2">
        <v>1.25</v>
      </c>
      <c r="B1113" s="2">
        <v>1.7836000000000001</v>
      </c>
      <c r="C1113" s="2">
        <v>6.0162000000000004</v>
      </c>
      <c r="D1113" s="2">
        <v>0.69985932100000003</v>
      </c>
      <c r="E1113" s="2">
        <v>0.10554986500000001</v>
      </c>
      <c r="F1113" s="2">
        <v>0.194590814</v>
      </c>
      <c r="G1113" s="2">
        <v>0.58784376999999999</v>
      </c>
      <c r="H1113" s="2">
        <v>7.5237975999999998E-2</v>
      </c>
      <c r="I1113" s="2">
        <v>0.33691825399999997</v>
      </c>
      <c r="J1113" s="2">
        <v>0.70178655199999995</v>
      </c>
      <c r="K1113" s="2">
        <v>0.180650004</v>
      </c>
      <c r="L1113" s="2">
        <v>0.117563443</v>
      </c>
      <c r="M1113" s="2">
        <v>0.94098121400000001</v>
      </c>
      <c r="N1113" s="2">
        <v>4.4932998000000002E-2</v>
      </c>
      <c r="O1113" s="2">
        <v>1.4085788E-2</v>
      </c>
      <c r="P1113" s="2">
        <v>0.62314685299999995</v>
      </c>
      <c r="Q1113" s="2">
        <v>5.7393463999999998E-2</v>
      </c>
      <c r="R1113" s="2">
        <v>0.31945968299999999</v>
      </c>
      <c r="S1113" s="2">
        <v>0.120716544</v>
      </c>
      <c r="T1113" s="2">
        <v>0.15919904800000001</v>
      </c>
      <c r="U1113" s="2">
        <v>0.72008440799999995</v>
      </c>
      <c r="V1113" s="2">
        <v>0.381583705</v>
      </c>
      <c r="W1113" s="2">
        <v>0.38733403599999999</v>
      </c>
      <c r="X1113" s="2">
        <v>0.23108200000000001</v>
      </c>
      <c r="Y1113" s="2">
        <v>0.67944059400000001</v>
      </c>
      <c r="Z1113" s="2">
        <v>2.7848609E-2</v>
      </c>
      <c r="AA1113" s="2">
        <v>0.292710796</v>
      </c>
    </row>
    <row r="1114" spans="1:27">
      <c r="A1114" s="2">
        <v>1.25</v>
      </c>
      <c r="B1114" s="2">
        <v>1.8122</v>
      </c>
      <c r="C1114" s="2">
        <v>5.0134999999999996</v>
      </c>
      <c r="D1114" s="2">
        <v>0.76330882600000005</v>
      </c>
      <c r="E1114" s="2">
        <v>5.2679557000000002E-2</v>
      </c>
      <c r="F1114" s="2">
        <v>0.18401161799999999</v>
      </c>
      <c r="G1114" s="2">
        <v>0.94627004299999995</v>
      </c>
      <c r="H1114" s="2">
        <v>4.1656565999999999E-2</v>
      </c>
      <c r="I1114" s="2">
        <v>1.2073392E-2</v>
      </c>
      <c r="J1114" s="2">
        <v>0.25133746400000001</v>
      </c>
      <c r="K1114" s="2">
        <v>7.0076970000000002E-3</v>
      </c>
      <c r="L1114" s="2">
        <v>0.74165484000000004</v>
      </c>
      <c r="M1114" s="2">
        <v>0.94537101599999995</v>
      </c>
      <c r="N1114" s="2">
        <v>1.7616327000000001E-2</v>
      </c>
      <c r="O1114" s="2">
        <v>3.7012657999999997E-2</v>
      </c>
      <c r="P1114" s="2">
        <v>0.57839422100000004</v>
      </c>
      <c r="Q1114" s="2">
        <v>6.1503066000000002E-2</v>
      </c>
      <c r="R1114" s="2">
        <v>0.36010271199999999</v>
      </c>
      <c r="S1114" s="2">
        <v>0.945742262</v>
      </c>
      <c r="T1114" s="2">
        <v>3.2042307999999999E-2</v>
      </c>
      <c r="U1114" s="2">
        <v>2.2215430000000001E-2</v>
      </c>
      <c r="V1114" s="2">
        <v>0.30179229699999999</v>
      </c>
      <c r="W1114" s="2">
        <v>0.45860964500000001</v>
      </c>
      <c r="X1114" s="2">
        <v>0.23959800000000001</v>
      </c>
      <c r="Y1114" s="2">
        <v>0.49830987300000001</v>
      </c>
      <c r="Z1114" s="2">
        <v>0.42402520199999999</v>
      </c>
      <c r="AA1114" s="2">
        <v>7.7664925999999995E-2</v>
      </c>
    </row>
    <row r="1115" spans="1:27">
      <c r="A1115" s="2">
        <v>1.25</v>
      </c>
      <c r="B1115" s="2">
        <v>1.7836000000000001</v>
      </c>
      <c r="C1115" s="2">
        <v>6.0162000000000004</v>
      </c>
      <c r="D1115" s="2">
        <v>0.69985932100000003</v>
      </c>
      <c r="E1115" s="2">
        <v>0.10554986500000001</v>
      </c>
      <c r="F1115" s="2">
        <v>0.194590814</v>
      </c>
      <c r="G1115" s="2">
        <v>0.58784376999999999</v>
      </c>
      <c r="H1115" s="2">
        <v>7.5237975999999998E-2</v>
      </c>
      <c r="I1115" s="2">
        <v>0.33691825399999997</v>
      </c>
      <c r="J1115" s="2">
        <v>0.70178655199999995</v>
      </c>
      <c r="K1115" s="2">
        <v>0.180650004</v>
      </c>
      <c r="L1115" s="2">
        <v>0.117563443</v>
      </c>
      <c r="M1115" s="2">
        <v>0.94098121400000001</v>
      </c>
      <c r="N1115" s="2">
        <v>4.4932998000000002E-2</v>
      </c>
      <c r="O1115" s="2">
        <v>1.4085788E-2</v>
      </c>
      <c r="P1115" s="2">
        <v>0.62314685299999995</v>
      </c>
      <c r="Q1115" s="2">
        <v>5.7393463999999998E-2</v>
      </c>
      <c r="R1115" s="2">
        <v>0.31945968299999999</v>
      </c>
      <c r="S1115" s="2">
        <v>0.120716544</v>
      </c>
      <c r="T1115" s="2">
        <v>0.15919904800000001</v>
      </c>
      <c r="U1115" s="2">
        <v>0.72008440799999995</v>
      </c>
      <c r="V1115" s="2">
        <v>0.381583705</v>
      </c>
      <c r="W1115" s="2">
        <v>0.38733403599999999</v>
      </c>
      <c r="X1115" s="2">
        <v>0.23108200000000001</v>
      </c>
      <c r="Y1115" s="2">
        <v>0.67944059400000001</v>
      </c>
      <c r="Z1115" s="2">
        <v>2.7848609E-2</v>
      </c>
      <c r="AA1115" s="2">
        <v>0.292710796</v>
      </c>
    </row>
    <row r="1116" spans="1:27">
      <c r="A1116" s="2">
        <v>1.25</v>
      </c>
      <c r="B1116" s="2">
        <v>2.036</v>
      </c>
      <c r="C1116" s="2">
        <v>4.9722</v>
      </c>
      <c r="D1116" s="2">
        <v>0.76330882600000005</v>
      </c>
      <c r="E1116" s="2">
        <v>5.2679557000000002E-2</v>
      </c>
      <c r="F1116" s="2">
        <v>0.18401161799999999</v>
      </c>
      <c r="G1116" s="2">
        <v>0.94627004299999995</v>
      </c>
      <c r="H1116" s="2">
        <v>4.1656565999999999E-2</v>
      </c>
      <c r="I1116" s="2">
        <v>1.2073392E-2</v>
      </c>
      <c r="J1116" s="2">
        <v>0.25133746400000001</v>
      </c>
      <c r="K1116" s="2">
        <v>7.0076970000000002E-3</v>
      </c>
      <c r="L1116" s="2">
        <v>0.74165484000000004</v>
      </c>
      <c r="M1116" s="2">
        <v>0.94537101599999995</v>
      </c>
      <c r="N1116" s="2">
        <v>1.7616327000000001E-2</v>
      </c>
      <c r="O1116" s="2">
        <v>3.7012657999999997E-2</v>
      </c>
      <c r="P1116" s="2">
        <v>0.61041040999999996</v>
      </c>
      <c r="Q1116" s="2">
        <v>0.13192103899999999</v>
      </c>
      <c r="R1116" s="2">
        <v>0.25766855100000002</v>
      </c>
      <c r="S1116" s="2">
        <v>0.60513263900000003</v>
      </c>
      <c r="T1116" s="2">
        <v>0.31137297800000002</v>
      </c>
      <c r="U1116" s="2">
        <v>8.3494383000000005E-2</v>
      </c>
      <c r="V1116" s="2">
        <v>0.40110620699999999</v>
      </c>
      <c r="W1116" s="2">
        <v>0.34638137600000002</v>
      </c>
      <c r="X1116" s="2">
        <v>0.25251200000000001</v>
      </c>
      <c r="Y1116" s="2">
        <v>0.94405561599999999</v>
      </c>
      <c r="Z1116" s="2">
        <v>8.0266780000000006E-3</v>
      </c>
      <c r="AA1116" s="2">
        <v>4.7917705999999997E-2</v>
      </c>
    </row>
    <row r="1117" spans="1:27">
      <c r="A1117" s="2">
        <v>1.25</v>
      </c>
      <c r="B1117" s="2">
        <v>1.4428000000000001</v>
      </c>
      <c r="C1117" s="2">
        <v>4.9771000000000001</v>
      </c>
      <c r="D1117" s="2">
        <v>0.80266039600000005</v>
      </c>
      <c r="E1117" s="2">
        <v>1.3312928999999999E-2</v>
      </c>
      <c r="F1117" s="2">
        <v>0.184026675</v>
      </c>
      <c r="G1117" s="2">
        <v>0.88853198700000002</v>
      </c>
      <c r="H1117" s="2">
        <v>4.19005E-2</v>
      </c>
      <c r="I1117" s="2">
        <v>6.9567512999999997E-2</v>
      </c>
      <c r="J1117" s="2">
        <v>0.84321227499999996</v>
      </c>
      <c r="K1117" s="2">
        <v>0.12458231</v>
      </c>
      <c r="L1117" s="2">
        <v>3.2205416000000001E-2</v>
      </c>
      <c r="M1117" s="2">
        <v>0.43811049699999999</v>
      </c>
      <c r="N1117" s="2">
        <v>0.29126804499999998</v>
      </c>
      <c r="O1117" s="2">
        <v>0.27062145799999998</v>
      </c>
      <c r="P1117" s="2">
        <v>0.57839422100000004</v>
      </c>
      <c r="Q1117" s="2">
        <v>6.1503066000000002E-2</v>
      </c>
      <c r="R1117" s="2">
        <v>0.36010271199999999</v>
      </c>
      <c r="S1117" s="2">
        <v>0.945742262</v>
      </c>
      <c r="T1117" s="2">
        <v>3.2042307999999999E-2</v>
      </c>
      <c r="U1117" s="2">
        <v>2.2215430000000001E-2</v>
      </c>
      <c r="V1117" s="2">
        <v>0.30179229699999999</v>
      </c>
      <c r="W1117" s="2">
        <v>0.45860964500000001</v>
      </c>
      <c r="X1117" s="2">
        <v>0.23959800000000001</v>
      </c>
      <c r="Y1117" s="2">
        <v>0.49830987300000001</v>
      </c>
      <c r="Z1117" s="2">
        <v>0.42402520199999999</v>
      </c>
      <c r="AA1117" s="2">
        <v>7.7664925999999995E-2</v>
      </c>
    </row>
    <row r="1118" spans="1:27">
      <c r="A1118" s="2">
        <v>1.25</v>
      </c>
      <c r="B1118" s="2">
        <v>1.4914000000000001</v>
      </c>
      <c r="C1118" s="2">
        <v>4.7690999999999999</v>
      </c>
      <c r="D1118" s="2">
        <v>0.96198461199999996</v>
      </c>
      <c r="E1118" s="2">
        <v>8.281231E-3</v>
      </c>
      <c r="F1118" s="2">
        <v>2.9734157000000001E-2</v>
      </c>
      <c r="G1118" s="2">
        <v>0.94177265499999996</v>
      </c>
      <c r="H1118" s="2">
        <v>1.6547972000000001E-2</v>
      </c>
      <c r="I1118" s="2">
        <v>4.1679372999999999E-2</v>
      </c>
      <c r="J1118" s="2">
        <v>0.93742224200000002</v>
      </c>
      <c r="K1118" s="2">
        <v>2.5716184E-2</v>
      </c>
      <c r="L1118" s="2">
        <v>3.6861574000000001E-2</v>
      </c>
      <c r="M1118" s="2">
        <v>0.79310630400000004</v>
      </c>
      <c r="N1118" s="2">
        <v>0.108303336</v>
      </c>
      <c r="O1118" s="2">
        <v>9.8590359000000002E-2</v>
      </c>
      <c r="P1118" s="2">
        <v>0.789715163</v>
      </c>
      <c r="Q1118" s="2">
        <v>0.166422976</v>
      </c>
      <c r="R1118" s="2">
        <v>4.3861861000000002E-2</v>
      </c>
      <c r="S1118" s="2">
        <v>0.87411645599999999</v>
      </c>
      <c r="T1118" s="2">
        <v>7.4463225999999993E-2</v>
      </c>
      <c r="U1118" s="2">
        <v>5.1420318E-2</v>
      </c>
      <c r="V1118" s="2">
        <v>0.68195025499999995</v>
      </c>
      <c r="W1118" s="2">
        <v>0.30816247699999999</v>
      </c>
      <c r="X1118" s="2">
        <v>9.887E-3</v>
      </c>
      <c r="Y1118" s="2">
        <v>0.89325430699999997</v>
      </c>
      <c r="Z1118" s="2">
        <v>9.8669565000000001E-2</v>
      </c>
      <c r="AA1118" s="2">
        <v>8.0761280000000001E-3</v>
      </c>
    </row>
    <row r="1119" spans="1:27">
      <c r="A1119" s="2">
        <v>1.25</v>
      </c>
      <c r="B1119" s="2">
        <v>0.53039999999999998</v>
      </c>
      <c r="C1119" s="2">
        <v>5.5464000000000002</v>
      </c>
      <c r="D1119" s="2">
        <v>0.89379510900000003</v>
      </c>
      <c r="E1119" s="2">
        <v>7.9031968999999994E-2</v>
      </c>
      <c r="F1119" s="2">
        <v>2.7172921999999999E-2</v>
      </c>
      <c r="G1119" s="2">
        <v>0.94336978199999999</v>
      </c>
      <c r="H1119" s="2">
        <v>4.8759741000000002E-2</v>
      </c>
      <c r="I1119" s="2">
        <v>7.8704759999999995E-3</v>
      </c>
      <c r="J1119" s="2">
        <v>0.90202720000000003</v>
      </c>
      <c r="K1119" s="2">
        <v>7.9356985000000005E-2</v>
      </c>
      <c r="L1119" s="2">
        <v>1.8615815000000001E-2</v>
      </c>
      <c r="M1119" s="2">
        <v>0.98310757999999998</v>
      </c>
      <c r="N1119" s="2">
        <v>1.3789375E-2</v>
      </c>
      <c r="O1119" s="2">
        <v>3.1030459999999999E-3</v>
      </c>
      <c r="P1119" s="2">
        <v>0.29797720599999999</v>
      </c>
      <c r="Q1119" s="2">
        <v>0.361274339</v>
      </c>
      <c r="R1119" s="2">
        <v>0.34074845599999998</v>
      </c>
      <c r="S1119" s="2">
        <v>0.76899103499999999</v>
      </c>
      <c r="T1119" s="2">
        <v>2.2962729000000001E-2</v>
      </c>
      <c r="U1119" s="2">
        <v>0.208046235</v>
      </c>
      <c r="V1119" s="2">
        <v>7.5544309000000004E-2</v>
      </c>
      <c r="W1119" s="2">
        <v>0.45870607800000002</v>
      </c>
      <c r="X1119" s="2">
        <v>0.46575</v>
      </c>
      <c r="Y1119" s="2">
        <v>0.57092180800000003</v>
      </c>
      <c r="Z1119" s="2">
        <v>0.37247272300000001</v>
      </c>
      <c r="AA1119" s="2">
        <v>5.6605468999999999E-2</v>
      </c>
    </row>
    <row r="1120" spans="1:27">
      <c r="A1120" s="2">
        <v>1.25</v>
      </c>
      <c r="B1120" s="2">
        <v>2.1368999999999998</v>
      </c>
      <c r="C1120" s="2">
        <v>4.6448999999999998</v>
      </c>
      <c r="D1120" s="2">
        <v>0.43380770299999999</v>
      </c>
      <c r="E1120" s="2">
        <v>0.12502301800000001</v>
      </c>
      <c r="F1120" s="2">
        <v>0.441169278</v>
      </c>
      <c r="G1120" s="2">
        <v>0.98668726399999995</v>
      </c>
      <c r="H1120" s="2">
        <v>1.026896E-3</v>
      </c>
      <c r="I1120" s="2">
        <v>1.2285839999999999E-2</v>
      </c>
      <c r="J1120" s="2">
        <v>0.59142572999999998</v>
      </c>
      <c r="K1120" s="2">
        <v>3.3604153999999997E-2</v>
      </c>
      <c r="L1120" s="2">
        <v>0.37497011600000002</v>
      </c>
      <c r="M1120" s="2">
        <v>0.79310630400000004</v>
      </c>
      <c r="N1120" s="2">
        <v>0.108303336</v>
      </c>
      <c r="O1120" s="2">
        <v>9.8590359000000002E-2</v>
      </c>
      <c r="P1120" s="2">
        <v>0.789715163</v>
      </c>
      <c r="Q1120" s="2">
        <v>0.166422976</v>
      </c>
      <c r="R1120" s="2">
        <v>4.3861861000000002E-2</v>
      </c>
      <c r="S1120" s="2">
        <v>0.87411645599999999</v>
      </c>
      <c r="T1120" s="2">
        <v>7.4463225999999993E-2</v>
      </c>
      <c r="U1120" s="2">
        <v>5.1420318E-2</v>
      </c>
      <c r="V1120" s="2">
        <v>0.68195025499999995</v>
      </c>
      <c r="W1120" s="2">
        <v>0.30816247699999999</v>
      </c>
      <c r="X1120" s="2">
        <v>9.887E-3</v>
      </c>
      <c r="Y1120" s="2">
        <v>0.89325430699999997</v>
      </c>
      <c r="Z1120" s="2">
        <v>9.8669565000000001E-2</v>
      </c>
      <c r="AA1120" s="2">
        <v>8.0761280000000001E-3</v>
      </c>
    </row>
    <row r="1121" spans="1:27">
      <c r="A1121" s="2">
        <v>1.25</v>
      </c>
      <c r="B1121" s="2">
        <v>0.51719999999999999</v>
      </c>
      <c r="C1121" s="2">
        <v>5.5168999999999997</v>
      </c>
      <c r="D1121" s="2">
        <v>0.96198461199999996</v>
      </c>
      <c r="E1121" s="2">
        <v>8.281231E-3</v>
      </c>
      <c r="F1121" s="2">
        <v>2.9734157000000001E-2</v>
      </c>
      <c r="G1121" s="2">
        <v>0.94336978199999999</v>
      </c>
      <c r="H1121" s="2">
        <v>4.8759741000000002E-2</v>
      </c>
      <c r="I1121" s="2">
        <v>7.8704759999999995E-3</v>
      </c>
      <c r="J1121" s="2">
        <v>0.90202720000000003</v>
      </c>
      <c r="K1121" s="2">
        <v>7.9356985000000005E-2</v>
      </c>
      <c r="L1121" s="2">
        <v>1.8615815000000001E-2</v>
      </c>
      <c r="M1121" s="2">
        <v>0.98310757999999998</v>
      </c>
      <c r="N1121" s="2">
        <v>1.3789375E-2</v>
      </c>
      <c r="O1121" s="2">
        <v>3.1030459999999999E-3</v>
      </c>
      <c r="P1121" s="2">
        <v>0.29797720599999999</v>
      </c>
      <c r="Q1121" s="2">
        <v>0.361274339</v>
      </c>
      <c r="R1121" s="2">
        <v>0.34074845599999998</v>
      </c>
      <c r="S1121" s="2">
        <v>0.76899103499999999</v>
      </c>
      <c r="T1121" s="2">
        <v>2.2962729000000001E-2</v>
      </c>
      <c r="U1121" s="2">
        <v>0.208046235</v>
      </c>
      <c r="V1121" s="2">
        <v>7.5544309000000004E-2</v>
      </c>
      <c r="W1121" s="2">
        <v>0.45870607800000002</v>
      </c>
      <c r="X1121" s="2">
        <v>0.46575</v>
      </c>
      <c r="Y1121" s="2">
        <v>0.57092180800000003</v>
      </c>
      <c r="Z1121" s="2">
        <v>0.37247272300000001</v>
      </c>
      <c r="AA1121" s="2">
        <v>5.6605468999999999E-2</v>
      </c>
    </row>
    <row r="1122" spans="1:27">
      <c r="A1122" s="2">
        <v>1.25</v>
      </c>
      <c r="B1122" s="2">
        <v>1.0012000000000001</v>
      </c>
      <c r="C1122" s="2">
        <v>4.7580999999999998</v>
      </c>
      <c r="D1122" s="2">
        <v>0.611625207</v>
      </c>
      <c r="E1122" s="2">
        <v>0.34602313200000001</v>
      </c>
      <c r="F1122" s="2">
        <v>4.2351659999999999E-2</v>
      </c>
      <c r="G1122" s="2">
        <v>0.97105039599999998</v>
      </c>
      <c r="H1122" s="2">
        <v>4.287702E-3</v>
      </c>
      <c r="I1122" s="2">
        <v>2.4661901999999999E-2</v>
      </c>
      <c r="J1122" s="2">
        <v>0.86146744399999997</v>
      </c>
      <c r="K1122" s="2">
        <v>0.131413266</v>
      </c>
      <c r="L1122" s="2">
        <v>7.119289E-3</v>
      </c>
      <c r="M1122" s="2">
        <v>0.82321753799999997</v>
      </c>
      <c r="N1122" s="2">
        <v>5.9523962999999999E-2</v>
      </c>
      <c r="O1122" s="2">
        <v>0.117258498</v>
      </c>
      <c r="P1122" s="2">
        <v>0.87990123499999995</v>
      </c>
      <c r="Q1122" s="2">
        <v>6.8646394999999999E-2</v>
      </c>
      <c r="R1122" s="2">
        <v>5.1452369999999997E-2</v>
      </c>
      <c r="S1122" s="2">
        <v>0.85484833900000001</v>
      </c>
      <c r="T1122" s="2">
        <v>6.9164327999999997E-2</v>
      </c>
      <c r="U1122" s="2">
        <v>7.5987333000000004E-2</v>
      </c>
      <c r="V1122" s="2">
        <v>0.39230843599999998</v>
      </c>
      <c r="W1122" s="2">
        <v>0.39975006899999999</v>
      </c>
      <c r="X1122" s="2">
        <v>0.20794099999999999</v>
      </c>
      <c r="Y1122" s="2">
        <v>0.15722103100000001</v>
      </c>
      <c r="Z1122" s="2">
        <v>0.76203900499999999</v>
      </c>
      <c r="AA1122" s="2">
        <v>8.0739963999999997E-2</v>
      </c>
    </row>
    <row r="1123" spans="1:27">
      <c r="A1123" s="2">
        <v>1.25</v>
      </c>
      <c r="B1123" s="2">
        <v>2.2837000000000001</v>
      </c>
      <c r="C1123" s="2">
        <v>5.0564999999999998</v>
      </c>
      <c r="D1123" s="2">
        <v>0.81501657199999999</v>
      </c>
      <c r="E1123" s="2">
        <v>0.14527926999999999</v>
      </c>
      <c r="F1123" s="2">
        <v>3.9704156999999997E-2</v>
      </c>
      <c r="G1123" s="2">
        <v>0.24527447499999999</v>
      </c>
      <c r="H1123" s="2">
        <v>0.46206007500000001</v>
      </c>
      <c r="I1123" s="2">
        <v>0.29266544999999999</v>
      </c>
      <c r="J1123" s="2">
        <v>0.75343018699999997</v>
      </c>
      <c r="K1123" s="2">
        <v>8.4767905000000005E-2</v>
      </c>
      <c r="L1123" s="2">
        <v>0.16180190799999999</v>
      </c>
      <c r="M1123" s="2">
        <v>0.53951356699999997</v>
      </c>
      <c r="N1123" s="2">
        <v>0.36585193500000002</v>
      </c>
      <c r="O1123" s="2">
        <v>9.4634497999999997E-2</v>
      </c>
      <c r="P1123" s="2">
        <v>0.87990123499999995</v>
      </c>
      <c r="Q1123" s="2">
        <v>6.8646394999999999E-2</v>
      </c>
      <c r="R1123" s="2">
        <v>5.1452369999999997E-2</v>
      </c>
      <c r="S1123" s="2">
        <v>0.85484833900000001</v>
      </c>
      <c r="T1123" s="2">
        <v>6.9164327999999997E-2</v>
      </c>
      <c r="U1123" s="2">
        <v>7.5987333000000004E-2</v>
      </c>
      <c r="V1123" s="2">
        <v>0.86326475700000005</v>
      </c>
      <c r="W1123" s="2">
        <v>0.12616013100000001</v>
      </c>
      <c r="X1123" s="2">
        <v>1.0574999999999999E-2</v>
      </c>
      <c r="Y1123" s="2">
        <v>0.15722103100000001</v>
      </c>
      <c r="Z1123" s="2">
        <v>0.76203900499999999</v>
      </c>
      <c r="AA1123" s="2">
        <v>8.0739963999999997E-2</v>
      </c>
    </row>
    <row r="1124" spans="1:27">
      <c r="A1124" s="2">
        <v>1.25</v>
      </c>
      <c r="B1124" s="2">
        <v>2.6082999999999998</v>
      </c>
      <c r="C1124" s="2">
        <v>5.4288999999999996</v>
      </c>
      <c r="D1124" s="2">
        <v>0.28983637699999998</v>
      </c>
      <c r="E1124" s="2">
        <v>5.6770978999999999E-2</v>
      </c>
      <c r="F1124" s="2">
        <v>0.65339264399999997</v>
      </c>
      <c r="G1124" s="2">
        <v>0.49195184199999997</v>
      </c>
      <c r="H1124" s="2">
        <v>0.43386468299999997</v>
      </c>
      <c r="I1124" s="2">
        <v>7.4183474999999999E-2</v>
      </c>
      <c r="J1124" s="2">
        <v>0.91967317599999998</v>
      </c>
      <c r="K1124" s="2">
        <v>2.7948430999999999E-2</v>
      </c>
      <c r="L1124" s="2">
        <v>5.2378394000000002E-2</v>
      </c>
      <c r="M1124" s="2">
        <v>0.47987795799999999</v>
      </c>
      <c r="N1124" s="2">
        <v>2.1319375000000002E-2</v>
      </c>
      <c r="O1124" s="2">
        <v>0.49880266699999998</v>
      </c>
      <c r="P1124" s="2">
        <v>0.66044962299999999</v>
      </c>
      <c r="Q1124" s="2">
        <v>0.14005984199999999</v>
      </c>
      <c r="R1124" s="2">
        <v>0.199490535</v>
      </c>
      <c r="S1124" s="2">
        <v>0.65378381900000004</v>
      </c>
      <c r="T1124" s="2">
        <v>0.22868387900000001</v>
      </c>
      <c r="U1124" s="2">
        <v>0.11753230200000001</v>
      </c>
      <c r="V1124" s="2">
        <v>0.47715937400000002</v>
      </c>
      <c r="W1124" s="2">
        <v>5.1378007000000003E-2</v>
      </c>
      <c r="X1124" s="2">
        <v>0.47146300000000002</v>
      </c>
      <c r="Y1124" s="2">
        <v>0.83258065800000003</v>
      </c>
      <c r="Z1124" s="2">
        <v>2.834192E-2</v>
      </c>
      <c r="AA1124" s="2">
        <v>0.13907742200000001</v>
      </c>
    </row>
    <row r="1125" spans="1:27">
      <c r="A1125" s="2">
        <v>1.25</v>
      </c>
      <c r="B1125" s="2">
        <v>1.2060999999999999</v>
      </c>
      <c r="C1125" s="2">
        <v>4.9809000000000001</v>
      </c>
      <c r="D1125" s="2">
        <v>0.82633661199999997</v>
      </c>
      <c r="E1125" s="2">
        <v>3.5241663999999999E-2</v>
      </c>
      <c r="F1125" s="2">
        <v>0.138421724</v>
      </c>
      <c r="G1125" s="2">
        <v>0.49195184199999997</v>
      </c>
      <c r="H1125" s="2">
        <v>0.43386468299999997</v>
      </c>
      <c r="I1125" s="2">
        <v>7.4183474999999999E-2</v>
      </c>
      <c r="J1125" s="2">
        <v>0.91967317599999998</v>
      </c>
      <c r="K1125" s="2">
        <v>2.7948430999999999E-2</v>
      </c>
      <c r="L1125" s="2">
        <v>5.2378394000000002E-2</v>
      </c>
      <c r="M1125" s="2">
        <v>0.83850592400000001</v>
      </c>
      <c r="N1125" s="2">
        <v>6.3473000000000002E-2</v>
      </c>
      <c r="O1125" s="2">
        <v>9.8021076999999998E-2</v>
      </c>
      <c r="P1125" s="2">
        <v>0.71331567900000004</v>
      </c>
      <c r="Q1125" s="2">
        <v>7.2976251000000006E-2</v>
      </c>
      <c r="R1125" s="2">
        <v>0.213708069</v>
      </c>
      <c r="S1125" s="2">
        <v>0.84310188799999997</v>
      </c>
      <c r="T1125" s="2">
        <v>7.0372386999999995E-2</v>
      </c>
      <c r="U1125" s="2">
        <v>8.6525725999999997E-2</v>
      </c>
      <c r="V1125" s="2">
        <v>0.236268333</v>
      </c>
      <c r="W1125" s="2">
        <v>0.448347628</v>
      </c>
      <c r="X1125" s="2">
        <v>0.315384</v>
      </c>
      <c r="Y1125" s="2">
        <v>0.83258065800000003</v>
      </c>
      <c r="Z1125" s="2">
        <v>2.834192E-2</v>
      </c>
      <c r="AA1125" s="2">
        <v>0.13907742200000001</v>
      </c>
    </row>
    <row r="1126" spans="1:27">
      <c r="A1126" s="2">
        <v>1.25</v>
      </c>
      <c r="B1126" s="2">
        <v>2.9104000000000001</v>
      </c>
      <c r="C1126" s="2">
        <v>6.0106999999999999</v>
      </c>
      <c r="D1126" s="2">
        <v>0.26528864600000002</v>
      </c>
      <c r="E1126" s="2">
        <v>6.0007247999999999E-2</v>
      </c>
      <c r="F1126" s="2">
        <v>0.67470410599999997</v>
      </c>
      <c r="G1126" s="2">
        <v>0.86217989900000003</v>
      </c>
      <c r="H1126" s="2">
        <v>4.8503510000000001E-3</v>
      </c>
      <c r="I1126" s="2">
        <v>0.13296975</v>
      </c>
      <c r="J1126" s="2">
        <v>0.17309080900000001</v>
      </c>
      <c r="K1126" s="2">
        <v>0.37592511499999998</v>
      </c>
      <c r="L1126" s="2">
        <v>0.45098407600000001</v>
      </c>
      <c r="M1126" s="2">
        <v>0.75898639800000001</v>
      </c>
      <c r="N1126" s="2">
        <v>0.10862498700000001</v>
      </c>
      <c r="O1126" s="2">
        <v>0.13238861499999999</v>
      </c>
      <c r="P1126" s="2">
        <v>3.2831214999999997E-2</v>
      </c>
      <c r="Q1126" s="2">
        <v>0.229034133</v>
      </c>
      <c r="R1126" s="2">
        <v>0.73813465199999995</v>
      </c>
      <c r="S1126" s="2">
        <v>7.5978862999999994E-2</v>
      </c>
      <c r="T1126" s="2">
        <v>0.494981112</v>
      </c>
      <c r="U1126" s="2">
        <v>0.42904002499999999</v>
      </c>
      <c r="V1126" s="2">
        <v>0.54888028099999997</v>
      </c>
      <c r="W1126" s="2">
        <v>0.221580471</v>
      </c>
      <c r="X1126" s="2">
        <v>0.22953899999999999</v>
      </c>
      <c r="Y1126" s="2">
        <v>0.118384027</v>
      </c>
      <c r="Z1126" s="2">
        <v>0.70089480199999998</v>
      </c>
      <c r="AA1126" s="2">
        <v>0.18072117100000001</v>
      </c>
    </row>
    <row r="1127" spans="1:27">
      <c r="A1127" s="2">
        <v>1.25</v>
      </c>
      <c r="B1127" s="2">
        <v>2.4015</v>
      </c>
      <c r="C1127" s="2">
        <v>6.0571999999999999</v>
      </c>
      <c r="D1127" s="2">
        <v>0.51911054899999998</v>
      </c>
      <c r="E1127" s="2">
        <v>0.26550380699999998</v>
      </c>
      <c r="F1127" s="2">
        <v>0.21538564399999999</v>
      </c>
      <c r="G1127" s="2">
        <v>0.79527440000000005</v>
      </c>
      <c r="H1127" s="2">
        <v>0.100438814</v>
      </c>
      <c r="I1127" s="2">
        <v>0.10428678700000001</v>
      </c>
      <c r="J1127" s="2">
        <v>0.17309080900000001</v>
      </c>
      <c r="K1127" s="2">
        <v>0.37592511499999998</v>
      </c>
      <c r="L1127" s="2">
        <v>0.45098407600000001</v>
      </c>
      <c r="M1127" s="2">
        <v>0.75898639800000001</v>
      </c>
      <c r="N1127" s="2">
        <v>0.10862498700000001</v>
      </c>
      <c r="O1127" s="2">
        <v>0.13238861499999999</v>
      </c>
      <c r="P1127" s="2">
        <v>3.2831214999999997E-2</v>
      </c>
      <c r="Q1127" s="2">
        <v>0.229034133</v>
      </c>
      <c r="R1127" s="2">
        <v>0.73813465199999995</v>
      </c>
      <c r="S1127" s="2">
        <v>7.5978862999999994E-2</v>
      </c>
      <c r="T1127" s="2">
        <v>0.494981112</v>
      </c>
      <c r="U1127" s="2">
        <v>0.42904002499999999</v>
      </c>
      <c r="V1127" s="2">
        <v>0.54888028099999997</v>
      </c>
      <c r="W1127" s="2">
        <v>0.221580471</v>
      </c>
      <c r="X1127" s="2">
        <v>0.22953899999999999</v>
      </c>
      <c r="Y1127" s="2">
        <v>0.118384027</v>
      </c>
      <c r="Z1127" s="2">
        <v>0.70089480199999998</v>
      </c>
      <c r="AA1127" s="2">
        <v>0.18072117100000001</v>
      </c>
    </row>
    <row r="1128" spans="1:27">
      <c r="A1128" s="2">
        <v>1.25</v>
      </c>
      <c r="B1128" s="2">
        <v>1.5709</v>
      </c>
      <c r="C1128" s="2">
        <v>5.6919000000000004</v>
      </c>
      <c r="D1128" s="2">
        <v>0.48090015000000003</v>
      </c>
      <c r="E1128" s="2">
        <v>0.51826761700000001</v>
      </c>
      <c r="F1128" s="2">
        <v>8.3223300000000004E-4</v>
      </c>
      <c r="G1128" s="2">
        <v>0.98078411799999998</v>
      </c>
      <c r="H1128" s="2">
        <v>6.5525700000000002E-4</v>
      </c>
      <c r="I1128" s="2">
        <v>1.8560625000000001E-2</v>
      </c>
      <c r="J1128" s="2">
        <v>0.76809444800000004</v>
      </c>
      <c r="K1128" s="2">
        <v>0.15850418899999999</v>
      </c>
      <c r="L1128" s="2">
        <v>7.3401363999999997E-2</v>
      </c>
      <c r="M1128" s="2">
        <v>0.40139239999999998</v>
      </c>
      <c r="N1128" s="2">
        <v>0.41480123099999999</v>
      </c>
      <c r="O1128" s="2">
        <v>0.18380637</v>
      </c>
      <c r="P1128" s="2">
        <v>4.7637172999999998E-2</v>
      </c>
      <c r="Q1128" s="2">
        <v>0.65337514100000005</v>
      </c>
      <c r="R1128" s="2">
        <v>0.298987685</v>
      </c>
      <c r="S1128" s="2">
        <v>0.61516899400000002</v>
      </c>
      <c r="T1128" s="2">
        <v>6.2656429999999999E-2</v>
      </c>
      <c r="U1128" s="2">
        <v>0.32217457599999999</v>
      </c>
      <c r="V1128" s="2">
        <v>0.286486462</v>
      </c>
      <c r="W1128" s="2">
        <v>0.630245049</v>
      </c>
      <c r="X1128" s="2">
        <v>8.3267999999999995E-2</v>
      </c>
      <c r="Y1128" s="2">
        <v>0.118384027</v>
      </c>
      <c r="Z1128" s="2">
        <v>0.70089480199999998</v>
      </c>
      <c r="AA1128" s="2">
        <v>0.18072117100000001</v>
      </c>
    </row>
    <row r="1129" spans="1:27">
      <c r="A1129" s="2">
        <v>1.25</v>
      </c>
      <c r="B1129" s="2">
        <v>2.9508000000000001</v>
      </c>
      <c r="C1129" s="2">
        <v>5.3723999999999998</v>
      </c>
      <c r="D1129" s="2">
        <v>0.26528864600000002</v>
      </c>
      <c r="E1129" s="2">
        <v>6.0007247999999999E-2</v>
      </c>
      <c r="F1129" s="2">
        <v>0.67470410599999997</v>
      </c>
      <c r="G1129" s="2">
        <v>0.86217989900000003</v>
      </c>
      <c r="H1129" s="2">
        <v>4.8503510000000001E-3</v>
      </c>
      <c r="I1129" s="2">
        <v>0.13296975</v>
      </c>
      <c r="J1129" s="2">
        <v>0.454433527</v>
      </c>
      <c r="K1129" s="2">
        <v>9.5859559999999996E-3</v>
      </c>
      <c r="L1129" s="2">
        <v>0.53598051700000005</v>
      </c>
      <c r="M1129" s="2">
        <v>0.40139239999999998</v>
      </c>
      <c r="N1129" s="2">
        <v>0.41480123099999999</v>
      </c>
      <c r="O1129" s="2">
        <v>0.18380637</v>
      </c>
      <c r="P1129" s="2">
        <v>4.7637172999999998E-2</v>
      </c>
      <c r="Q1129" s="2">
        <v>0.65337514100000005</v>
      </c>
      <c r="R1129" s="2">
        <v>0.298987685</v>
      </c>
      <c r="S1129" s="2">
        <v>0.65254068099999996</v>
      </c>
      <c r="T1129" s="2">
        <v>0.21852271100000001</v>
      </c>
      <c r="U1129" s="2">
        <v>0.12893660800000001</v>
      </c>
      <c r="V1129" s="2">
        <v>0.54888028099999997</v>
      </c>
      <c r="W1129" s="2">
        <v>0.221580471</v>
      </c>
      <c r="X1129" s="2">
        <v>0.22953899999999999</v>
      </c>
      <c r="Y1129" s="2">
        <v>0.118384027</v>
      </c>
      <c r="Z1129" s="2">
        <v>0.70089480199999998</v>
      </c>
      <c r="AA1129" s="2">
        <v>0.18072117100000001</v>
      </c>
    </row>
    <row r="1130" spans="1:27">
      <c r="A1130" s="2">
        <v>1.25</v>
      </c>
      <c r="B1130" s="2">
        <v>3.0251000000000001</v>
      </c>
      <c r="C1130" s="2">
        <v>5.2184999999999997</v>
      </c>
      <c r="D1130" s="2">
        <v>0.26528864600000002</v>
      </c>
      <c r="E1130" s="2">
        <v>6.0007247999999999E-2</v>
      </c>
      <c r="F1130" s="2">
        <v>0.67470410599999997</v>
      </c>
      <c r="G1130" s="2">
        <v>0.62879312899999995</v>
      </c>
      <c r="H1130" s="2">
        <v>0.17637720700000001</v>
      </c>
      <c r="I1130" s="2">
        <v>0.19482966400000001</v>
      </c>
      <c r="J1130" s="2">
        <v>0.70692121699999999</v>
      </c>
      <c r="K1130" s="2">
        <v>5.2909801999999999E-2</v>
      </c>
      <c r="L1130" s="2">
        <v>0.240168981</v>
      </c>
      <c r="M1130" s="2">
        <v>6.0829697000000002E-2</v>
      </c>
      <c r="N1130" s="2">
        <v>0.35635002799999999</v>
      </c>
      <c r="O1130" s="2">
        <v>0.582820275</v>
      </c>
      <c r="P1130" s="2">
        <v>0.25349122800000001</v>
      </c>
      <c r="Q1130" s="2">
        <v>0.69297002900000004</v>
      </c>
      <c r="R1130" s="2">
        <v>5.3538743E-2</v>
      </c>
      <c r="S1130" s="2">
        <v>7.5978862999999994E-2</v>
      </c>
      <c r="T1130" s="2">
        <v>0.494981112</v>
      </c>
      <c r="U1130" s="2">
        <v>0.42904002499999999</v>
      </c>
      <c r="V1130" s="2">
        <v>0.54888028099999997</v>
      </c>
      <c r="W1130" s="2">
        <v>0.221580471</v>
      </c>
      <c r="X1130" s="2">
        <v>0.22953899999999999</v>
      </c>
      <c r="Y1130" s="2">
        <v>0.118384027</v>
      </c>
      <c r="Z1130" s="2">
        <v>0.70089480199999998</v>
      </c>
      <c r="AA1130" s="2">
        <v>0.18072117100000001</v>
      </c>
    </row>
    <row r="1131" spans="1:27">
      <c r="A1131" s="2">
        <v>1.25</v>
      </c>
      <c r="B1131" s="2">
        <v>1.4830000000000001</v>
      </c>
      <c r="C1131" s="2">
        <v>5.2792000000000003</v>
      </c>
      <c r="D1131" s="2">
        <v>0.48090015000000003</v>
      </c>
      <c r="E1131" s="2">
        <v>0.51826761700000001</v>
      </c>
      <c r="F1131" s="2">
        <v>8.3223300000000004E-4</v>
      </c>
      <c r="G1131" s="2">
        <v>0.98078411799999998</v>
      </c>
      <c r="H1131" s="2">
        <v>6.5525700000000002E-4</v>
      </c>
      <c r="I1131" s="2">
        <v>1.8560625000000001E-2</v>
      </c>
      <c r="J1131" s="2">
        <v>0.76809444800000004</v>
      </c>
      <c r="K1131" s="2">
        <v>0.15850418899999999</v>
      </c>
      <c r="L1131" s="2">
        <v>7.3401363999999997E-2</v>
      </c>
      <c r="M1131" s="2">
        <v>0.40139239999999998</v>
      </c>
      <c r="N1131" s="2">
        <v>0.41480123099999999</v>
      </c>
      <c r="O1131" s="2">
        <v>0.18380637</v>
      </c>
      <c r="P1131" s="2">
        <v>8.4709194000000002E-2</v>
      </c>
      <c r="Q1131" s="2">
        <v>0.78269592799999999</v>
      </c>
      <c r="R1131" s="2">
        <v>0.132594877</v>
      </c>
      <c r="S1131" s="2">
        <v>0.61516899400000002</v>
      </c>
      <c r="T1131" s="2">
        <v>6.2656429999999999E-2</v>
      </c>
      <c r="U1131" s="2">
        <v>0.32217457599999999</v>
      </c>
      <c r="V1131" s="2">
        <v>0.286486462</v>
      </c>
      <c r="W1131" s="2">
        <v>0.630245049</v>
      </c>
      <c r="X1131" s="2">
        <v>8.3267999999999995E-2</v>
      </c>
      <c r="Y1131" s="2">
        <v>0.52726548600000001</v>
      </c>
      <c r="Z1131" s="2">
        <v>0.40130318500000001</v>
      </c>
      <c r="AA1131" s="2">
        <v>7.1431328000000002E-2</v>
      </c>
    </row>
    <row r="1132" spans="1:27">
      <c r="A1132" s="2">
        <v>1.25</v>
      </c>
      <c r="B1132" s="2">
        <v>1.2798</v>
      </c>
      <c r="C1132" s="2">
        <v>4.8936000000000002</v>
      </c>
      <c r="D1132" s="2">
        <v>0.765281714</v>
      </c>
      <c r="E1132" s="2">
        <v>0.12080434700000001</v>
      </c>
      <c r="F1132" s="2">
        <v>0.11391394000000001</v>
      </c>
      <c r="G1132" s="2">
        <v>0.87727741199999998</v>
      </c>
      <c r="H1132" s="2">
        <v>0.106686898</v>
      </c>
      <c r="I1132" s="2">
        <v>1.6035689999999998E-2</v>
      </c>
      <c r="J1132" s="2">
        <v>0.35849792899999999</v>
      </c>
      <c r="K1132" s="2">
        <v>0.63690880500000002</v>
      </c>
      <c r="L1132" s="2">
        <v>4.5932660000000004E-3</v>
      </c>
      <c r="M1132" s="2">
        <v>0.46969612900000002</v>
      </c>
      <c r="N1132" s="2">
        <v>0.26669267800000002</v>
      </c>
      <c r="O1132" s="2">
        <v>0.26361119300000002</v>
      </c>
      <c r="P1132" s="2">
        <v>0.40095469299999997</v>
      </c>
      <c r="Q1132" s="2">
        <v>0.439881994</v>
      </c>
      <c r="R1132" s="2">
        <v>0.159163314</v>
      </c>
      <c r="S1132" s="2">
        <v>0.46163548900000001</v>
      </c>
      <c r="T1132" s="2">
        <v>0.36341272899999999</v>
      </c>
      <c r="U1132" s="2">
        <v>0.174951782</v>
      </c>
      <c r="V1132" s="2">
        <v>0.21839597999999999</v>
      </c>
      <c r="W1132" s="2">
        <v>0.37805129799999998</v>
      </c>
      <c r="X1132" s="2">
        <v>0.403553</v>
      </c>
      <c r="Y1132" s="2">
        <v>0.95817317400000002</v>
      </c>
      <c r="Z1132" s="2">
        <v>3.4863689000000003E-2</v>
      </c>
      <c r="AA1132" s="2">
        <v>6.9631370000000003E-3</v>
      </c>
    </row>
    <row r="1133" spans="1:27">
      <c r="A1133" s="2">
        <v>1.25</v>
      </c>
      <c r="B1133" s="2">
        <v>1.1881999999999999</v>
      </c>
      <c r="C1133" s="2">
        <v>5.0145999999999997</v>
      </c>
      <c r="D1133" s="2">
        <v>0.79380377899999999</v>
      </c>
      <c r="E1133" s="2">
        <v>0.18796254700000001</v>
      </c>
      <c r="F1133" s="2">
        <v>1.8233673999999998E-2</v>
      </c>
      <c r="G1133" s="2">
        <v>0.87727741199999998</v>
      </c>
      <c r="H1133" s="2">
        <v>0.106686898</v>
      </c>
      <c r="I1133" s="2">
        <v>1.6035689999999998E-2</v>
      </c>
      <c r="J1133" s="2">
        <v>0.35849792899999999</v>
      </c>
      <c r="K1133" s="2">
        <v>0.63690880500000002</v>
      </c>
      <c r="L1133" s="2">
        <v>4.5932660000000004E-3</v>
      </c>
      <c r="M1133" s="2">
        <v>0.46969612900000002</v>
      </c>
      <c r="N1133" s="2">
        <v>0.26669267800000002</v>
      </c>
      <c r="O1133" s="2">
        <v>0.26361119300000002</v>
      </c>
      <c r="P1133" s="2">
        <v>0.40095469299999997</v>
      </c>
      <c r="Q1133" s="2">
        <v>0.439881994</v>
      </c>
      <c r="R1133" s="2">
        <v>0.159163314</v>
      </c>
      <c r="S1133" s="2">
        <v>0.46163548900000001</v>
      </c>
      <c r="T1133" s="2">
        <v>0.36341272899999999</v>
      </c>
      <c r="U1133" s="2">
        <v>0.174951782</v>
      </c>
      <c r="V1133" s="2">
        <v>0.21839597999999999</v>
      </c>
      <c r="W1133" s="2">
        <v>0.37805129799999998</v>
      </c>
      <c r="X1133" s="2">
        <v>0.403553</v>
      </c>
      <c r="Y1133" s="2">
        <v>0.95817317400000002</v>
      </c>
      <c r="Z1133" s="2">
        <v>3.4863689000000003E-2</v>
      </c>
      <c r="AA1133" s="2">
        <v>6.9631370000000003E-3</v>
      </c>
    </row>
    <row r="1134" spans="1:27">
      <c r="A1134" s="2">
        <v>1.25</v>
      </c>
      <c r="B1134" s="2">
        <v>2.2267000000000001</v>
      </c>
      <c r="C1134" s="2">
        <v>4.8541999999999996</v>
      </c>
      <c r="D1134" s="2">
        <v>0.85551821699999997</v>
      </c>
      <c r="E1134" s="2">
        <v>0.137934417</v>
      </c>
      <c r="F1134" s="2">
        <v>6.5473659999999998E-3</v>
      </c>
      <c r="G1134" s="2">
        <v>0.58525241299999997</v>
      </c>
      <c r="H1134" s="2">
        <v>0.230118183</v>
      </c>
      <c r="I1134" s="2">
        <v>0.184629404</v>
      </c>
      <c r="J1134" s="2">
        <v>0.19961357299999999</v>
      </c>
      <c r="K1134" s="2">
        <v>7.0205543999999995E-2</v>
      </c>
      <c r="L1134" s="2">
        <v>0.73018088299999995</v>
      </c>
      <c r="M1134" s="2">
        <v>0.49455439499999998</v>
      </c>
      <c r="N1134" s="2">
        <v>0.22599234900000001</v>
      </c>
      <c r="O1134" s="2">
        <v>0.27945325599999998</v>
      </c>
      <c r="P1134" s="2">
        <v>0.95907246300000004</v>
      </c>
      <c r="Q1134" s="2">
        <v>2.4889374999999998E-2</v>
      </c>
      <c r="R1134" s="2">
        <v>1.6038163000000001E-2</v>
      </c>
      <c r="S1134" s="2">
        <v>0.77786173599999997</v>
      </c>
      <c r="T1134" s="2">
        <v>0.203763113</v>
      </c>
      <c r="U1134" s="2">
        <v>1.8375150999999999E-2</v>
      </c>
      <c r="V1134" s="2">
        <v>0.35829877100000002</v>
      </c>
      <c r="W1134" s="2">
        <v>0.3525739</v>
      </c>
      <c r="X1134" s="2">
        <v>0.28912700000000002</v>
      </c>
      <c r="Y1134" s="2">
        <v>0.52548906500000003</v>
      </c>
      <c r="Z1134" s="2">
        <v>0.10287647599999999</v>
      </c>
      <c r="AA1134" s="2">
        <v>0.37163445899999997</v>
      </c>
    </row>
    <row r="1135" spans="1:27">
      <c r="A1135" s="2">
        <v>1.25</v>
      </c>
      <c r="B1135" s="2">
        <v>1.1948000000000001</v>
      </c>
      <c r="C1135" s="2">
        <v>5.1307999999999998</v>
      </c>
      <c r="D1135" s="2">
        <v>0.88959956200000001</v>
      </c>
      <c r="E1135" s="2">
        <v>7.2003425999999995E-2</v>
      </c>
      <c r="F1135" s="2">
        <v>3.8397011000000002E-2</v>
      </c>
      <c r="G1135" s="2">
        <v>0.82676674699999997</v>
      </c>
      <c r="H1135" s="2">
        <v>0.14950358799999999</v>
      </c>
      <c r="I1135" s="2">
        <v>2.3729665E-2</v>
      </c>
      <c r="J1135" s="2">
        <v>0.37679588899999999</v>
      </c>
      <c r="K1135" s="2">
        <v>0.57486609300000002</v>
      </c>
      <c r="L1135" s="2">
        <v>4.8338018000000003E-2</v>
      </c>
      <c r="M1135" s="2">
        <v>0.67358500300000002</v>
      </c>
      <c r="N1135" s="2">
        <v>0.10069526600000001</v>
      </c>
      <c r="O1135" s="2">
        <v>0.22571973100000001</v>
      </c>
      <c r="P1135" s="2">
        <v>0.46615728699999998</v>
      </c>
      <c r="Q1135" s="2">
        <v>0.32205710300000001</v>
      </c>
      <c r="R1135" s="2">
        <v>0.21178561100000001</v>
      </c>
      <c r="S1135" s="2">
        <v>0.93047073400000002</v>
      </c>
      <c r="T1135" s="2">
        <v>1.3310526E-2</v>
      </c>
      <c r="U1135" s="2">
        <v>5.6218740000000003E-2</v>
      </c>
      <c r="V1135" s="2">
        <v>0.240118359</v>
      </c>
      <c r="W1135" s="2">
        <v>0.35667031900000001</v>
      </c>
      <c r="X1135" s="2">
        <v>0.40321099999999999</v>
      </c>
      <c r="Y1135" s="2">
        <v>0.61612569399999995</v>
      </c>
      <c r="Z1135" s="2">
        <v>0.137271961</v>
      </c>
      <c r="AA1135" s="2">
        <v>0.246602345</v>
      </c>
    </row>
    <row r="1136" spans="1:27">
      <c r="A1136" s="2">
        <v>1.25</v>
      </c>
      <c r="B1136" s="2">
        <v>2.3671000000000002</v>
      </c>
      <c r="C1136" s="2">
        <v>4.8254000000000001</v>
      </c>
      <c r="D1136" s="2">
        <v>0.218026524</v>
      </c>
      <c r="E1136" s="2">
        <v>0.41877460300000002</v>
      </c>
      <c r="F1136" s="2">
        <v>0.36319887299999998</v>
      </c>
      <c r="G1136" s="2">
        <v>0.82676674699999997</v>
      </c>
      <c r="H1136" s="2">
        <v>0.14950358799999999</v>
      </c>
      <c r="I1136" s="2">
        <v>2.3729665E-2</v>
      </c>
      <c r="J1136" s="2">
        <v>5.5943373999999997E-2</v>
      </c>
      <c r="K1136" s="2">
        <v>0.60270655699999998</v>
      </c>
      <c r="L1136" s="2">
        <v>0.34135006899999998</v>
      </c>
      <c r="M1136" s="2">
        <v>0.394378701</v>
      </c>
      <c r="N1136" s="2">
        <v>4.5675212999999999E-2</v>
      </c>
      <c r="O1136" s="2">
        <v>0.55994608599999995</v>
      </c>
      <c r="P1136" s="2">
        <v>0.87500190700000002</v>
      </c>
      <c r="Q1136" s="2">
        <v>8.7755573000000003E-2</v>
      </c>
      <c r="R1136" s="2">
        <v>3.7242520000000001E-2</v>
      </c>
      <c r="S1136" s="2">
        <v>0.99457891600000004</v>
      </c>
      <c r="T1136" s="2">
        <v>1.228507E-3</v>
      </c>
      <c r="U1136" s="2">
        <v>4.1925770000000003E-3</v>
      </c>
      <c r="V1136" s="2">
        <v>0.240118359</v>
      </c>
      <c r="W1136" s="2">
        <v>0.35667031900000001</v>
      </c>
      <c r="X1136" s="2">
        <v>0.40321099999999999</v>
      </c>
      <c r="Y1136" s="2">
        <v>0.61612569399999995</v>
      </c>
      <c r="Z1136" s="2">
        <v>0.137271961</v>
      </c>
      <c r="AA1136" s="2">
        <v>0.246602345</v>
      </c>
    </row>
    <row r="1137" spans="1:27">
      <c r="A1137" s="2">
        <v>1.25</v>
      </c>
      <c r="B1137" s="2">
        <v>1.5361</v>
      </c>
      <c r="C1137" s="2">
        <v>4.8627000000000002</v>
      </c>
      <c r="D1137" s="2">
        <v>0.88959956200000001</v>
      </c>
      <c r="E1137" s="2">
        <v>7.2003425999999995E-2</v>
      </c>
      <c r="F1137" s="2">
        <v>3.8397011000000002E-2</v>
      </c>
      <c r="G1137" s="2">
        <v>0.82676674699999997</v>
      </c>
      <c r="H1137" s="2">
        <v>0.14950358799999999</v>
      </c>
      <c r="I1137" s="2">
        <v>2.3729665E-2</v>
      </c>
      <c r="J1137" s="2">
        <v>0.37679588899999999</v>
      </c>
      <c r="K1137" s="2">
        <v>0.57486609300000002</v>
      </c>
      <c r="L1137" s="2">
        <v>4.8338018000000003E-2</v>
      </c>
      <c r="M1137" s="2">
        <v>0.394378701</v>
      </c>
      <c r="N1137" s="2">
        <v>4.5675212999999999E-2</v>
      </c>
      <c r="O1137" s="2">
        <v>0.55994608599999995</v>
      </c>
      <c r="P1137" s="2">
        <v>0.87500190700000002</v>
      </c>
      <c r="Q1137" s="2">
        <v>8.7755573000000003E-2</v>
      </c>
      <c r="R1137" s="2">
        <v>3.7242520000000001E-2</v>
      </c>
      <c r="S1137" s="2">
        <v>0.99457891600000004</v>
      </c>
      <c r="T1137" s="2">
        <v>1.228507E-3</v>
      </c>
      <c r="U1137" s="2">
        <v>4.1925770000000003E-3</v>
      </c>
      <c r="V1137" s="2">
        <v>0.240118359</v>
      </c>
      <c r="W1137" s="2">
        <v>0.35667031900000001</v>
      </c>
      <c r="X1137" s="2">
        <v>0.40321099999999999</v>
      </c>
      <c r="Y1137" s="2">
        <v>0.61612569399999995</v>
      </c>
      <c r="Z1137" s="2">
        <v>0.137271961</v>
      </c>
      <c r="AA1137" s="2">
        <v>0.246602345</v>
      </c>
    </row>
    <row r="1138" spans="1:27">
      <c r="A1138" s="2">
        <v>1.25</v>
      </c>
      <c r="B1138" s="2">
        <v>1.2787999999999999</v>
      </c>
      <c r="C1138" s="2">
        <v>5.2186000000000003</v>
      </c>
      <c r="D1138" s="2">
        <v>0.88959956200000001</v>
      </c>
      <c r="E1138" s="2">
        <v>7.2003425999999995E-2</v>
      </c>
      <c r="F1138" s="2">
        <v>3.8397011000000002E-2</v>
      </c>
      <c r="G1138" s="2">
        <v>0.99581993899999999</v>
      </c>
      <c r="H1138" s="2">
        <v>1.2353E-4</v>
      </c>
      <c r="I1138" s="2">
        <v>4.0565310000000004E-3</v>
      </c>
      <c r="J1138" s="2">
        <v>0.53607646499999995</v>
      </c>
      <c r="K1138" s="2">
        <v>0.17483467799999999</v>
      </c>
      <c r="L1138" s="2">
        <v>0.28908885699999998</v>
      </c>
      <c r="M1138" s="2">
        <v>0.64131328499999996</v>
      </c>
      <c r="N1138" s="2">
        <v>0.218405077</v>
      </c>
      <c r="O1138" s="2">
        <v>0.14028163799999999</v>
      </c>
      <c r="P1138" s="2">
        <v>0.46615728699999998</v>
      </c>
      <c r="Q1138" s="2">
        <v>0.32205710300000001</v>
      </c>
      <c r="R1138" s="2">
        <v>0.21178561100000001</v>
      </c>
      <c r="S1138" s="2">
        <v>0.93047073400000002</v>
      </c>
      <c r="T1138" s="2">
        <v>1.3310526E-2</v>
      </c>
      <c r="U1138" s="2">
        <v>5.6218740000000003E-2</v>
      </c>
      <c r="V1138" s="2">
        <v>0.240118359</v>
      </c>
      <c r="W1138" s="2">
        <v>0.35667031900000001</v>
      </c>
      <c r="X1138" s="2">
        <v>0.40321099999999999</v>
      </c>
      <c r="Y1138" s="2">
        <v>0.61612569399999995</v>
      </c>
      <c r="Z1138" s="2">
        <v>0.137271961</v>
      </c>
      <c r="AA1138" s="2">
        <v>0.246602345</v>
      </c>
    </row>
    <row r="1139" spans="1:27">
      <c r="A1139" s="2">
        <v>1.25</v>
      </c>
      <c r="B1139" s="2">
        <v>1.3188</v>
      </c>
      <c r="C1139" s="2">
        <v>5.5667999999999997</v>
      </c>
      <c r="D1139" s="2">
        <v>0.88959956200000001</v>
      </c>
      <c r="E1139" s="2">
        <v>7.2003425999999995E-2</v>
      </c>
      <c r="F1139" s="2">
        <v>3.8397011000000002E-2</v>
      </c>
      <c r="G1139" s="2">
        <v>0.99581993899999999</v>
      </c>
      <c r="H1139" s="2">
        <v>1.2353E-4</v>
      </c>
      <c r="I1139" s="2">
        <v>4.0565310000000004E-3</v>
      </c>
      <c r="J1139" s="2">
        <v>0.53607646499999995</v>
      </c>
      <c r="K1139" s="2">
        <v>0.17483467799999999</v>
      </c>
      <c r="L1139" s="2">
        <v>0.28908885699999998</v>
      </c>
      <c r="M1139" s="2">
        <v>0.64131328499999996</v>
      </c>
      <c r="N1139" s="2">
        <v>0.218405077</v>
      </c>
      <c r="O1139" s="2">
        <v>0.14028163799999999</v>
      </c>
      <c r="P1139" s="2">
        <v>0.87500190700000002</v>
      </c>
      <c r="Q1139" s="2">
        <v>8.7755573000000003E-2</v>
      </c>
      <c r="R1139" s="2">
        <v>3.7242520000000001E-2</v>
      </c>
      <c r="S1139" s="2">
        <v>0.53190407799999995</v>
      </c>
      <c r="T1139" s="2">
        <v>7.8389529999999992E-3</v>
      </c>
      <c r="U1139" s="2">
        <v>0.46025696900000002</v>
      </c>
      <c r="V1139" s="2">
        <v>0.23080961899999999</v>
      </c>
      <c r="W1139" s="2">
        <v>0.37131133900000002</v>
      </c>
      <c r="X1139" s="2">
        <v>0.39787899999999998</v>
      </c>
      <c r="Y1139" s="2">
        <v>0.243443348</v>
      </c>
      <c r="Z1139" s="2">
        <v>0.45653208099999998</v>
      </c>
      <c r="AA1139" s="2">
        <v>0.30002457100000002</v>
      </c>
    </row>
    <row r="1140" spans="1:27">
      <c r="A1140" s="2">
        <v>1.25</v>
      </c>
      <c r="B1140" s="2">
        <v>1.3568</v>
      </c>
      <c r="C1140" s="2">
        <v>5.4703999999999997</v>
      </c>
      <c r="D1140" s="2">
        <v>0.88614201599999998</v>
      </c>
      <c r="E1140" s="2">
        <v>8.1308031000000003E-2</v>
      </c>
      <c r="F1140" s="2">
        <v>3.2549953E-2</v>
      </c>
      <c r="G1140" s="2">
        <v>0.33247480200000001</v>
      </c>
      <c r="H1140" s="2">
        <v>0.46053836999999997</v>
      </c>
      <c r="I1140" s="2">
        <v>0.20698682800000001</v>
      </c>
      <c r="J1140" s="2">
        <v>0.476630628</v>
      </c>
      <c r="K1140" s="2">
        <v>0.42417629200000001</v>
      </c>
      <c r="L1140" s="2">
        <v>9.9193080000000003E-2</v>
      </c>
      <c r="M1140" s="2">
        <v>0.65795760400000003</v>
      </c>
      <c r="N1140" s="2">
        <v>0.34137106299999997</v>
      </c>
      <c r="O1140" s="2">
        <v>6.7133299999999998E-4</v>
      </c>
      <c r="P1140" s="2">
        <v>2.2355483999999998E-2</v>
      </c>
      <c r="Q1140" s="2">
        <v>0.60263279599999997</v>
      </c>
      <c r="R1140" s="2">
        <v>0.37501171999999999</v>
      </c>
      <c r="S1140" s="2">
        <v>0.39179047</v>
      </c>
      <c r="T1140" s="2">
        <v>0.41379789500000003</v>
      </c>
      <c r="U1140" s="2">
        <v>0.194411636</v>
      </c>
      <c r="V1140" s="2">
        <v>0.35081376399999997</v>
      </c>
      <c r="W1140" s="2">
        <v>0.23603147699999999</v>
      </c>
      <c r="X1140" s="2">
        <v>0.41315499999999999</v>
      </c>
      <c r="Y1140" s="2">
        <v>3.0966053E-2</v>
      </c>
      <c r="Z1140" s="2">
        <v>0.96795511099999998</v>
      </c>
      <c r="AA1140" s="2">
        <v>1.078835E-3</v>
      </c>
    </row>
    <row r="1141" spans="1:27">
      <c r="A1141" s="2">
        <v>1.25</v>
      </c>
      <c r="B1141" s="2">
        <v>1.8812</v>
      </c>
      <c r="C1141" s="2">
        <v>5.9507000000000003</v>
      </c>
      <c r="D1141" s="2">
        <v>0.84385706199999999</v>
      </c>
      <c r="E1141" s="2">
        <v>0.116873721</v>
      </c>
      <c r="F1141" s="2">
        <v>3.9269218000000002E-2</v>
      </c>
      <c r="G1141" s="2">
        <v>0.79829431399999995</v>
      </c>
      <c r="H1141" s="2">
        <v>4.2475032000000003E-2</v>
      </c>
      <c r="I1141" s="2">
        <v>0.159230654</v>
      </c>
      <c r="J1141" s="2">
        <v>0.97135772499999995</v>
      </c>
      <c r="K1141" s="2">
        <v>2.870451E-3</v>
      </c>
      <c r="L1141" s="2">
        <v>2.5771823999999999E-2</v>
      </c>
      <c r="M1141" s="2">
        <v>0.94984157000000002</v>
      </c>
      <c r="N1141" s="2">
        <v>2.6500282E-2</v>
      </c>
      <c r="O1141" s="2">
        <v>2.3658148E-2</v>
      </c>
      <c r="P1141" s="2">
        <v>0.99956031400000001</v>
      </c>
      <c r="Q1141" s="2">
        <v>1.33413E-4</v>
      </c>
      <c r="R1141" s="2">
        <v>3.0627300000000003E-4</v>
      </c>
      <c r="S1141" s="2">
        <v>0.29042860999999998</v>
      </c>
      <c r="T1141" s="2">
        <v>0.2511717</v>
      </c>
      <c r="U1141" s="2">
        <v>0.45839969000000003</v>
      </c>
      <c r="V1141" s="2">
        <v>0.72325265500000002</v>
      </c>
      <c r="W1141" s="2">
        <v>3.1497633999999997E-2</v>
      </c>
      <c r="X1141" s="2">
        <v>0.24525</v>
      </c>
      <c r="Y1141" s="2">
        <v>0.80834632399999995</v>
      </c>
      <c r="Z1141" s="2">
        <v>5.5503090999999997E-2</v>
      </c>
      <c r="AA1141" s="2">
        <v>0.13615058499999999</v>
      </c>
    </row>
    <row r="1142" spans="1:27">
      <c r="A1142" s="2">
        <v>1.25</v>
      </c>
      <c r="B1142" s="2">
        <v>1.8875999999999999</v>
      </c>
      <c r="C1142" s="2">
        <v>5.9358000000000004</v>
      </c>
      <c r="D1142" s="2">
        <v>0.84385706199999999</v>
      </c>
      <c r="E1142" s="2">
        <v>0.116873721</v>
      </c>
      <c r="F1142" s="2">
        <v>3.9269218000000002E-2</v>
      </c>
      <c r="G1142" s="2">
        <v>0.79829431399999995</v>
      </c>
      <c r="H1142" s="2">
        <v>4.2475032000000003E-2</v>
      </c>
      <c r="I1142" s="2">
        <v>0.159230654</v>
      </c>
      <c r="J1142" s="2">
        <v>0.13654902799999999</v>
      </c>
      <c r="K1142" s="2">
        <v>0.71493327500000003</v>
      </c>
      <c r="L1142" s="2">
        <v>0.148517697</v>
      </c>
      <c r="M1142" s="2">
        <v>0.94984157000000002</v>
      </c>
      <c r="N1142" s="2">
        <v>2.6500282E-2</v>
      </c>
      <c r="O1142" s="2">
        <v>2.3658148E-2</v>
      </c>
      <c r="P1142" s="2">
        <v>0.99956031400000001</v>
      </c>
      <c r="Q1142" s="2">
        <v>1.33413E-4</v>
      </c>
      <c r="R1142" s="2">
        <v>3.0627300000000003E-4</v>
      </c>
      <c r="S1142" s="2">
        <v>0.29042860999999998</v>
      </c>
      <c r="T1142" s="2">
        <v>0.2511717</v>
      </c>
      <c r="U1142" s="2">
        <v>0.45839969000000003</v>
      </c>
      <c r="V1142" s="2">
        <v>0.72325265500000002</v>
      </c>
      <c r="W1142" s="2">
        <v>3.1497633999999997E-2</v>
      </c>
      <c r="X1142" s="2">
        <v>0.24525</v>
      </c>
      <c r="Y1142" s="2">
        <v>0.80834632399999995</v>
      </c>
      <c r="Z1142" s="2">
        <v>5.5503090999999997E-2</v>
      </c>
      <c r="AA1142" s="2">
        <v>0.13615058499999999</v>
      </c>
    </row>
    <row r="1143" spans="1:27">
      <c r="A1143" s="2">
        <v>1.25</v>
      </c>
      <c r="B1143" s="2">
        <v>1.8929</v>
      </c>
      <c r="C1143" s="2">
        <v>5.2358000000000002</v>
      </c>
      <c r="D1143" s="2">
        <v>4.0607280000000003E-2</v>
      </c>
      <c r="E1143" s="2">
        <v>0.29869935199999997</v>
      </c>
      <c r="F1143" s="2">
        <v>0.660693368</v>
      </c>
      <c r="G1143" s="2">
        <v>0.78943183800000005</v>
      </c>
      <c r="H1143" s="2">
        <v>0.17756367100000001</v>
      </c>
      <c r="I1143" s="2">
        <v>3.3004489999999997E-2</v>
      </c>
      <c r="J1143" s="2">
        <v>0.95264129500000005</v>
      </c>
      <c r="K1143" s="2">
        <v>3.8887742000000003E-2</v>
      </c>
      <c r="L1143" s="2">
        <v>8.4709620000000003E-3</v>
      </c>
      <c r="M1143" s="2">
        <v>0.78459145799999996</v>
      </c>
      <c r="N1143" s="2">
        <v>1.6912896E-2</v>
      </c>
      <c r="O1143" s="2">
        <v>0.198495646</v>
      </c>
      <c r="P1143" s="2">
        <v>0.97126476100000003</v>
      </c>
      <c r="Q1143" s="2">
        <v>4.4770740000000002E-3</v>
      </c>
      <c r="R1143" s="2">
        <v>2.4258165000000002E-2</v>
      </c>
      <c r="S1143" s="2">
        <v>0.50198004900000004</v>
      </c>
      <c r="T1143" s="2">
        <v>0.15303439999999999</v>
      </c>
      <c r="U1143" s="2">
        <v>0.34498554999999997</v>
      </c>
      <c r="V1143" s="2">
        <v>0.22269233599999999</v>
      </c>
      <c r="W1143" s="2">
        <v>0.34944710699999998</v>
      </c>
      <c r="X1143" s="2">
        <v>0.42786099999999999</v>
      </c>
      <c r="Y1143" s="2">
        <v>0.74503810800000003</v>
      </c>
      <c r="Z1143" s="2">
        <v>0.11804168</v>
      </c>
      <c r="AA1143" s="2">
        <v>0.13692021200000001</v>
      </c>
    </row>
    <row r="1144" spans="1:27">
      <c r="A1144" s="2">
        <v>1.25</v>
      </c>
      <c r="B1144" s="2">
        <v>1.2351000000000001</v>
      </c>
      <c r="C1144" s="2">
        <v>5.1467999999999998</v>
      </c>
      <c r="D1144" s="2">
        <v>0.75950534800000002</v>
      </c>
      <c r="E1144" s="2">
        <v>0.12544397400000001</v>
      </c>
      <c r="F1144" s="2">
        <v>0.115050678</v>
      </c>
      <c r="G1144" s="2">
        <v>0.65714899199999999</v>
      </c>
      <c r="H1144" s="2">
        <v>9.0962150000000006E-2</v>
      </c>
      <c r="I1144" s="2">
        <v>0.25188885799999999</v>
      </c>
      <c r="J1144" s="2">
        <v>0.95969391299999995</v>
      </c>
      <c r="K1144" s="2">
        <v>2.9280064000000001E-2</v>
      </c>
      <c r="L1144" s="2">
        <v>1.1026022999999999E-2</v>
      </c>
      <c r="M1144" s="2">
        <v>0.94984157000000002</v>
      </c>
      <c r="N1144" s="2">
        <v>2.6500282E-2</v>
      </c>
      <c r="O1144" s="2">
        <v>2.3658148E-2</v>
      </c>
      <c r="P1144" s="2">
        <v>0.99956031400000001</v>
      </c>
      <c r="Q1144" s="2">
        <v>1.33413E-4</v>
      </c>
      <c r="R1144" s="2">
        <v>3.0627300000000003E-4</v>
      </c>
      <c r="S1144" s="2">
        <v>0.29042860999999998</v>
      </c>
      <c r="T1144" s="2">
        <v>0.2511717</v>
      </c>
      <c r="U1144" s="2">
        <v>0.45839969000000003</v>
      </c>
      <c r="V1144" s="2">
        <v>0.33806725399999998</v>
      </c>
      <c r="W1144" s="2">
        <v>0.3791252</v>
      </c>
      <c r="X1144" s="2">
        <v>0.282808</v>
      </c>
      <c r="Y1144" s="2">
        <v>0.60199495700000005</v>
      </c>
      <c r="Z1144" s="2">
        <v>0.32590912</v>
      </c>
      <c r="AA1144" s="2">
        <v>7.2095923000000006E-2</v>
      </c>
    </row>
    <row r="1145" spans="1:27">
      <c r="A1145" s="2">
        <v>1.25</v>
      </c>
      <c r="B1145" s="2">
        <v>1.0755999999999999</v>
      </c>
      <c r="C1145" s="2">
        <v>6.9381000000000004</v>
      </c>
      <c r="D1145" s="2">
        <v>0.88520365499999998</v>
      </c>
      <c r="E1145" s="2">
        <v>1.3057581E-2</v>
      </c>
      <c r="F1145" s="2">
        <v>0.101738764</v>
      </c>
      <c r="G1145" s="2">
        <v>0.877576142</v>
      </c>
      <c r="H1145" s="2">
        <v>7.3382298999999998E-2</v>
      </c>
      <c r="I1145" s="2">
        <v>4.9041557999999999E-2</v>
      </c>
      <c r="J1145" s="2">
        <v>0.91143223399999995</v>
      </c>
      <c r="K1145" s="2">
        <v>8.5075410000000004E-2</v>
      </c>
      <c r="L1145" s="2">
        <v>3.4923559999999998E-3</v>
      </c>
      <c r="M1145" s="2">
        <v>0.33785722600000001</v>
      </c>
      <c r="N1145" s="2">
        <v>0.47889067299999999</v>
      </c>
      <c r="O1145" s="2">
        <v>0.183252101</v>
      </c>
      <c r="P1145" s="2">
        <v>0.77249023699999997</v>
      </c>
      <c r="Q1145" s="2">
        <v>0.175741802</v>
      </c>
      <c r="R1145" s="2">
        <v>5.1767960000000002E-2</v>
      </c>
      <c r="S1145" s="2">
        <v>9.6155442999999993E-2</v>
      </c>
      <c r="T1145" s="2">
        <v>0.35405938599999998</v>
      </c>
      <c r="U1145" s="2">
        <v>0.54978517100000002</v>
      </c>
      <c r="V1145" s="2">
        <v>1.0368374E-2</v>
      </c>
      <c r="W1145" s="2">
        <v>0.412975227</v>
      </c>
      <c r="X1145" s="2">
        <v>0.57665599999999995</v>
      </c>
      <c r="Y1145" s="2">
        <v>3.4320753000000002E-2</v>
      </c>
      <c r="Z1145" s="2">
        <v>0.17722237800000001</v>
      </c>
      <c r="AA1145" s="2">
        <v>0.788456869</v>
      </c>
    </row>
    <row r="1146" spans="1:27">
      <c r="A1146" s="2">
        <v>1.25</v>
      </c>
      <c r="B1146" s="2">
        <v>2.7374999999999998</v>
      </c>
      <c r="C1146" s="2">
        <v>6.4172000000000002</v>
      </c>
      <c r="D1146" s="2">
        <v>0.88520365499999998</v>
      </c>
      <c r="E1146" s="2">
        <v>1.3057581E-2</v>
      </c>
      <c r="F1146" s="2">
        <v>0.101738764</v>
      </c>
      <c r="G1146" s="2">
        <v>0.877576142</v>
      </c>
      <c r="H1146" s="2">
        <v>7.3382298999999998E-2</v>
      </c>
      <c r="I1146" s="2">
        <v>4.9041557999999999E-2</v>
      </c>
      <c r="J1146" s="2">
        <v>0.91143223399999995</v>
      </c>
      <c r="K1146" s="2">
        <v>8.5075410000000004E-2</v>
      </c>
      <c r="L1146" s="2">
        <v>3.4923559999999998E-3</v>
      </c>
      <c r="M1146" s="2">
        <v>0.64082847300000001</v>
      </c>
      <c r="N1146" s="2">
        <v>6.5519173E-2</v>
      </c>
      <c r="O1146" s="2">
        <v>0.293652354</v>
      </c>
      <c r="P1146" s="2">
        <v>0.83995430800000004</v>
      </c>
      <c r="Q1146" s="2">
        <v>6.1390352000000002E-2</v>
      </c>
      <c r="R1146" s="2">
        <v>9.8655339999999994E-2</v>
      </c>
      <c r="S1146" s="2">
        <v>2.9276516999999998E-2</v>
      </c>
      <c r="T1146" s="2">
        <v>0.447647089</v>
      </c>
      <c r="U1146" s="2">
        <v>0.52307639399999994</v>
      </c>
      <c r="V1146" s="2">
        <v>0.85364296799999995</v>
      </c>
      <c r="W1146" s="2">
        <v>0.120229551</v>
      </c>
      <c r="X1146" s="2">
        <v>2.6127000000000001E-2</v>
      </c>
      <c r="Y1146" s="2">
        <v>0.365412562</v>
      </c>
      <c r="Z1146" s="2">
        <v>0.19325823</v>
      </c>
      <c r="AA1146" s="2">
        <v>0.44132920799999997</v>
      </c>
    </row>
    <row r="1147" spans="1:27">
      <c r="A1147" s="2">
        <v>1.25</v>
      </c>
      <c r="B1147" s="2">
        <v>2.2479</v>
      </c>
      <c r="C1147" s="2">
        <v>5.4263000000000003</v>
      </c>
      <c r="D1147" s="2">
        <v>0.60557706</v>
      </c>
      <c r="E1147" s="2">
        <v>0.207046326</v>
      </c>
      <c r="F1147" s="2">
        <v>0.187376614</v>
      </c>
      <c r="G1147" s="2">
        <v>0.27072209200000003</v>
      </c>
      <c r="H1147" s="2">
        <v>0.57108941499999999</v>
      </c>
      <c r="I1147" s="2">
        <v>0.15818849300000001</v>
      </c>
      <c r="J1147" s="2">
        <v>0.51648146800000005</v>
      </c>
      <c r="K1147" s="2">
        <v>0.120541992</v>
      </c>
      <c r="L1147" s="2">
        <v>0.36297654000000001</v>
      </c>
      <c r="M1147" s="2">
        <v>0.43107709399999999</v>
      </c>
      <c r="N1147" s="2">
        <v>0.28551547700000002</v>
      </c>
      <c r="O1147" s="2">
        <v>0.28340743000000002</v>
      </c>
      <c r="P1147" s="2">
        <v>0.93135000199999995</v>
      </c>
      <c r="Q1147" s="2">
        <v>5.2902778999999997E-2</v>
      </c>
      <c r="R1147" s="2">
        <v>1.5747219E-2</v>
      </c>
      <c r="S1147" s="2">
        <v>0.38117178400000001</v>
      </c>
      <c r="T1147" s="2">
        <v>0.30243685199999998</v>
      </c>
      <c r="U1147" s="2">
        <v>0.31639136400000001</v>
      </c>
      <c r="V1147" s="2">
        <v>0.28841440299999999</v>
      </c>
      <c r="W1147" s="2">
        <v>0.60530177699999999</v>
      </c>
      <c r="X1147" s="2">
        <v>0.106284</v>
      </c>
      <c r="Y1147" s="2">
        <v>0.323337981</v>
      </c>
      <c r="Z1147" s="2">
        <v>0.16785170899999999</v>
      </c>
      <c r="AA1147" s="2">
        <v>0.50881030900000002</v>
      </c>
    </row>
    <row r="1148" spans="1:27">
      <c r="A1148" s="2">
        <v>1.25</v>
      </c>
      <c r="B1148" s="2">
        <v>1.2816000000000001</v>
      </c>
      <c r="C1148" s="2">
        <v>6.0803000000000003</v>
      </c>
      <c r="D1148" s="2">
        <v>0.88520365499999998</v>
      </c>
      <c r="E1148" s="2">
        <v>1.3057581E-2</v>
      </c>
      <c r="F1148" s="2">
        <v>0.101738764</v>
      </c>
      <c r="G1148" s="2">
        <v>0.877576142</v>
      </c>
      <c r="H1148" s="2">
        <v>7.3382298999999998E-2</v>
      </c>
      <c r="I1148" s="2">
        <v>4.9041557999999999E-2</v>
      </c>
      <c r="J1148" s="2">
        <v>0.91143223399999995</v>
      </c>
      <c r="K1148" s="2">
        <v>8.5075410000000004E-2</v>
      </c>
      <c r="L1148" s="2">
        <v>3.4923559999999998E-3</v>
      </c>
      <c r="M1148" s="2">
        <v>0.33785722600000001</v>
      </c>
      <c r="N1148" s="2">
        <v>0.47889067299999999</v>
      </c>
      <c r="O1148" s="2">
        <v>0.183252101</v>
      </c>
      <c r="P1148" s="2">
        <v>0.77249023699999997</v>
      </c>
      <c r="Q1148" s="2">
        <v>0.175741802</v>
      </c>
      <c r="R1148" s="2">
        <v>5.1767960000000002E-2</v>
      </c>
      <c r="S1148" s="2">
        <v>9.6155442999999993E-2</v>
      </c>
      <c r="T1148" s="2">
        <v>0.35405938599999998</v>
      </c>
      <c r="U1148" s="2">
        <v>0.54978517100000002</v>
      </c>
      <c r="V1148" s="2">
        <v>0.32108165300000002</v>
      </c>
      <c r="W1148" s="2">
        <v>0.41270380699999998</v>
      </c>
      <c r="X1148" s="2">
        <v>0.26621499999999998</v>
      </c>
      <c r="Y1148" s="2">
        <v>3.4320753000000002E-2</v>
      </c>
      <c r="Z1148" s="2">
        <v>0.17722237800000001</v>
      </c>
      <c r="AA1148" s="2">
        <v>0.788456869</v>
      </c>
    </row>
    <row r="1149" spans="1:27">
      <c r="A1149" s="2">
        <v>1.25</v>
      </c>
      <c r="B1149" s="2">
        <v>1.8008</v>
      </c>
      <c r="C1149" s="2">
        <v>5.8010000000000002</v>
      </c>
      <c r="D1149" s="2">
        <v>0.47222783099999999</v>
      </c>
      <c r="E1149" s="2">
        <v>0.17693191999999999</v>
      </c>
      <c r="F1149" s="2">
        <v>0.35084024899999999</v>
      </c>
      <c r="G1149" s="2">
        <v>0.71903870000000003</v>
      </c>
      <c r="H1149" s="2">
        <v>0.269752298</v>
      </c>
      <c r="I1149" s="2">
        <v>1.1209001999999999E-2</v>
      </c>
      <c r="J1149" s="2">
        <v>0.57047669199999995</v>
      </c>
      <c r="K1149" s="2">
        <v>0.326865034</v>
      </c>
      <c r="L1149" s="2">
        <v>0.10265827299999999</v>
      </c>
      <c r="M1149" s="2">
        <v>0.73607380200000005</v>
      </c>
      <c r="N1149" s="2">
        <v>0.221938213</v>
      </c>
      <c r="O1149" s="2">
        <v>4.1987983999999999E-2</v>
      </c>
      <c r="P1149" s="2">
        <v>0.19514791000000001</v>
      </c>
      <c r="Q1149" s="2">
        <v>9.8163090000000005E-3</v>
      </c>
      <c r="R1149" s="2">
        <v>0.79503578100000005</v>
      </c>
      <c r="S1149" s="2">
        <v>0.776829149</v>
      </c>
      <c r="T1149" s="2">
        <v>0.12139829000000001</v>
      </c>
      <c r="U1149" s="2">
        <v>0.101772562</v>
      </c>
      <c r="V1149" s="2">
        <v>0.52063177599999999</v>
      </c>
      <c r="W1149" s="2">
        <v>0.36825185599999999</v>
      </c>
      <c r="X1149" s="2">
        <v>0.11111600000000001</v>
      </c>
      <c r="Y1149" s="2">
        <v>0.32770617200000002</v>
      </c>
      <c r="Z1149" s="2">
        <v>0.40608064100000002</v>
      </c>
      <c r="AA1149" s="2">
        <v>0.26621318700000002</v>
      </c>
    </row>
    <row r="1150" spans="1:27">
      <c r="A1150" s="2">
        <v>1.25</v>
      </c>
      <c r="B1150" s="2">
        <v>1.5664</v>
      </c>
      <c r="C1150" s="2">
        <v>5.7686000000000002</v>
      </c>
      <c r="D1150" s="2">
        <v>0.70629707500000005</v>
      </c>
      <c r="E1150" s="2">
        <v>0.29047377099999999</v>
      </c>
      <c r="F1150" s="2">
        <v>3.2291540000000001E-3</v>
      </c>
      <c r="G1150" s="2">
        <v>0.71903870000000003</v>
      </c>
      <c r="H1150" s="2">
        <v>0.269752298</v>
      </c>
      <c r="I1150" s="2">
        <v>1.1209001999999999E-2</v>
      </c>
      <c r="J1150" s="2">
        <v>0.57047669199999995</v>
      </c>
      <c r="K1150" s="2">
        <v>0.326865034</v>
      </c>
      <c r="L1150" s="2">
        <v>0.10265827299999999</v>
      </c>
      <c r="M1150" s="2">
        <v>0.73607380200000005</v>
      </c>
      <c r="N1150" s="2">
        <v>0.221938213</v>
      </c>
      <c r="O1150" s="2">
        <v>4.1987983999999999E-2</v>
      </c>
      <c r="P1150" s="2">
        <v>0.19514791000000001</v>
      </c>
      <c r="Q1150" s="2">
        <v>9.8163090000000005E-3</v>
      </c>
      <c r="R1150" s="2">
        <v>0.79503578100000005</v>
      </c>
      <c r="S1150" s="2">
        <v>0.776829149</v>
      </c>
      <c r="T1150" s="2">
        <v>0.12139829000000001</v>
      </c>
      <c r="U1150" s="2">
        <v>0.101772562</v>
      </c>
      <c r="V1150" s="2">
        <v>0.52063177599999999</v>
      </c>
      <c r="W1150" s="2">
        <v>0.36825185599999999</v>
      </c>
      <c r="X1150" s="2">
        <v>0.11111600000000001</v>
      </c>
      <c r="Y1150" s="2">
        <v>0.43194256800000003</v>
      </c>
      <c r="Z1150" s="2">
        <v>0.32307518800000001</v>
      </c>
      <c r="AA1150" s="2">
        <v>0.24498224399999999</v>
      </c>
    </row>
    <row r="1151" spans="1:27">
      <c r="A1151" s="2">
        <v>1.25</v>
      </c>
      <c r="B1151" s="2">
        <v>3.4247999999999998</v>
      </c>
      <c r="C1151" s="2">
        <v>5.9672000000000001</v>
      </c>
      <c r="D1151" s="2">
        <v>0.47222783099999999</v>
      </c>
      <c r="E1151" s="2">
        <v>0.17693191999999999</v>
      </c>
      <c r="F1151" s="2">
        <v>0.35084024899999999</v>
      </c>
      <c r="G1151" s="2">
        <v>7.8356300000000003E-4</v>
      </c>
      <c r="H1151" s="2">
        <v>0.39173989199999998</v>
      </c>
      <c r="I1151" s="2">
        <v>0.60747654399999995</v>
      </c>
      <c r="J1151" s="2">
        <v>0.32602136700000001</v>
      </c>
      <c r="K1151" s="2">
        <v>0.45288829800000002</v>
      </c>
      <c r="L1151" s="2">
        <v>0.221090336</v>
      </c>
      <c r="M1151" s="2">
        <v>0.58017936000000003</v>
      </c>
      <c r="N1151" s="2">
        <v>0.29576906400000003</v>
      </c>
      <c r="O1151" s="2">
        <v>0.124051576</v>
      </c>
      <c r="P1151" s="2">
        <v>0.86268205600000003</v>
      </c>
      <c r="Q1151" s="2">
        <v>0.12587953399999999</v>
      </c>
      <c r="R1151" s="2">
        <v>1.143841E-2</v>
      </c>
      <c r="S1151" s="2">
        <v>0.993111674</v>
      </c>
      <c r="T1151" s="2">
        <v>3.5292100000000002E-4</v>
      </c>
      <c r="U1151" s="2">
        <v>6.5354059999999997E-3</v>
      </c>
      <c r="V1151" s="2">
        <v>8.6625834999999998E-2</v>
      </c>
      <c r="W1151" s="2">
        <v>2.5732134E-2</v>
      </c>
      <c r="X1151" s="2">
        <v>0.88764200000000004</v>
      </c>
      <c r="Y1151" s="2">
        <v>0.53318628000000001</v>
      </c>
      <c r="Z1151" s="2">
        <v>0.41620165199999998</v>
      </c>
      <c r="AA1151" s="2">
        <v>5.0612066999999997E-2</v>
      </c>
    </row>
    <row r="1152" spans="1:27">
      <c r="A1152" s="2">
        <v>1.25</v>
      </c>
      <c r="B1152" s="2">
        <v>2.5684999999999998</v>
      </c>
      <c r="C1152" s="2">
        <v>6.2201000000000004</v>
      </c>
      <c r="D1152" s="2">
        <v>0.47222783099999999</v>
      </c>
      <c r="E1152" s="2">
        <v>0.17693191999999999</v>
      </c>
      <c r="F1152" s="2">
        <v>0.35084024899999999</v>
      </c>
      <c r="G1152" s="2">
        <v>7.8356300000000003E-4</v>
      </c>
      <c r="H1152" s="2">
        <v>0.39173989199999998</v>
      </c>
      <c r="I1152" s="2">
        <v>0.60747654399999995</v>
      </c>
      <c r="J1152" s="2">
        <v>0.32602136700000001</v>
      </c>
      <c r="K1152" s="2">
        <v>0.45288829800000002</v>
      </c>
      <c r="L1152" s="2">
        <v>0.221090336</v>
      </c>
      <c r="M1152" s="2">
        <v>0.73607380200000005</v>
      </c>
      <c r="N1152" s="2">
        <v>0.221938213</v>
      </c>
      <c r="O1152" s="2">
        <v>4.1987983999999999E-2</v>
      </c>
      <c r="P1152" s="2">
        <v>0.19514791000000001</v>
      </c>
      <c r="Q1152" s="2">
        <v>9.8163090000000005E-3</v>
      </c>
      <c r="R1152" s="2">
        <v>0.79503578100000005</v>
      </c>
      <c r="S1152" s="2">
        <v>0.79439944799999995</v>
      </c>
      <c r="T1152" s="2">
        <v>0.18698996100000001</v>
      </c>
      <c r="U1152" s="2">
        <v>1.8610590999999999E-2</v>
      </c>
      <c r="V1152" s="2">
        <v>0.29120969200000002</v>
      </c>
      <c r="W1152" s="2">
        <v>0.28684621900000001</v>
      </c>
      <c r="X1152" s="2">
        <v>0.42194399999999999</v>
      </c>
      <c r="Y1152" s="2">
        <v>0.43194256800000003</v>
      </c>
      <c r="Z1152" s="2">
        <v>0.32307518800000001</v>
      </c>
      <c r="AA1152" s="2">
        <v>0.24498224399999999</v>
      </c>
    </row>
    <row r="1153" spans="1:27">
      <c r="A1153" s="2">
        <v>1.25</v>
      </c>
      <c r="B1153" s="2">
        <v>2.0417999999999998</v>
      </c>
      <c r="C1153" s="2">
        <v>4.9743000000000004</v>
      </c>
      <c r="D1153" s="2">
        <v>0.22295662499999999</v>
      </c>
      <c r="E1153" s="2">
        <v>0.42232412400000002</v>
      </c>
      <c r="F1153" s="2">
        <v>0.35471925100000001</v>
      </c>
      <c r="G1153" s="2">
        <v>0.27672129600000001</v>
      </c>
      <c r="H1153" s="2">
        <v>0.41578477200000002</v>
      </c>
      <c r="I1153" s="2">
        <v>0.30749393200000003</v>
      </c>
      <c r="J1153" s="2">
        <v>0.32602136700000001</v>
      </c>
      <c r="K1153" s="2">
        <v>0.45288829800000002</v>
      </c>
      <c r="L1153" s="2">
        <v>0.221090336</v>
      </c>
      <c r="M1153" s="2">
        <v>0.58017936000000003</v>
      </c>
      <c r="N1153" s="2">
        <v>0.29576906400000003</v>
      </c>
      <c r="O1153" s="2">
        <v>0.124051576</v>
      </c>
      <c r="P1153" s="2">
        <v>0.86268205600000003</v>
      </c>
      <c r="Q1153" s="2">
        <v>0.12587953399999999</v>
      </c>
      <c r="R1153" s="2">
        <v>1.143841E-2</v>
      </c>
      <c r="S1153" s="2">
        <v>0.79439944799999995</v>
      </c>
      <c r="T1153" s="2">
        <v>0.18698996100000001</v>
      </c>
      <c r="U1153" s="2">
        <v>1.8610590999999999E-2</v>
      </c>
      <c r="V1153" s="2">
        <v>0.29120969200000002</v>
      </c>
      <c r="W1153" s="2">
        <v>0.28684621900000001</v>
      </c>
      <c r="X1153" s="2">
        <v>0.42194399999999999</v>
      </c>
      <c r="Y1153" s="2">
        <v>0.32770617200000002</v>
      </c>
      <c r="Z1153" s="2">
        <v>0.40608064100000002</v>
      </c>
      <c r="AA1153" s="2">
        <v>0.26621318700000002</v>
      </c>
    </row>
    <row r="1154" spans="1:27">
      <c r="A1154" s="2">
        <v>1.25</v>
      </c>
      <c r="B1154" s="2">
        <v>2.3498999999999999</v>
      </c>
      <c r="C1154" s="2">
        <v>5.0084</v>
      </c>
      <c r="D1154" s="2">
        <v>0.43169280900000001</v>
      </c>
      <c r="E1154" s="2">
        <v>0.27671746400000002</v>
      </c>
      <c r="F1154" s="2">
        <v>0.29158972799999999</v>
      </c>
      <c r="G1154" s="2">
        <v>0.395634606</v>
      </c>
      <c r="H1154" s="2">
        <v>0.163339546</v>
      </c>
      <c r="I1154" s="2">
        <v>0.441025848</v>
      </c>
      <c r="J1154" s="2">
        <v>0.117938163</v>
      </c>
      <c r="K1154" s="2">
        <v>0.48656580399999999</v>
      </c>
      <c r="L1154" s="2">
        <v>0.39549603300000002</v>
      </c>
      <c r="M1154" s="2">
        <v>2.6536661999999999E-2</v>
      </c>
      <c r="N1154" s="2">
        <v>0.81328642500000004</v>
      </c>
      <c r="O1154" s="2">
        <v>0.160176913</v>
      </c>
      <c r="P1154" s="2">
        <v>0.86268205600000003</v>
      </c>
      <c r="Q1154" s="2">
        <v>0.12587953399999999</v>
      </c>
      <c r="R1154" s="2">
        <v>1.143841E-2</v>
      </c>
      <c r="S1154" s="2">
        <v>0.993111674</v>
      </c>
      <c r="T1154" s="2">
        <v>3.5292100000000002E-4</v>
      </c>
      <c r="U1154" s="2">
        <v>6.5354059999999997E-3</v>
      </c>
      <c r="V1154" s="2">
        <v>0.37490420600000002</v>
      </c>
      <c r="W1154" s="2">
        <v>0.31828931500000002</v>
      </c>
      <c r="X1154" s="2">
        <v>0.30680600000000002</v>
      </c>
      <c r="Y1154" s="2">
        <v>6.0412808999999998E-2</v>
      </c>
      <c r="Z1154" s="2">
        <v>0.37055833999999999</v>
      </c>
      <c r="AA1154" s="2">
        <v>0.56902885199999997</v>
      </c>
    </row>
    <row r="1155" spans="1:27">
      <c r="A1155" s="2">
        <v>1.25</v>
      </c>
      <c r="B1155" s="2">
        <v>1.8713</v>
      </c>
      <c r="C1155" s="2">
        <v>4.5326000000000004</v>
      </c>
      <c r="D1155" s="2">
        <v>0.81722474099999998</v>
      </c>
      <c r="E1155" s="2">
        <v>9.4565379000000005E-2</v>
      </c>
      <c r="F1155" s="2">
        <v>8.8209880000000004E-2</v>
      </c>
      <c r="G1155" s="2">
        <v>0.188894586</v>
      </c>
      <c r="H1155" s="2">
        <v>0.68224499400000005</v>
      </c>
      <c r="I1155" s="2">
        <v>0.128860419</v>
      </c>
      <c r="J1155" s="2">
        <v>0.64178886599999996</v>
      </c>
      <c r="K1155" s="2">
        <v>0.28853341700000001</v>
      </c>
      <c r="L1155" s="2">
        <v>6.9677717E-2</v>
      </c>
      <c r="M1155" s="2">
        <v>0.17982906000000001</v>
      </c>
      <c r="N1155" s="2">
        <v>0.21499005600000001</v>
      </c>
      <c r="O1155" s="2">
        <v>0.60518088400000003</v>
      </c>
      <c r="P1155" s="2">
        <v>0.79428485699999996</v>
      </c>
      <c r="Q1155" s="2">
        <v>0.1401357</v>
      </c>
      <c r="R1155" s="2">
        <v>6.5579443000000001E-2</v>
      </c>
      <c r="S1155" s="2">
        <v>0.92006077799999997</v>
      </c>
      <c r="T1155" s="2">
        <v>6.8990866999999997E-2</v>
      </c>
      <c r="U1155" s="2">
        <v>1.0948355999999999E-2</v>
      </c>
      <c r="V1155" s="2">
        <v>0.34868057600000002</v>
      </c>
      <c r="W1155" s="2">
        <v>0.25291112100000002</v>
      </c>
      <c r="X1155" s="2">
        <v>0.39840799999999998</v>
      </c>
      <c r="Y1155" s="2">
        <v>3.2335599999999999E-3</v>
      </c>
      <c r="Z1155" s="2">
        <v>0.98071502099999996</v>
      </c>
      <c r="AA1155" s="2">
        <v>1.6051418000000001E-2</v>
      </c>
    </row>
    <row r="1156" spans="1:27">
      <c r="A1156" s="2">
        <v>1.25</v>
      </c>
      <c r="B1156" s="2">
        <v>0.96950000000000003</v>
      </c>
      <c r="C1156" s="2">
        <v>5.1227</v>
      </c>
      <c r="D1156" s="2">
        <v>0.92905975100000004</v>
      </c>
      <c r="E1156" s="2">
        <v>3.946177E-2</v>
      </c>
      <c r="F1156" s="2">
        <v>3.1478480000000003E-2</v>
      </c>
      <c r="G1156" s="2">
        <v>0.95157407500000002</v>
      </c>
      <c r="H1156" s="2">
        <v>3.0466395E-2</v>
      </c>
      <c r="I1156" s="2">
        <v>1.7959530000000001E-2</v>
      </c>
      <c r="J1156" s="2">
        <v>0.88112901499999996</v>
      </c>
      <c r="K1156" s="2">
        <v>4.4258921E-2</v>
      </c>
      <c r="L1156" s="2">
        <v>7.4612064000000006E-2</v>
      </c>
      <c r="M1156" s="2">
        <v>0.76688660799999997</v>
      </c>
      <c r="N1156" s="2">
        <v>3.8140219000000003E-2</v>
      </c>
      <c r="O1156" s="2">
        <v>0.194973173</v>
      </c>
      <c r="P1156" s="2">
        <v>0.86251670300000005</v>
      </c>
      <c r="Q1156" s="2">
        <v>8.6893355000000005E-2</v>
      </c>
      <c r="R1156" s="2">
        <v>5.0589940999999999E-2</v>
      </c>
      <c r="S1156" s="2">
        <v>0.63623766800000003</v>
      </c>
      <c r="T1156" s="2">
        <v>0.22246252599999999</v>
      </c>
      <c r="U1156" s="2">
        <v>0.141299806</v>
      </c>
      <c r="V1156" s="2">
        <v>0.25459915700000002</v>
      </c>
      <c r="W1156" s="2">
        <v>0.380926506</v>
      </c>
      <c r="X1156" s="2">
        <v>0.36447400000000002</v>
      </c>
      <c r="Y1156" s="2">
        <v>2.8166954000000001E-2</v>
      </c>
      <c r="Z1156" s="2">
        <v>0.69985760799999996</v>
      </c>
      <c r="AA1156" s="2">
        <v>0.27197543699999999</v>
      </c>
    </row>
    <row r="1157" spans="1:27">
      <c r="A1157" s="2">
        <v>1.25</v>
      </c>
      <c r="B1157" s="2">
        <v>1.5707</v>
      </c>
      <c r="C1157" s="2">
        <v>5.0673000000000004</v>
      </c>
      <c r="D1157" s="2">
        <v>0.75481482499999997</v>
      </c>
      <c r="E1157" s="2">
        <v>8.9470556000000007E-2</v>
      </c>
      <c r="F1157" s="2">
        <v>0.155714619</v>
      </c>
      <c r="G1157" s="2">
        <v>0.61099387400000005</v>
      </c>
      <c r="H1157" s="2">
        <v>0.36751716099999998</v>
      </c>
      <c r="I1157" s="2">
        <v>2.1488964999999999E-2</v>
      </c>
      <c r="J1157" s="2">
        <v>0.165700493</v>
      </c>
      <c r="K1157" s="2">
        <v>0.496301779</v>
      </c>
      <c r="L1157" s="2">
        <v>0.337997728</v>
      </c>
      <c r="M1157" s="2">
        <v>0.95675212300000001</v>
      </c>
      <c r="N1157" s="2">
        <v>3.9329133000000002E-2</v>
      </c>
      <c r="O1157" s="2">
        <v>3.918744E-3</v>
      </c>
      <c r="P1157" s="2">
        <v>0.64692987000000002</v>
      </c>
      <c r="Q1157" s="2">
        <v>0.159029166</v>
      </c>
      <c r="R1157" s="2">
        <v>0.19404096500000001</v>
      </c>
      <c r="S1157" s="2">
        <v>0.694853524</v>
      </c>
      <c r="T1157" s="2">
        <v>0.12529552899999999</v>
      </c>
      <c r="U1157" s="2">
        <v>0.17985094700000001</v>
      </c>
      <c r="V1157" s="2">
        <v>0.37160971700000001</v>
      </c>
      <c r="W1157" s="2">
        <v>0.32689607700000001</v>
      </c>
      <c r="X1157" s="2">
        <v>0.30149399999999998</v>
      </c>
      <c r="Y1157" s="2">
        <v>0.39487861899999999</v>
      </c>
      <c r="Z1157" s="2">
        <v>0.44360424100000001</v>
      </c>
      <c r="AA1157" s="2">
        <v>0.16151714</v>
      </c>
    </row>
    <row r="1158" spans="1:27">
      <c r="A1158" s="2">
        <v>1.25</v>
      </c>
      <c r="B1158" s="2">
        <v>1.6028</v>
      </c>
      <c r="C1158" s="2">
        <v>4.5027999999999997</v>
      </c>
      <c r="D1158" s="2">
        <v>0.55962722399999998</v>
      </c>
      <c r="E1158" s="2">
        <v>1.1531727E-2</v>
      </c>
      <c r="F1158" s="2">
        <v>0.42884104899999997</v>
      </c>
      <c r="G1158" s="2">
        <v>0.356400626</v>
      </c>
      <c r="H1158" s="2">
        <v>0.55840662100000005</v>
      </c>
      <c r="I1158" s="2">
        <v>8.5192751999999997E-2</v>
      </c>
      <c r="J1158" s="2">
        <v>0.95947010799999999</v>
      </c>
      <c r="K1158" s="2">
        <v>2.8914888E-2</v>
      </c>
      <c r="L1158" s="2">
        <v>1.1615004E-2</v>
      </c>
      <c r="M1158" s="2">
        <v>0.18572569999999999</v>
      </c>
      <c r="N1158" s="2">
        <v>0.67599184000000001</v>
      </c>
      <c r="O1158" s="2">
        <v>0.13828246</v>
      </c>
      <c r="P1158" s="2">
        <v>7.7518917000000007E-2</v>
      </c>
      <c r="Q1158" s="2">
        <v>0.89645073399999997</v>
      </c>
      <c r="R1158" s="2">
        <v>2.6030349000000001E-2</v>
      </c>
      <c r="S1158" s="2">
        <v>0.52165935399999996</v>
      </c>
      <c r="T1158" s="2">
        <v>0.47589044800000002</v>
      </c>
      <c r="U1158" s="2">
        <v>2.4501979999999998E-3</v>
      </c>
      <c r="V1158" s="2">
        <v>0.24025424200000001</v>
      </c>
      <c r="W1158" s="2">
        <v>0.416633382</v>
      </c>
      <c r="X1158" s="2">
        <v>0.34311199999999997</v>
      </c>
      <c r="Y1158" s="2">
        <v>0.30817454700000002</v>
      </c>
      <c r="Z1158" s="2">
        <v>0.65098834699999997</v>
      </c>
      <c r="AA1158" s="2">
        <v>4.0837105999999998E-2</v>
      </c>
    </row>
    <row r="1159" spans="1:27">
      <c r="A1159" s="2">
        <v>1.25</v>
      </c>
      <c r="B1159" s="2">
        <v>1.7434000000000001</v>
      </c>
      <c r="C1159" s="2">
        <v>4.7168000000000001</v>
      </c>
      <c r="D1159" s="2">
        <v>0.84257326200000005</v>
      </c>
      <c r="E1159" s="2">
        <v>7.4395105000000003E-2</v>
      </c>
      <c r="F1159" s="2">
        <v>8.3031632999999994E-2</v>
      </c>
      <c r="G1159" s="2">
        <v>0.30505012199999998</v>
      </c>
      <c r="H1159" s="2">
        <v>0.32413398100000002</v>
      </c>
      <c r="I1159" s="2">
        <v>0.37081589799999998</v>
      </c>
      <c r="J1159" s="2">
        <v>0.64967299599999995</v>
      </c>
      <c r="K1159" s="2">
        <v>0.14255738200000001</v>
      </c>
      <c r="L1159" s="2">
        <v>0.20776962199999999</v>
      </c>
      <c r="M1159" s="2">
        <v>0.84103811900000003</v>
      </c>
      <c r="N1159" s="2">
        <v>3.8145334000000003E-2</v>
      </c>
      <c r="O1159" s="2">
        <v>0.120816547</v>
      </c>
      <c r="P1159" s="2">
        <v>0.95799088099999996</v>
      </c>
      <c r="Q1159" s="2">
        <v>2.7851992999999999E-2</v>
      </c>
      <c r="R1159" s="2">
        <v>1.4157126000000001E-2</v>
      </c>
      <c r="S1159" s="2">
        <v>0.75257888900000003</v>
      </c>
      <c r="T1159" s="2">
        <v>0.141538577</v>
      </c>
      <c r="U1159" s="2">
        <v>0.105882534</v>
      </c>
      <c r="V1159" s="2">
        <v>0.28359292899999999</v>
      </c>
      <c r="W1159" s="2">
        <v>0.31268204900000002</v>
      </c>
      <c r="X1159" s="2">
        <v>0.403725</v>
      </c>
      <c r="Y1159" s="2">
        <v>0.97645086199999998</v>
      </c>
      <c r="Z1159" s="2">
        <v>1.8360539999999999E-3</v>
      </c>
      <c r="AA1159" s="2">
        <v>2.1713084000000001E-2</v>
      </c>
    </row>
    <row r="1160" spans="1:27">
      <c r="A1160" s="2">
        <v>1.25</v>
      </c>
      <c r="B1160" s="2">
        <v>1.3974</v>
      </c>
      <c r="C1160" s="2">
        <v>4.6631999999999998</v>
      </c>
      <c r="D1160" s="2">
        <v>0.79133949599999998</v>
      </c>
      <c r="E1160" s="2">
        <v>5.9185490000000004E-3</v>
      </c>
      <c r="F1160" s="2">
        <v>0.202741954</v>
      </c>
      <c r="G1160" s="2">
        <v>0.92417394500000005</v>
      </c>
      <c r="H1160" s="2">
        <v>4.5317390999999999E-2</v>
      </c>
      <c r="I1160" s="2">
        <v>3.0508664000000001E-2</v>
      </c>
      <c r="J1160" s="2">
        <v>0.79454045699999998</v>
      </c>
      <c r="K1160" s="2">
        <v>0.14229710500000001</v>
      </c>
      <c r="L1160" s="2">
        <v>6.3162438000000001E-2</v>
      </c>
      <c r="M1160" s="2">
        <v>0.34179657800000002</v>
      </c>
      <c r="N1160" s="2">
        <v>0.34027954999999999</v>
      </c>
      <c r="O1160" s="2">
        <v>0.317923872</v>
      </c>
      <c r="P1160" s="2">
        <v>0.97165394100000002</v>
      </c>
      <c r="Q1160" s="2">
        <v>6.45485E-4</v>
      </c>
      <c r="R1160" s="2">
        <v>2.7700573999999999E-2</v>
      </c>
      <c r="S1160" s="2">
        <v>0.77624958300000002</v>
      </c>
      <c r="T1160" s="2">
        <v>0.17431111099999999</v>
      </c>
      <c r="U1160" s="2">
        <v>4.9439306000000002E-2</v>
      </c>
      <c r="V1160" s="2">
        <v>0.30383053900000001</v>
      </c>
      <c r="W1160" s="2">
        <v>0.30802374199999999</v>
      </c>
      <c r="X1160" s="2">
        <v>0.38814599999999999</v>
      </c>
      <c r="Y1160" s="2">
        <v>0.39732280399999997</v>
      </c>
      <c r="Z1160" s="2">
        <v>0.54493245800000001</v>
      </c>
      <c r="AA1160" s="2">
        <v>5.7744737999999997E-2</v>
      </c>
    </row>
    <row r="1161" spans="1:27">
      <c r="A1161" s="2">
        <v>1.25</v>
      </c>
      <c r="B1161" s="2">
        <v>1.4038999999999999</v>
      </c>
      <c r="C1161" s="2">
        <v>5.3117000000000001</v>
      </c>
      <c r="D1161" s="2">
        <v>0.60330602</v>
      </c>
      <c r="E1161" s="2">
        <v>0.26640531499999998</v>
      </c>
      <c r="F1161" s="2">
        <v>0.130288665</v>
      </c>
      <c r="G1161" s="2">
        <v>0.76397385200000001</v>
      </c>
      <c r="H1161" s="2">
        <v>0.19677894100000001</v>
      </c>
      <c r="I1161" s="2">
        <v>3.9247206999999999E-2</v>
      </c>
      <c r="J1161" s="2">
        <v>0.57845944699999996</v>
      </c>
      <c r="K1161" s="2">
        <v>0.20843524599999999</v>
      </c>
      <c r="L1161" s="2">
        <v>0.21310530699999999</v>
      </c>
      <c r="M1161" s="2">
        <v>0.82242638700000004</v>
      </c>
      <c r="N1161" s="2">
        <v>4.4442457999999997E-2</v>
      </c>
      <c r="O1161" s="2">
        <v>0.133131155</v>
      </c>
      <c r="P1161" s="2">
        <v>3.9247206999999999E-2</v>
      </c>
      <c r="Q1161" s="2">
        <v>4.0389400000000002E-4</v>
      </c>
      <c r="R1161" s="2">
        <v>0.28436529300000002</v>
      </c>
      <c r="S1161" s="2">
        <v>0.675581875</v>
      </c>
      <c r="T1161" s="2">
        <v>0.24931051600000001</v>
      </c>
      <c r="U1161" s="2">
        <v>7.5107608000000006E-2</v>
      </c>
      <c r="V1161" s="2">
        <v>0.25158973299999998</v>
      </c>
      <c r="W1161" s="2">
        <v>0.35915945599999999</v>
      </c>
      <c r="X1161" s="2">
        <v>0.38925100000000001</v>
      </c>
      <c r="Y1161" s="2">
        <v>0.37999453999999999</v>
      </c>
      <c r="Z1161" s="2">
        <v>0.39558467800000002</v>
      </c>
      <c r="AA1161" s="2">
        <v>0.22442078100000001</v>
      </c>
    </row>
    <row r="1162" spans="1:27">
      <c r="A1162" s="2">
        <v>1.25</v>
      </c>
      <c r="B1162" s="2">
        <v>1.5747</v>
      </c>
      <c r="C1162" s="2">
        <v>4.5353000000000003</v>
      </c>
      <c r="D1162" s="2">
        <v>0.62416943999999996</v>
      </c>
      <c r="E1162" s="2">
        <v>5.8034038000000003E-2</v>
      </c>
      <c r="F1162" s="2">
        <v>0.317796523</v>
      </c>
      <c r="G1162" s="2">
        <v>0.92417394500000005</v>
      </c>
      <c r="H1162" s="2">
        <v>4.5317390999999999E-2</v>
      </c>
      <c r="I1162" s="2">
        <v>3.0508664000000001E-2</v>
      </c>
      <c r="J1162" s="2">
        <v>0.79454045699999998</v>
      </c>
      <c r="K1162" s="2">
        <v>0.14229710500000001</v>
      </c>
      <c r="L1162" s="2">
        <v>6.3162438000000001E-2</v>
      </c>
      <c r="M1162" s="2">
        <v>0.34179657800000002</v>
      </c>
      <c r="N1162" s="2">
        <v>0.34027954999999999</v>
      </c>
      <c r="O1162" s="2">
        <v>0.317923872</v>
      </c>
      <c r="P1162" s="2">
        <v>0.97165394100000002</v>
      </c>
      <c r="Q1162" s="2">
        <v>6.45485E-4</v>
      </c>
      <c r="R1162" s="2">
        <v>2.7700573999999999E-2</v>
      </c>
      <c r="S1162" s="2">
        <v>0.77624958300000002</v>
      </c>
      <c r="T1162" s="2">
        <v>0.17431111099999999</v>
      </c>
      <c r="U1162" s="2">
        <v>4.9439306000000002E-2</v>
      </c>
      <c r="V1162" s="2">
        <v>0.30383053900000001</v>
      </c>
      <c r="W1162" s="2">
        <v>0.30802374199999999</v>
      </c>
      <c r="X1162" s="2">
        <v>0.38814599999999999</v>
      </c>
      <c r="Y1162" s="2">
        <v>0.39732280399999997</v>
      </c>
      <c r="Z1162" s="2">
        <v>0.54493245800000001</v>
      </c>
      <c r="AA1162" s="2">
        <v>5.7744737999999997E-2</v>
      </c>
    </row>
    <row r="1163" spans="1:27">
      <c r="A1163" s="2">
        <v>1.25</v>
      </c>
      <c r="B1163" s="2">
        <v>1.4132</v>
      </c>
      <c r="C1163" s="2">
        <v>5.3963999999999999</v>
      </c>
      <c r="D1163" s="2">
        <v>0.79133949599999998</v>
      </c>
      <c r="E1163" s="2">
        <v>5.9185490000000004E-3</v>
      </c>
      <c r="F1163" s="2">
        <v>0.202741954</v>
      </c>
      <c r="G1163" s="2">
        <v>0.92417394500000005</v>
      </c>
      <c r="H1163" s="2">
        <v>4.5317390999999999E-2</v>
      </c>
      <c r="I1163" s="2">
        <v>3.0508664000000001E-2</v>
      </c>
      <c r="J1163" s="2">
        <v>0.57845944699999996</v>
      </c>
      <c r="K1163" s="2">
        <v>0.20843524599999999</v>
      </c>
      <c r="L1163" s="2">
        <v>0.21310530699999999</v>
      </c>
      <c r="M1163" s="2">
        <v>0.82242638700000004</v>
      </c>
      <c r="N1163" s="2">
        <v>4.4442457999999997E-2</v>
      </c>
      <c r="O1163" s="2">
        <v>0.133131155</v>
      </c>
      <c r="P1163" s="2">
        <v>0.71523081399999999</v>
      </c>
      <c r="Q1163" s="2">
        <v>4.0389400000000002E-4</v>
      </c>
      <c r="R1163" s="2">
        <v>0.28436529300000002</v>
      </c>
      <c r="S1163" s="2">
        <v>0.675581875</v>
      </c>
      <c r="T1163" s="2">
        <v>0.24931051600000001</v>
      </c>
      <c r="U1163" s="2">
        <v>7.5107608000000006E-2</v>
      </c>
      <c r="V1163" s="2">
        <v>0.25158973299999998</v>
      </c>
      <c r="W1163" s="2">
        <v>0.35915945599999999</v>
      </c>
      <c r="X1163" s="2">
        <v>0.38925100000000001</v>
      </c>
      <c r="Y1163" s="2">
        <v>0.37999453999999999</v>
      </c>
      <c r="Z1163" s="2">
        <v>0.39558467800000002</v>
      </c>
      <c r="AA1163" s="2">
        <v>0.22442078100000001</v>
      </c>
    </row>
    <row r="1164" spans="1:27">
      <c r="A1164" s="2">
        <v>1.25</v>
      </c>
      <c r="B1164" s="2">
        <v>1.0341</v>
      </c>
      <c r="C1164" s="2">
        <v>5.37</v>
      </c>
      <c r="D1164" s="2">
        <v>0.92302425700000001</v>
      </c>
      <c r="E1164" s="2">
        <v>5.3247455999999999E-2</v>
      </c>
      <c r="F1164" s="2">
        <v>2.3728287000000001E-2</v>
      </c>
      <c r="G1164" s="2">
        <v>0.88412720199999995</v>
      </c>
      <c r="H1164" s="2">
        <v>2.5108610000000001E-3</v>
      </c>
      <c r="I1164" s="2">
        <v>0.113361937</v>
      </c>
      <c r="J1164" s="2">
        <v>0.93228958200000001</v>
      </c>
      <c r="K1164" s="2">
        <v>2.8260245E-2</v>
      </c>
      <c r="L1164" s="2">
        <v>3.9450172999999998E-2</v>
      </c>
      <c r="M1164" s="2">
        <v>0.71262892700000002</v>
      </c>
      <c r="N1164" s="2">
        <v>0.12454863400000001</v>
      </c>
      <c r="O1164" s="2">
        <v>0.16282243800000001</v>
      </c>
      <c r="P1164" s="2">
        <v>0.40854989000000003</v>
      </c>
      <c r="Q1164" s="2">
        <v>0.29289693700000002</v>
      </c>
      <c r="R1164" s="2">
        <v>0.29855317300000001</v>
      </c>
      <c r="S1164" s="2">
        <v>0.675581875</v>
      </c>
      <c r="T1164" s="2">
        <v>0.24931051600000001</v>
      </c>
      <c r="U1164" s="2">
        <v>7.5107608000000006E-2</v>
      </c>
      <c r="V1164" s="2">
        <v>0.25158973299999998</v>
      </c>
      <c r="W1164" s="2">
        <v>0.35915945599999999</v>
      </c>
      <c r="X1164" s="2">
        <v>0.38925100000000001</v>
      </c>
      <c r="Y1164" s="2">
        <v>0.37999453999999999</v>
      </c>
      <c r="Z1164" s="2">
        <v>0.39558467800000002</v>
      </c>
      <c r="AA1164" s="2">
        <v>0.22442078100000001</v>
      </c>
    </row>
    <row r="1165" spans="1:27">
      <c r="A1165" s="2">
        <v>1.25</v>
      </c>
      <c r="B1165" s="2">
        <v>0.83860000000000001</v>
      </c>
      <c r="C1165" s="2">
        <v>4.4427000000000003</v>
      </c>
      <c r="D1165" s="2">
        <v>0.93372228300000004</v>
      </c>
      <c r="E1165" s="2">
        <v>4.0275483000000001E-2</v>
      </c>
      <c r="F1165" s="2">
        <v>2.6002234999999999E-2</v>
      </c>
      <c r="G1165" s="2">
        <v>0.60772980399999998</v>
      </c>
      <c r="H1165" s="2">
        <v>0.34601926300000002</v>
      </c>
      <c r="I1165" s="2">
        <v>4.6250933000000001E-2</v>
      </c>
      <c r="J1165" s="2">
        <v>0.762962374</v>
      </c>
      <c r="K1165" s="2">
        <v>0.18218804999999999</v>
      </c>
      <c r="L1165" s="2">
        <v>5.4849575999999997E-2</v>
      </c>
      <c r="M1165" s="2">
        <v>0.89192646200000003</v>
      </c>
      <c r="N1165" s="2">
        <v>0.104008978</v>
      </c>
      <c r="O1165" s="2">
        <v>4.0645589999999997E-3</v>
      </c>
      <c r="P1165" s="2">
        <v>0.91325125200000001</v>
      </c>
      <c r="Q1165" s="2">
        <v>7.1071545E-2</v>
      </c>
      <c r="R1165" s="2">
        <v>1.5677203000000001E-2</v>
      </c>
      <c r="S1165" s="2">
        <v>0.87075736500000001</v>
      </c>
      <c r="T1165" s="2">
        <v>0.111243047</v>
      </c>
      <c r="U1165" s="2">
        <v>1.7999587000000001E-2</v>
      </c>
      <c r="V1165" s="2">
        <v>0.31484155200000002</v>
      </c>
      <c r="W1165" s="2">
        <v>0.30521587100000003</v>
      </c>
      <c r="X1165" s="2">
        <v>0.37994299999999998</v>
      </c>
      <c r="Y1165" s="2">
        <v>0.99972628399999997</v>
      </c>
      <c r="Z1165" s="37">
        <v>5.4341500000000001E-5</v>
      </c>
      <c r="AA1165" s="2">
        <v>2.1937399999999999E-4</v>
      </c>
    </row>
    <row r="1166" spans="1:27">
      <c r="A1166" s="2">
        <v>1.25</v>
      </c>
      <c r="B1166" s="2">
        <v>0.73839999999999995</v>
      </c>
      <c r="C1166" s="2">
        <v>4.3785999999999996</v>
      </c>
      <c r="D1166" s="2">
        <v>0.93372228300000004</v>
      </c>
      <c r="E1166" s="2">
        <v>4.0275483000000001E-2</v>
      </c>
      <c r="F1166" s="2">
        <v>2.6002234999999999E-2</v>
      </c>
      <c r="G1166" s="2">
        <v>0.60772980399999998</v>
      </c>
      <c r="H1166" s="2">
        <v>0.34601926300000002</v>
      </c>
      <c r="I1166" s="2">
        <v>4.6250933000000001E-2</v>
      </c>
      <c r="J1166" s="2">
        <v>0.98098299099999997</v>
      </c>
      <c r="K1166" s="2">
        <v>8.6800379999999993E-3</v>
      </c>
      <c r="L1166" s="2">
        <v>1.0336971E-2</v>
      </c>
      <c r="M1166" s="2">
        <v>0.89192646200000003</v>
      </c>
      <c r="N1166" s="2">
        <v>0.104008978</v>
      </c>
      <c r="O1166" s="2">
        <v>4.0645589999999997E-3</v>
      </c>
      <c r="P1166" s="2">
        <v>0.91325125200000001</v>
      </c>
      <c r="Q1166" s="2">
        <v>7.1071545E-2</v>
      </c>
      <c r="R1166" s="2">
        <v>1.5677203000000001E-2</v>
      </c>
      <c r="S1166" s="2">
        <v>0.87075736500000001</v>
      </c>
      <c r="T1166" s="2">
        <v>0.111243047</v>
      </c>
      <c r="U1166" s="2">
        <v>1.7999587000000001E-2</v>
      </c>
      <c r="V1166" s="2">
        <v>0.31484155200000002</v>
      </c>
      <c r="W1166" s="2">
        <v>0.30521587100000003</v>
      </c>
      <c r="X1166" s="2">
        <v>0.37994299999999998</v>
      </c>
      <c r="Y1166" s="2">
        <v>0.99972628399999997</v>
      </c>
      <c r="Z1166" s="37">
        <v>5.4341500000000001E-5</v>
      </c>
      <c r="AA1166" s="2">
        <v>2.1937399999999999E-4</v>
      </c>
    </row>
    <row r="1167" spans="1:27">
      <c r="A1167" s="2">
        <v>1.25</v>
      </c>
      <c r="B1167" s="2">
        <v>0.73839999999999995</v>
      </c>
      <c r="C1167" s="2">
        <v>4.3785999999999996</v>
      </c>
      <c r="D1167" s="2">
        <v>0.93372228300000004</v>
      </c>
      <c r="E1167" s="2">
        <v>4.0275483000000001E-2</v>
      </c>
      <c r="F1167" s="2">
        <v>2.6002234999999999E-2</v>
      </c>
      <c r="G1167" s="2">
        <v>0.60772980399999998</v>
      </c>
      <c r="H1167" s="2">
        <v>0.34601926300000002</v>
      </c>
      <c r="I1167" s="2">
        <v>4.6250933000000001E-2</v>
      </c>
      <c r="J1167" s="2">
        <v>0.98098299099999997</v>
      </c>
      <c r="K1167" s="2">
        <v>8.6800379999999993E-3</v>
      </c>
      <c r="L1167" s="2">
        <v>1.0336971E-2</v>
      </c>
      <c r="M1167" s="2">
        <v>0.89192646200000003</v>
      </c>
      <c r="N1167" s="2">
        <v>0.104008978</v>
      </c>
      <c r="O1167" s="2">
        <v>4.0645589999999997E-3</v>
      </c>
      <c r="P1167" s="2">
        <v>0.91325125200000001</v>
      </c>
      <c r="Q1167" s="2">
        <v>7.1071545E-2</v>
      </c>
      <c r="R1167" s="2">
        <v>1.5677203000000001E-2</v>
      </c>
      <c r="S1167" s="2">
        <v>0.87075736500000001</v>
      </c>
      <c r="T1167" s="2">
        <v>0.111243047</v>
      </c>
      <c r="U1167" s="2">
        <v>1.7999587000000001E-2</v>
      </c>
      <c r="V1167" s="2">
        <v>0.31484155200000002</v>
      </c>
      <c r="W1167" s="2">
        <v>0.30521587100000003</v>
      </c>
      <c r="X1167" s="2">
        <v>0.37994299999999998</v>
      </c>
      <c r="Y1167" s="2">
        <v>0.99972628399999997</v>
      </c>
      <c r="Z1167" s="37">
        <v>5.4341500000000001E-5</v>
      </c>
      <c r="AA1167" s="2">
        <v>2.1937399999999999E-4</v>
      </c>
    </row>
    <row r="1168" spans="1:27">
      <c r="A1168" s="2">
        <v>1.25</v>
      </c>
      <c r="B1168" s="2">
        <v>0.83860000000000001</v>
      </c>
      <c r="C1168" s="2">
        <v>4.4427000000000003</v>
      </c>
      <c r="D1168" s="2">
        <v>0.93372228300000004</v>
      </c>
      <c r="E1168" s="2">
        <v>4.0275483000000001E-2</v>
      </c>
      <c r="F1168" s="2">
        <v>2.6002234999999999E-2</v>
      </c>
      <c r="G1168" s="2">
        <v>0.60772980399999998</v>
      </c>
      <c r="H1168" s="2">
        <v>0.34601926300000002</v>
      </c>
      <c r="I1168" s="2">
        <v>4.6250933000000001E-2</v>
      </c>
      <c r="J1168" s="2">
        <v>0.762962374</v>
      </c>
      <c r="K1168" s="2">
        <v>0.18218804999999999</v>
      </c>
      <c r="L1168" s="2">
        <v>5.4849575999999997E-2</v>
      </c>
      <c r="M1168" s="2">
        <v>0.89192646200000003</v>
      </c>
      <c r="N1168" s="2">
        <v>0.104008978</v>
      </c>
      <c r="O1168" s="2">
        <v>4.0645589999999997E-3</v>
      </c>
      <c r="P1168" s="2">
        <v>0.91325125200000001</v>
      </c>
      <c r="Q1168" s="2">
        <v>7.1071545E-2</v>
      </c>
      <c r="R1168" s="2">
        <v>1.5677203000000001E-2</v>
      </c>
      <c r="S1168" s="2">
        <v>0.87075736500000001</v>
      </c>
      <c r="T1168" s="2">
        <v>0.111243047</v>
      </c>
      <c r="U1168" s="2">
        <v>1.7999587000000001E-2</v>
      </c>
      <c r="V1168" s="2">
        <v>0.31484155200000002</v>
      </c>
      <c r="W1168" s="2">
        <v>0.30521587100000003</v>
      </c>
      <c r="X1168" s="2">
        <v>0.37994299999999998</v>
      </c>
      <c r="Y1168" s="2">
        <v>0.99972628399999997</v>
      </c>
      <c r="Z1168" s="37">
        <v>5.4341500000000001E-5</v>
      </c>
      <c r="AA1168" s="2">
        <v>2.1937399999999999E-4</v>
      </c>
    </row>
    <row r="1169" spans="1:27">
      <c r="A1169" s="2">
        <v>1.25</v>
      </c>
      <c r="B1169" s="2">
        <v>1.9097</v>
      </c>
      <c r="C1169" s="2">
        <v>5.3918999999999997</v>
      </c>
      <c r="D1169" s="2">
        <v>0.97670382899999997</v>
      </c>
      <c r="E1169" s="2">
        <v>6.4883200000000001E-4</v>
      </c>
      <c r="F1169" s="2">
        <v>2.2647338999999999E-2</v>
      </c>
      <c r="G1169" s="2">
        <v>5.1785208999999999E-2</v>
      </c>
      <c r="H1169" s="2">
        <v>0.30718010400000001</v>
      </c>
      <c r="I1169" s="2">
        <v>0.64103468699999999</v>
      </c>
      <c r="J1169" s="2">
        <v>0.766626005</v>
      </c>
      <c r="K1169" s="2">
        <v>0.19336097699999999</v>
      </c>
      <c r="L1169" s="2">
        <v>4.0013017999999997E-2</v>
      </c>
      <c r="M1169" s="2">
        <v>0.65734994400000002</v>
      </c>
      <c r="N1169" s="2">
        <v>0.16825933100000001</v>
      </c>
      <c r="O1169" s="2">
        <v>0.174390725</v>
      </c>
      <c r="P1169" s="2">
        <v>0.53043415000000005</v>
      </c>
      <c r="Q1169" s="2">
        <v>0.37777697199999999</v>
      </c>
      <c r="R1169" s="2">
        <v>9.1788879000000004E-2</v>
      </c>
      <c r="S1169" s="2">
        <v>0.45304876900000002</v>
      </c>
      <c r="T1169" s="2">
        <v>0.30247509700000003</v>
      </c>
      <c r="U1169" s="2">
        <v>0.24447613400000001</v>
      </c>
      <c r="V1169" s="2">
        <v>0.26223950099999999</v>
      </c>
      <c r="W1169" s="2">
        <v>0.37188921600000002</v>
      </c>
      <c r="X1169" s="2">
        <v>0.365871</v>
      </c>
      <c r="Y1169" s="2">
        <v>0.55784436100000001</v>
      </c>
      <c r="Z1169" s="2">
        <v>0.13606931799999999</v>
      </c>
      <c r="AA1169" s="2">
        <v>0.30608632099999999</v>
      </c>
    </row>
    <row r="1170" spans="1:27">
      <c r="A1170" s="2">
        <v>1.25</v>
      </c>
      <c r="B1170" s="2">
        <v>1.4790000000000001</v>
      </c>
      <c r="C1170" s="2">
        <v>5.4610000000000003</v>
      </c>
      <c r="D1170" s="2">
        <v>2.4441040000000001E-2</v>
      </c>
      <c r="E1170" s="2">
        <v>0.82323261599999997</v>
      </c>
      <c r="F1170" s="2">
        <v>0.152326343</v>
      </c>
      <c r="G1170" s="2">
        <v>0.93701097200000005</v>
      </c>
      <c r="H1170" s="2">
        <v>7.3824379999999998E-3</v>
      </c>
      <c r="I1170" s="2">
        <v>5.5606589999999997E-2</v>
      </c>
      <c r="J1170" s="2">
        <v>0.91216771100000005</v>
      </c>
      <c r="K1170" s="2">
        <v>6.3699321000000003E-2</v>
      </c>
      <c r="L1170" s="2">
        <v>2.4132969000000001E-2</v>
      </c>
      <c r="M1170" s="2">
        <v>0.91142172499999996</v>
      </c>
      <c r="N1170" s="2">
        <v>3.4923831000000002E-2</v>
      </c>
      <c r="O1170" s="2">
        <v>5.3654444000000003E-2</v>
      </c>
      <c r="P1170" s="2">
        <v>0.80049252800000004</v>
      </c>
      <c r="Q1170" s="2">
        <v>0.11096856400000001</v>
      </c>
      <c r="R1170" s="2">
        <v>8.8538907999999999E-2</v>
      </c>
      <c r="S1170" s="2">
        <v>0.72316522800000005</v>
      </c>
      <c r="T1170" s="2">
        <v>2.0818614999999999E-2</v>
      </c>
      <c r="U1170" s="2">
        <v>0.25601615599999999</v>
      </c>
      <c r="V1170" s="2">
        <v>0.63885902400000005</v>
      </c>
      <c r="W1170" s="2">
        <v>2.1557344999999999E-2</v>
      </c>
      <c r="X1170" s="2">
        <v>0.339584</v>
      </c>
      <c r="Y1170" s="2">
        <v>0.63010771300000001</v>
      </c>
      <c r="Z1170" s="2">
        <v>0.31450071099999999</v>
      </c>
      <c r="AA1170" s="2">
        <v>5.5391575999999998E-2</v>
      </c>
    </row>
    <row r="1171" spans="1:27">
      <c r="A1171" s="2">
        <v>1.25</v>
      </c>
      <c r="B1171" s="2">
        <v>1.7926</v>
      </c>
      <c r="C1171" s="2">
        <v>4.7093999999999996</v>
      </c>
      <c r="D1171" s="2">
        <v>0.487990904</v>
      </c>
      <c r="E1171" s="2">
        <v>0.25544966600000002</v>
      </c>
      <c r="F1171" s="2">
        <v>0.25655942999999998</v>
      </c>
      <c r="G1171" s="2">
        <v>0.66154404600000005</v>
      </c>
      <c r="H1171" s="2">
        <v>0.123333203</v>
      </c>
      <c r="I1171" s="2">
        <v>0.215122751</v>
      </c>
      <c r="J1171" s="2">
        <v>0.506796421</v>
      </c>
      <c r="K1171" s="2">
        <v>0.31653460999999999</v>
      </c>
      <c r="L1171" s="2">
        <v>0.17666896800000001</v>
      </c>
      <c r="M1171" s="2">
        <v>0.74103463999999997</v>
      </c>
      <c r="N1171" s="2">
        <v>2.1444023E-2</v>
      </c>
      <c r="O1171" s="2">
        <v>0.237521337</v>
      </c>
      <c r="P1171" s="2">
        <v>0.97917567999999999</v>
      </c>
      <c r="Q1171" s="2">
        <v>1.5748390000000001E-2</v>
      </c>
      <c r="R1171" s="2">
        <v>5.0759300000000002E-3</v>
      </c>
      <c r="S1171" s="2">
        <v>0.82757664900000005</v>
      </c>
      <c r="T1171" s="2">
        <v>3.9796775999999999E-2</v>
      </c>
      <c r="U1171" s="2">
        <v>0.132626575</v>
      </c>
      <c r="V1171" s="2">
        <v>0.34100298000000001</v>
      </c>
      <c r="W1171" s="2">
        <v>0.32257002400000001</v>
      </c>
      <c r="X1171" s="2">
        <v>0.33642699999999998</v>
      </c>
      <c r="Y1171" s="2">
        <v>0.22191654099999999</v>
      </c>
      <c r="Z1171" s="2">
        <v>0.65451065600000002</v>
      </c>
      <c r="AA1171" s="2">
        <v>0.123572802</v>
      </c>
    </row>
    <row r="1172" spans="1:27">
      <c r="A1172" s="2">
        <v>1.25</v>
      </c>
      <c r="B1172" s="2">
        <v>1.3485</v>
      </c>
      <c r="C1172" s="2">
        <v>4.6254999999999997</v>
      </c>
      <c r="D1172" s="2">
        <v>0.97670382899999997</v>
      </c>
      <c r="E1172" s="2">
        <v>6.4883200000000001E-4</v>
      </c>
      <c r="F1172" s="2">
        <v>2.2647338999999999E-2</v>
      </c>
      <c r="G1172" s="2">
        <v>0.122480714</v>
      </c>
      <c r="H1172" s="2">
        <v>0.54410725599999998</v>
      </c>
      <c r="I1172" s="2">
        <v>0.33341203000000003</v>
      </c>
      <c r="J1172" s="2">
        <v>0.91216771100000005</v>
      </c>
      <c r="K1172" s="2">
        <v>6.3699321000000003E-2</v>
      </c>
      <c r="L1172" s="2">
        <v>2.4132969000000001E-2</v>
      </c>
      <c r="M1172" s="2">
        <v>0.91142172499999996</v>
      </c>
      <c r="N1172" s="2">
        <v>3.4923831000000002E-2</v>
      </c>
      <c r="O1172" s="2">
        <v>5.3654444000000003E-2</v>
      </c>
      <c r="P1172" s="2">
        <v>0.567616554</v>
      </c>
      <c r="Q1172" s="2">
        <v>0.34716561899999998</v>
      </c>
      <c r="R1172" s="2">
        <v>8.5217825999999997E-2</v>
      </c>
      <c r="S1172" s="2">
        <v>0.64622739399999996</v>
      </c>
      <c r="T1172" s="2">
        <v>0.33904831800000002</v>
      </c>
      <c r="U1172" s="2">
        <v>1.4724288E-2</v>
      </c>
      <c r="V1172" s="2">
        <v>0.313325721</v>
      </c>
      <c r="W1172" s="2">
        <v>0.37071939799999998</v>
      </c>
      <c r="X1172" s="2">
        <v>0.31595499999999999</v>
      </c>
      <c r="Y1172" s="2">
        <v>0.63010771300000001</v>
      </c>
      <c r="Z1172" s="2">
        <v>0.31450071099999999</v>
      </c>
      <c r="AA1172" s="2">
        <v>5.5391575999999998E-2</v>
      </c>
    </row>
    <row r="1173" spans="1:27">
      <c r="A1173" s="2">
        <v>1.25</v>
      </c>
      <c r="B1173" s="2">
        <v>1.0228999999999999</v>
      </c>
      <c r="C1173" s="2">
        <v>5.4208999999999996</v>
      </c>
      <c r="D1173" s="2">
        <v>0.82630022599999997</v>
      </c>
      <c r="E1173" s="2">
        <v>0.152134357</v>
      </c>
      <c r="F1173" s="2">
        <v>2.1565416E-2</v>
      </c>
      <c r="G1173" s="2">
        <v>0.86817373399999997</v>
      </c>
      <c r="H1173" s="2">
        <v>8.9012348000000005E-2</v>
      </c>
      <c r="I1173" s="2">
        <v>4.2813917999999999E-2</v>
      </c>
      <c r="J1173" s="2">
        <v>0.71715088199999999</v>
      </c>
      <c r="K1173" s="2">
        <v>0.126400875</v>
      </c>
      <c r="L1173" s="2">
        <v>0.15644824299999999</v>
      </c>
      <c r="M1173" s="2">
        <v>0.91142172499999996</v>
      </c>
      <c r="N1173" s="2">
        <v>3.4923831000000002E-2</v>
      </c>
      <c r="O1173" s="2">
        <v>5.3654444000000003E-2</v>
      </c>
      <c r="P1173" s="2">
        <v>0.567616554</v>
      </c>
      <c r="Q1173" s="2">
        <v>0.34716561899999998</v>
      </c>
      <c r="R1173" s="2">
        <v>8.5217825999999997E-2</v>
      </c>
      <c r="S1173" s="2">
        <v>0.64622739399999996</v>
      </c>
      <c r="T1173" s="2">
        <v>0.33904831800000002</v>
      </c>
      <c r="U1173" s="2">
        <v>1.4724288E-2</v>
      </c>
      <c r="V1173" s="2">
        <v>0.313325721</v>
      </c>
      <c r="W1173" s="2">
        <v>0.37071939799999998</v>
      </c>
      <c r="X1173" s="2">
        <v>0.31595499999999999</v>
      </c>
      <c r="Y1173" s="2">
        <v>8.1549566000000004E-2</v>
      </c>
      <c r="Z1173" s="2">
        <v>0.20355647900000001</v>
      </c>
      <c r="AA1173" s="2">
        <v>0.71489395600000005</v>
      </c>
    </row>
    <row r="1174" spans="1:27">
      <c r="A1174" s="2">
        <v>1.25</v>
      </c>
      <c r="B1174" s="2">
        <v>1.8589</v>
      </c>
      <c r="C1174" s="2">
        <v>4.5990000000000002</v>
      </c>
      <c r="D1174" s="2">
        <v>0.487990904</v>
      </c>
      <c r="E1174" s="2">
        <v>0.25544966600000002</v>
      </c>
      <c r="F1174" s="2">
        <v>0.25655942999999998</v>
      </c>
      <c r="G1174" s="2">
        <v>0.66154404600000005</v>
      </c>
      <c r="H1174" s="2">
        <v>0.123333203</v>
      </c>
      <c r="I1174" s="2">
        <v>0.215122751</v>
      </c>
      <c r="J1174" s="2">
        <v>0.506796421</v>
      </c>
      <c r="K1174" s="2">
        <v>0.31653460999999999</v>
      </c>
      <c r="L1174" s="2">
        <v>0.17666896800000001</v>
      </c>
      <c r="M1174" s="2">
        <v>0.74103463999999997</v>
      </c>
      <c r="N1174" s="2">
        <v>2.1444023E-2</v>
      </c>
      <c r="O1174" s="2">
        <v>0.237521337</v>
      </c>
      <c r="P1174" s="2">
        <v>0.97917567999999999</v>
      </c>
      <c r="Q1174" s="2">
        <v>1.5748390000000001E-2</v>
      </c>
      <c r="R1174" s="2">
        <v>5.0759300000000002E-3</v>
      </c>
      <c r="S1174" s="2">
        <v>0.82757664900000005</v>
      </c>
      <c r="T1174" s="2">
        <v>3.9796775999999999E-2</v>
      </c>
      <c r="U1174" s="2">
        <v>0.132626575</v>
      </c>
      <c r="V1174" s="2">
        <v>0.34100298000000001</v>
      </c>
      <c r="W1174" s="2">
        <v>0.32257002400000001</v>
      </c>
      <c r="X1174" s="2">
        <v>0.33642699999999998</v>
      </c>
      <c r="Y1174" s="2">
        <v>0.96607158699999995</v>
      </c>
      <c r="Z1174" s="2">
        <v>2.6210427000000001E-2</v>
      </c>
      <c r="AA1174" s="2">
        <v>7.7179859999999996E-3</v>
      </c>
    </row>
    <row r="1175" spans="1:27">
      <c r="A1175" s="2">
        <v>1.25</v>
      </c>
      <c r="B1175" s="2">
        <v>1.0228999999999999</v>
      </c>
      <c r="C1175" s="2">
        <v>5.4208999999999996</v>
      </c>
      <c r="D1175" s="2">
        <v>0.82630022599999997</v>
      </c>
      <c r="E1175" s="2">
        <v>0.152134357</v>
      </c>
      <c r="F1175" s="2">
        <v>2.1565416E-2</v>
      </c>
      <c r="G1175" s="2">
        <v>0.86817373399999997</v>
      </c>
      <c r="H1175" s="2">
        <v>8.9012348000000005E-2</v>
      </c>
      <c r="I1175" s="2">
        <v>4.2813917999999999E-2</v>
      </c>
      <c r="J1175" s="2">
        <v>0.71715088199999999</v>
      </c>
      <c r="K1175" s="2">
        <v>0.126400875</v>
      </c>
      <c r="L1175" s="2">
        <v>0.15644824299999999</v>
      </c>
      <c r="M1175" s="2">
        <v>0.91142172499999996</v>
      </c>
      <c r="N1175" s="2">
        <v>3.4923831000000002E-2</v>
      </c>
      <c r="O1175" s="2">
        <v>5.3654444000000003E-2</v>
      </c>
      <c r="P1175" s="2">
        <v>0.567616554</v>
      </c>
      <c r="Q1175" s="2">
        <v>0.34716561899999998</v>
      </c>
      <c r="R1175" s="2">
        <v>8.5217825999999997E-2</v>
      </c>
      <c r="S1175" s="2">
        <v>0.64622739399999996</v>
      </c>
      <c r="T1175" s="2">
        <v>0.33904831800000002</v>
      </c>
      <c r="U1175" s="2">
        <v>1.4724288E-2</v>
      </c>
      <c r="V1175" s="2">
        <v>0.313325721</v>
      </c>
      <c r="W1175" s="2">
        <v>0.37071939799999998</v>
      </c>
      <c r="X1175" s="2">
        <v>0.31595499999999999</v>
      </c>
      <c r="Y1175" s="2">
        <v>8.1549566000000004E-2</v>
      </c>
      <c r="Z1175" s="2">
        <v>0.20355647900000001</v>
      </c>
      <c r="AA1175" s="2">
        <v>0.71489395600000005</v>
      </c>
    </row>
    <row r="1176" spans="1:27">
      <c r="A1176" s="2">
        <v>1.25</v>
      </c>
      <c r="B1176" s="2">
        <v>1.6893</v>
      </c>
      <c r="C1176" s="2">
        <v>4.6894999999999998</v>
      </c>
      <c r="D1176" s="2">
        <v>0.556170414</v>
      </c>
      <c r="E1176" s="2">
        <v>8.9884928000000003E-2</v>
      </c>
      <c r="F1176" s="2">
        <v>0.35394465800000002</v>
      </c>
      <c r="G1176" s="2">
        <v>0.341327414</v>
      </c>
      <c r="H1176" s="2">
        <v>0.42366863300000002</v>
      </c>
      <c r="I1176" s="2">
        <v>0.23500395299999999</v>
      </c>
      <c r="J1176" s="2">
        <v>0.540789093</v>
      </c>
      <c r="K1176" s="2">
        <v>0.38937080400000001</v>
      </c>
      <c r="L1176" s="2">
        <v>6.9840102000000001E-2</v>
      </c>
      <c r="M1176" s="2">
        <v>0.493044223</v>
      </c>
      <c r="N1176" s="2">
        <v>0.44626673100000003</v>
      </c>
      <c r="O1176" s="2">
        <v>6.0689044999999997E-2</v>
      </c>
      <c r="P1176" s="2">
        <v>0.92544365799999995</v>
      </c>
      <c r="Q1176" s="2">
        <v>1.4965031E-2</v>
      </c>
      <c r="R1176" s="2">
        <v>5.9591311000000001E-2</v>
      </c>
      <c r="S1176" s="2">
        <v>0.82757664900000005</v>
      </c>
      <c r="T1176" s="2">
        <v>3.9796775999999999E-2</v>
      </c>
      <c r="U1176" s="2">
        <v>0.132626575</v>
      </c>
      <c r="V1176" s="2">
        <v>0.26223950099999999</v>
      </c>
      <c r="W1176" s="2">
        <v>0.37188921600000002</v>
      </c>
      <c r="X1176" s="2">
        <v>0.365871</v>
      </c>
      <c r="Y1176" s="2">
        <v>0.96607158699999995</v>
      </c>
      <c r="Z1176" s="2">
        <v>2.6210427000000001E-2</v>
      </c>
      <c r="AA1176" s="2">
        <v>7.7179859999999996E-3</v>
      </c>
    </row>
    <row r="1177" spans="1:27">
      <c r="A1177" s="2">
        <v>1.25</v>
      </c>
      <c r="B1177" s="2">
        <v>2.8473999999999999</v>
      </c>
      <c r="C1177" s="2">
        <v>4.8727999999999998</v>
      </c>
      <c r="D1177" s="2">
        <v>0.63829746899999995</v>
      </c>
      <c r="E1177" s="2">
        <v>0.23545743399999999</v>
      </c>
      <c r="F1177" s="2">
        <v>0.126245096</v>
      </c>
      <c r="G1177" s="2">
        <v>0.21365683399999999</v>
      </c>
      <c r="H1177" s="2">
        <v>2.6557400000000002E-3</v>
      </c>
      <c r="I1177" s="2">
        <v>0.78368742599999996</v>
      </c>
      <c r="J1177" s="2">
        <v>0.39658883</v>
      </c>
      <c r="K1177" s="2">
        <v>4.5262302999999997E-2</v>
      </c>
      <c r="L1177" s="2">
        <v>0.55814886699999999</v>
      </c>
      <c r="M1177" s="2">
        <v>8.0579109999999995E-2</v>
      </c>
      <c r="N1177" s="2">
        <v>0.61730027099999996</v>
      </c>
      <c r="O1177" s="2">
        <v>0.30212061899999998</v>
      </c>
      <c r="P1177" s="2">
        <v>0.91695355000000001</v>
      </c>
      <c r="Q1177" s="2">
        <v>5.6881610999999999E-2</v>
      </c>
      <c r="R1177" s="2">
        <v>2.6164838999999999E-2</v>
      </c>
      <c r="S1177" s="2">
        <v>0.97398553799999998</v>
      </c>
      <c r="T1177" s="2">
        <v>7.1708609999999997E-3</v>
      </c>
      <c r="U1177" s="2">
        <v>1.8843601000000001E-2</v>
      </c>
      <c r="V1177" s="2">
        <v>0.15854589399999999</v>
      </c>
      <c r="W1177" s="2">
        <v>0.54179136000000006</v>
      </c>
      <c r="X1177" s="2">
        <v>0.29966300000000001</v>
      </c>
      <c r="Y1177" s="2">
        <v>0.20641801000000001</v>
      </c>
      <c r="Z1177" s="2">
        <v>0.40394253400000002</v>
      </c>
      <c r="AA1177" s="2">
        <v>0.389639456</v>
      </c>
    </row>
    <row r="1178" spans="1:27">
      <c r="A1178" s="2">
        <v>1.25</v>
      </c>
      <c r="B1178" s="2">
        <v>2.1181000000000001</v>
      </c>
      <c r="C1178" s="2">
        <v>5.1063000000000001</v>
      </c>
      <c r="D1178" s="2">
        <v>0.86308372600000005</v>
      </c>
      <c r="E1178" s="2">
        <v>0.11801508500000001</v>
      </c>
      <c r="F1178" s="2">
        <v>1.8901188999999999E-2</v>
      </c>
      <c r="G1178" s="2">
        <v>0.25366105500000002</v>
      </c>
      <c r="H1178" s="2">
        <v>0.195727918</v>
      </c>
      <c r="I1178" s="2">
        <v>0.55061102699999998</v>
      </c>
      <c r="J1178" s="2">
        <v>0.66586693699999999</v>
      </c>
      <c r="K1178" s="2">
        <v>0.16372893799999999</v>
      </c>
      <c r="L1178" s="2">
        <v>0.17040412499999999</v>
      </c>
      <c r="M1178" s="2">
        <v>8.0579109999999995E-2</v>
      </c>
      <c r="N1178" s="2">
        <v>0.61730027099999996</v>
      </c>
      <c r="O1178" s="2">
        <v>0.30212061899999998</v>
      </c>
      <c r="P1178" s="2">
        <v>0.91695355000000001</v>
      </c>
      <c r="Q1178" s="2">
        <v>5.6881610999999999E-2</v>
      </c>
      <c r="R1178" s="2">
        <v>2.6164838999999999E-2</v>
      </c>
      <c r="S1178" s="2">
        <v>0.97398553799999998</v>
      </c>
      <c r="T1178" s="2">
        <v>7.1708609999999997E-3</v>
      </c>
      <c r="U1178" s="2">
        <v>1.8843601000000001E-2</v>
      </c>
      <c r="V1178" s="2">
        <v>0.15854589399999999</v>
      </c>
      <c r="W1178" s="2">
        <v>0.54179136000000006</v>
      </c>
      <c r="X1178" s="2">
        <v>0.29966300000000001</v>
      </c>
      <c r="Y1178" s="2">
        <v>0.20641801000000001</v>
      </c>
      <c r="Z1178" s="2">
        <v>0.40394253400000002</v>
      </c>
      <c r="AA1178" s="2">
        <v>0.389639456</v>
      </c>
    </row>
    <row r="1179" spans="1:27">
      <c r="A1179" s="2">
        <v>1.25</v>
      </c>
      <c r="B1179" s="2">
        <v>2.8473999999999999</v>
      </c>
      <c r="C1179" s="2">
        <v>4.8727999999999998</v>
      </c>
      <c r="D1179" s="2">
        <v>0.63829746899999995</v>
      </c>
      <c r="E1179" s="2">
        <v>0.23545743399999999</v>
      </c>
      <c r="F1179" s="2">
        <v>0.126245096</v>
      </c>
      <c r="G1179" s="2">
        <v>0.21365683399999999</v>
      </c>
      <c r="H1179" s="2">
        <v>2.6557400000000002E-3</v>
      </c>
      <c r="I1179" s="2">
        <v>0.78368742599999996</v>
      </c>
      <c r="J1179" s="2">
        <v>0.39658883</v>
      </c>
      <c r="K1179" s="2">
        <v>4.5262302999999997E-2</v>
      </c>
      <c r="L1179" s="2">
        <v>0.55814886699999999</v>
      </c>
      <c r="M1179" s="2">
        <v>8.0579109999999995E-2</v>
      </c>
      <c r="N1179" s="2">
        <v>0.61730027099999996</v>
      </c>
      <c r="O1179" s="2">
        <v>0.30212061899999998</v>
      </c>
      <c r="P1179" s="2">
        <v>0.91695355000000001</v>
      </c>
      <c r="Q1179" s="2">
        <v>5.6881610999999999E-2</v>
      </c>
      <c r="R1179" s="2">
        <v>2.6164838999999999E-2</v>
      </c>
      <c r="S1179" s="2">
        <v>0.97398553799999998</v>
      </c>
      <c r="T1179" s="2">
        <v>7.1708609999999997E-3</v>
      </c>
      <c r="U1179" s="2">
        <v>1.8843601000000001E-2</v>
      </c>
      <c r="V1179" s="2">
        <v>0.15854589399999999</v>
      </c>
      <c r="W1179" s="2">
        <v>0.54179136000000006</v>
      </c>
      <c r="X1179" s="2">
        <v>0.29966300000000001</v>
      </c>
      <c r="Y1179" s="2">
        <v>0.20641801000000001</v>
      </c>
      <c r="Z1179" s="2">
        <v>0.40394253400000002</v>
      </c>
      <c r="AA1179" s="2">
        <v>0.389639456</v>
      </c>
    </row>
    <row r="1180" spans="1:27">
      <c r="A1180" s="2">
        <v>1.25</v>
      </c>
      <c r="B1180" s="2">
        <v>1.0337000000000001</v>
      </c>
      <c r="C1180" s="2">
        <v>4.9779999999999998</v>
      </c>
      <c r="D1180" s="2">
        <v>0.83792788399999996</v>
      </c>
      <c r="E1180" s="2">
        <v>0.12391922700000001</v>
      </c>
      <c r="F1180" s="2">
        <v>3.8152889000000002E-2</v>
      </c>
      <c r="G1180" s="2">
        <v>0.44015723600000001</v>
      </c>
      <c r="H1180" s="2">
        <v>0.53117457700000004</v>
      </c>
      <c r="I1180" s="2">
        <v>2.8668187000000001E-2</v>
      </c>
      <c r="J1180" s="2">
        <v>0.82449960200000005</v>
      </c>
      <c r="K1180" s="2">
        <v>2.4453012E-2</v>
      </c>
      <c r="L1180" s="2">
        <v>0.15104738600000001</v>
      </c>
      <c r="M1180" s="2">
        <v>0.93978406299999995</v>
      </c>
      <c r="N1180" s="2">
        <v>1.1614585E-2</v>
      </c>
      <c r="O1180" s="2">
        <v>4.8601352E-2</v>
      </c>
      <c r="P1180" s="2">
        <v>0.91695355000000001</v>
      </c>
      <c r="Q1180" s="2">
        <v>5.6881610999999999E-2</v>
      </c>
      <c r="R1180" s="2">
        <v>2.6164838999999999E-2</v>
      </c>
      <c r="S1180" s="2">
        <v>0.97398553799999998</v>
      </c>
      <c r="T1180" s="2">
        <v>7.1708609999999997E-3</v>
      </c>
      <c r="U1180" s="2">
        <v>1.8843601000000001E-2</v>
      </c>
      <c r="V1180" s="2">
        <v>0.15854589399999999</v>
      </c>
      <c r="W1180" s="2">
        <v>0.54179136000000006</v>
      </c>
      <c r="X1180" s="2">
        <v>0.29966300000000001</v>
      </c>
      <c r="Y1180" s="2">
        <v>0.20641801000000001</v>
      </c>
      <c r="Z1180" s="2">
        <v>0.40394253400000002</v>
      </c>
      <c r="AA1180" s="2">
        <v>0.389639456</v>
      </c>
    </row>
    <row r="1181" spans="1:27">
      <c r="A1181" s="2">
        <v>1.25</v>
      </c>
      <c r="B1181" s="2">
        <v>1.1829000000000001</v>
      </c>
      <c r="C1181" s="2">
        <v>5.0327999999999999</v>
      </c>
      <c r="D1181" s="2">
        <v>0.83792788399999996</v>
      </c>
      <c r="E1181" s="2">
        <v>0.12391922700000001</v>
      </c>
      <c r="F1181" s="2">
        <v>3.8152889000000002E-2</v>
      </c>
      <c r="G1181" s="2">
        <v>0.44015723600000001</v>
      </c>
      <c r="H1181" s="2">
        <v>0.53117457700000004</v>
      </c>
      <c r="I1181" s="2">
        <v>2.8668187000000001E-2</v>
      </c>
      <c r="J1181" s="2">
        <v>0.82449960200000005</v>
      </c>
      <c r="K1181" s="2">
        <v>2.4453012E-2</v>
      </c>
      <c r="L1181" s="2">
        <v>0.15104738600000001</v>
      </c>
      <c r="M1181" s="2">
        <v>0.56923142599999998</v>
      </c>
      <c r="N1181" s="2">
        <v>0.31330722900000002</v>
      </c>
      <c r="O1181" s="2">
        <v>0.11746134499999999</v>
      </c>
      <c r="P1181" s="2">
        <v>0.91695355000000001</v>
      </c>
      <c r="Q1181" s="2">
        <v>5.6881610999999999E-2</v>
      </c>
      <c r="R1181" s="2">
        <v>2.6164838999999999E-2</v>
      </c>
      <c r="S1181" s="2">
        <v>0.97398553799999998</v>
      </c>
      <c r="T1181" s="2">
        <v>7.1708609999999997E-3</v>
      </c>
      <c r="U1181" s="2">
        <v>1.8843601000000001E-2</v>
      </c>
      <c r="V1181" s="2">
        <v>0.15854589399999999</v>
      </c>
      <c r="W1181" s="2">
        <v>0.54179136000000006</v>
      </c>
      <c r="X1181" s="2">
        <v>0.29966300000000001</v>
      </c>
      <c r="Y1181" s="2">
        <v>0.23091320100000001</v>
      </c>
      <c r="Z1181" s="2">
        <v>0.44070512499999998</v>
      </c>
      <c r="AA1181" s="2">
        <v>0.32838167400000001</v>
      </c>
    </row>
    <row r="1182" spans="1:27">
      <c r="A1182" s="2">
        <v>1.25</v>
      </c>
      <c r="B1182" s="2">
        <v>1.048</v>
      </c>
      <c r="C1182" s="2">
        <v>5.0293999999999999</v>
      </c>
      <c r="D1182" s="2">
        <v>0.83792788399999996</v>
      </c>
      <c r="E1182" s="2">
        <v>0.12391922700000001</v>
      </c>
      <c r="F1182" s="2">
        <v>3.8152889000000002E-2</v>
      </c>
      <c r="G1182" s="2">
        <v>0.44015723600000001</v>
      </c>
      <c r="H1182" s="2">
        <v>0.53117457700000004</v>
      </c>
      <c r="I1182" s="2">
        <v>2.8668187000000001E-2</v>
      </c>
      <c r="J1182" s="2">
        <v>0.82449960200000005</v>
      </c>
      <c r="K1182" s="2">
        <v>2.4453012E-2</v>
      </c>
      <c r="L1182" s="2">
        <v>0.15104738600000001</v>
      </c>
      <c r="M1182" s="2">
        <v>0.93978406299999995</v>
      </c>
      <c r="N1182" s="2">
        <v>1.1614585E-2</v>
      </c>
      <c r="O1182" s="2">
        <v>4.8601352E-2</v>
      </c>
      <c r="P1182" s="2">
        <v>0.91695355000000001</v>
      </c>
      <c r="Q1182" s="2">
        <v>5.6881610999999999E-2</v>
      </c>
      <c r="R1182" s="2">
        <v>2.6164838999999999E-2</v>
      </c>
      <c r="S1182" s="2">
        <v>0.97398553799999998</v>
      </c>
      <c r="T1182" s="2">
        <v>7.1708609999999997E-3</v>
      </c>
      <c r="U1182" s="2">
        <v>1.8843601000000001E-2</v>
      </c>
      <c r="V1182" s="2">
        <v>0.15854589399999999</v>
      </c>
      <c r="W1182" s="2">
        <v>0.54179136000000006</v>
      </c>
      <c r="X1182" s="2">
        <v>0.29966300000000001</v>
      </c>
      <c r="Y1182" s="2">
        <v>0.23091320100000001</v>
      </c>
      <c r="Z1182" s="2">
        <v>0.44070512499999998</v>
      </c>
      <c r="AA1182" s="2">
        <v>0.32838167400000001</v>
      </c>
    </row>
    <row r="1183" spans="1:27">
      <c r="A1183" s="2">
        <v>1.25</v>
      </c>
      <c r="B1183" s="2">
        <v>1.048</v>
      </c>
      <c r="C1183" s="2">
        <v>5.0293999999999999</v>
      </c>
      <c r="D1183" s="2">
        <v>0.83792788399999996</v>
      </c>
      <c r="E1183" s="2">
        <v>0.12391922700000001</v>
      </c>
      <c r="F1183" s="2">
        <v>3.8152889000000002E-2</v>
      </c>
      <c r="G1183" s="2">
        <v>0.44015723600000001</v>
      </c>
      <c r="H1183" s="2">
        <v>0.53117457700000004</v>
      </c>
      <c r="I1183" s="2">
        <v>2.8668187000000001E-2</v>
      </c>
      <c r="J1183" s="2">
        <v>0.82449960200000005</v>
      </c>
      <c r="K1183" s="2">
        <v>2.4453012E-2</v>
      </c>
      <c r="L1183" s="2">
        <v>0.15104738600000001</v>
      </c>
      <c r="M1183" s="2">
        <v>0.93978406299999995</v>
      </c>
      <c r="N1183" s="2">
        <v>1.1614585E-2</v>
      </c>
      <c r="O1183" s="2">
        <v>4.8601352E-2</v>
      </c>
      <c r="P1183" s="2">
        <v>0.91695355000000001</v>
      </c>
      <c r="Q1183" s="2">
        <v>5.6881610999999999E-2</v>
      </c>
      <c r="R1183" s="2">
        <v>2.6164838999999999E-2</v>
      </c>
      <c r="S1183" s="2">
        <v>0.97398553799999998</v>
      </c>
      <c r="T1183" s="2">
        <v>7.1708609999999997E-3</v>
      </c>
      <c r="U1183" s="2">
        <v>1.8843601000000001E-2</v>
      </c>
      <c r="V1183" s="2">
        <v>0.15854589399999999</v>
      </c>
      <c r="W1183" s="2">
        <v>0.54179136000000006</v>
      </c>
      <c r="X1183" s="2">
        <v>0.29966300000000001</v>
      </c>
      <c r="Y1183" s="2">
        <v>0.23091320100000001</v>
      </c>
      <c r="Z1183" s="2">
        <v>0.44070512499999998</v>
      </c>
      <c r="AA1183" s="2">
        <v>0.32838167400000001</v>
      </c>
    </row>
    <row r="1184" spans="1:27">
      <c r="A1184" s="2">
        <v>1.25</v>
      </c>
      <c r="B1184" s="2">
        <v>0.82189999999999996</v>
      </c>
      <c r="C1184" s="2">
        <v>4.9675000000000002</v>
      </c>
      <c r="D1184" s="2">
        <v>0.451537947</v>
      </c>
      <c r="E1184" s="2">
        <v>0.515232739</v>
      </c>
      <c r="F1184" s="2">
        <v>3.3229315000000002E-2</v>
      </c>
      <c r="G1184" s="2">
        <v>0.46357190399999998</v>
      </c>
      <c r="H1184" s="2">
        <v>0.53489578000000004</v>
      </c>
      <c r="I1184" s="2">
        <v>1.532315E-3</v>
      </c>
      <c r="J1184" s="2">
        <v>0.18455213200000001</v>
      </c>
      <c r="K1184" s="2">
        <v>0.806483599</v>
      </c>
      <c r="L1184" s="2">
        <v>8.9642699999999999E-3</v>
      </c>
      <c r="M1184" s="2">
        <v>0.98544505699999996</v>
      </c>
      <c r="N1184" s="2">
        <v>2.9573709999999999E-3</v>
      </c>
      <c r="O1184" s="2">
        <v>1.1597572E-2</v>
      </c>
      <c r="P1184" s="2">
        <v>0.68794044600000004</v>
      </c>
      <c r="Q1184" s="2">
        <v>0.15082817800000001</v>
      </c>
      <c r="R1184" s="2">
        <v>0.16123137600000001</v>
      </c>
      <c r="S1184" s="2">
        <v>0.66789695599999999</v>
      </c>
      <c r="T1184" s="2">
        <v>0.29618493400000001</v>
      </c>
      <c r="U1184" s="2">
        <v>3.5918110000000003E-2</v>
      </c>
      <c r="V1184" s="2">
        <v>0.27644842400000003</v>
      </c>
      <c r="W1184" s="2">
        <v>0.28146505799999999</v>
      </c>
      <c r="X1184" s="2">
        <v>0.44208700000000001</v>
      </c>
      <c r="Y1184" s="2">
        <v>0.31716095500000002</v>
      </c>
      <c r="Z1184" s="2">
        <v>0.54979753499999995</v>
      </c>
      <c r="AA1184" s="2">
        <v>0.133041509</v>
      </c>
    </row>
    <row r="1185" spans="1:27">
      <c r="A1185" s="2">
        <v>1.25</v>
      </c>
      <c r="B1185" s="2">
        <v>1.222</v>
      </c>
      <c r="C1185" s="2">
        <v>4.8421000000000003</v>
      </c>
      <c r="D1185" s="2">
        <v>0.748370796</v>
      </c>
      <c r="E1185" s="2">
        <v>0.161350403</v>
      </c>
      <c r="F1185" s="2">
        <v>9.0278801000000006E-2</v>
      </c>
      <c r="G1185" s="2">
        <v>0.96473177300000001</v>
      </c>
      <c r="H1185" s="2">
        <v>1.6273800000000001E-2</v>
      </c>
      <c r="I1185" s="2">
        <v>1.8994427000000001E-2</v>
      </c>
      <c r="J1185" s="2">
        <v>0.95376512000000002</v>
      </c>
      <c r="K1185" s="2">
        <v>3.0344691E-2</v>
      </c>
      <c r="L1185" s="2">
        <v>1.5890188999999999E-2</v>
      </c>
      <c r="M1185" s="2">
        <v>0.29395870299999999</v>
      </c>
      <c r="N1185" s="2">
        <v>0.42084269600000002</v>
      </c>
      <c r="O1185" s="2">
        <v>0.285198601</v>
      </c>
      <c r="P1185" s="2">
        <v>0.81138465000000004</v>
      </c>
      <c r="Q1185" s="2">
        <v>0.14174120500000001</v>
      </c>
      <c r="R1185" s="2">
        <v>4.6874144E-2</v>
      </c>
      <c r="S1185" s="2">
        <v>0.73955442699999996</v>
      </c>
      <c r="T1185" s="2">
        <v>5.6224674000000002E-2</v>
      </c>
      <c r="U1185" s="2">
        <v>0.20422089800000001</v>
      </c>
      <c r="V1185" s="2">
        <v>0.26291622100000001</v>
      </c>
      <c r="W1185" s="2">
        <v>0.35846075100000002</v>
      </c>
      <c r="X1185" s="2">
        <v>0.37862299999999999</v>
      </c>
      <c r="Y1185" s="2">
        <v>0.64754532200000003</v>
      </c>
      <c r="Z1185" s="2">
        <v>0.34260539200000001</v>
      </c>
      <c r="AA1185" s="2">
        <v>9.8492860000000005E-3</v>
      </c>
    </row>
    <row r="1186" spans="1:27">
      <c r="A1186" s="2">
        <v>1.25</v>
      </c>
      <c r="B1186" s="2">
        <v>1.4823999999999999</v>
      </c>
      <c r="C1186" s="2">
        <v>5.1124999999999998</v>
      </c>
      <c r="D1186" s="2">
        <v>0.91113456000000004</v>
      </c>
      <c r="E1186" s="2">
        <v>4.0831682000000001E-2</v>
      </c>
      <c r="F1186" s="2">
        <v>4.8033757000000003E-2</v>
      </c>
      <c r="G1186" s="2">
        <v>0.79397932599999999</v>
      </c>
      <c r="H1186" s="2">
        <v>3.2298056999999998E-2</v>
      </c>
      <c r="I1186" s="2">
        <v>0.173722617</v>
      </c>
      <c r="J1186" s="2">
        <v>0.51947343199999996</v>
      </c>
      <c r="K1186" s="2">
        <v>9.2536050999999994E-2</v>
      </c>
      <c r="L1186" s="2">
        <v>0.38799051699999998</v>
      </c>
      <c r="M1186" s="2">
        <v>0.84458004799999997</v>
      </c>
      <c r="N1186" s="2">
        <v>0.14007576199999999</v>
      </c>
      <c r="O1186" s="2">
        <v>1.5344190000000001E-2</v>
      </c>
      <c r="P1186" s="2">
        <v>0.41523970900000001</v>
      </c>
      <c r="Q1186" s="2">
        <v>0.12851480600000001</v>
      </c>
      <c r="R1186" s="2">
        <v>0.45624548500000001</v>
      </c>
      <c r="S1186" s="2">
        <v>0.93631351900000004</v>
      </c>
      <c r="T1186" s="2">
        <v>1.1281469000000001E-2</v>
      </c>
      <c r="U1186" s="2">
        <v>5.2405013E-2</v>
      </c>
      <c r="V1186" s="2">
        <v>0.25587741400000003</v>
      </c>
      <c r="W1186" s="2">
        <v>0.46486786600000002</v>
      </c>
      <c r="X1186" s="2">
        <v>0.27925499999999998</v>
      </c>
      <c r="Y1186" s="2">
        <v>0.47126761700000003</v>
      </c>
      <c r="Z1186" s="2">
        <v>0.521273074</v>
      </c>
      <c r="AA1186" s="2">
        <v>7.4593100000000002E-3</v>
      </c>
    </row>
    <row r="1187" spans="1:27">
      <c r="A1187" s="2">
        <v>1.25</v>
      </c>
      <c r="B1187" s="2">
        <v>2.3250000000000002</v>
      </c>
      <c r="C1187" s="2">
        <v>5.1910999999999996</v>
      </c>
      <c r="D1187" s="2">
        <v>0.30994967499999998</v>
      </c>
      <c r="E1187" s="2">
        <v>9.9667568999999998E-2</v>
      </c>
      <c r="F1187" s="2">
        <v>0.59038275600000001</v>
      </c>
      <c r="G1187" s="2">
        <v>0.81121951000000003</v>
      </c>
      <c r="H1187" s="2">
        <v>0.16643370599999999</v>
      </c>
      <c r="I1187" s="2">
        <v>2.2346784000000001E-2</v>
      </c>
      <c r="J1187" s="2">
        <v>0.113222957</v>
      </c>
      <c r="K1187" s="2">
        <v>0.478662003</v>
      </c>
      <c r="L1187" s="2">
        <v>0.40811503900000001</v>
      </c>
      <c r="M1187" s="2">
        <v>0.325579114</v>
      </c>
      <c r="N1187" s="2">
        <v>0.49261384899999999</v>
      </c>
      <c r="O1187" s="2">
        <v>0.18180703600000001</v>
      </c>
      <c r="P1187" s="2">
        <v>0.62926205300000004</v>
      </c>
      <c r="Q1187" s="2">
        <v>0.186113047</v>
      </c>
      <c r="R1187" s="2">
        <v>0.18462490000000001</v>
      </c>
      <c r="S1187" s="2">
        <v>0.86451124400000001</v>
      </c>
      <c r="T1187" s="2">
        <v>3.3658424999999999E-2</v>
      </c>
      <c r="U1187" s="2">
        <v>0.101830331</v>
      </c>
      <c r="V1187" s="2">
        <v>0.39804882899999999</v>
      </c>
      <c r="W1187" s="2">
        <v>0.29863061600000002</v>
      </c>
      <c r="X1187" s="2">
        <v>0.30332100000000001</v>
      </c>
      <c r="Y1187" s="2">
        <v>0.26440406300000002</v>
      </c>
      <c r="Z1187" s="2">
        <v>0.44232299000000003</v>
      </c>
      <c r="AA1187" s="2">
        <v>0.29327294700000001</v>
      </c>
    </row>
    <row r="1188" spans="1:27">
      <c r="A1188" s="2">
        <v>1.25</v>
      </c>
      <c r="B1188" s="2">
        <v>1.7648999999999999</v>
      </c>
      <c r="C1188" s="2">
        <v>5.1737000000000002</v>
      </c>
      <c r="D1188" s="2">
        <v>0.13772614899999999</v>
      </c>
      <c r="E1188" s="2">
        <v>0.571926241</v>
      </c>
      <c r="F1188" s="2">
        <v>0.29034761100000001</v>
      </c>
      <c r="G1188" s="2">
        <v>0.51309568500000002</v>
      </c>
      <c r="H1188" s="2">
        <v>0.372499044</v>
      </c>
      <c r="I1188" s="2">
        <v>0.114405271</v>
      </c>
      <c r="J1188" s="2">
        <v>0.57233025500000001</v>
      </c>
      <c r="K1188" s="2">
        <v>0.146603909</v>
      </c>
      <c r="L1188" s="2">
        <v>0.28106583600000001</v>
      </c>
      <c r="M1188" s="2">
        <v>0.98688303099999997</v>
      </c>
      <c r="N1188" s="2">
        <v>3.1047140000000002E-3</v>
      </c>
      <c r="O1188" s="2">
        <v>1.0012256000000001E-2</v>
      </c>
      <c r="P1188" s="2">
        <v>0.67867767000000001</v>
      </c>
      <c r="Q1188" s="2">
        <v>0.13317667399999999</v>
      </c>
      <c r="R1188" s="2">
        <v>0.18814565499999999</v>
      </c>
      <c r="S1188" s="2">
        <v>0.33343267599999998</v>
      </c>
      <c r="T1188" s="2">
        <v>0.42135867100000002</v>
      </c>
      <c r="U1188" s="2">
        <v>0.245208654</v>
      </c>
      <c r="V1188" s="2">
        <v>0.35349286699999999</v>
      </c>
      <c r="W1188" s="2">
        <v>0.36232153099999997</v>
      </c>
      <c r="X1188" s="2">
        <v>0.28418599999999999</v>
      </c>
      <c r="Y1188" s="2">
        <v>8.9284120000000002E-3</v>
      </c>
      <c r="Z1188" s="2">
        <v>0.92616666599999997</v>
      </c>
      <c r="AA1188" s="2">
        <v>6.4904922000000004E-2</v>
      </c>
    </row>
    <row r="1189" spans="1:27">
      <c r="A1189" s="2">
        <v>1.25</v>
      </c>
      <c r="B1189" s="2">
        <v>1.3280000000000001</v>
      </c>
      <c r="C1189" s="2">
        <v>5.5701999999999998</v>
      </c>
      <c r="D1189" s="2">
        <v>0.56647655299999999</v>
      </c>
      <c r="E1189" s="2">
        <v>0.26901645200000002</v>
      </c>
      <c r="F1189" s="2">
        <v>0.16450699499999999</v>
      </c>
      <c r="G1189" s="2">
        <v>0.38982374800000003</v>
      </c>
      <c r="H1189" s="2">
        <v>0.47383563699999998</v>
      </c>
      <c r="I1189" s="2">
        <v>0.136340615</v>
      </c>
      <c r="J1189" s="2">
        <v>0.66541921500000001</v>
      </c>
      <c r="K1189" s="2">
        <v>0.28508246500000001</v>
      </c>
      <c r="L1189" s="2">
        <v>4.9498319999999998E-2</v>
      </c>
      <c r="M1189" s="2">
        <v>0.98964123900000001</v>
      </c>
      <c r="N1189" s="2">
        <v>8.9471269999999992E-3</v>
      </c>
      <c r="O1189" s="2">
        <v>1.4116339999999999E-3</v>
      </c>
      <c r="P1189" s="2">
        <v>0.92467361800000003</v>
      </c>
      <c r="Q1189" s="2">
        <v>2.6856850000000002E-3</v>
      </c>
      <c r="R1189" s="2">
        <v>7.2640697000000004E-2</v>
      </c>
      <c r="S1189" s="2">
        <v>0.14305307</v>
      </c>
      <c r="T1189" s="2">
        <v>0.364762105</v>
      </c>
      <c r="U1189" s="2">
        <v>0.49218482499999999</v>
      </c>
      <c r="V1189" s="2">
        <v>0.34245371499999999</v>
      </c>
      <c r="W1189" s="2">
        <v>0.21866490399999999</v>
      </c>
      <c r="X1189" s="2">
        <v>0.43888100000000002</v>
      </c>
      <c r="Y1189" s="2">
        <v>9.8922360000000004E-3</v>
      </c>
      <c r="Z1189" s="2">
        <v>0.91718397399999996</v>
      </c>
      <c r="AA1189" s="2">
        <v>7.2923789000000003E-2</v>
      </c>
    </row>
    <row r="1190" spans="1:27">
      <c r="A1190" s="2">
        <v>1.25</v>
      </c>
      <c r="B1190" s="2">
        <v>1.56</v>
      </c>
      <c r="C1190" s="2">
        <v>5.0423999999999998</v>
      </c>
      <c r="D1190" s="2">
        <v>0.67750739500000001</v>
      </c>
      <c r="E1190" s="2">
        <v>5.4080978000000002E-2</v>
      </c>
      <c r="F1190" s="2">
        <v>0.26841162600000001</v>
      </c>
      <c r="G1190" s="2">
        <v>0.47781054699999997</v>
      </c>
      <c r="H1190" s="2">
        <v>0.26862218500000001</v>
      </c>
      <c r="I1190" s="2">
        <v>0.25356726800000001</v>
      </c>
      <c r="J1190" s="2">
        <v>0.69462689200000005</v>
      </c>
      <c r="K1190" s="2">
        <v>0.161201394</v>
      </c>
      <c r="L1190" s="2">
        <v>0.14417171500000001</v>
      </c>
      <c r="M1190" s="2">
        <v>0.76864860199999996</v>
      </c>
      <c r="N1190" s="2">
        <v>0.17097177699999999</v>
      </c>
      <c r="O1190" s="2">
        <v>6.0379620000000002E-2</v>
      </c>
      <c r="P1190" s="2">
        <v>0.75974923599999999</v>
      </c>
      <c r="Q1190" s="2">
        <v>7.0484561000000001E-2</v>
      </c>
      <c r="R1190" s="2">
        <v>0.169766203</v>
      </c>
      <c r="S1190" s="2">
        <v>0.84478182700000004</v>
      </c>
      <c r="T1190" s="2">
        <v>4.9346022000000003E-2</v>
      </c>
      <c r="U1190" s="2">
        <v>0.105872151</v>
      </c>
      <c r="V1190" s="2">
        <v>0.33275165899999998</v>
      </c>
      <c r="W1190" s="2">
        <v>0.34267583299999999</v>
      </c>
      <c r="X1190" s="2">
        <v>0.324573</v>
      </c>
      <c r="Y1190" s="2">
        <v>0.74729771</v>
      </c>
      <c r="Z1190" s="2">
        <v>7.4876311000000001E-2</v>
      </c>
      <c r="AA1190" s="2">
        <v>0.177825979</v>
      </c>
    </row>
    <row r="1191" spans="1:27">
      <c r="A1191" s="2">
        <v>1.25</v>
      </c>
      <c r="B1191" s="2">
        <v>1.6697</v>
      </c>
      <c r="C1191" s="2">
        <v>6.7918000000000003</v>
      </c>
      <c r="D1191" s="2">
        <v>0.29036932700000001</v>
      </c>
      <c r="E1191" s="2">
        <v>0.14323701999999999</v>
      </c>
      <c r="F1191" s="2">
        <v>0.56639365399999997</v>
      </c>
      <c r="G1191" s="2">
        <v>0.99284970400000006</v>
      </c>
      <c r="H1191" s="2">
        <v>2.487567E-3</v>
      </c>
      <c r="I1191" s="2">
        <v>4.662729E-3</v>
      </c>
      <c r="J1191" s="2">
        <v>0.85668523100000005</v>
      </c>
      <c r="K1191" s="2">
        <v>2.8351952999999999E-2</v>
      </c>
      <c r="L1191" s="2">
        <v>0.114962815</v>
      </c>
      <c r="M1191" s="2">
        <v>0.95614354499999998</v>
      </c>
      <c r="N1191" s="2">
        <v>4.7168569999999996E-3</v>
      </c>
      <c r="O1191" s="2">
        <v>3.9139597999999998E-2</v>
      </c>
      <c r="P1191" s="2">
        <v>0.24230331699999999</v>
      </c>
      <c r="Q1191" s="2">
        <v>0.43165653199999998</v>
      </c>
      <c r="R1191" s="2">
        <v>0.326040151</v>
      </c>
      <c r="S1191" s="2">
        <v>0.20064874799999999</v>
      </c>
      <c r="T1191" s="2">
        <v>8.3847616999999999E-2</v>
      </c>
      <c r="U1191" s="2">
        <v>0.71550363500000003</v>
      </c>
      <c r="V1191" s="2">
        <v>0.237903167</v>
      </c>
      <c r="W1191" s="2">
        <v>0.36984399699999998</v>
      </c>
      <c r="X1191" s="2">
        <v>0.39225300000000002</v>
      </c>
      <c r="Y1191" s="2">
        <v>6.3536401000000006E-2</v>
      </c>
      <c r="Z1191" s="2">
        <v>0.26195278399999999</v>
      </c>
      <c r="AA1191" s="2">
        <v>0.67451081499999999</v>
      </c>
    </row>
    <row r="1192" spans="1:27">
      <c r="A1192" s="2">
        <v>1.25</v>
      </c>
      <c r="B1192" s="2">
        <v>1.4518</v>
      </c>
      <c r="C1192" s="2">
        <v>4.6086</v>
      </c>
      <c r="D1192" s="2">
        <v>0.57953913300000004</v>
      </c>
      <c r="E1192" s="2">
        <v>0.24060704599999999</v>
      </c>
      <c r="F1192" s="2">
        <v>0.179853821</v>
      </c>
      <c r="G1192" s="2">
        <v>2.9515238999999999E-2</v>
      </c>
      <c r="H1192" s="2">
        <v>0.77943443099999998</v>
      </c>
      <c r="I1192" s="2">
        <v>0.19105032999999999</v>
      </c>
      <c r="J1192" s="2">
        <v>0.63591690000000001</v>
      </c>
      <c r="K1192" s="2">
        <v>0.26577243900000003</v>
      </c>
      <c r="L1192" s="2">
        <v>9.8310660999999994E-2</v>
      </c>
      <c r="M1192" s="2">
        <v>0.93718389099999999</v>
      </c>
      <c r="N1192" s="2">
        <v>7.7815660000000002E-3</v>
      </c>
      <c r="O1192" s="2">
        <v>5.5034543999999998E-2</v>
      </c>
      <c r="P1192" s="2">
        <v>0.99441639599999998</v>
      </c>
      <c r="Q1192" s="2">
        <v>3.7654590000000001E-3</v>
      </c>
      <c r="R1192" s="2">
        <v>1.818145E-3</v>
      </c>
      <c r="S1192" s="2">
        <v>0.87600066099999996</v>
      </c>
      <c r="T1192" s="2">
        <v>8.9137961000000002E-2</v>
      </c>
      <c r="U1192" s="2">
        <v>3.4861377999999998E-2</v>
      </c>
      <c r="V1192" s="2">
        <v>0.246769656</v>
      </c>
      <c r="W1192" s="2">
        <v>0.34946732800000002</v>
      </c>
      <c r="X1192" s="2">
        <v>0.40376299999999998</v>
      </c>
      <c r="Y1192" s="2">
        <v>0.78506622699999995</v>
      </c>
      <c r="Z1192" s="2">
        <v>0.123386146</v>
      </c>
      <c r="AA1192" s="2">
        <v>9.1547627000000006E-2</v>
      </c>
    </row>
    <row r="1193" spans="1:27">
      <c r="A1193" s="2">
        <v>1.25</v>
      </c>
      <c r="B1193" s="2">
        <v>1.5441</v>
      </c>
      <c r="C1193" s="2">
        <v>5.8468999999999998</v>
      </c>
      <c r="D1193" s="2">
        <v>0.79962399799999995</v>
      </c>
      <c r="E1193" s="2">
        <v>3.3903850999999999E-2</v>
      </c>
      <c r="F1193" s="2">
        <v>0.16647215000000001</v>
      </c>
      <c r="G1193" s="2">
        <v>0.57385484899999994</v>
      </c>
      <c r="H1193" s="2">
        <v>3.6295728999999999E-2</v>
      </c>
      <c r="I1193" s="2">
        <v>0.389849422</v>
      </c>
      <c r="J1193" s="2">
        <v>0.63089287299999997</v>
      </c>
      <c r="K1193" s="2">
        <v>0.349587855</v>
      </c>
      <c r="L1193" s="2">
        <v>1.9519272000000001E-2</v>
      </c>
      <c r="M1193" s="2">
        <v>0.91120809400000002</v>
      </c>
      <c r="N1193" s="2">
        <v>4.7944617000000002E-2</v>
      </c>
      <c r="O1193" s="2">
        <v>4.0847289000000002E-2</v>
      </c>
      <c r="P1193" s="2">
        <v>0.29811790300000002</v>
      </c>
      <c r="Q1193" s="2">
        <v>0.10500425400000001</v>
      </c>
      <c r="R1193" s="2">
        <v>0.59687784300000002</v>
      </c>
      <c r="S1193" s="2">
        <v>0.65635861799999995</v>
      </c>
      <c r="T1193" s="2">
        <v>0.12984978</v>
      </c>
      <c r="U1193" s="2">
        <v>0.213791602</v>
      </c>
      <c r="V1193" s="2">
        <v>0.18417993199999999</v>
      </c>
      <c r="W1193" s="2">
        <v>0.41831041800000002</v>
      </c>
      <c r="X1193" s="2">
        <v>0.39750999999999997</v>
      </c>
      <c r="Y1193" s="2">
        <v>0.63219270500000002</v>
      </c>
      <c r="Z1193" s="2">
        <v>0.303778047</v>
      </c>
      <c r="AA1193" s="2">
        <v>6.4029247999999997E-2</v>
      </c>
    </row>
    <row r="1194" spans="1:27">
      <c r="A1194" s="2">
        <v>1.25</v>
      </c>
      <c r="B1194" s="2">
        <v>1.3355999999999999</v>
      </c>
      <c r="C1194" s="2">
        <v>5.8082000000000003</v>
      </c>
      <c r="D1194" s="2">
        <v>0.95247679200000002</v>
      </c>
      <c r="E1194" s="2">
        <v>1.3094056E-2</v>
      </c>
      <c r="F1194" s="2">
        <v>3.4429151999999998E-2</v>
      </c>
      <c r="G1194" s="2">
        <v>7.2478396E-2</v>
      </c>
      <c r="H1194" s="2">
        <v>0.75928828900000001</v>
      </c>
      <c r="I1194" s="2">
        <v>0.16823331499999999</v>
      </c>
      <c r="J1194" s="2">
        <v>0.61528787100000004</v>
      </c>
      <c r="K1194" s="2">
        <v>0.367287109</v>
      </c>
      <c r="L1194" s="2">
        <v>1.7425019999999999E-2</v>
      </c>
      <c r="M1194" s="2">
        <v>0.61921616599999996</v>
      </c>
      <c r="N1194" s="2">
        <v>0.23976531800000001</v>
      </c>
      <c r="O1194" s="2">
        <v>0.14101851600000001</v>
      </c>
      <c r="P1194" s="2">
        <v>0.35833315300000002</v>
      </c>
      <c r="Q1194" s="2">
        <v>0.62176961399999997</v>
      </c>
      <c r="R1194" s="2">
        <v>1.9897234E-2</v>
      </c>
      <c r="S1194" s="2">
        <v>2.1059273E-2</v>
      </c>
      <c r="T1194" s="2">
        <v>0.46556165599999999</v>
      </c>
      <c r="U1194" s="2">
        <v>0.51337907100000002</v>
      </c>
      <c r="V1194" s="2">
        <v>0.27086202399999998</v>
      </c>
      <c r="W1194" s="2">
        <v>0.33962686399999997</v>
      </c>
      <c r="X1194" s="2">
        <v>0.389511</v>
      </c>
      <c r="Y1194" s="2">
        <v>0.41422760600000003</v>
      </c>
      <c r="Z1194" s="2">
        <v>0.123663277</v>
      </c>
      <c r="AA1194" s="2">
        <v>0.46210911599999999</v>
      </c>
    </row>
    <row r="1195" spans="1:27">
      <c r="A1195" s="2">
        <v>1.25</v>
      </c>
      <c r="B1195" s="2">
        <v>1.8781000000000001</v>
      </c>
      <c r="C1195" s="2">
        <v>5.3863000000000003</v>
      </c>
      <c r="D1195" s="2">
        <v>0.53267804900000004</v>
      </c>
      <c r="E1195" s="2">
        <v>6.1791661999999997E-2</v>
      </c>
      <c r="F1195" s="2">
        <v>0.40553028899999999</v>
      </c>
      <c r="G1195" s="2">
        <v>0.86250892800000001</v>
      </c>
      <c r="H1195" s="2">
        <v>3.5017619E-2</v>
      </c>
      <c r="I1195" s="2">
        <v>0.10247345300000001</v>
      </c>
      <c r="J1195" s="2">
        <v>0.548212594</v>
      </c>
      <c r="K1195" s="2">
        <v>0.15592361199999999</v>
      </c>
      <c r="L1195" s="2">
        <v>0.29586379400000001</v>
      </c>
      <c r="M1195" s="2">
        <v>0.89226713300000005</v>
      </c>
      <c r="N1195" s="2">
        <v>8.9400001000000007E-2</v>
      </c>
      <c r="O1195" s="2">
        <v>1.8332866E-2</v>
      </c>
      <c r="P1195" s="2">
        <v>0.30211661000000001</v>
      </c>
      <c r="Q1195" s="2">
        <v>0.123653851</v>
      </c>
      <c r="R1195" s="2">
        <v>0.57422954000000004</v>
      </c>
      <c r="S1195" s="2">
        <v>0.92728762899999995</v>
      </c>
      <c r="T1195" s="2">
        <v>4.8597991E-2</v>
      </c>
      <c r="U1195" s="2">
        <v>2.4114380000000001E-2</v>
      </c>
      <c r="V1195" s="2">
        <v>0.28739890800000001</v>
      </c>
      <c r="W1195" s="2">
        <v>0.33082352100000001</v>
      </c>
      <c r="X1195" s="2">
        <v>0.38177800000000001</v>
      </c>
      <c r="Y1195" s="2">
        <v>0.64149455700000002</v>
      </c>
      <c r="Z1195" s="2">
        <v>0.21845970100000001</v>
      </c>
      <c r="AA1195" s="2">
        <v>0.140045742</v>
      </c>
    </row>
    <row r="1196" spans="1:27">
      <c r="A1196" s="2">
        <v>1.25</v>
      </c>
      <c r="B1196" s="2">
        <v>1.9997</v>
      </c>
      <c r="C1196" s="2">
        <v>4.7789999999999999</v>
      </c>
      <c r="D1196" s="2">
        <v>0.53267804900000004</v>
      </c>
      <c r="E1196" s="2">
        <v>6.1791661999999997E-2</v>
      </c>
      <c r="F1196" s="2">
        <v>0.40553028899999999</v>
      </c>
      <c r="G1196" s="2">
        <v>0.86250892800000001</v>
      </c>
      <c r="H1196" s="2">
        <v>3.5017619E-2</v>
      </c>
      <c r="I1196" s="2">
        <v>0.10247345300000001</v>
      </c>
      <c r="J1196" s="2">
        <v>0.548212594</v>
      </c>
      <c r="K1196" s="2">
        <v>0.15592361199999999</v>
      </c>
      <c r="L1196" s="2">
        <v>0.29586379400000001</v>
      </c>
      <c r="M1196" s="2">
        <v>0.68894377299999998</v>
      </c>
      <c r="N1196" s="2">
        <v>8.7322200000000006E-3</v>
      </c>
      <c r="O1196" s="2">
        <v>0.30232400700000001</v>
      </c>
      <c r="P1196" s="2">
        <v>0.86335986799999997</v>
      </c>
      <c r="Q1196" s="2">
        <v>4.6438246000000002E-2</v>
      </c>
      <c r="R1196" s="2">
        <v>9.0201885999999995E-2</v>
      </c>
      <c r="S1196" s="2">
        <v>0.92728762899999995</v>
      </c>
      <c r="T1196" s="2">
        <v>4.8597991E-2</v>
      </c>
      <c r="U1196" s="2">
        <v>2.4114380000000001E-2</v>
      </c>
      <c r="V1196" s="2">
        <v>0.28739890800000001</v>
      </c>
      <c r="W1196" s="2">
        <v>0.33082352100000001</v>
      </c>
      <c r="X1196" s="2">
        <v>0.38177800000000001</v>
      </c>
      <c r="Y1196" s="2">
        <v>0.53410715499999994</v>
      </c>
      <c r="Z1196" s="2">
        <v>0.43289180799999999</v>
      </c>
      <c r="AA1196" s="2">
        <v>3.3001036999999997E-2</v>
      </c>
    </row>
    <row r="1197" spans="1:27">
      <c r="A1197" s="2">
        <v>1.25</v>
      </c>
      <c r="B1197" s="2">
        <v>1.1004</v>
      </c>
      <c r="C1197" s="2">
        <v>5.6349</v>
      </c>
      <c r="D1197" s="2">
        <v>0.88042342100000004</v>
      </c>
      <c r="E1197" s="2">
        <v>3.9463512999999999E-2</v>
      </c>
      <c r="F1197" s="2">
        <v>8.0113065999999997E-2</v>
      </c>
      <c r="G1197" s="2">
        <v>0.92776996199999995</v>
      </c>
      <c r="H1197" s="2">
        <v>5.6909951E-2</v>
      </c>
      <c r="I1197" s="2">
        <v>1.5320088000000001E-2</v>
      </c>
      <c r="J1197" s="2">
        <v>0.604757141</v>
      </c>
      <c r="K1197" s="2">
        <v>0.15095092399999999</v>
      </c>
      <c r="L1197" s="2">
        <v>0.24429193399999999</v>
      </c>
      <c r="M1197" s="2">
        <v>0.95461560599999995</v>
      </c>
      <c r="N1197" s="2">
        <v>4.2211411999999997E-2</v>
      </c>
      <c r="O1197" s="2">
        <v>3.172982E-3</v>
      </c>
      <c r="P1197" s="2">
        <v>0.679214349</v>
      </c>
      <c r="Q1197" s="2">
        <v>9.2287772000000004E-2</v>
      </c>
      <c r="R1197" s="2">
        <v>0.22849787899999999</v>
      </c>
      <c r="S1197" s="2">
        <v>0.87181985299999998</v>
      </c>
      <c r="T1197" s="2">
        <v>9.0661817000000006E-2</v>
      </c>
      <c r="U1197" s="2">
        <v>3.7518330000000003E-2</v>
      </c>
      <c r="V1197" s="2">
        <v>0.27845134599999999</v>
      </c>
      <c r="W1197" s="2">
        <v>0.34138574399999999</v>
      </c>
      <c r="X1197" s="2">
        <v>0.38016299999999997</v>
      </c>
      <c r="Y1197" s="2">
        <v>0.148921999</v>
      </c>
      <c r="Z1197" s="2">
        <v>0.239964284</v>
      </c>
      <c r="AA1197" s="2">
        <v>0.61111371599999997</v>
      </c>
    </row>
    <row r="1198" spans="1:27">
      <c r="A1198" s="2">
        <v>1.25</v>
      </c>
      <c r="B1198" s="2">
        <v>1.1023000000000001</v>
      </c>
      <c r="C1198" s="2">
        <v>5.2276999999999996</v>
      </c>
      <c r="D1198" s="2">
        <v>0.76867699499999997</v>
      </c>
      <c r="E1198" s="2">
        <v>0.218063441</v>
      </c>
      <c r="F1198" s="2">
        <v>1.3259563E-2</v>
      </c>
      <c r="G1198" s="2">
        <v>0.21644056</v>
      </c>
      <c r="H1198" s="2">
        <v>0.60089948100000001</v>
      </c>
      <c r="I1198" s="2">
        <v>0.18265996000000001</v>
      </c>
      <c r="J1198" s="2">
        <v>0.90840717000000004</v>
      </c>
      <c r="K1198" s="2">
        <v>4.155822E-3</v>
      </c>
      <c r="L1198" s="2">
        <v>8.7437007999999997E-2</v>
      </c>
      <c r="M1198" s="2">
        <v>0.95289100100000002</v>
      </c>
      <c r="N1198" s="2">
        <v>2.9212815E-2</v>
      </c>
      <c r="O1198" s="2">
        <v>1.7896183999999999E-2</v>
      </c>
      <c r="P1198" s="2">
        <v>0.97896009500000003</v>
      </c>
      <c r="Q1198" s="2">
        <v>9.0305650000000008E-3</v>
      </c>
      <c r="R1198" s="2">
        <v>1.200934E-2</v>
      </c>
      <c r="S1198" s="2">
        <v>0.87181985299999998</v>
      </c>
      <c r="T1198" s="2">
        <v>9.0661817000000006E-2</v>
      </c>
      <c r="U1198" s="2">
        <v>3.7518330000000003E-2</v>
      </c>
      <c r="V1198" s="2">
        <v>0.27845134599999999</v>
      </c>
      <c r="W1198" s="2">
        <v>0.34138574399999999</v>
      </c>
      <c r="X1198" s="2">
        <v>0.38016299999999997</v>
      </c>
      <c r="Y1198" s="2">
        <v>0.148921999</v>
      </c>
      <c r="Z1198" s="2">
        <v>0.239964284</v>
      </c>
      <c r="AA1198" s="2">
        <v>0.61111371599999997</v>
      </c>
    </row>
    <row r="1199" spans="1:27">
      <c r="A1199" s="2">
        <v>1.25</v>
      </c>
      <c r="B1199" s="2">
        <v>1.0763</v>
      </c>
      <c r="C1199" s="2">
        <v>5.1970999999999998</v>
      </c>
      <c r="D1199" s="2">
        <v>0.80078249899999998</v>
      </c>
      <c r="E1199" s="2">
        <v>0.104512149</v>
      </c>
      <c r="F1199" s="2">
        <v>9.4705352000000007E-2</v>
      </c>
      <c r="G1199" s="2">
        <v>0.32285877299999999</v>
      </c>
      <c r="H1199" s="2">
        <v>0.52480220200000005</v>
      </c>
      <c r="I1199" s="2">
        <v>0.15233902499999999</v>
      </c>
      <c r="J1199" s="2">
        <v>0.87293177399999999</v>
      </c>
      <c r="K1199" s="2">
        <v>9.2930558999999996E-2</v>
      </c>
      <c r="L1199" s="2">
        <v>3.4137666999999997E-2</v>
      </c>
      <c r="M1199" s="2">
        <v>0.95289100100000002</v>
      </c>
      <c r="N1199" s="2">
        <v>2.9212815E-2</v>
      </c>
      <c r="O1199" s="2">
        <v>1.7896183999999999E-2</v>
      </c>
      <c r="P1199" s="2">
        <v>0.97896009500000003</v>
      </c>
      <c r="Q1199" s="2">
        <v>9.0305650000000008E-3</v>
      </c>
      <c r="R1199" s="2">
        <v>1.200934E-2</v>
      </c>
      <c r="S1199" s="2">
        <v>0.87181985299999998</v>
      </c>
      <c r="T1199" s="2">
        <v>9.0661817000000006E-2</v>
      </c>
      <c r="U1199" s="2">
        <v>3.7518330000000003E-2</v>
      </c>
      <c r="V1199" s="2">
        <v>0.27845134599999999</v>
      </c>
      <c r="W1199" s="2">
        <v>0.34138574399999999</v>
      </c>
      <c r="X1199" s="2">
        <v>0.38016299999999997</v>
      </c>
      <c r="Y1199" s="2">
        <v>0.148921999</v>
      </c>
      <c r="Z1199" s="2">
        <v>0.239964284</v>
      </c>
      <c r="AA1199" s="2">
        <v>0.61111371599999997</v>
      </c>
    </row>
    <row r="1200" spans="1:27">
      <c r="A1200" s="2">
        <v>1.25</v>
      </c>
      <c r="B1200" s="2">
        <v>1.2821</v>
      </c>
      <c r="C1200" s="2">
        <v>4.8369</v>
      </c>
      <c r="D1200" s="2">
        <v>0.79379398199999995</v>
      </c>
      <c r="E1200" s="2">
        <v>0.143303704</v>
      </c>
      <c r="F1200" s="2">
        <v>6.2902314000000001E-2</v>
      </c>
      <c r="G1200" s="2">
        <v>0.31277554699999999</v>
      </c>
      <c r="H1200" s="2">
        <v>0.50583056699999995</v>
      </c>
      <c r="I1200" s="2">
        <v>0.181393886</v>
      </c>
      <c r="J1200" s="2">
        <v>0.438018401</v>
      </c>
      <c r="K1200" s="2">
        <v>0.42001631</v>
      </c>
      <c r="L1200" s="2">
        <v>0.14196528999999999</v>
      </c>
      <c r="M1200" s="2">
        <v>0.95289100100000002</v>
      </c>
      <c r="N1200" s="2">
        <v>2.9212815E-2</v>
      </c>
      <c r="O1200" s="2">
        <v>1.7896183999999999E-2</v>
      </c>
      <c r="P1200" s="2">
        <v>0.41642084899999998</v>
      </c>
      <c r="Q1200" s="2">
        <v>0.496525143</v>
      </c>
      <c r="R1200" s="2">
        <v>8.7054009000000002E-2</v>
      </c>
      <c r="S1200" s="2">
        <v>0.97646826200000003</v>
      </c>
      <c r="T1200" s="2">
        <v>9.3719670000000001E-3</v>
      </c>
      <c r="U1200" s="2">
        <v>1.4159771E-2</v>
      </c>
      <c r="V1200" s="2">
        <v>0.32347403699999999</v>
      </c>
      <c r="W1200" s="2">
        <v>0.26222659599999998</v>
      </c>
      <c r="X1200" s="2">
        <v>0.41429899999999997</v>
      </c>
      <c r="Y1200" s="2">
        <v>0.64149455700000002</v>
      </c>
      <c r="Z1200" s="2">
        <v>0.21845970100000001</v>
      </c>
      <c r="AA1200" s="2">
        <v>0.140045742</v>
      </c>
    </row>
    <row r="1201" spans="1:27">
      <c r="A1201" s="2">
        <v>1</v>
      </c>
      <c r="B1201" s="2">
        <v>1.4802</v>
      </c>
      <c r="C1201" s="2">
        <v>6.3559000000000001</v>
      </c>
      <c r="D1201" s="2">
        <v>0.83864221299999997</v>
      </c>
      <c r="E1201" s="2">
        <v>1.7909273999999999E-2</v>
      </c>
      <c r="F1201" s="2">
        <v>0.143448513</v>
      </c>
      <c r="G1201" s="2">
        <v>0.97007637899999999</v>
      </c>
      <c r="H1201" s="2">
        <v>9.2740900000000005E-5</v>
      </c>
      <c r="I1201" s="2">
        <v>2.9830880000000001E-2</v>
      </c>
      <c r="J1201" s="2">
        <v>0.94512748800000002</v>
      </c>
      <c r="K1201" s="2">
        <v>4.02E-2</v>
      </c>
      <c r="L1201" s="2">
        <v>1.4662556E-2</v>
      </c>
      <c r="M1201" s="2">
        <v>0.18653214300000001</v>
      </c>
      <c r="N1201" s="2">
        <v>0.68</v>
      </c>
      <c r="O1201" s="2">
        <v>0.133676722</v>
      </c>
      <c r="P1201" s="2">
        <v>0.97101978600000005</v>
      </c>
      <c r="Q1201" s="2">
        <v>2.6839250000000002E-3</v>
      </c>
      <c r="R1201" s="2">
        <v>2.6296289E-2</v>
      </c>
      <c r="S1201" s="2">
        <v>0.63091224899999998</v>
      </c>
      <c r="T1201" s="2">
        <v>8.3663067999999993E-2</v>
      </c>
      <c r="U1201" s="2">
        <v>0.28542468300000001</v>
      </c>
      <c r="V1201" s="2">
        <v>0.31961717499999998</v>
      </c>
      <c r="W1201" s="2">
        <v>8.6737159999999997E-3</v>
      </c>
      <c r="X1201" s="2">
        <v>0.671709</v>
      </c>
      <c r="Y1201" s="2">
        <v>0.34222838</v>
      </c>
      <c r="Z1201" s="2">
        <v>0.630716897</v>
      </c>
      <c r="AA1201" s="2">
        <v>2.7054722999999999E-2</v>
      </c>
    </row>
    <row r="1202" spans="1:27">
      <c r="A1202" s="2">
        <v>1</v>
      </c>
      <c r="B1202" s="2">
        <v>2.3736999999999999</v>
      </c>
      <c r="C1202" s="2">
        <v>6.3098000000000001</v>
      </c>
      <c r="D1202" s="2">
        <v>8.6447575999999998E-2</v>
      </c>
      <c r="E1202" s="2">
        <v>0.74218326400000001</v>
      </c>
      <c r="F1202" s="2">
        <v>0.17136915999999999</v>
      </c>
      <c r="G1202" s="2">
        <v>3.2544442E-2</v>
      </c>
      <c r="H1202" s="2">
        <v>0.75888802499999997</v>
      </c>
      <c r="I1202" s="2">
        <v>0.208567533</v>
      </c>
      <c r="J1202" s="2">
        <v>0.48605937100000002</v>
      </c>
      <c r="K1202" s="2">
        <v>0.36857806900000001</v>
      </c>
      <c r="L1202" s="2">
        <v>0.145362559</v>
      </c>
      <c r="M1202" s="2">
        <v>0.112904137</v>
      </c>
      <c r="N1202" s="2">
        <v>0.60493330599999995</v>
      </c>
      <c r="O1202" s="2">
        <v>0.28216255699999998</v>
      </c>
      <c r="P1202" s="2">
        <v>0.96574459099999999</v>
      </c>
      <c r="Q1202" s="2">
        <v>1.6509349999999999E-2</v>
      </c>
      <c r="R1202" s="2">
        <v>1.7746057999999999E-2</v>
      </c>
      <c r="S1202" s="2">
        <v>0.314753538</v>
      </c>
      <c r="T1202" s="2">
        <v>0.64794031100000005</v>
      </c>
      <c r="U1202" s="2">
        <v>3.7306152000000002E-2</v>
      </c>
      <c r="V1202" s="2">
        <v>0.17791274800000001</v>
      </c>
      <c r="W1202" s="2">
        <v>0.19105834499999999</v>
      </c>
      <c r="X1202" s="2">
        <v>0.63102899999999995</v>
      </c>
      <c r="Y1202" s="2">
        <v>0.37116303499999997</v>
      </c>
      <c r="Z1202" s="2">
        <v>8.5449404000000007E-2</v>
      </c>
      <c r="AA1202" s="2">
        <v>0.54338756099999996</v>
      </c>
    </row>
    <row r="1203" spans="1:27">
      <c r="A1203" s="2">
        <v>1</v>
      </c>
      <c r="B1203" s="2">
        <v>3.0760999999999998</v>
      </c>
      <c r="C1203" s="2">
        <v>6.7835999999999999</v>
      </c>
      <c r="D1203" s="2">
        <v>3.8930828000000001E-2</v>
      </c>
      <c r="E1203" s="2">
        <v>0.33218905500000001</v>
      </c>
      <c r="F1203" s="2">
        <v>0.62888011700000002</v>
      </c>
      <c r="G1203" s="2">
        <v>0.94061552900000001</v>
      </c>
      <c r="H1203" s="2">
        <v>1.5818848999999999E-2</v>
      </c>
      <c r="I1203" s="2">
        <v>4.3565621999999998E-2</v>
      </c>
      <c r="J1203" s="2">
        <v>0.81589755100000005</v>
      </c>
      <c r="K1203" s="2">
        <v>1.4829821E-2</v>
      </c>
      <c r="L1203" s="2">
        <v>0.16927262800000001</v>
      </c>
      <c r="M1203" s="2">
        <v>0.55141514899999999</v>
      </c>
      <c r="N1203" s="2">
        <v>0.135179629</v>
      </c>
      <c r="O1203" s="2">
        <v>0.31340522199999998</v>
      </c>
      <c r="P1203" s="2">
        <v>0.18057866</v>
      </c>
      <c r="Q1203" s="2">
        <v>0.28616470700000002</v>
      </c>
      <c r="R1203" s="2">
        <v>0.53325663300000004</v>
      </c>
      <c r="S1203" s="2">
        <v>0.97757376600000001</v>
      </c>
      <c r="T1203" s="2">
        <v>4.5221039999999999E-3</v>
      </c>
      <c r="U1203" s="2">
        <v>1.7904129000000001E-2</v>
      </c>
      <c r="V1203" s="2">
        <v>0.17791274800000001</v>
      </c>
      <c r="W1203" s="2">
        <v>0.19105834499999999</v>
      </c>
      <c r="X1203" s="2">
        <v>0.63102899999999995</v>
      </c>
      <c r="Y1203" s="2">
        <v>0.138531775</v>
      </c>
      <c r="Z1203" s="2">
        <v>0.67221249100000002</v>
      </c>
      <c r="AA1203" s="2">
        <v>0.18925573400000001</v>
      </c>
    </row>
    <row r="1204" spans="1:27">
      <c r="A1204" s="2">
        <v>1</v>
      </c>
      <c r="B1204" s="2">
        <v>3.3199000000000001</v>
      </c>
      <c r="C1204" s="2">
        <v>5.5811000000000002</v>
      </c>
      <c r="D1204" s="2">
        <v>7.7520202999999996E-2</v>
      </c>
      <c r="E1204" s="2">
        <v>0.64582988699999999</v>
      </c>
      <c r="F1204" s="2">
        <v>0.27664991</v>
      </c>
      <c r="G1204" s="2">
        <v>0.25070235000000002</v>
      </c>
      <c r="H1204" s="2">
        <v>0.20597248400000001</v>
      </c>
      <c r="I1204" s="2">
        <v>0.543325167</v>
      </c>
      <c r="J1204" s="2">
        <v>4.0122663000000003E-2</v>
      </c>
      <c r="K1204" s="2">
        <v>0.40790458299999999</v>
      </c>
      <c r="L1204" s="2">
        <v>0.55197275400000001</v>
      </c>
      <c r="M1204" s="2">
        <v>0.48771009900000001</v>
      </c>
      <c r="N1204" s="2">
        <v>6.7005808E-2</v>
      </c>
      <c r="O1204" s="2">
        <v>0.44528409299999999</v>
      </c>
      <c r="P1204" s="2">
        <v>0.439717739</v>
      </c>
      <c r="Q1204" s="2">
        <v>0.34546599300000003</v>
      </c>
      <c r="R1204" s="2">
        <v>0.214816268</v>
      </c>
      <c r="S1204" s="2">
        <v>0.95859526699999997</v>
      </c>
      <c r="T1204" s="2">
        <v>1.0281482999999999E-2</v>
      </c>
      <c r="U1204" s="2">
        <v>3.1123250000000002E-2</v>
      </c>
      <c r="V1204" s="2">
        <v>0.60370912399999999</v>
      </c>
      <c r="W1204" s="2">
        <v>0.27353079400000002</v>
      </c>
      <c r="X1204" s="2">
        <v>0.12275999999999999</v>
      </c>
      <c r="Y1204" s="2">
        <v>0.138531775</v>
      </c>
      <c r="Z1204" s="2">
        <v>0.67221249100000002</v>
      </c>
      <c r="AA1204" s="2">
        <v>0.18925573400000001</v>
      </c>
    </row>
    <row r="1205" spans="1:27">
      <c r="A1205" s="2">
        <v>1</v>
      </c>
      <c r="B1205" s="2">
        <v>1.4802</v>
      </c>
      <c r="C1205" s="2">
        <v>6.3559000000000001</v>
      </c>
      <c r="D1205" s="2">
        <v>0.83864221299999997</v>
      </c>
      <c r="E1205" s="2">
        <v>1.7909273999999999E-2</v>
      </c>
      <c r="F1205" s="2">
        <v>0.143448513</v>
      </c>
      <c r="G1205" s="2">
        <v>0.97007637899999999</v>
      </c>
      <c r="H1205" s="2">
        <v>9.2740900000000005E-5</v>
      </c>
      <c r="I1205" s="2">
        <v>2.9830880000000001E-2</v>
      </c>
      <c r="J1205" s="2">
        <v>0.94512748800000002</v>
      </c>
      <c r="K1205" s="2">
        <v>4.02E-2</v>
      </c>
      <c r="L1205" s="2">
        <v>1.4662556E-2</v>
      </c>
      <c r="M1205" s="2">
        <v>0.18653214300000001</v>
      </c>
      <c r="N1205" s="2">
        <v>0.68</v>
      </c>
      <c r="O1205" s="2">
        <v>0.133676722</v>
      </c>
      <c r="P1205" s="2">
        <v>0.97101978600000005</v>
      </c>
      <c r="Q1205" s="2">
        <v>2.6839250000000002E-3</v>
      </c>
      <c r="R1205" s="2">
        <v>2.6296289E-2</v>
      </c>
      <c r="S1205" s="2">
        <v>0.63091224899999998</v>
      </c>
      <c r="T1205" s="2">
        <v>8.3663067999999993E-2</v>
      </c>
      <c r="U1205" s="2">
        <v>0.28542468300000001</v>
      </c>
      <c r="V1205" s="2">
        <v>0.31961717499999998</v>
      </c>
      <c r="W1205" s="2">
        <v>8.6737159999999997E-3</v>
      </c>
      <c r="X1205" s="2">
        <v>0.671709</v>
      </c>
      <c r="Y1205" s="2">
        <v>0.34222838</v>
      </c>
      <c r="Z1205" s="2">
        <v>0.630716897</v>
      </c>
      <c r="AA1205" s="2">
        <v>2.7054722999999999E-2</v>
      </c>
    </row>
    <row r="1206" spans="1:27">
      <c r="A1206" s="2">
        <v>1</v>
      </c>
      <c r="B1206" s="2">
        <v>1.3785000000000001</v>
      </c>
      <c r="C1206" s="2">
        <v>7.7188999999999997</v>
      </c>
      <c r="D1206" s="2">
        <v>0.83864221299999997</v>
      </c>
      <c r="E1206" s="2">
        <v>1.7909273999999999E-2</v>
      </c>
      <c r="F1206" s="2">
        <v>0.143448513</v>
      </c>
      <c r="G1206" s="2">
        <v>0.97007637899999999</v>
      </c>
      <c r="H1206" s="2">
        <v>9.2740900000000005E-5</v>
      </c>
      <c r="I1206" s="2">
        <v>2.9830880000000001E-2</v>
      </c>
      <c r="J1206" s="2">
        <v>0.94512748800000002</v>
      </c>
      <c r="K1206" s="2">
        <v>4.02E-2</v>
      </c>
      <c r="L1206" s="2">
        <v>1.4662556E-2</v>
      </c>
      <c r="M1206" s="2">
        <v>0.18653214300000001</v>
      </c>
      <c r="N1206" s="2">
        <v>0.68</v>
      </c>
      <c r="O1206" s="2">
        <v>0.133676722</v>
      </c>
      <c r="P1206" s="2">
        <v>0.18057866</v>
      </c>
      <c r="Q1206" s="2">
        <v>0.28616470700000002</v>
      </c>
      <c r="R1206" s="2">
        <v>0.53325663300000004</v>
      </c>
      <c r="S1206" s="2">
        <v>0.97757376600000001</v>
      </c>
      <c r="T1206" s="2">
        <v>4.5221039999999999E-3</v>
      </c>
      <c r="U1206" s="2">
        <v>1.7904129000000001E-2</v>
      </c>
      <c r="V1206" s="2">
        <v>0.17791274800000001</v>
      </c>
      <c r="W1206" s="2">
        <v>0.19105834499999999</v>
      </c>
      <c r="X1206" s="2">
        <v>0.63102899999999995</v>
      </c>
      <c r="Y1206" s="2">
        <v>0.37116303499999997</v>
      </c>
      <c r="Z1206" s="2">
        <v>8.5449404000000007E-2</v>
      </c>
      <c r="AA1206" s="2">
        <v>0.54338756099999996</v>
      </c>
    </row>
    <row r="1207" spans="1:27">
      <c r="A1207" s="2">
        <v>1</v>
      </c>
      <c r="B1207" s="2">
        <v>2.1894999999999998</v>
      </c>
      <c r="C1207" s="2">
        <v>5.7984999999999998</v>
      </c>
      <c r="D1207" s="2">
        <v>0.73209800800000002</v>
      </c>
      <c r="E1207" s="2">
        <v>2.4486974000000002E-2</v>
      </c>
      <c r="F1207" s="2">
        <v>0.24341501700000001</v>
      </c>
      <c r="G1207" s="2">
        <v>0.43883567299999998</v>
      </c>
      <c r="H1207" s="2">
        <v>0.27798366400000002</v>
      </c>
      <c r="I1207" s="2">
        <v>0.283180663</v>
      </c>
      <c r="J1207" s="2">
        <v>0.46025095599999999</v>
      </c>
      <c r="K1207" s="2">
        <v>0.259966892</v>
      </c>
      <c r="L1207" s="2">
        <v>0.27978215200000001</v>
      </c>
      <c r="M1207" s="2">
        <v>0.85362999900000003</v>
      </c>
      <c r="N1207" s="2">
        <v>6.7397146000000005E-2</v>
      </c>
      <c r="O1207" s="2">
        <v>7.8972854999999995E-2</v>
      </c>
      <c r="P1207" s="2">
        <v>0.69842273300000002</v>
      </c>
      <c r="Q1207" s="2">
        <v>2.0450421E-2</v>
      </c>
      <c r="R1207" s="2">
        <v>0.28112684700000001</v>
      </c>
      <c r="S1207" s="2">
        <v>0.40361567100000001</v>
      </c>
      <c r="T1207" s="2">
        <v>0.58689807500000002</v>
      </c>
      <c r="U1207" s="2">
        <v>9.4862539999999995E-3</v>
      </c>
      <c r="V1207" s="2">
        <v>0.13007401699999999</v>
      </c>
      <c r="W1207" s="2">
        <v>0.61440432</v>
      </c>
      <c r="X1207" s="2">
        <v>0.25552200000000003</v>
      </c>
      <c r="Y1207" s="2">
        <v>0.72228306200000003</v>
      </c>
      <c r="Z1207" s="2">
        <v>0.13478150699999999</v>
      </c>
      <c r="AA1207" s="2">
        <v>0.142935431</v>
      </c>
    </row>
    <row r="1208" spans="1:27">
      <c r="A1208" s="2">
        <v>1</v>
      </c>
      <c r="B1208" s="2">
        <v>1.3073999999999999</v>
      </c>
      <c r="C1208" s="2">
        <v>5.5892999999999997</v>
      </c>
      <c r="D1208" s="2">
        <v>0.91873892099999999</v>
      </c>
      <c r="E1208" s="2">
        <v>6.6031531000000004E-2</v>
      </c>
      <c r="F1208" s="2">
        <v>1.5229548000000001E-2</v>
      </c>
      <c r="G1208" s="2">
        <v>0.42271776599999999</v>
      </c>
      <c r="H1208" s="2">
        <v>0.51036483200000005</v>
      </c>
      <c r="I1208" s="2">
        <v>6.6917402000000001E-2</v>
      </c>
      <c r="J1208" s="2">
        <v>0.96527152999999999</v>
      </c>
      <c r="K1208" s="2">
        <v>1.8234666E-2</v>
      </c>
      <c r="L1208" s="2">
        <v>1.6493804000000001E-2</v>
      </c>
      <c r="M1208" s="2">
        <v>0.85347957799999996</v>
      </c>
      <c r="N1208" s="2">
        <v>0.103675367</v>
      </c>
      <c r="O1208" s="2">
        <v>4.2845054E-2</v>
      </c>
      <c r="P1208" s="2">
        <v>0.69842273300000002</v>
      </c>
      <c r="Q1208" s="2">
        <v>2.0450421E-2</v>
      </c>
      <c r="R1208" s="2">
        <v>0.28112684700000001</v>
      </c>
      <c r="S1208" s="2">
        <v>0.40361567100000001</v>
      </c>
      <c r="T1208" s="2">
        <v>0.58689807500000002</v>
      </c>
      <c r="U1208" s="2">
        <v>9.4862539999999995E-3</v>
      </c>
      <c r="V1208" s="2">
        <v>0.13007401699999999</v>
      </c>
      <c r="W1208" s="2">
        <v>0.61440432</v>
      </c>
      <c r="X1208" s="2">
        <v>0.25552200000000003</v>
      </c>
      <c r="Y1208" s="2">
        <v>0.72228306200000003</v>
      </c>
      <c r="Z1208" s="2">
        <v>0.13478150699999999</v>
      </c>
      <c r="AA1208" s="2">
        <v>0.142935431</v>
      </c>
    </row>
    <row r="1209" spans="1:27">
      <c r="A1209" s="2">
        <v>1</v>
      </c>
      <c r="B1209" s="2">
        <v>1.3073999999999999</v>
      </c>
      <c r="C1209" s="2">
        <v>5.5892999999999997</v>
      </c>
      <c r="D1209" s="2">
        <v>0.91873892099999999</v>
      </c>
      <c r="E1209" s="2">
        <v>6.6031531000000004E-2</v>
      </c>
      <c r="F1209" s="2">
        <v>1.5229548000000001E-2</v>
      </c>
      <c r="G1209" s="2">
        <v>0.42271776599999999</v>
      </c>
      <c r="H1209" s="2">
        <v>0.51036483200000005</v>
      </c>
      <c r="I1209" s="2">
        <v>6.6917402000000001E-2</v>
      </c>
      <c r="J1209" s="2">
        <v>0.96527152999999999</v>
      </c>
      <c r="K1209" s="2">
        <v>1.8234666E-2</v>
      </c>
      <c r="L1209" s="2">
        <v>1.6493804000000001E-2</v>
      </c>
      <c r="M1209" s="2">
        <v>0.85347957799999996</v>
      </c>
      <c r="N1209" s="2">
        <v>0.103675367</v>
      </c>
      <c r="O1209" s="2">
        <v>4.2845054E-2</v>
      </c>
      <c r="P1209" s="2">
        <v>0.69842273300000002</v>
      </c>
      <c r="Q1209" s="2">
        <v>2.0450421E-2</v>
      </c>
      <c r="R1209" s="2">
        <v>0.28112684700000001</v>
      </c>
      <c r="S1209" s="2">
        <v>0.40361567100000001</v>
      </c>
      <c r="T1209" s="2">
        <v>0.58689807500000002</v>
      </c>
      <c r="U1209" s="2">
        <v>9.4862539999999995E-3</v>
      </c>
      <c r="V1209" s="2">
        <v>0.13007401699999999</v>
      </c>
      <c r="W1209" s="2">
        <v>0.61440432</v>
      </c>
      <c r="X1209" s="2">
        <v>0.25552200000000003</v>
      </c>
      <c r="Y1209" s="2">
        <v>0.72228306200000003</v>
      </c>
      <c r="Z1209" s="2">
        <v>0.13478150699999999</v>
      </c>
      <c r="AA1209" s="2">
        <v>0.142935431</v>
      </c>
    </row>
    <row r="1210" spans="1:27">
      <c r="A1210" s="2">
        <v>1</v>
      </c>
      <c r="B1210" s="2">
        <v>1.3073999999999999</v>
      </c>
      <c r="C1210" s="2">
        <v>5.5892999999999997</v>
      </c>
      <c r="D1210" s="2">
        <v>0.91873892099999999</v>
      </c>
      <c r="E1210" s="2">
        <v>6.6031531000000004E-2</v>
      </c>
      <c r="F1210" s="2">
        <v>1.5229548000000001E-2</v>
      </c>
      <c r="G1210" s="2">
        <v>0.42271776599999999</v>
      </c>
      <c r="H1210" s="2">
        <v>0.51036483200000005</v>
      </c>
      <c r="I1210" s="2">
        <v>6.6917402000000001E-2</v>
      </c>
      <c r="J1210" s="2">
        <v>0.96527152999999999</v>
      </c>
      <c r="K1210" s="2">
        <v>1.8234666E-2</v>
      </c>
      <c r="L1210" s="2">
        <v>1.6493804000000001E-2</v>
      </c>
      <c r="M1210" s="2">
        <v>0.85347957799999996</v>
      </c>
      <c r="N1210" s="2">
        <v>0.103675367</v>
      </c>
      <c r="O1210" s="2">
        <v>4.2845054E-2</v>
      </c>
      <c r="P1210" s="2">
        <v>0.69842273300000002</v>
      </c>
      <c r="Q1210" s="2">
        <v>2.0450421E-2</v>
      </c>
      <c r="R1210" s="2">
        <v>0.28112684700000001</v>
      </c>
      <c r="S1210" s="2">
        <v>0.40361567100000001</v>
      </c>
      <c r="T1210" s="2">
        <v>0.58689807500000002</v>
      </c>
      <c r="U1210" s="2">
        <v>9.4862539999999995E-3</v>
      </c>
      <c r="V1210" s="2">
        <v>0.13007401699999999</v>
      </c>
      <c r="W1210" s="2">
        <v>0.61440432</v>
      </c>
      <c r="X1210" s="2">
        <v>0.25552200000000003</v>
      </c>
      <c r="Y1210" s="2">
        <v>0.72228306200000003</v>
      </c>
      <c r="Z1210" s="2">
        <v>0.13478150699999999</v>
      </c>
      <c r="AA1210" s="2">
        <v>0.142935431</v>
      </c>
    </row>
    <row r="1211" spans="1:27">
      <c r="A1211" s="2">
        <v>1</v>
      </c>
      <c r="B1211" s="2">
        <v>2.1387</v>
      </c>
      <c r="C1211" s="2">
        <v>5.3113999999999999</v>
      </c>
      <c r="D1211" s="2">
        <v>0.76148600099999997</v>
      </c>
      <c r="E1211" s="2">
        <v>0.17649088700000001</v>
      </c>
      <c r="F1211" s="2">
        <v>6.2023111999999998E-2</v>
      </c>
      <c r="G1211" s="2">
        <v>0.54963909</v>
      </c>
      <c r="H1211" s="2">
        <v>0.29302271699999999</v>
      </c>
      <c r="I1211" s="2">
        <v>0.15733819299999999</v>
      </c>
      <c r="J1211" s="2">
        <v>0.89778789800000003</v>
      </c>
      <c r="K1211" s="2">
        <v>6.9644346999999995E-2</v>
      </c>
      <c r="L1211" s="2">
        <v>3.2567754999999997E-2</v>
      </c>
      <c r="M1211" s="2">
        <v>0.46435309000000002</v>
      </c>
      <c r="N1211" s="2">
        <v>2.5792974E-2</v>
      </c>
      <c r="O1211" s="2">
        <v>0.50985393599999995</v>
      </c>
      <c r="P1211" s="2">
        <v>0.64618644400000003</v>
      </c>
      <c r="Q1211" s="2">
        <v>0.101372534</v>
      </c>
      <c r="R1211" s="2">
        <v>0.25244102200000001</v>
      </c>
      <c r="S1211" s="2">
        <v>0.348050684</v>
      </c>
      <c r="T1211" s="2">
        <v>0.54819947599999996</v>
      </c>
      <c r="U1211" s="2">
        <v>0.103749841</v>
      </c>
      <c r="V1211" s="2">
        <v>0.35734753299999999</v>
      </c>
      <c r="W1211" s="2">
        <v>0.38123573199999999</v>
      </c>
      <c r="X1211" s="2">
        <v>0.26141700000000001</v>
      </c>
      <c r="Y1211" s="2">
        <v>0.65594215899999997</v>
      </c>
      <c r="Z1211" s="2">
        <v>0.31141671999999998</v>
      </c>
      <c r="AA1211" s="2">
        <v>3.2641121000000002E-2</v>
      </c>
    </row>
    <row r="1212" spans="1:27">
      <c r="A1212" s="2">
        <v>1</v>
      </c>
      <c r="B1212" s="2">
        <v>2.3711000000000002</v>
      </c>
      <c r="C1212" s="2">
        <v>5.3689999999999998</v>
      </c>
      <c r="D1212" s="2">
        <v>0.70369679699999999</v>
      </c>
      <c r="E1212" s="2">
        <v>9.9514235000000006E-2</v>
      </c>
      <c r="F1212" s="2">
        <v>0.19678896800000001</v>
      </c>
      <c r="G1212" s="2">
        <v>0.54963909</v>
      </c>
      <c r="H1212" s="2">
        <v>0.29302271699999999</v>
      </c>
      <c r="I1212" s="2">
        <v>0.15733819299999999</v>
      </c>
      <c r="J1212" s="2">
        <v>0.89778789800000003</v>
      </c>
      <c r="K1212" s="2">
        <v>6.9644346999999995E-2</v>
      </c>
      <c r="L1212" s="2">
        <v>3.2567754999999997E-2</v>
      </c>
      <c r="M1212" s="2">
        <v>0.46435309000000002</v>
      </c>
      <c r="N1212" s="2">
        <v>2.5792974E-2</v>
      </c>
      <c r="O1212" s="2">
        <v>0.50985393599999995</v>
      </c>
      <c r="P1212" s="2">
        <v>0.64618644400000003</v>
      </c>
      <c r="Q1212" s="2">
        <v>0.101372534</v>
      </c>
      <c r="R1212" s="2">
        <v>0.25244102200000001</v>
      </c>
      <c r="S1212" s="2">
        <v>0.348050684</v>
      </c>
      <c r="T1212" s="2">
        <v>0.54819947599999996</v>
      </c>
      <c r="U1212" s="2">
        <v>0.103749841</v>
      </c>
      <c r="V1212" s="2">
        <v>0.35734753299999999</v>
      </c>
      <c r="W1212" s="2">
        <v>0.38123573199999999</v>
      </c>
      <c r="X1212" s="2">
        <v>0.26141700000000001</v>
      </c>
      <c r="Y1212" s="2">
        <v>0.65594215899999997</v>
      </c>
      <c r="Z1212" s="2">
        <v>0.31141671999999998</v>
      </c>
      <c r="AA1212" s="2">
        <v>3.2641121000000002E-2</v>
      </c>
    </row>
    <row r="1213" spans="1:27">
      <c r="A1213" s="2">
        <v>1</v>
      </c>
      <c r="B1213" s="2">
        <v>1.4266000000000001</v>
      </c>
      <c r="C1213" s="2">
        <v>5.1478999999999999</v>
      </c>
      <c r="D1213" s="2">
        <v>0.76148600099999997</v>
      </c>
      <c r="E1213" s="2">
        <v>0.17649088700000001</v>
      </c>
      <c r="F1213" s="2">
        <v>6.2023111999999998E-2</v>
      </c>
      <c r="G1213" s="2">
        <v>0.73775271200000003</v>
      </c>
      <c r="H1213" s="2">
        <v>5.4086890999999998E-2</v>
      </c>
      <c r="I1213" s="2">
        <v>0.208160397</v>
      </c>
      <c r="J1213" s="2">
        <v>0.98780119499999997</v>
      </c>
      <c r="K1213" s="2">
        <v>1.1140852E-2</v>
      </c>
      <c r="L1213" s="2">
        <v>1.0579529999999999E-3</v>
      </c>
      <c r="M1213" s="2">
        <v>0.87754505900000002</v>
      </c>
      <c r="N1213" s="2">
        <v>9.3294051000000003E-2</v>
      </c>
      <c r="O1213" s="2">
        <v>2.9160889999999998E-2</v>
      </c>
      <c r="P1213" s="2">
        <v>0.98351889400000003</v>
      </c>
      <c r="Q1213" s="2">
        <v>1.2552247000000001E-2</v>
      </c>
      <c r="R1213" s="2">
        <v>3.9288580000000004E-3</v>
      </c>
      <c r="S1213" s="2">
        <v>0.278795707</v>
      </c>
      <c r="T1213" s="2">
        <v>0.69836476400000003</v>
      </c>
      <c r="U1213" s="2">
        <v>2.2839529000000001E-2</v>
      </c>
      <c r="V1213" s="2">
        <v>0.35734753299999999</v>
      </c>
      <c r="W1213" s="2">
        <v>0.38123573199999999</v>
      </c>
      <c r="X1213" s="2">
        <v>0.26141700000000001</v>
      </c>
      <c r="Y1213" s="2">
        <v>0.220595084</v>
      </c>
      <c r="Z1213" s="2">
        <v>0.74063944699999995</v>
      </c>
      <c r="AA1213" s="2">
        <v>3.8765468999999997E-2</v>
      </c>
    </row>
    <row r="1214" spans="1:27">
      <c r="A1214" s="2">
        <v>1</v>
      </c>
      <c r="B1214" s="2">
        <v>3.4952999999999999</v>
      </c>
      <c r="C1214" s="2">
        <v>6.3921000000000001</v>
      </c>
      <c r="D1214" s="2">
        <v>0.76148600099999997</v>
      </c>
      <c r="E1214" s="2">
        <v>0.17649088700000001</v>
      </c>
      <c r="F1214" s="2">
        <v>6.2023111999999998E-2</v>
      </c>
      <c r="G1214" s="2">
        <v>0.73775271200000003</v>
      </c>
      <c r="H1214" s="2">
        <v>5.4086890999999998E-2</v>
      </c>
      <c r="I1214" s="2">
        <v>0.208160397</v>
      </c>
      <c r="J1214" s="2">
        <v>0.98780119499999997</v>
      </c>
      <c r="K1214" s="2">
        <v>1.1140852E-2</v>
      </c>
      <c r="L1214" s="2">
        <v>1.0579529999999999E-3</v>
      </c>
      <c r="M1214" s="2">
        <v>0.87754505900000002</v>
      </c>
      <c r="N1214" s="2">
        <v>9.3294051000000003E-2</v>
      </c>
      <c r="O1214" s="2">
        <v>2.9160889999999998E-2</v>
      </c>
      <c r="P1214" s="2">
        <v>0.98351889400000003</v>
      </c>
      <c r="Q1214" s="2">
        <v>1.2552247000000001E-2</v>
      </c>
      <c r="R1214" s="2">
        <v>3.9288580000000004E-3</v>
      </c>
      <c r="S1214" s="2">
        <v>0.507203615</v>
      </c>
      <c r="T1214" s="2">
        <v>0.39886508700000001</v>
      </c>
      <c r="U1214" s="2">
        <v>9.3931297999999996E-2</v>
      </c>
      <c r="V1214" s="2">
        <v>0.74379503300000005</v>
      </c>
      <c r="W1214" s="2">
        <v>0.19401675199999999</v>
      </c>
      <c r="X1214" s="2">
        <v>6.2188E-2</v>
      </c>
      <c r="Y1214" s="2">
        <v>0.65594215899999997</v>
      </c>
      <c r="Z1214" s="2">
        <v>0.31141671999999998</v>
      </c>
      <c r="AA1214" s="2">
        <v>3.2641121000000002E-2</v>
      </c>
    </row>
    <row r="1215" spans="1:27">
      <c r="A1215" s="2">
        <v>1</v>
      </c>
      <c r="B1215" s="2">
        <v>3.5337000000000001</v>
      </c>
      <c r="C1215" s="2">
        <v>6.4637000000000002</v>
      </c>
      <c r="D1215" s="2">
        <v>0.35860314599999998</v>
      </c>
      <c r="E1215" s="2">
        <v>0.135806542</v>
      </c>
      <c r="F1215" s="2">
        <v>0.50559031200000004</v>
      </c>
      <c r="G1215" s="2">
        <v>0.41802058800000003</v>
      </c>
      <c r="H1215" s="2">
        <v>0.16565801899999999</v>
      </c>
      <c r="I1215" s="2">
        <v>0.41632139299999998</v>
      </c>
      <c r="J1215" s="2">
        <v>3.0037253999999999E-2</v>
      </c>
      <c r="K1215" s="2">
        <v>0.43431745599999999</v>
      </c>
      <c r="L1215" s="2">
        <v>0.53564529000000005</v>
      </c>
      <c r="M1215" s="2">
        <v>0.81072898000000004</v>
      </c>
      <c r="N1215" s="2">
        <v>0.101734507</v>
      </c>
      <c r="O1215" s="2">
        <v>8.7536512999999996E-2</v>
      </c>
      <c r="P1215" s="2">
        <v>0.48281727200000002</v>
      </c>
      <c r="Q1215" s="2">
        <v>3.3207539000000001E-2</v>
      </c>
      <c r="R1215" s="2">
        <v>0.48397518899999997</v>
      </c>
      <c r="S1215" s="2">
        <v>0.103407017</v>
      </c>
      <c r="T1215" s="2">
        <v>0.67064806899999996</v>
      </c>
      <c r="U1215" s="2">
        <v>0.225944914</v>
      </c>
      <c r="V1215" s="2">
        <v>0.56738775100000005</v>
      </c>
      <c r="W1215" s="2">
        <v>0.41652703699999999</v>
      </c>
      <c r="X1215" s="2">
        <v>1.6084999999999999E-2</v>
      </c>
      <c r="Y1215" s="2">
        <v>0.16232479399999999</v>
      </c>
      <c r="Z1215" s="2">
        <v>0.27691345699999997</v>
      </c>
      <c r="AA1215" s="2">
        <v>0.56076174899999998</v>
      </c>
    </row>
    <row r="1216" spans="1:27">
      <c r="A1216" s="2">
        <v>1</v>
      </c>
      <c r="B1216" s="2">
        <v>3.4251999999999998</v>
      </c>
      <c r="C1216" s="2">
        <v>6.6094999999999997</v>
      </c>
      <c r="D1216" s="2">
        <v>0.18812493199999999</v>
      </c>
      <c r="E1216" s="2">
        <v>0.64233488900000002</v>
      </c>
      <c r="F1216" s="2">
        <v>0.16954017800000001</v>
      </c>
      <c r="G1216" s="2">
        <v>0.67073195299999999</v>
      </c>
      <c r="H1216" s="2">
        <v>0.104171023</v>
      </c>
      <c r="I1216" s="2">
        <v>0.22509702300000001</v>
      </c>
      <c r="J1216" s="2">
        <v>0.73197183799999999</v>
      </c>
      <c r="K1216" s="2">
        <v>2.6846135E-2</v>
      </c>
      <c r="L1216" s="2">
        <v>0.24118202699999999</v>
      </c>
      <c r="M1216" s="2">
        <v>0.14958844499999999</v>
      </c>
      <c r="N1216" s="2">
        <v>0.14813405299999999</v>
      </c>
      <c r="O1216" s="2">
        <v>0.70227750200000005</v>
      </c>
      <c r="P1216" s="2">
        <v>0.48281727200000002</v>
      </c>
      <c r="Q1216" s="2">
        <v>3.3207539000000001E-2</v>
      </c>
      <c r="R1216" s="2">
        <v>0.48397518899999997</v>
      </c>
      <c r="S1216" s="2">
        <v>0.103407017</v>
      </c>
      <c r="T1216" s="2">
        <v>0.67064806899999996</v>
      </c>
      <c r="U1216" s="2">
        <v>0.225944914</v>
      </c>
      <c r="V1216" s="2">
        <v>0.56738775100000005</v>
      </c>
      <c r="W1216" s="2">
        <v>0.41652703699999999</v>
      </c>
      <c r="X1216" s="2">
        <v>1.6084999999999999E-2</v>
      </c>
      <c r="Y1216" s="2">
        <v>0.16232479399999999</v>
      </c>
      <c r="Z1216" s="2">
        <v>0.27691345699999997</v>
      </c>
      <c r="AA1216" s="2">
        <v>0.56076174899999998</v>
      </c>
    </row>
    <row r="1217" spans="1:27">
      <c r="A1217" s="2">
        <v>1</v>
      </c>
      <c r="B1217" s="2">
        <v>3.0703</v>
      </c>
      <c r="C1217" s="2">
        <v>6.6740000000000004</v>
      </c>
      <c r="D1217" s="2">
        <v>0.18812493199999999</v>
      </c>
      <c r="E1217" s="2">
        <v>0.64233488900000002</v>
      </c>
      <c r="F1217" s="2">
        <v>0.16954017800000001</v>
      </c>
      <c r="G1217" s="2">
        <v>0.67073195299999999</v>
      </c>
      <c r="H1217" s="2">
        <v>0.104171023</v>
      </c>
      <c r="I1217" s="2">
        <v>0.22509702300000001</v>
      </c>
      <c r="J1217" s="2">
        <v>0.73197183799999999</v>
      </c>
      <c r="K1217" s="2">
        <v>2.6846135E-2</v>
      </c>
      <c r="L1217" s="2">
        <v>0.24118202699999999</v>
      </c>
      <c r="M1217" s="2">
        <v>0.81072898000000004</v>
      </c>
      <c r="N1217" s="2">
        <v>0.101734507</v>
      </c>
      <c r="O1217" s="2">
        <v>8.7536512999999996E-2</v>
      </c>
      <c r="P1217" s="2">
        <v>0.48281727200000002</v>
      </c>
      <c r="Q1217" s="2">
        <v>3.3207539000000001E-2</v>
      </c>
      <c r="R1217" s="2">
        <v>0.48397518899999997</v>
      </c>
      <c r="S1217" s="2">
        <v>0.103407017</v>
      </c>
      <c r="T1217" s="2">
        <v>0.67064806899999996</v>
      </c>
      <c r="U1217" s="2">
        <v>0.225944914</v>
      </c>
      <c r="V1217" s="2">
        <v>0.56738775100000005</v>
      </c>
      <c r="W1217" s="2">
        <v>0.41652703699999999</v>
      </c>
      <c r="X1217" s="2">
        <v>1.6084999999999999E-2</v>
      </c>
      <c r="Y1217" s="2">
        <v>0.16232479399999999</v>
      </c>
      <c r="Z1217" s="2">
        <v>0.27691345699999997</v>
      </c>
      <c r="AA1217" s="2">
        <v>0.56076174899999998</v>
      </c>
    </row>
    <row r="1218" spans="1:27">
      <c r="A1218" s="2">
        <v>1</v>
      </c>
      <c r="B1218" s="2">
        <v>3.0703</v>
      </c>
      <c r="C1218" s="2">
        <v>6.6740000000000004</v>
      </c>
      <c r="D1218" s="2">
        <v>0.18812493199999999</v>
      </c>
      <c r="E1218" s="2">
        <v>0.64233488900000002</v>
      </c>
      <c r="F1218" s="2">
        <v>0.16954017800000001</v>
      </c>
      <c r="G1218" s="2">
        <v>0.67073195299999999</v>
      </c>
      <c r="H1218" s="2">
        <v>0.104171023</v>
      </c>
      <c r="I1218" s="2">
        <v>0.22509702300000001</v>
      </c>
      <c r="J1218" s="2">
        <v>0.73197183799999999</v>
      </c>
      <c r="K1218" s="2">
        <v>2.6846135E-2</v>
      </c>
      <c r="L1218" s="2">
        <v>0.24118202699999999</v>
      </c>
      <c r="M1218" s="2">
        <v>0.81072898000000004</v>
      </c>
      <c r="N1218" s="2">
        <v>0.101734507</v>
      </c>
      <c r="O1218" s="2">
        <v>8.7536512999999996E-2</v>
      </c>
      <c r="P1218" s="2">
        <v>0.48281727200000002</v>
      </c>
      <c r="Q1218" s="2">
        <v>3.3207539000000001E-2</v>
      </c>
      <c r="R1218" s="2">
        <v>0.48397518899999997</v>
      </c>
      <c r="S1218" s="2">
        <v>0.103407017</v>
      </c>
      <c r="T1218" s="2">
        <v>0.67064806899999996</v>
      </c>
      <c r="U1218" s="2">
        <v>0.225944914</v>
      </c>
      <c r="V1218" s="2">
        <v>0.56738775100000005</v>
      </c>
      <c r="W1218" s="2">
        <v>0.41652703699999999</v>
      </c>
      <c r="X1218" s="2">
        <v>1.6084999999999999E-2</v>
      </c>
      <c r="Y1218" s="2">
        <v>0.16232479399999999</v>
      </c>
      <c r="Z1218" s="2">
        <v>0.27691345699999997</v>
      </c>
      <c r="AA1218" s="2">
        <v>0.56076174899999998</v>
      </c>
    </row>
    <row r="1219" spans="1:27">
      <c r="A1219" s="2">
        <v>1</v>
      </c>
      <c r="B1219" s="2">
        <v>3.2669000000000001</v>
      </c>
      <c r="C1219" s="2">
        <v>6.7298999999999998</v>
      </c>
      <c r="D1219" s="2">
        <v>0.18812493199999999</v>
      </c>
      <c r="E1219" s="2">
        <v>0.64233488900000002</v>
      </c>
      <c r="F1219" s="2">
        <v>0.16954017800000001</v>
      </c>
      <c r="G1219" s="2">
        <v>0.67073195299999999</v>
      </c>
      <c r="H1219" s="2">
        <v>0.104171023</v>
      </c>
      <c r="I1219" s="2">
        <v>0.22509702300000001</v>
      </c>
      <c r="J1219" s="2">
        <v>3.0037253999999999E-2</v>
      </c>
      <c r="K1219" s="2">
        <v>0.43431745599999999</v>
      </c>
      <c r="L1219" s="2">
        <v>0.53564529000000005</v>
      </c>
      <c r="M1219" s="2">
        <v>0.81072898000000004</v>
      </c>
      <c r="N1219" s="2">
        <v>0.101734507</v>
      </c>
      <c r="O1219" s="2">
        <v>8.7536512999999996E-2</v>
      </c>
      <c r="P1219" s="2">
        <v>0.48281727200000002</v>
      </c>
      <c r="Q1219" s="2">
        <v>3.3207539000000001E-2</v>
      </c>
      <c r="R1219" s="2">
        <v>0.48397518899999997</v>
      </c>
      <c r="S1219" s="2">
        <v>0.103407017</v>
      </c>
      <c r="T1219" s="2">
        <v>0.67064806899999996</v>
      </c>
      <c r="U1219" s="2">
        <v>0.225944914</v>
      </c>
      <c r="V1219" s="2">
        <v>0.56738775100000005</v>
      </c>
      <c r="W1219" s="2">
        <v>0.41652703699999999</v>
      </c>
      <c r="X1219" s="2">
        <v>1.6084999999999999E-2</v>
      </c>
      <c r="Y1219" s="2">
        <v>0.16232479399999999</v>
      </c>
      <c r="Z1219" s="2">
        <v>0.27691345699999997</v>
      </c>
      <c r="AA1219" s="2">
        <v>0.56076174899999998</v>
      </c>
    </row>
    <row r="1220" spans="1:27">
      <c r="A1220" s="2">
        <v>1</v>
      </c>
      <c r="B1220" s="2">
        <v>2.2561</v>
      </c>
      <c r="C1220" s="2">
        <v>6.6707000000000001</v>
      </c>
      <c r="D1220" s="2">
        <v>0.18812493199999999</v>
      </c>
      <c r="E1220" s="2">
        <v>0.64233488900000002</v>
      </c>
      <c r="F1220" s="2">
        <v>0.16954017800000001</v>
      </c>
      <c r="G1220" s="2">
        <v>0.67073195299999999</v>
      </c>
      <c r="H1220" s="2">
        <v>0.104171023</v>
      </c>
      <c r="I1220" s="2">
        <v>0.22509702300000001</v>
      </c>
      <c r="J1220" s="2">
        <v>0.73197183799999999</v>
      </c>
      <c r="K1220" s="2">
        <v>2.6846135E-2</v>
      </c>
      <c r="L1220" s="2">
        <v>0.24118202699999999</v>
      </c>
      <c r="M1220" s="2">
        <v>0.81072898000000004</v>
      </c>
      <c r="N1220" s="2">
        <v>0.101734507</v>
      </c>
      <c r="O1220" s="2">
        <v>8.7536512999999996E-2</v>
      </c>
      <c r="P1220" s="2">
        <v>0.48281727200000002</v>
      </c>
      <c r="Q1220" s="2">
        <v>3.3207539000000001E-2</v>
      </c>
      <c r="R1220" s="2">
        <v>0.48397518899999997</v>
      </c>
      <c r="S1220" s="2">
        <v>0.103407017</v>
      </c>
      <c r="T1220" s="2">
        <v>0.67064806899999996</v>
      </c>
      <c r="U1220" s="2">
        <v>0.225944914</v>
      </c>
      <c r="V1220" s="2">
        <v>0.26132385699999999</v>
      </c>
      <c r="W1220" s="2">
        <v>0.437595071</v>
      </c>
      <c r="X1220" s="2">
        <v>0.30108099999999999</v>
      </c>
      <c r="Y1220" s="2">
        <v>0.16232479399999999</v>
      </c>
      <c r="Z1220" s="2">
        <v>0.27691345699999997</v>
      </c>
      <c r="AA1220" s="2">
        <v>0.56076174899999998</v>
      </c>
    </row>
    <row r="1221" spans="1:27">
      <c r="A1221" s="2">
        <v>1</v>
      </c>
      <c r="B1221" s="2">
        <v>3.4251999999999998</v>
      </c>
      <c r="C1221" s="2">
        <v>6.6094999999999997</v>
      </c>
      <c r="D1221" s="2">
        <v>0.18812493199999999</v>
      </c>
      <c r="E1221" s="2">
        <v>0.64233488900000002</v>
      </c>
      <c r="F1221" s="2">
        <v>0.16954017800000001</v>
      </c>
      <c r="G1221" s="2">
        <v>0.67073195299999999</v>
      </c>
      <c r="H1221" s="2">
        <v>0.104171023</v>
      </c>
      <c r="I1221" s="2">
        <v>0.22509702300000001</v>
      </c>
      <c r="J1221" s="2">
        <v>0.73197183799999999</v>
      </c>
      <c r="K1221" s="2">
        <v>2.6846135E-2</v>
      </c>
      <c r="L1221" s="2">
        <v>0.24118202699999999</v>
      </c>
      <c r="M1221" s="2">
        <v>0.14958844499999999</v>
      </c>
      <c r="N1221" s="2">
        <v>0.14813405299999999</v>
      </c>
      <c r="O1221" s="2">
        <v>0.70227750200000005</v>
      </c>
      <c r="P1221" s="2">
        <v>0.48281727200000002</v>
      </c>
      <c r="Q1221" s="2">
        <v>3.3207539000000001E-2</v>
      </c>
      <c r="R1221" s="2">
        <v>0.48397518899999997</v>
      </c>
      <c r="S1221" s="2">
        <v>0.103407017</v>
      </c>
      <c r="T1221" s="2">
        <v>0.67064806899999996</v>
      </c>
      <c r="U1221" s="2">
        <v>0.225944914</v>
      </c>
      <c r="V1221" s="2">
        <v>0.56738775100000005</v>
      </c>
      <c r="W1221" s="2">
        <v>0.41652703699999999</v>
      </c>
      <c r="X1221" s="2">
        <v>1.6084999999999999E-2</v>
      </c>
      <c r="Y1221" s="2">
        <v>0.16232479399999999</v>
      </c>
      <c r="Z1221" s="2">
        <v>0.27691345699999997</v>
      </c>
      <c r="AA1221" s="2">
        <v>0.56076174899999998</v>
      </c>
    </row>
    <row r="1222" spans="1:27">
      <c r="A1222" s="2">
        <v>1</v>
      </c>
      <c r="B1222" s="2">
        <v>2.2561</v>
      </c>
      <c r="C1222" s="2">
        <v>6.6707000000000001</v>
      </c>
      <c r="D1222" s="2">
        <v>0.18812493199999999</v>
      </c>
      <c r="E1222" s="2">
        <v>0.64233488900000002</v>
      </c>
      <c r="F1222" s="2">
        <v>0.16954017800000001</v>
      </c>
      <c r="G1222" s="2">
        <v>0.67073195299999999</v>
      </c>
      <c r="H1222" s="2">
        <v>0.104171023</v>
      </c>
      <c r="I1222" s="2">
        <v>0.22509702300000001</v>
      </c>
      <c r="J1222" s="2">
        <v>0.73197183799999999</v>
      </c>
      <c r="K1222" s="2">
        <v>2.6846135E-2</v>
      </c>
      <c r="L1222" s="2">
        <v>0.24118202699999999</v>
      </c>
      <c r="M1222" s="2">
        <v>0.81072898000000004</v>
      </c>
      <c r="N1222" s="2">
        <v>0.101734507</v>
      </c>
      <c r="O1222" s="2">
        <v>8.7536512999999996E-2</v>
      </c>
      <c r="P1222" s="2">
        <v>0.48281727200000002</v>
      </c>
      <c r="Q1222" s="2">
        <v>3.3207539000000001E-2</v>
      </c>
      <c r="R1222" s="2">
        <v>0.48397518899999997</v>
      </c>
      <c r="S1222" s="2">
        <v>0.103407017</v>
      </c>
      <c r="T1222" s="2">
        <v>0.67064806899999996</v>
      </c>
      <c r="U1222" s="2">
        <v>0.225944914</v>
      </c>
      <c r="V1222" s="2">
        <v>0.26132385699999999</v>
      </c>
      <c r="W1222" s="2">
        <v>0.437595071</v>
      </c>
      <c r="X1222" s="2">
        <v>0.30108099999999999</v>
      </c>
      <c r="Y1222" s="2">
        <v>0.16232479399999999</v>
      </c>
      <c r="Z1222" s="2">
        <v>0.27691345699999997</v>
      </c>
      <c r="AA1222" s="2">
        <v>0.56076174899999998</v>
      </c>
    </row>
    <row r="1223" spans="1:27">
      <c r="A1223" s="2">
        <v>1</v>
      </c>
      <c r="B1223" s="2">
        <v>2.2561</v>
      </c>
      <c r="C1223" s="2">
        <v>6.6707000000000001</v>
      </c>
      <c r="D1223" s="2">
        <v>0.18812493199999999</v>
      </c>
      <c r="E1223" s="2">
        <v>0.64233488900000002</v>
      </c>
      <c r="F1223" s="2">
        <v>0.16954017800000001</v>
      </c>
      <c r="G1223" s="2">
        <v>0.67073195299999999</v>
      </c>
      <c r="H1223" s="2">
        <v>0.104171023</v>
      </c>
      <c r="I1223" s="2">
        <v>0.22509702300000001</v>
      </c>
      <c r="J1223" s="2">
        <v>0.73197183799999999</v>
      </c>
      <c r="K1223" s="2">
        <v>2.6846135E-2</v>
      </c>
      <c r="L1223" s="2">
        <v>0.24118202699999999</v>
      </c>
      <c r="M1223" s="2">
        <v>0.81072898000000004</v>
      </c>
      <c r="N1223" s="2">
        <v>0.101734507</v>
      </c>
      <c r="O1223" s="2">
        <v>8.7536512999999996E-2</v>
      </c>
      <c r="P1223" s="2">
        <v>0.48281727200000002</v>
      </c>
      <c r="Q1223" s="2">
        <v>3.3207539000000001E-2</v>
      </c>
      <c r="R1223" s="2">
        <v>0.48397518899999997</v>
      </c>
      <c r="S1223" s="2">
        <v>0.103407017</v>
      </c>
      <c r="T1223" s="2">
        <v>0.67064806899999996</v>
      </c>
      <c r="U1223" s="2">
        <v>0.225944914</v>
      </c>
      <c r="V1223" s="2">
        <v>0.26132385699999999</v>
      </c>
      <c r="W1223" s="2">
        <v>0.437595071</v>
      </c>
      <c r="X1223" s="2">
        <v>0.30108099999999999</v>
      </c>
      <c r="Y1223" s="2">
        <v>0.16232479399999999</v>
      </c>
      <c r="Z1223" s="2">
        <v>0.27691345699999997</v>
      </c>
      <c r="AA1223" s="2">
        <v>0.56076174899999998</v>
      </c>
    </row>
    <row r="1224" spans="1:27">
      <c r="A1224" s="2">
        <v>1</v>
      </c>
      <c r="B1224" s="2">
        <v>2.6941999999999999</v>
      </c>
      <c r="C1224" s="2">
        <v>6.5496999999999996</v>
      </c>
      <c r="D1224" s="2">
        <v>0.94989230800000002</v>
      </c>
      <c r="E1224" s="2">
        <v>4.6125926999999997E-2</v>
      </c>
      <c r="F1224" s="2">
        <v>3.981765E-3</v>
      </c>
      <c r="G1224" s="2">
        <v>0.98964465199999996</v>
      </c>
      <c r="H1224" s="2">
        <v>7.8034610000000003E-3</v>
      </c>
      <c r="I1224" s="2">
        <v>2.5518870000000001E-3</v>
      </c>
      <c r="J1224" s="2">
        <v>0.28266988100000001</v>
      </c>
      <c r="K1224" s="2">
        <v>0.47111647600000001</v>
      </c>
      <c r="L1224" s="2">
        <v>0.24621364300000001</v>
      </c>
      <c r="M1224" s="2">
        <v>0.91260691299999996</v>
      </c>
      <c r="N1224" s="2">
        <v>6.7759259000000002E-2</v>
      </c>
      <c r="O1224" s="2">
        <v>1.9633827999999999E-2</v>
      </c>
      <c r="P1224" s="2">
        <v>0.59263744699999998</v>
      </c>
      <c r="Q1224" s="2">
        <v>0.14590208199999999</v>
      </c>
      <c r="R1224" s="2">
        <v>0.26146047100000003</v>
      </c>
      <c r="S1224" s="2">
        <v>0.36179726299999998</v>
      </c>
      <c r="T1224" s="2">
        <v>0.241005569</v>
      </c>
      <c r="U1224" s="2">
        <v>0.39719716799999999</v>
      </c>
      <c r="V1224" s="2">
        <v>0.63195498299999997</v>
      </c>
      <c r="W1224" s="2">
        <v>0.18445077700000001</v>
      </c>
      <c r="X1224" s="2">
        <v>0.18359400000000001</v>
      </c>
      <c r="Y1224" s="2">
        <v>0.58872604500000003</v>
      </c>
      <c r="Z1224" s="2">
        <v>0.30365385700000003</v>
      </c>
      <c r="AA1224" s="2">
        <v>0.107620098</v>
      </c>
    </row>
    <row r="1225" spans="1:27">
      <c r="A1225" s="2">
        <v>1</v>
      </c>
      <c r="B1225" s="2">
        <v>3.0327999999999999</v>
      </c>
      <c r="C1225" s="2">
        <v>6.3726000000000003</v>
      </c>
      <c r="D1225" s="2">
        <v>0.32869628200000001</v>
      </c>
      <c r="E1225" s="2">
        <v>0.21572623699999999</v>
      </c>
      <c r="F1225" s="2">
        <v>0.45557748100000001</v>
      </c>
      <c r="G1225" s="2">
        <v>0.98964465199999996</v>
      </c>
      <c r="H1225" s="2">
        <v>7.8034610000000003E-3</v>
      </c>
      <c r="I1225" s="2">
        <v>2.5518870000000001E-3</v>
      </c>
      <c r="J1225" s="2">
        <v>0.28266988100000001</v>
      </c>
      <c r="K1225" s="2">
        <v>0.47111647600000001</v>
      </c>
      <c r="L1225" s="2">
        <v>0.24621364300000001</v>
      </c>
      <c r="M1225" s="2">
        <v>0.91260691299999996</v>
      </c>
      <c r="N1225" s="2">
        <v>6.7759259000000002E-2</v>
      </c>
      <c r="O1225" s="2">
        <v>1.9633827999999999E-2</v>
      </c>
      <c r="P1225" s="2">
        <v>0.59263744699999998</v>
      </c>
      <c r="Q1225" s="2">
        <v>0.14590208199999999</v>
      </c>
      <c r="R1225" s="2">
        <v>0.26146047100000003</v>
      </c>
      <c r="S1225" s="2">
        <v>0.36179726299999998</v>
      </c>
      <c r="T1225" s="2">
        <v>0.241005569</v>
      </c>
      <c r="U1225" s="2">
        <v>0.39719716799999999</v>
      </c>
      <c r="V1225" s="2">
        <v>0.63195498299999997</v>
      </c>
      <c r="W1225" s="2">
        <v>0.18445077700000001</v>
      </c>
      <c r="X1225" s="2">
        <v>0.18359400000000001</v>
      </c>
      <c r="Y1225" s="2">
        <v>0.58872604500000003</v>
      </c>
      <c r="Z1225" s="2">
        <v>0.30365385700000003</v>
      </c>
      <c r="AA1225" s="2">
        <v>0.107620098</v>
      </c>
    </row>
    <row r="1226" spans="1:27">
      <c r="A1226" s="2">
        <v>1</v>
      </c>
      <c r="B1226" s="2">
        <v>2.6941999999999999</v>
      </c>
      <c r="C1226" s="2">
        <v>6.5496999999999996</v>
      </c>
      <c r="D1226" s="2">
        <v>0.94989230800000002</v>
      </c>
      <c r="E1226" s="2">
        <v>4.6125926999999997E-2</v>
      </c>
      <c r="F1226" s="2">
        <v>3.981765E-3</v>
      </c>
      <c r="G1226" s="2">
        <v>0.98964465199999996</v>
      </c>
      <c r="H1226" s="2">
        <v>7.8034610000000003E-3</v>
      </c>
      <c r="I1226" s="2">
        <v>2.5518870000000001E-3</v>
      </c>
      <c r="J1226" s="2">
        <v>0.28266988100000001</v>
      </c>
      <c r="K1226" s="2">
        <v>0.47111647600000001</v>
      </c>
      <c r="L1226" s="2">
        <v>0.24621364300000001</v>
      </c>
      <c r="M1226" s="2">
        <v>0.91260691299999996</v>
      </c>
      <c r="N1226" s="2">
        <v>6.7759259000000002E-2</v>
      </c>
      <c r="O1226" s="2">
        <v>1.9633827999999999E-2</v>
      </c>
      <c r="P1226" s="2">
        <v>0.59263744699999998</v>
      </c>
      <c r="Q1226" s="2">
        <v>0.14590208199999999</v>
      </c>
      <c r="R1226" s="2">
        <v>0.26146047100000003</v>
      </c>
      <c r="S1226" s="2">
        <v>0.36179726299999998</v>
      </c>
      <c r="T1226" s="2">
        <v>0.241005569</v>
      </c>
      <c r="U1226" s="2">
        <v>0.39719716799999999</v>
      </c>
      <c r="V1226" s="2">
        <v>0.63195498299999997</v>
      </c>
      <c r="W1226" s="2">
        <v>0.18445077700000001</v>
      </c>
      <c r="X1226" s="2">
        <v>0.18359400000000001</v>
      </c>
      <c r="Y1226" s="2">
        <v>0.58872604500000003</v>
      </c>
      <c r="Z1226" s="2">
        <v>0.30365385700000003</v>
      </c>
      <c r="AA1226" s="2">
        <v>0.107620098</v>
      </c>
    </row>
    <row r="1227" spans="1:27">
      <c r="A1227" s="2">
        <v>1</v>
      </c>
      <c r="B1227" s="2">
        <v>2.6941999999999999</v>
      </c>
      <c r="C1227" s="2">
        <v>6.5496999999999996</v>
      </c>
      <c r="D1227" s="2">
        <v>0.94989230800000002</v>
      </c>
      <c r="E1227" s="2">
        <v>4.6125926999999997E-2</v>
      </c>
      <c r="F1227" s="2">
        <v>3.981765E-3</v>
      </c>
      <c r="G1227" s="2">
        <v>0.98964465199999996</v>
      </c>
      <c r="H1227" s="2">
        <v>7.8034610000000003E-3</v>
      </c>
      <c r="I1227" s="2">
        <v>2.5518870000000001E-3</v>
      </c>
      <c r="J1227" s="2">
        <v>0.28266988100000001</v>
      </c>
      <c r="K1227" s="2">
        <v>0.47111647600000001</v>
      </c>
      <c r="L1227" s="2">
        <v>0.24621364300000001</v>
      </c>
      <c r="M1227" s="2">
        <v>0.91260691299999996</v>
      </c>
      <c r="N1227" s="2">
        <v>6.7759259000000002E-2</v>
      </c>
      <c r="O1227" s="2">
        <v>1.9633827999999999E-2</v>
      </c>
      <c r="P1227" s="2">
        <v>0.59263744699999998</v>
      </c>
      <c r="Q1227" s="2">
        <v>0.14590208199999999</v>
      </c>
      <c r="R1227" s="2">
        <v>0.26146047100000003</v>
      </c>
      <c r="S1227" s="2">
        <v>0.36179726299999998</v>
      </c>
      <c r="T1227" s="2">
        <v>0.241005569</v>
      </c>
      <c r="U1227" s="2">
        <v>0.39719716799999999</v>
      </c>
      <c r="V1227" s="2">
        <v>0.63195498299999997</v>
      </c>
      <c r="W1227" s="2">
        <v>0.18445077700000001</v>
      </c>
      <c r="X1227" s="2">
        <v>0.18359400000000001</v>
      </c>
      <c r="Y1227" s="2">
        <v>0.58872604500000003</v>
      </c>
      <c r="Z1227" s="2">
        <v>0.30365385700000003</v>
      </c>
      <c r="AA1227" s="2">
        <v>0.107620098</v>
      </c>
    </row>
    <row r="1228" spans="1:27">
      <c r="A1228" s="2">
        <v>1</v>
      </c>
      <c r="B1228" s="2">
        <v>3.0327999999999999</v>
      </c>
      <c r="C1228" s="2">
        <v>6.3726000000000003</v>
      </c>
      <c r="D1228" s="2">
        <v>0.32869628200000001</v>
      </c>
      <c r="E1228" s="2">
        <v>0.21572623699999999</v>
      </c>
      <c r="F1228" s="2">
        <v>0.45557748100000001</v>
      </c>
      <c r="G1228" s="2">
        <v>0.98964465199999996</v>
      </c>
      <c r="H1228" s="2">
        <v>7.8034610000000003E-3</v>
      </c>
      <c r="I1228" s="2">
        <v>2.5518870000000001E-3</v>
      </c>
      <c r="J1228" s="2">
        <v>0.28266988100000001</v>
      </c>
      <c r="K1228" s="2">
        <v>0.47111647600000001</v>
      </c>
      <c r="L1228" s="2">
        <v>0.24621364300000001</v>
      </c>
      <c r="M1228" s="2">
        <v>0.91260691299999996</v>
      </c>
      <c r="N1228" s="2">
        <v>6.7759259000000002E-2</v>
      </c>
      <c r="O1228" s="2">
        <v>1.9633827999999999E-2</v>
      </c>
      <c r="P1228" s="2">
        <v>0.59263744699999998</v>
      </c>
      <c r="Q1228" s="2">
        <v>0.14590208199999999</v>
      </c>
      <c r="R1228" s="2">
        <v>0.26146047100000003</v>
      </c>
      <c r="S1228" s="2">
        <v>0.36179726299999998</v>
      </c>
      <c r="T1228" s="2">
        <v>0.241005569</v>
      </c>
      <c r="U1228" s="2">
        <v>0.39719716799999999</v>
      </c>
      <c r="V1228" s="2">
        <v>0.63195498299999997</v>
      </c>
      <c r="W1228" s="2">
        <v>0.18445077700000001</v>
      </c>
      <c r="X1228" s="2">
        <v>0.18359400000000001</v>
      </c>
      <c r="Y1228" s="2">
        <v>0.58872604500000003</v>
      </c>
      <c r="Z1228" s="2">
        <v>0.30365385700000003</v>
      </c>
      <c r="AA1228" s="2">
        <v>0.107620098</v>
      </c>
    </row>
    <row r="1229" spans="1:27">
      <c r="A1229" s="2">
        <v>1</v>
      </c>
      <c r="B1229" s="2">
        <v>7.0353000000000003</v>
      </c>
      <c r="C1229" s="2">
        <v>11.049099999999999</v>
      </c>
      <c r="D1229" s="2">
        <v>0.229258872</v>
      </c>
      <c r="E1229" s="2">
        <v>0.72454553200000005</v>
      </c>
      <c r="F1229" s="2">
        <v>4.6195595999999998E-2</v>
      </c>
      <c r="G1229" s="2">
        <v>0.77685927499999996</v>
      </c>
      <c r="H1229" s="2">
        <v>0.21711000599999999</v>
      </c>
      <c r="I1229" s="2">
        <v>6.0307190000000004E-3</v>
      </c>
      <c r="J1229" s="2">
        <v>0.36544205800000001</v>
      </c>
      <c r="K1229" s="2">
        <v>0.36332881299999997</v>
      </c>
      <c r="L1229" s="2">
        <v>0.27122912900000001</v>
      </c>
      <c r="M1229" s="2">
        <v>0.30144711400000002</v>
      </c>
      <c r="N1229" s="2">
        <v>0.46034899699999998</v>
      </c>
      <c r="O1229" s="2">
        <v>0.238203889</v>
      </c>
      <c r="P1229" s="2">
        <v>0.478795374</v>
      </c>
      <c r="Q1229" s="2">
        <v>0.34623661900000002</v>
      </c>
      <c r="R1229" s="2">
        <v>0.17496800700000001</v>
      </c>
      <c r="S1229" s="2">
        <v>8.3404623999999997E-2</v>
      </c>
      <c r="T1229" s="2">
        <v>0.49049058699999998</v>
      </c>
      <c r="U1229" s="2">
        <v>0.42610478800000001</v>
      </c>
      <c r="V1229" s="2">
        <v>0.91101317400000004</v>
      </c>
      <c r="W1229" s="2">
        <v>6.4020188000000006E-2</v>
      </c>
      <c r="X1229" s="2">
        <v>2.4967E-2</v>
      </c>
      <c r="Y1229" s="2">
        <v>0.26999957800000002</v>
      </c>
      <c r="Z1229" s="2">
        <v>0.12738417599999999</v>
      </c>
      <c r="AA1229" s="2">
        <v>0.60261624499999999</v>
      </c>
    </row>
    <row r="1230" spans="1:27">
      <c r="A1230" s="2">
        <v>1</v>
      </c>
      <c r="B1230" s="2">
        <v>7.0353000000000003</v>
      </c>
      <c r="C1230" s="2">
        <v>11.049099999999999</v>
      </c>
      <c r="D1230" s="2">
        <v>0.229258872</v>
      </c>
      <c r="E1230" s="2">
        <v>0.72454553200000005</v>
      </c>
      <c r="F1230" s="2">
        <v>4.6195595999999998E-2</v>
      </c>
      <c r="G1230" s="2">
        <v>0.77685927499999996</v>
      </c>
      <c r="H1230" s="2">
        <v>0.21711000599999999</v>
      </c>
      <c r="I1230" s="2">
        <v>6.0307190000000004E-3</v>
      </c>
      <c r="J1230" s="2">
        <v>0.36544205800000001</v>
      </c>
      <c r="K1230" s="2">
        <v>0.36332881299999997</v>
      </c>
      <c r="L1230" s="2">
        <v>0.27122912900000001</v>
      </c>
      <c r="M1230" s="2">
        <v>0.30144711400000002</v>
      </c>
      <c r="N1230" s="2">
        <v>0.46034899699999998</v>
      </c>
      <c r="O1230" s="2">
        <v>0.238203889</v>
      </c>
      <c r="P1230" s="2">
        <v>0.478795374</v>
      </c>
      <c r="Q1230" s="2">
        <v>0.34623661900000002</v>
      </c>
      <c r="R1230" s="2">
        <v>0.17496800700000001</v>
      </c>
      <c r="S1230" s="2">
        <v>8.3404623999999997E-2</v>
      </c>
      <c r="T1230" s="2">
        <v>0.49049058699999998</v>
      </c>
      <c r="U1230" s="2">
        <v>0.42610478800000001</v>
      </c>
      <c r="V1230" s="2">
        <v>0.91101317400000004</v>
      </c>
      <c r="W1230" s="2">
        <v>6.4020188000000006E-2</v>
      </c>
      <c r="X1230" s="2">
        <v>2.4967E-2</v>
      </c>
      <c r="Y1230" s="2">
        <v>0.26999957800000002</v>
      </c>
      <c r="Z1230" s="2">
        <v>0.12738417599999999</v>
      </c>
      <c r="AA1230" s="2">
        <v>0.60261624499999999</v>
      </c>
    </row>
    <row r="1231" spans="1:27">
      <c r="A1231" s="2">
        <v>1</v>
      </c>
      <c r="B1231" s="2">
        <v>7.0353000000000003</v>
      </c>
      <c r="C1231" s="2">
        <v>11.049099999999999</v>
      </c>
      <c r="D1231" s="2">
        <v>0.229258872</v>
      </c>
      <c r="E1231" s="2">
        <v>0.72454553200000005</v>
      </c>
      <c r="F1231" s="2">
        <v>4.6195595999999998E-2</v>
      </c>
      <c r="G1231" s="2">
        <v>0.77685927499999996</v>
      </c>
      <c r="H1231" s="2">
        <v>0.21711000599999999</v>
      </c>
      <c r="I1231" s="2">
        <v>6.0307190000000004E-3</v>
      </c>
      <c r="J1231" s="2">
        <v>0.36544205800000001</v>
      </c>
      <c r="K1231" s="2">
        <v>0.36332881299999997</v>
      </c>
      <c r="L1231" s="2">
        <v>0.27122912900000001</v>
      </c>
      <c r="M1231" s="2">
        <v>0.30144711400000002</v>
      </c>
      <c r="N1231" s="2">
        <v>0.46034899699999998</v>
      </c>
      <c r="O1231" s="2">
        <v>0.238203889</v>
      </c>
      <c r="P1231" s="2">
        <v>0.478795374</v>
      </c>
      <c r="Q1231" s="2">
        <v>0.34623661900000002</v>
      </c>
      <c r="R1231" s="2">
        <v>0.17496800700000001</v>
      </c>
      <c r="S1231" s="2">
        <v>8.3404623999999997E-2</v>
      </c>
      <c r="T1231" s="2">
        <v>0.49049058699999998</v>
      </c>
      <c r="U1231" s="2">
        <v>0.42610478800000001</v>
      </c>
      <c r="V1231" s="2">
        <v>0.91101317400000004</v>
      </c>
      <c r="W1231" s="2">
        <v>6.4020188000000006E-2</v>
      </c>
      <c r="X1231" s="2">
        <v>2.4967E-2</v>
      </c>
      <c r="Y1231" s="2">
        <v>0.26999957800000002</v>
      </c>
      <c r="Z1231" s="2">
        <v>0.12738417599999999</v>
      </c>
      <c r="AA1231" s="2">
        <v>0.60261624499999999</v>
      </c>
    </row>
    <row r="1232" spans="1:27">
      <c r="A1232" s="2">
        <v>1</v>
      </c>
      <c r="B1232" s="2">
        <v>15.7867</v>
      </c>
      <c r="C1232" s="2">
        <v>23.719899999999999</v>
      </c>
      <c r="D1232" s="2">
        <v>0.55835969799999996</v>
      </c>
      <c r="E1232" s="2">
        <v>0.14674010100000001</v>
      </c>
      <c r="F1232" s="2">
        <v>0.29490020099999997</v>
      </c>
      <c r="G1232" s="2">
        <v>0.54290989300000003</v>
      </c>
      <c r="H1232" s="2">
        <v>0.40301124799999999</v>
      </c>
      <c r="I1232" s="2">
        <v>5.4078858E-2</v>
      </c>
      <c r="J1232" s="2">
        <v>0.55908455300000004</v>
      </c>
      <c r="K1232" s="2">
        <v>0.162447706</v>
      </c>
      <c r="L1232" s="2">
        <v>0.27846774099999999</v>
      </c>
      <c r="M1232" s="2">
        <v>5.6093582000000003E-2</v>
      </c>
      <c r="N1232" s="2">
        <v>0.90085315099999996</v>
      </c>
      <c r="O1232" s="2">
        <v>4.3053266999999999E-2</v>
      </c>
      <c r="P1232" s="2">
        <v>0.382775378</v>
      </c>
      <c r="Q1232" s="2">
        <v>0.28504564300000002</v>
      </c>
      <c r="R1232" s="2">
        <v>0.33217897899999999</v>
      </c>
      <c r="S1232" s="2">
        <v>0.22652729399999999</v>
      </c>
      <c r="T1232" s="2">
        <v>9.8333192E-2</v>
      </c>
      <c r="U1232" s="2">
        <v>0.67513951299999997</v>
      </c>
      <c r="V1232" s="2">
        <v>0.96028769000000003</v>
      </c>
      <c r="W1232" s="2">
        <v>1.0996349000000001E-2</v>
      </c>
      <c r="X1232" s="2">
        <v>2.8715999999999998E-2</v>
      </c>
      <c r="Y1232" s="2">
        <v>0.93836072699999995</v>
      </c>
      <c r="Z1232" s="2">
        <v>3.2267774999999999E-2</v>
      </c>
      <c r="AA1232" s="2">
        <v>2.9371498999999999E-2</v>
      </c>
    </row>
    <row r="1233" spans="1:27">
      <c r="A1233" s="2">
        <v>1</v>
      </c>
      <c r="B1233" s="2">
        <v>15.7867</v>
      </c>
      <c r="C1233" s="2">
        <v>23.719899999999999</v>
      </c>
      <c r="D1233" s="2">
        <v>0.55835969799999996</v>
      </c>
      <c r="E1233" s="2">
        <v>0.14674010100000001</v>
      </c>
      <c r="F1233" s="2">
        <v>0.29490020099999997</v>
      </c>
      <c r="G1233" s="2">
        <v>0.54290989300000003</v>
      </c>
      <c r="H1233" s="2">
        <v>0.40301124799999999</v>
      </c>
      <c r="I1233" s="2">
        <v>5.4078858E-2</v>
      </c>
      <c r="J1233" s="2">
        <v>0.55908455300000004</v>
      </c>
      <c r="K1233" s="2">
        <v>0.162447706</v>
      </c>
      <c r="L1233" s="2">
        <v>0.27846774099999999</v>
      </c>
      <c r="M1233" s="2">
        <v>5.6093582000000003E-2</v>
      </c>
      <c r="N1233" s="2">
        <v>0.90085315099999996</v>
      </c>
      <c r="O1233" s="2">
        <v>4.3053266999999999E-2</v>
      </c>
      <c r="P1233" s="2">
        <v>0.382775378</v>
      </c>
      <c r="Q1233" s="2">
        <v>0.28504564300000002</v>
      </c>
      <c r="R1233" s="2">
        <v>0.33217897899999999</v>
      </c>
      <c r="S1233" s="2">
        <v>0.22652729399999999</v>
      </c>
      <c r="T1233" s="2">
        <v>9.8333192E-2</v>
      </c>
      <c r="U1233" s="2">
        <v>0.67513951299999997</v>
      </c>
      <c r="V1233" s="2">
        <v>0.96028769000000003</v>
      </c>
      <c r="W1233" s="2">
        <v>1.0996349000000001E-2</v>
      </c>
      <c r="X1233" s="2">
        <v>2.8715999999999998E-2</v>
      </c>
      <c r="Y1233" s="2">
        <v>0.93836072699999995</v>
      </c>
      <c r="Z1233" s="2">
        <v>3.2267774999999999E-2</v>
      </c>
      <c r="AA1233" s="2">
        <v>2.9371498999999999E-2</v>
      </c>
    </row>
    <row r="1234" spans="1:27">
      <c r="A1234" s="2">
        <v>1</v>
      </c>
      <c r="B1234" s="2">
        <v>15.7867</v>
      </c>
      <c r="C1234" s="2">
        <v>23.719899999999999</v>
      </c>
      <c r="D1234" s="2">
        <v>0.55835969799999996</v>
      </c>
      <c r="E1234" s="2">
        <v>0.14674010100000001</v>
      </c>
      <c r="F1234" s="2">
        <v>0.29490020099999997</v>
      </c>
      <c r="G1234" s="2">
        <v>0.54290989300000003</v>
      </c>
      <c r="H1234" s="2">
        <v>0.40301124799999999</v>
      </c>
      <c r="I1234" s="2">
        <v>5.4078858E-2</v>
      </c>
      <c r="J1234" s="2">
        <v>0.55908455300000004</v>
      </c>
      <c r="K1234" s="2">
        <v>0.162447706</v>
      </c>
      <c r="L1234" s="2">
        <v>0.27846774099999999</v>
      </c>
      <c r="M1234" s="2">
        <v>5.6093582000000003E-2</v>
      </c>
      <c r="N1234" s="2">
        <v>0.90085315099999996</v>
      </c>
      <c r="O1234" s="2">
        <v>4.3053266999999999E-2</v>
      </c>
      <c r="P1234" s="2">
        <v>0.382775378</v>
      </c>
      <c r="Q1234" s="2">
        <v>0.28504564300000002</v>
      </c>
      <c r="R1234" s="2">
        <v>0.33217897899999999</v>
      </c>
      <c r="S1234" s="2">
        <v>0.22652729399999999</v>
      </c>
      <c r="T1234" s="2">
        <v>9.8333192E-2</v>
      </c>
      <c r="U1234" s="2">
        <v>0.67513951299999997</v>
      </c>
      <c r="V1234" s="2">
        <v>0.96028769000000003</v>
      </c>
      <c r="W1234" s="2">
        <v>1.0996349000000001E-2</v>
      </c>
      <c r="X1234" s="2">
        <v>2.8715999999999998E-2</v>
      </c>
      <c r="Y1234" s="2">
        <v>0.93836072699999995</v>
      </c>
      <c r="Z1234" s="2">
        <v>3.2267774999999999E-2</v>
      </c>
      <c r="AA1234" s="2">
        <v>2.9371498999999999E-2</v>
      </c>
    </row>
    <row r="1235" spans="1:27">
      <c r="A1235" s="2">
        <v>1</v>
      </c>
      <c r="B1235" s="2">
        <v>15.7867</v>
      </c>
      <c r="C1235" s="2">
        <v>23.719899999999999</v>
      </c>
      <c r="D1235" s="2">
        <v>0.55835969799999996</v>
      </c>
      <c r="E1235" s="2">
        <v>0.14674010100000001</v>
      </c>
      <c r="F1235" s="2">
        <v>0.29490020099999997</v>
      </c>
      <c r="G1235" s="2">
        <v>0.54290989300000003</v>
      </c>
      <c r="H1235" s="2">
        <v>0.40301124799999999</v>
      </c>
      <c r="I1235" s="2">
        <v>5.4078858E-2</v>
      </c>
      <c r="J1235" s="2">
        <v>0.55908455300000004</v>
      </c>
      <c r="K1235" s="2">
        <v>0.162447706</v>
      </c>
      <c r="L1235" s="2">
        <v>0.27846774099999999</v>
      </c>
      <c r="M1235" s="2">
        <v>5.6093582000000003E-2</v>
      </c>
      <c r="N1235" s="2">
        <v>0.90085315099999996</v>
      </c>
      <c r="O1235" s="2">
        <v>4.3053266999999999E-2</v>
      </c>
      <c r="P1235" s="2">
        <v>0.382775378</v>
      </c>
      <c r="Q1235" s="2">
        <v>0.28504564300000002</v>
      </c>
      <c r="R1235" s="2">
        <v>0.33217897899999999</v>
      </c>
      <c r="S1235" s="2">
        <v>0.22652729399999999</v>
      </c>
      <c r="T1235" s="2">
        <v>9.8333192E-2</v>
      </c>
      <c r="U1235" s="2">
        <v>0.67513951299999997</v>
      </c>
      <c r="V1235" s="2">
        <v>0.96028769000000003</v>
      </c>
      <c r="W1235" s="2">
        <v>1.0996349000000001E-2</v>
      </c>
      <c r="X1235" s="2">
        <v>2.8715999999999998E-2</v>
      </c>
      <c r="Y1235" s="2">
        <v>0.93836072699999995</v>
      </c>
      <c r="Z1235" s="2">
        <v>3.2267774999999999E-2</v>
      </c>
      <c r="AA1235" s="2">
        <v>2.9371498999999999E-2</v>
      </c>
    </row>
    <row r="1236" spans="1:27">
      <c r="A1236" s="2">
        <v>1</v>
      </c>
      <c r="B1236" s="2">
        <v>2.6625999999999999</v>
      </c>
      <c r="C1236" s="2">
        <v>5.2215999999999996</v>
      </c>
      <c r="D1236" s="2">
        <v>0.13393128300000001</v>
      </c>
      <c r="E1236" s="2">
        <v>0.448227553</v>
      </c>
      <c r="F1236" s="2">
        <v>0.41784116399999999</v>
      </c>
      <c r="G1236" s="2">
        <v>0.45552320000000002</v>
      </c>
      <c r="H1236" s="2">
        <v>0.115347007</v>
      </c>
      <c r="I1236" s="2">
        <v>0.42912979299999998</v>
      </c>
      <c r="J1236" s="2">
        <v>0.40916005799999999</v>
      </c>
      <c r="K1236" s="2">
        <v>0.33100339699999998</v>
      </c>
      <c r="L1236" s="2">
        <v>0.25983654499999997</v>
      </c>
      <c r="M1236" s="2">
        <v>0.58118802700000005</v>
      </c>
      <c r="N1236" s="2">
        <v>0.40500841599999998</v>
      </c>
      <c r="O1236" s="2">
        <v>1.3803556999999999E-2</v>
      </c>
      <c r="P1236" s="2">
        <v>0.88336501099999998</v>
      </c>
      <c r="Q1236" s="2">
        <v>3.4238783000000002E-2</v>
      </c>
      <c r="R1236" s="2">
        <v>8.2396206E-2</v>
      </c>
      <c r="S1236" s="2">
        <v>0.37617996799999998</v>
      </c>
      <c r="T1236" s="2">
        <v>0.55360438599999995</v>
      </c>
      <c r="U1236" s="2">
        <v>7.0215646000000007E-2</v>
      </c>
      <c r="V1236" s="2">
        <v>0.44361512400000003</v>
      </c>
      <c r="W1236" s="2">
        <v>0.27734171000000002</v>
      </c>
      <c r="X1236" s="2">
        <v>0.27904299999999999</v>
      </c>
      <c r="Y1236" s="2">
        <v>6.4590864999999997E-2</v>
      </c>
      <c r="Z1236" s="2">
        <v>0.81046360799999995</v>
      </c>
      <c r="AA1236" s="2">
        <v>0.124945527</v>
      </c>
    </row>
    <row r="1237" spans="1:27">
      <c r="A1237" s="2">
        <v>1</v>
      </c>
      <c r="B1237" s="2">
        <v>2.4275000000000002</v>
      </c>
      <c r="C1237" s="2">
        <v>5.1749999999999998</v>
      </c>
      <c r="D1237" s="2">
        <v>0.667859969</v>
      </c>
      <c r="E1237" s="2">
        <v>0.12731214099999999</v>
      </c>
      <c r="F1237" s="2">
        <v>0.20482789000000001</v>
      </c>
      <c r="G1237" s="2">
        <v>0.45552320000000002</v>
      </c>
      <c r="H1237" s="2">
        <v>0.115347007</v>
      </c>
      <c r="I1237" s="2">
        <v>0.42912979299999998</v>
      </c>
      <c r="J1237" s="2">
        <v>0.40916005799999999</v>
      </c>
      <c r="K1237" s="2">
        <v>0.33100339699999998</v>
      </c>
      <c r="L1237" s="2">
        <v>0.25983654499999997</v>
      </c>
      <c r="M1237" s="2">
        <v>0.58118802700000005</v>
      </c>
      <c r="N1237" s="2">
        <v>0.40500841599999998</v>
      </c>
      <c r="O1237" s="2">
        <v>1.3803556999999999E-2</v>
      </c>
      <c r="P1237" s="2">
        <v>0.88336501099999998</v>
      </c>
      <c r="Q1237" s="2">
        <v>3.4238783000000002E-2</v>
      </c>
      <c r="R1237" s="2">
        <v>8.2396206E-2</v>
      </c>
      <c r="S1237" s="2">
        <v>0.37617996799999998</v>
      </c>
      <c r="T1237" s="2">
        <v>0.55360438599999995</v>
      </c>
      <c r="U1237" s="2">
        <v>7.0215646000000007E-2</v>
      </c>
      <c r="V1237" s="2">
        <v>0.44361512400000003</v>
      </c>
      <c r="W1237" s="2">
        <v>0.27734171000000002</v>
      </c>
      <c r="X1237" s="2">
        <v>0.27904299999999999</v>
      </c>
      <c r="Y1237" s="2">
        <v>6.4590864999999997E-2</v>
      </c>
      <c r="Z1237" s="2">
        <v>0.81046360799999995</v>
      </c>
      <c r="AA1237" s="2">
        <v>0.124945527</v>
      </c>
    </row>
    <row r="1238" spans="1:27">
      <c r="A1238" s="2">
        <v>1</v>
      </c>
      <c r="B1238" s="2">
        <v>1.4517</v>
      </c>
      <c r="C1238" s="2">
        <v>6.2004000000000001</v>
      </c>
      <c r="D1238" s="2">
        <v>2.7080124000000001E-2</v>
      </c>
      <c r="E1238" s="2">
        <v>0.865343737</v>
      </c>
      <c r="F1238" s="2">
        <v>0.107576138</v>
      </c>
      <c r="G1238" s="2">
        <v>0.95394694499999999</v>
      </c>
      <c r="H1238" s="2">
        <v>4.9082659999999997E-3</v>
      </c>
      <c r="I1238" s="2">
        <v>4.1144788000000002E-2</v>
      </c>
      <c r="J1238" s="2">
        <v>0.94804963499999995</v>
      </c>
      <c r="K1238" s="2">
        <v>2.5280555E-2</v>
      </c>
      <c r="L1238" s="2">
        <v>2.6669809999999999E-2</v>
      </c>
      <c r="M1238" s="2">
        <v>0.72054696399999996</v>
      </c>
      <c r="N1238" s="2">
        <v>0.163413687</v>
      </c>
      <c r="O1238" s="2">
        <v>0.116039349</v>
      </c>
      <c r="P1238" s="2">
        <v>0.56008357900000005</v>
      </c>
      <c r="Q1238" s="2">
        <v>9.8015089999999999E-3</v>
      </c>
      <c r="R1238" s="2">
        <v>0.43011491200000002</v>
      </c>
      <c r="S1238" s="2">
        <v>0.85044042099999995</v>
      </c>
      <c r="T1238" s="2">
        <v>8.4762825999999999E-2</v>
      </c>
      <c r="U1238" s="2">
        <v>6.4796752999999999E-2</v>
      </c>
      <c r="V1238" s="2">
        <v>0.27563953699999999</v>
      </c>
      <c r="W1238" s="2">
        <v>0.262268528</v>
      </c>
      <c r="X1238" s="2">
        <v>0.462092</v>
      </c>
      <c r="Y1238" s="2">
        <v>0.46933151499999998</v>
      </c>
      <c r="Z1238" s="2">
        <v>0.18449204899999999</v>
      </c>
      <c r="AA1238" s="2">
        <v>0.34617643599999998</v>
      </c>
    </row>
    <row r="1239" spans="1:27">
      <c r="A1239" s="2">
        <v>1</v>
      </c>
      <c r="B1239" s="2">
        <v>3.0390000000000001</v>
      </c>
      <c r="C1239" s="2">
        <v>6.1174999999999997</v>
      </c>
      <c r="D1239" s="2">
        <v>0.16670079900000001</v>
      </c>
      <c r="E1239" s="2">
        <v>0.69185690600000005</v>
      </c>
      <c r="F1239" s="2">
        <v>0.141442295</v>
      </c>
      <c r="G1239" s="2">
        <v>0.110921037</v>
      </c>
      <c r="H1239" s="2">
        <v>7.0474510000000004E-2</v>
      </c>
      <c r="I1239" s="2">
        <v>0.81860445299999995</v>
      </c>
      <c r="J1239" s="2">
        <v>1.117224E-3</v>
      </c>
      <c r="K1239" s="2">
        <v>0.59308254800000004</v>
      </c>
      <c r="L1239" s="2">
        <v>0.40580022700000001</v>
      </c>
      <c r="M1239" s="2">
        <v>0.18176139899999999</v>
      </c>
      <c r="N1239" s="2">
        <v>0.75221160300000001</v>
      </c>
      <c r="O1239" s="2">
        <v>6.6026998000000003E-2</v>
      </c>
      <c r="P1239" s="2">
        <v>0.72394435300000004</v>
      </c>
      <c r="Q1239" s="2">
        <v>0.111157309</v>
      </c>
      <c r="R1239" s="2">
        <v>0.16489833800000001</v>
      </c>
      <c r="S1239" s="2">
        <v>0.58745296800000002</v>
      </c>
      <c r="T1239" s="2">
        <v>2.0252205999999998E-2</v>
      </c>
      <c r="U1239" s="2">
        <v>0.39229482599999999</v>
      </c>
      <c r="V1239" s="2">
        <v>0.40225394399999997</v>
      </c>
      <c r="W1239" s="2">
        <v>0.31194333899999999</v>
      </c>
      <c r="X1239" s="2">
        <v>0.28580299999999997</v>
      </c>
      <c r="Y1239" s="2">
        <v>0.149056988</v>
      </c>
      <c r="Z1239" s="2">
        <v>0.38253856200000003</v>
      </c>
      <c r="AA1239" s="2">
        <v>0.46840445000000003</v>
      </c>
    </row>
    <row r="1240" spans="1:27">
      <c r="A1240" s="2">
        <v>1</v>
      </c>
      <c r="B1240" s="2">
        <v>1.6164000000000001</v>
      </c>
      <c r="C1240" s="2">
        <v>6.3681999999999999</v>
      </c>
      <c r="D1240" s="2">
        <v>2.7080124000000001E-2</v>
      </c>
      <c r="E1240" s="2">
        <v>0.865343737</v>
      </c>
      <c r="F1240" s="2">
        <v>0.107576138</v>
      </c>
      <c r="G1240" s="2">
        <v>0.95394694499999999</v>
      </c>
      <c r="H1240" s="2">
        <v>4.9082659999999997E-3</v>
      </c>
      <c r="I1240" s="2">
        <v>4.1144788000000002E-2</v>
      </c>
      <c r="J1240" s="2">
        <v>0.74235735300000005</v>
      </c>
      <c r="K1240" s="2">
        <v>8.9618243E-2</v>
      </c>
      <c r="L1240" s="2">
        <v>0.16802440399999999</v>
      </c>
      <c r="M1240" s="2">
        <v>0.17165212499999999</v>
      </c>
      <c r="N1240" s="2">
        <v>0.81699963399999997</v>
      </c>
      <c r="O1240" s="2">
        <v>1.1348242E-2</v>
      </c>
      <c r="P1240" s="2">
        <v>0.168572529</v>
      </c>
      <c r="Q1240" s="2">
        <v>0.46447113099999998</v>
      </c>
      <c r="R1240" s="2">
        <v>0.36695633999999999</v>
      </c>
      <c r="S1240" s="2">
        <v>0.85044042099999995</v>
      </c>
      <c r="T1240" s="2">
        <v>8.4762825999999999E-2</v>
      </c>
      <c r="U1240" s="2">
        <v>6.4796752999999999E-2</v>
      </c>
      <c r="V1240" s="2">
        <v>0.27563953699999999</v>
      </c>
      <c r="W1240" s="2">
        <v>0.262268528</v>
      </c>
      <c r="X1240" s="2">
        <v>0.462092</v>
      </c>
      <c r="Y1240" s="2">
        <v>0.46933151499999998</v>
      </c>
      <c r="Z1240" s="2">
        <v>0.18449204899999999</v>
      </c>
      <c r="AA1240" s="2">
        <v>0.34617643599999998</v>
      </c>
    </row>
    <row r="1241" spans="1:27">
      <c r="A1241" s="2">
        <v>1</v>
      </c>
      <c r="B1241" s="2">
        <v>6.0842999999999998</v>
      </c>
      <c r="C1241" s="2">
        <v>11.747199999999999</v>
      </c>
      <c r="D1241" s="2">
        <v>0.76926411100000003</v>
      </c>
      <c r="E1241" s="2">
        <v>0.21682161899999999</v>
      </c>
      <c r="F1241" s="2">
        <v>1.3914269E-2</v>
      </c>
      <c r="G1241" s="2">
        <v>0.221594451</v>
      </c>
      <c r="H1241" s="2">
        <v>6.7835160000000005E-2</v>
      </c>
      <c r="I1241" s="2">
        <v>0.71057038900000002</v>
      </c>
      <c r="J1241" s="2">
        <v>5.6155704000000001E-2</v>
      </c>
      <c r="K1241" s="2">
        <v>0.13827187699999999</v>
      </c>
      <c r="L1241" s="2">
        <v>0.80557241899999998</v>
      </c>
      <c r="M1241" s="2">
        <v>0.112766414</v>
      </c>
      <c r="N1241" s="2">
        <v>0.21817587799999999</v>
      </c>
      <c r="O1241" s="2">
        <v>0.66905770799999997</v>
      </c>
      <c r="P1241" s="2">
        <v>0.88179566099999995</v>
      </c>
      <c r="Q1241" s="2">
        <v>9.4955762999999999E-2</v>
      </c>
      <c r="R1241" s="2">
        <v>2.3248576999999999E-2</v>
      </c>
      <c r="S1241" s="2">
        <v>0.61175121899999996</v>
      </c>
      <c r="T1241" s="2">
        <v>0.37871200300000002</v>
      </c>
      <c r="U1241" s="2">
        <v>9.5367779999999992E-3</v>
      </c>
      <c r="V1241" s="2">
        <v>0.92036864799999996</v>
      </c>
      <c r="W1241" s="2">
        <v>6.8095753999999994E-2</v>
      </c>
      <c r="X1241" s="2">
        <v>1.1535999999999999E-2</v>
      </c>
      <c r="Y1241" s="2">
        <v>0.97024526899999997</v>
      </c>
      <c r="Z1241" s="2">
        <v>2.5868915999999999E-2</v>
      </c>
      <c r="AA1241" s="2">
        <v>3.8858149999999999E-3</v>
      </c>
    </row>
    <row r="1242" spans="1:27">
      <c r="A1242" s="2">
        <v>1</v>
      </c>
      <c r="B1242" s="2">
        <v>6.7209000000000003</v>
      </c>
      <c r="C1242" s="2">
        <v>13.037699999999999</v>
      </c>
      <c r="D1242" s="2">
        <v>0.93911540299999996</v>
      </c>
      <c r="E1242" s="2">
        <v>4.9358211999999999E-2</v>
      </c>
      <c r="F1242" s="2">
        <v>1.1526385E-2</v>
      </c>
      <c r="G1242" s="2">
        <v>0.221594451</v>
      </c>
      <c r="H1242" s="2">
        <v>6.7835160000000005E-2</v>
      </c>
      <c r="I1242" s="2">
        <v>0.71057038900000002</v>
      </c>
      <c r="J1242" s="2">
        <v>5.6155704000000001E-2</v>
      </c>
      <c r="K1242" s="2">
        <v>0.13827187699999999</v>
      </c>
      <c r="L1242" s="2">
        <v>0.80557241899999998</v>
      </c>
      <c r="M1242" s="2">
        <v>0.112766414</v>
      </c>
      <c r="N1242" s="2">
        <v>0.21817587799999999</v>
      </c>
      <c r="O1242" s="2">
        <v>0.66905770799999997</v>
      </c>
      <c r="P1242" s="2">
        <v>0.88179566099999995</v>
      </c>
      <c r="Q1242" s="2">
        <v>9.4955762999999999E-2</v>
      </c>
      <c r="R1242" s="2">
        <v>2.3248576999999999E-2</v>
      </c>
      <c r="S1242" s="2">
        <v>0.61175121899999996</v>
      </c>
      <c r="T1242" s="2">
        <v>0.37871200300000002</v>
      </c>
      <c r="U1242" s="2">
        <v>9.5367779999999992E-3</v>
      </c>
      <c r="V1242" s="2">
        <v>0.92036864799999996</v>
      </c>
      <c r="W1242" s="2">
        <v>6.8095753999999994E-2</v>
      </c>
      <c r="X1242" s="2">
        <v>1.1535999999999999E-2</v>
      </c>
      <c r="Y1242" s="2">
        <v>0.97024526899999997</v>
      </c>
      <c r="Z1242" s="2">
        <v>2.5868915999999999E-2</v>
      </c>
      <c r="AA1242" s="2">
        <v>3.8858149999999999E-3</v>
      </c>
    </row>
    <row r="1243" spans="1:27">
      <c r="A1243" s="2">
        <v>1</v>
      </c>
      <c r="B1243" s="2">
        <v>6.7209000000000003</v>
      </c>
      <c r="C1243" s="2">
        <v>13.037699999999999</v>
      </c>
      <c r="D1243" s="2">
        <v>0.93911540299999996</v>
      </c>
      <c r="E1243" s="2">
        <v>4.9358211999999999E-2</v>
      </c>
      <c r="F1243" s="2">
        <v>1.1526385E-2</v>
      </c>
      <c r="G1243" s="2">
        <v>0.221594451</v>
      </c>
      <c r="H1243" s="2">
        <v>6.7835160000000005E-2</v>
      </c>
      <c r="I1243" s="2">
        <v>0.71057038900000002</v>
      </c>
      <c r="J1243" s="2">
        <v>5.6155704000000001E-2</v>
      </c>
      <c r="K1243" s="2">
        <v>0.13827187699999999</v>
      </c>
      <c r="L1243" s="2">
        <v>0.80557241899999998</v>
      </c>
      <c r="M1243" s="2">
        <v>0.112766414</v>
      </c>
      <c r="N1243" s="2">
        <v>0.21817587799999999</v>
      </c>
      <c r="O1243" s="2">
        <v>0.66905770799999997</v>
      </c>
      <c r="P1243" s="2">
        <v>0.88179566099999995</v>
      </c>
      <c r="Q1243" s="2">
        <v>9.4955762999999999E-2</v>
      </c>
      <c r="R1243" s="2">
        <v>2.3248576999999999E-2</v>
      </c>
      <c r="S1243" s="2">
        <v>0.61175121899999996</v>
      </c>
      <c r="T1243" s="2">
        <v>0.37871200300000002</v>
      </c>
      <c r="U1243" s="2">
        <v>9.5367779999999992E-3</v>
      </c>
      <c r="V1243" s="2">
        <v>0.92036864799999996</v>
      </c>
      <c r="W1243" s="2">
        <v>6.8095753999999994E-2</v>
      </c>
      <c r="X1243" s="2">
        <v>1.1535999999999999E-2</v>
      </c>
      <c r="Y1243" s="2">
        <v>0.97024526899999997</v>
      </c>
      <c r="Z1243" s="2">
        <v>2.5868915999999999E-2</v>
      </c>
      <c r="AA1243" s="2">
        <v>3.8858149999999999E-3</v>
      </c>
    </row>
    <row r="1244" spans="1:27">
      <c r="A1244" s="2">
        <v>1</v>
      </c>
      <c r="B1244" s="2">
        <v>6.7209000000000003</v>
      </c>
      <c r="C1244" s="2">
        <v>13.037699999999999</v>
      </c>
      <c r="D1244" s="2">
        <v>0.93911540299999996</v>
      </c>
      <c r="E1244" s="2">
        <v>4.9358211999999999E-2</v>
      </c>
      <c r="F1244" s="2">
        <v>1.1526385E-2</v>
      </c>
      <c r="G1244" s="2">
        <v>0.221594451</v>
      </c>
      <c r="H1244" s="2">
        <v>6.7835160000000005E-2</v>
      </c>
      <c r="I1244" s="2">
        <v>0.71057038900000002</v>
      </c>
      <c r="J1244" s="2">
        <v>5.6155704000000001E-2</v>
      </c>
      <c r="K1244" s="2">
        <v>0.13827187699999999</v>
      </c>
      <c r="L1244" s="2">
        <v>0.80557241899999998</v>
      </c>
      <c r="M1244" s="2">
        <v>0.112766414</v>
      </c>
      <c r="N1244" s="2">
        <v>0.21817587799999999</v>
      </c>
      <c r="O1244" s="2">
        <v>0.66905770799999997</v>
      </c>
      <c r="P1244" s="2">
        <v>0.88179566099999995</v>
      </c>
      <c r="Q1244" s="2">
        <v>9.4955762999999999E-2</v>
      </c>
      <c r="R1244" s="2">
        <v>2.3248576999999999E-2</v>
      </c>
      <c r="S1244" s="2">
        <v>0.61175121899999996</v>
      </c>
      <c r="T1244" s="2">
        <v>0.37871200300000002</v>
      </c>
      <c r="U1244" s="2">
        <v>9.5367779999999992E-3</v>
      </c>
      <c r="V1244" s="2">
        <v>0.92036864799999996</v>
      </c>
      <c r="W1244" s="2">
        <v>6.8095753999999994E-2</v>
      </c>
      <c r="X1244" s="2">
        <v>1.1535999999999999E-2</v>
      </c>
      <c r="Y1244" s="2">
        <v>0.97024526899999997</v>
      </c>
      <c r="Z1244" s="2">
        <v>2.5868915999999999E-2</v>
      </c>
      <c r="AA1244" s="2">
        <v>3.8858149999999999E-3</v>
      </c>
    </row>
    <row r="1245" spans="1:27">
      <c r="A1245" s="2">
        <v>1</v>
      </c>
      <c r="B1245" s="2">
        <v>3.2360000000000002</v>
      </c>
      <c r="C1245" s="2">
        <v>5.7407000000000004</v>
      </c>
      <c r="D1245" s="2">
        <v>5.0300134000000003E-2</v>
      </c>
      <c r="E1245" s="2">
        <v>0.87360727199999999</v>
      </c>
      <c r="F1245" s="2">
        <v>7.6092593E-2</v>
      </c>
      <c r="G1245" s="2">
        <v>0.12164828699999999</v>
      </c>
      <c r="H1245" s="2">
        <v>0.477485243</v>
      </c>
      <c r="I1245" s="2">
        <v>0.40086646999999997</v>
      </c>
      <c r="J1245" s="2">
        <v>0.92700051100000003</v>
      </c>
      <c r="K1245" s="2">
        <v>1.3485588E-2</v>
      </c>
      <c r="L1245" s="2">
        <v>5.9513901000000001E-2</v>
      </c>
      <c r="M1245" s="2">
        <v>0.134050948</v>
      </c>
      <c r="N1245" s="2">
        <v>0.12830058499999999</v>
      </c>
      <c r="O1245" s="2">
        <v>0.737648466</v>
      </c>
      <c r="P1245" s="2">
        <v>6.6619233999999999E-2</v>
      </c>
      <c r="Q1245" s="2">
        <v>0.73763809899999999</v>
      </c>
      <c r="R1245" s="2">
        <v>0.19574266600000001</v>
      </c>
      <c r="S1245" s="2">
        <v>0.35709528800000001</v>
      </c>
      <c r="T1245" s="2">
        <v>0.63576432800000005</v>
      </c>
      <c r="U1245" s="2">
        <v>7.1403830000000001E-3</v>
      </c>
      <c r="V1245" s="2">
        <v>4.1283721000000002E-2</v>
      </c>
      <c r="W1245" s="2">
        <v>0.646455267</v>
      </c>
      <c r="X1245" s="2">
        <v>0.31226100000000001</v>
      </c>
      <c r="Y1245" s="2">
        <v>0.71079825200000002</v>
      </c>
      <c r="Z1245" s="2">
        <v>0.27362270500000002</v>
      </c>
      <c r="AA1245" s="2">
        <v>1.5579043000000001E-2</v>
      </c>
    </row>
    <row r="1246" spans="1:27">
      <c r="A1246" s="2">
        <v>1</v>
      </c>
      <c r="B1246" s="2">
        <v>8.5638000000000005</v>
      </c>
      <c r="C1246" s="2">
        <v>20.844799999999999</v>
      </c>
      <c r="D1246" s="2">
        <v>0.13122384000000001</v>
      </c>
      <c r="E1246" s="2">
        <v>0.78330480199999997</v>
      </c>
      <c r="F1246" s="2">
        <v>8.5471357999999997E-2</v>
      </c>
      <c r="G1246" s="2">
        <v>6.8089741999999995E-2</v>
      </c>
      <c r="H1246" s="2">
        <v>0.44779496400000002</v>
      </c>
      <c r="I1246" s="2">
        <v>0.484115295</v>
      </c>
      <c r="J1246" s="2">
        <v>0.231985624</v>
      </c>
      <c r="K1246" s="2">
        <v>0.28402998600000001</v>
      </c>
      <c r="L1246" s="2">
        <v>0.48398438900000001</v>
      </c>
      <c r="M1246" s="2">
        <v>0.60553483799999996</v>
      </c>
      <c r="N1246" s="2">
        <v>0.28871780800000002</v>
      </c>
      <c r="O1246" s="2">
        <v>0.105747354</v>
      </c>
      <c r="P1246" s="2">
        <v>0.34642452400000001</v>
      </c>
      <c r="Q1246" s="2">
        <v>0.134745001</v>
      </c>
      <c r="R1246" s="2">
        <v>0.51883047500000001</v>
      </c>
      <c r="S1246" s="2">
        <v>0.30655189399999999</v>
      </c>
      <c r="T1246" s="2">
        <v>0.67280767699999999</v>
      </c>
      <c r="U1246" s="2">
        <v>2.0640428999999998E-2</v>
      </c>
      <c r="V1246" s="2">
        <v>0.95489576099999995</v>
      </c>
      <c r="W1246" s="2">
        <v>1.7442467999999999E-2</v>
      </c>
      <c r="X1246" s="2">
        <v>2.7661999999999999E-2</v>
      </c>
      <c r="Y1246" s="2">
        <v>0.88424033199999996</v>
      </c>
      <c r="Z1246" s="2">
        <v>2.8113907E-2</v>
      </c>
      <c r="AA1246" s="2">
        <v>8.7645760000000003E-2</v>
      </c>
    </row>
    <row r="1247" spans="1:27">
      <c r="A1247" s="2">
        <v>1</v>
      </c>
      <c r="B1247" s="2">
        <v>3.6709000000000001</v>
      </c>
      <c r="C1247" s="2">
        <v>5.3640999999999996</v>
      </c>
      <c r="D1247" s="2">
        <v>0.31413975900000002</v>
      </c>
      <c r="E1247" s="2">
        <v>0.22953108799999999</v>
      </c>
      <c r="F1247" s="2">
        <v>0.45632915299999999</v>
      </c>
      <c r="G1247" s="2">
        <v>0.283864057</v>
      </c>
      <c r="H1247" s="2">
        <v>0.32691899400000002</v>
      </c>
      <c r="I1247" s="2">
        <v>0.38921695000000001</v>
      </c>
      <c r="J1247" s="2">
        <v>0.45771420499999999</v>
      </c>
      <c r="K1247" s="2">
        <v>0.21478994900000001</v>
      </c>
      <c r="L1247" s="2">
        <v>0.32749584599999998</v>
      </c>
      <c r="M1247" s="2">
        <v>0.134050948</v>
      </c>
      <c r="N1247" s="2">
        <v>0.12830058499999999</v>
      </c>
      <c r="O1247" s="2">
        <v>0.737648466</v>
      </c>
      <c r="P1247" s="2">
        <v>0.70780533400000001</v>
      </c>
      <c r="Q1247" s="2">
        <v>0.18079398099999999</v>
      </c>
      <c r="R1247" s="2">
        <v>0.111400684</v>
      </c>
      <c r="S1247" s="2">
        <v>0.12138637300000001</v>
      </c>
      <c r="T1247" s="2">
        <v>0.83984009199999998</v>
      </c>
      <c r="U1247" s="2">
        <v>3.8773534999999998E-2</v>
      </c>
      <c r="V1247" s="2">
        <v>4.1283721000000002E-2</v>
      </c>
      <c r="W1247" s="2">
        <v>0.646455267</v>
      </c>
      <c r="X1247" s="2">
        <v>0.31226100000000001</v>
      </c>
      <c r="Y1247" s="2">
        <v>0.71079825200000002</v>
      </c>
      <c r="Z1247" s="2">
        <v>0.27362270500000002</v>
      </c>
      <c r="AA1247" s="2">
        <v>1.5579043000000001E-2</v>
      </c>
    </row>
    <row r="1248" spans="1:27">
      <c r="A1248" s="2">
        <v>1</v>
      </c>
      <c r="B1248" s="2">
        <v>3.7902999999999998</v>
      </c>
      <c r="C1248" s="2">
        <v>5.3493000000000004</v>
      </c>
      <c r="D1248" s="2">
        <v>0.26355299500000001</v>
      </c>
      <c r="E1248" s="2">
        <v>0.268770711</v>
      </c>
      <c r="F1248" s="2">
        <v>0.46767629399999999</v>
      </c>
      <c r="G1248" s="2">
        <v>0.14771145999999999</v>
      </c>
      <c r="H1248" s="2">
        <v>6.9968326999999997E-2</v>
      </c>
      <c r="I1248" s="2">
        <v>0.78232021299999999</v>
      </c>
      <c r="J1248" s="2">
        <v>0.66048495699999998</v>
      </c>
      <c r="K1248" s="2">
        <v>0.10805361099999999</v>
      </c>
      <c r="L1248" s="2">
        <v>0.23146143199999999</v>
      </c>
      <c r="M1248" s="2">
        <v>0.134050948</v>
      </c>
      <c r="N1248" s="2">
        <v>0.12830058499999999</v>
      </c>
      <c r="O1248" s="2">
        <v>0.737648466</v>
      </c>
      <c r="P1248" s="2">
        <v>6.6619233999999999E-2</v>
      </c>
      <c r="Q1248" s="2">
        <v>0.73763809899999999</v>
      </c>
      <c r="R1248" s="2">
        <v>0.19574266600000001</v>
      </c>
      <c r="S1248" s="2">
        <v>0.35709528800000001</v>
      </c>
      <c r="T1248" s="2">
        <v>0.63576432800000005</v>
      </c>
      <c r="U1248" s="2">
        <v>7.1403830000000001E-3</v>
      </c>
      <c r="V1248" s="2">
        <v>4.1283721000000002E-2</v>
      </c>
      <c r="W1248" s="2">
        <v>0.646455267</v>
      </c>
      <c r="X1248" s="2">
        <v>0.31226100000000001</v>
      </c>
      <c r="Y1248" s="2">
        <v>0.71079825200000002</v>
      </c>
      <c r="Z1248" s="2">
        <v>0.27362270500000002</v>
      </c>
      <c r="AA1248" s="2">
        <v>1.5579043000000001E-2</v>
      </c>
    </row>
    <row r="1249" spans="1:27">
      <c r="A1249" s="2">
        <v>1</v>
      </c>
      <c r="B1249" s="2">
        <v>3.2639999999999998</v>
      </c>
      <c r="C1249" s="2">
        <v>5.5852000000000004</v>
      </c>
      <c r="D1249" s="2">
        <v>0.29494211100000001</v>
      </c>
      <c r="E1249" s="2">
        <v>0.413582742</v>
      </c>
      <c r="F1249" s="2">
        <v>0.29147514699999999</v>
      </c>
      <c r="G1249" s="2">
        <v>0.39447502600000001</v>
      </c>
      <c r="H1249" s="2">
        <v>0.33150235300000003</v>
      </c>
      <c r="I1249" s="2">
        <v>0.27402262100000002</v>
      </c>
      <c r="J1249" s="2">
        <v>0.17798667000000001</v>
      </c>
      <c r="K1249" s="2">
        <v>0.54213392500000002</v>
      </c>
      <c r="L1249" s="2">
        <v>0.279879404</v>
      </c>
      <c r="M1249" s="2">
        <v>6.4455225000000005E-2</v>
      </c>
      <c r="N1249" s="2">
        <v>7.5128650000000005E-2</v>
      </c>
      <c r="O1249" s="2">
        <v>0.86041612599999995</v>
      </c>
      <c r="P1249" s="2">
        <v>0.424536788</v>
      </c>
      <c r="Q1249" s="2">
        <v>0.36733651099999998</v>
      </c>
      <c r="R1249" s="2">
        <v>0.2081267</v>
      </c>
      <c r="S1249" s="2">
        <v>0.17932743900000001</v>
      </c>
      <c r="T1249" s="2">
        <v>0.763620309</v>
      </c>
      <c r="U1249" s="2">
        <v>5.7052252999999997E-2</v>
      </c>
      <c r="V1249" s="2">
        <v>0.35947342500000001</v>
      </c>
      <c r="W1249" s="2">
        <v>0.50360225199999997</v>
      </c>
      <c r="X1249" s="2">
        <v>0.13692399999999999</v>
      </c>
      <c r="Y1249" s="2">
        <v>0.76823870599999999</v>
      </c>
      <c r="Z1249" s="2">
        <v>0.114568894</v>
      </c>
      <c r="AA1249" s="2">
        <v>0.117192401</v>
      </c>
    </row>
    <row r="1250" spans="1:27">
      <c r="A1250" s="2">
        <v>1</v>
      </c>
      <c r="B1250" s="2">
        <v>3.3732000000000002</v>
      </c>
      <c r="C1250" s="2">
        <v>5.4496000000000002</v>
      </c>
      <c r="D1250" s="2">
        <v>0.29494211100000001</v>
      </c>
      <c r="E1250" s="2">
        <v>0.413582742</v>
      </c>
      <c r="F1250" s="2">
        <v>0.29147514699999999</v>
      </c>
      <c r="G1250" s="2">
        <v>0.39447502600000001</v>
      </c>
      <c r="H1250" s="2">
        <v>0.33150235300000003</v>
      </c>
      <c r="I1250" s="2">
        <v>0.27402262100000002</v>
      </c>
      <c r="J1250" s="2">
        <v>0.17798667000000001</v>
      </c>
      <c r="K1250" s="2">
        <v>0.54213392500000002</v>
      </c>
      <c r="L1250" s="2">
        <v>0.279879404</v>
      </c>
      <c r="M1250" s="2">
        <v>6.4455225000000005E-2</v>
      </c>
      <c r="N1250" s="2">
        <v>7.5128650000000005E-2</v>
      </c>
      <c r="O1250" s="2">
        <v>0.86041612599999995</v>
      </c>
      <c r="P1250" s="2">
        <v>0.424536788</v>
      </c>
      <c r="Q1250" s="2">
        <v>0.36733651099999998</v>
      </c>
      <c r="R1250" s="2">
        <v>0.2081267</v>
      </c>
      <c r="S1250" s="2">
        <v>0.17932743900000001</v>
      </c>
      <c r="T1250" s="2">
        <v>0.763620309</v>
      </c>
      <c r="U1250" s="2">
        <v>5.7052252999999997E-2</v>
      </c>
      <c r="V1250" s="2">
        <v>0.30099107899999999</v>
      </c>
      <c r="W1250" s="2">
        <v>0.29819801600000001</v>
      </c>
      <c r="X1250" s="2">
        <v>0.40081099999999997</v>
      </c>
      <c r="Y1250" s="2">
        <v>0.73686485599999996</v>
      </c>
      <c r="Z1250" s="2">
        <v>0.11650392800000001</v>
      </c>
      <c r="AA1250" s="2">
        <v>0.14663121500000001</v>
      </c>
    </row>
    <row r="1251" spans="1:27">
      <c r="A1251" s="2">
        <v>1</v>
      </c>
      <c r="B1251" s="2">
        <v>3.3732000000000002</v>
      </c>
      <c r="C1251" s="2">
        <v>5.4496000000000002</v>
      </c>
      <c r="D1251" s="2">
        <v>0.29494211100000001</v>
      </c>
      <c r="E1251" s="2">
        <v>0.413582742</v>
      </c>
      <c r="F1251" s="2">
        <v>0.29147514699999999</v>
      </c>
      <c r="G1251" s="2">
        <v>0.39447502600000001</v>
      </c>
      <c r="H1251" s="2">
        <v>0.33150235300000003</v>
      </c>
      <c r="I1251" s="2">
        <v>0.27402262100000002</v>
      </c>
      <c r="J1251" s="2">
        <v>0.17798667000000001</v>
      </c>
      <c r="K1251" s="2">
        <v>0.54213392500000002</v>
      </c>
      <c r="L1251" s="2">
        <v>0.279879404</v>
      </c>
      <c r="M1251" s="2">
        <v>6.4455225000000005E-2</v>
      </c>
      <c r="N1251" s="2">
        <v>7.5128650000000005E-2</v>
      </c>
      <c r="O1251" s="2">
        <v>0.86041612599999995</v>
      </c>
      <c r="P1251" s="2">
        <v>0.424536788</v>
      </c>
      <c r="Q1251" s="2">
        <v>0.36733651099999998</v>
      </c>
      <c r="R1251" s="2">
        <v>0.2081267</v>
      </c>
      <c r="S1251" s="2">
        <v>0.17932743900000001</v>
      </c>
      <c r="T1251" s="2">
        <v>0.763620309</v>
      </c>
      <c r="U1251" s="2">
        <v>5.7052252999999997E-2</v>
      </c>
      <c r="V1251" s="2">
        <v>0.30099107899999999</v>
      </c>
      <c r="W1251" s="2">
        <v>0.29819801600000001</v>
      </c>
      <c r="X1251" s="2">
        <v>0.40081099999999997</v>
      </c>
      <c r="Y1251" s="2">
        <v>0.73686485599999996</v>
      </c>
      <c r="Z1251" s="2">
        <v>0.11650392800000001</v>
      </c>
      <c r="AA1251" s="2">
        <v>0.14663121500000001</v>
      </c>
    </row>
    <row r="1252" spans="1:27">
      <c r="A1252" s="2">
        <v>1</v>
      </c>
      <c r="B1252" s="2">
        <v>3.2639999999999998</v>
      </c>
      <c r="C1252" s="2">
        <v>5.5852000000000004</v>
      </c>
      <c r="D1252" s="2">
        <v>0.29494211100000001</v>
      </c>
      <c r="E1252" s="2">
        <v>0.413582742</v>
      </c>
      <c r="F1252" s="2">
        <v>0.29147514699999999</v>
      </c>
      <c r="G1252" s="2">
        <v>0.39447502600000001</v>
      </c>
      <c r="H1252" s="2">
        <v>0.33150235300000003</v>
      </c>
      <c r="I1252" s="2">
        <v>0.27402262100000002</v>
      </c>
      <c r="J1252" s="2">
        <v>0.17798667000000001</v>
      </c>
      <c r="K1252" s="2">
        <v>0.54213392500000002</v>
      </c>
      <c r="L1252" s="2">
        <v>0.279879404</v>
      </c>
      <c r="M1252" s="2">
        <v>6.4455225000000005E-2</v>
      </c>
      <c r="N1252" s="2">
        <v>7.5128650000000005E-2</v>
      </c>
      <c r="O1252" s="2">
        <v>0.86041612599999995</v>
      </c>
      <c r="P1252" s="2">
        <v>0.424536788</v>
      </c>
      <c r="Q1252" s="2">
        <v>0.36733651099999998</v>
      </c>
      <c r="R1252" s="2">
        <v>0.2081267</v>
      </c>
      <c r="S1252" s="2">
        <v>0.17932743900000001</v>
      </c>
      <c r="T1252" s="2">
        <v>0.763620309</v>
      </c>
      <c r="U1252" s="2">
        <v>5.7052252999999997E-2</v>
      </c>
      <c r="V1252" s="2">
        <v>0.35947342500000001</v>
      </c>
      <c r="W1252" s="2">
        <v>0.50360225199999997</v>
      </c>
      <c r="X1252" s="2">
        <v>0.13692399999999999</v>
      </c>
      <c r="Y1252" s="2">
        <v>0.76823870599999999</v>
      </c>
      <c r="Z1252" s="2">
        <v>0.114568894</v>
      </c>
      <c r="AA1252" s="2">
        <v>0.117192401</v>
      </c>
    </row>
    <row r="1253" spans="1:27">
      <c r="A1253" s="2">
        <v>1</v>
      </c>
      <c r="B1253" s="2">
        <v>3.4996</v>
      </c>
      <c r="C1253" s="2">
        <v>5.9630999999999998</v>
      </c>
      <c r="D1253" s="2">
        <v>0.29494211100000001</v>
      </c>
      <c r="E1253" s="2">
        <v>0.413582742</v>
      </c>
      <c r="F1253" s="2">
        <v>0.29147514699999999</v>
      </c>
      <c r="G1253" s="2">
        <v>0.39447502600000001</v>
      </c>
      <c r="H1253" s="2">
        <v>0.33150235300000003</v>
      </c>
      <c r="I1253" s="2">
        <v>0.27402262100000002</v>
      </c>
      <c r="J1253" s="2">
        <v>0.17798667000000001</v>
      </c>
      <c r="K1253" s="2">
        <v>0.54213392500000002</v>
      </c>
      <c r="L1253" s="2">
        <v>0.279879404</v>
      </c>
      <c r="M1253" s="2">
        <v>6.4455225000000005E-2</v>
      </c>
      <c r="N1253" s="2">
        <v>7.5128650000000005E-2</v>
      </c>
      <c r="O1253" s="2">
        <v>0.86041612599999995</v>
      </c>
      <c r="P1253" s="2">
        <v>1.6706307E-2</v>
      </c>
      <c r="Q1253" s="2">
        <v>0.444485782</v>
      </c>
      <c r="R1253" s="2">
        <v>0.53880791100000003</v>
      </c>
      <c r="S1253" s="2">
        <v>0.99165611099999995</v>
      </c>
      <c r="T1253" s="2">
        <v>5.2385929999999997E-3</v>
      </c>
      <c r="U1253" s="2">
        <v>3.1052969999999999E-3</v>
      </c>
      <c r="V1253" s="2">
        <v>0.30099107899999999</v>
      </c>
      <c r="W1253" s="2">
        <v>0.29819801600000001</v>
      </c>
      <c r="X1253" s="2">
        <v>0.40081099999999997</v>
      </c>
      <c r="Y1253" s="2">
        <v>0.73686485599999996</v>
      </c>
      <c r="Z1253" s="2">
        <v>0.11650392800000001</v>
      </c>
      <c r="AA1253" s="2">
        <v>0.14663121500000001</v>
      </c>
    </row>
    <row r="1254" spans="1:27">
      <c r="A1254" s="2">
        <v>1</v>
      </c>
      <c r="B1254" s="2">
        <v>2.1202000000000001</v>
      </c>
      <c r="C1254" s="2">
        <v>6.0061999999999998</v>
      </c>
      <c r="D1254" s="2">
        <v>0.89090770100000005</v>
      </c>
      <c r="E1254" s="2">
        <v>9.9938419000000001E-2</v>
      </c>
      <c r="F1254" s="2">
        <v>9.1538799999999997E-3</v>
      </c>
      <c r="G1254" s="2">
        <v>0.32682934000000002</v>
      </c>
      <c r="H1254" s="2">
        <v>9.5957505999999998E-2</v>
      </c>
      <c r="I1254" s="2">
        <v>0.57721315399999995</v>
      </c>
      <c r="J1254" s="2">
        <v>0.81337588699999996</v>
      </c>
      <c r="K1254" s="2">
        <v>0.166234733</v>
      </c>
      <c r="L1254" s="2">
        <v>2.0389379999999999E-2</v>
      </c>
      <c r="M1254" s="2">
        <v>0.71329093300000002</v>
      </c>
      <c r="N1254" s="2">
        <v>0.249612948</v>
      </c>
      <c r="O1254" s="2">
        <v>3.7096118999999997E-2</v>
      </c>
      <c r="P1254" s="2">
        <v>1.6706307E-2</v>
      </c>
      <c r="Q1254" s="2">
        <v>0.444485782</v>
      </c>
      <c r="R1254" s="2">
        <v>0.53880791100000003</v>
      </c>
      <c r="S1254" s="2">
        <v>0.99165611099999995</v>
      </c>
      <c r="T1254" s="2">
        <v>5.2385929999999997E-3</v>
      </c>
      <c r="U1254" s="2">
        <v>3.1052969999999999E-3</v>
      </c>
      <c r="V1254" s="2">
        <v>0.30099107899999999</v>
      </c>
      <c r="W1254" s="2">
        <v>0.29819801600000001</v>
      </c>
      <c r="X1254" s="2">
        <v>0.40081099999999997</v>
      </c>
      <c r="Y1254" s="2">
        <v>0.73686485599999996</v>
      </c>
      <c r="Z1254" s="2">
        <v>0.11650392800000001</v>
      </c>
      <c r="AA1254" s="2">
        <v>0.14663121500000001</v>
      </c>
    </row>
    <row r="1255" spans="1:27">
      <c r="A1255" s="2">
        <v>1</v>
      </c>
      <c r="B1255" s="2">
        <v>2.8504999999999998</v>
      </c>
      <c r="C1255" s="2">
        <v>5.9710999999999999</v>
      </c>
      <c r="D1255" s="2">
        <v>0.89090770100000005</v>
      </c>
      <c r="E1255" s="2">
        <v>9.9938419000000001E-2</v>
      </c>
      <c r="F1255" s="2">
        <v>9.1538799999999997E-3</v>
      </c>
      <c r="G1255" s="2">
        <v>0.32682934000000002</v>
      </c>
      <c r="H1255" s="2">
        <v>9.5957505999999998E-2</v>
      </c>
      <c r="I1255" s="2">
        <v>0.57721315399999995</v>
      </c>
      <c r="J1255" s="2">
        <v>1.0887678E-2</v>
      </c>
      <c r="K1255" s="2">
        <v>0.48321818599999999</v>
      </c>
      <c r="L1255" s="2">
        <v>0.50589413599999999</v>
      </c>
      <c r="M1255" s="2">
        <v>0.71329093300000002</v>
      </c>
      <c r="N1255" s="2">
        <v>0.249612948</v>
      </c>
      <c r="O1255" s="2">
        <v>3.7096118999999997E-2</v>
      </c>
      <c r="P1255" s="2">
        <v>1.6706307E-2</v>
      </c>
      <c r="Q1255" s="2">
        <v>0.444485782</v>
      </c>
      <c r="R1255" s="2">
        <v>0.53880791100000003</v>
      </c>
      <c r="S1255" s="2">
        <v>0.99165611099999995</v>
      </c>
      <c r="T1255" s="2">
        <v>5.2385929999999997E-3</v>
      </c>
      <c r="U1255" s="2">
        <v>3.1052969999999999E-3</v>
      </c>
      <c r="V1255" s="2">
        <v>0.30099107899999999</v>
      </c>
      <c r="W1255" s="2">
        <v>0.29819801600000001</v>
      </c>
      <c r="X1255" s="2">
        <v>0.40081099999999997</v>
      </c>
      <c r="Y1255" s="2">
        <v>0.73686485599999996</v>
      </c>
      <c r="Z1255" s="2">
        <v>0.11650392800000001</v>
      </c>
      <c r="AA1255" s="2">
        <v>0.14663121500000001</v>
      </c>
    </row>
    <row r="1256" spans="1:27">
      <c r="A1256" s="2">
        <v>1</v>
      </c>
      <c r="B1256" s="2">
        <v>3.3732000000000002</v>
      </c>
      <c r="C1256" s="2">
        <v>5.4496000000000002</v>
      </c>
      <c r="D1256" s="2">
        <v>0.29494211100000001</v>
      </c>
      <c r="E1256" s="2">
        <v>0.413582742</v>
      </c>
      <c r="F1256" s="2">
        <v>0.29147514699999999</v>
      </c>
      <c r="G1256" s="2">
        <v>0.39447502600000001</v>
      </c>
      <c r="H1256" s="2">
        <v>0.33150235300000003</v>
      </c>
      <c r="I1256" s="2">
        <v>0.27402262100000002</v>
      </c>
      <c r="J1256" s="2">
        <v>0.17798667000000001</v>
      </c>
      <c r="K1256" s="2">
        <v>0.54213392500000002</v>
      </c>
      <c r="L1256" s="2">
        <v>0.279879404</v>
      </c>
      <c r="M1256" s="2">
        <v>6.4455225000000005E-2</v>
      </c>
      <c r="N1256" s="2">
        <v>7.5128650000000005E-2</v>
      </c>
      <c r="O1256" s="2">
        <v>0.86041612599999995</v>
      </c>
      <c r="P1256" s="2">
        <v>0.424536788</v>
      </c>
      <c r="Q1256" s="2">
        <v>0.36733651099999998</v>
      </c>
      <c r="R1256" s="2">
        <v>0.2081267</v>
      </c>
      <c r="S1256" s="2">
        <v>0.17932743900000001</v>
      </c>
      <c r="T1256" s="2">
        <v>0.763620309</v>
      </c>
      <c r="U1256" s="2">
        <v>5.7052252999999997E-2</v>
      </c>
      <c r="V1256" s="2">
        <v>0.30099107899999999</v>
      </c>
      <c r="W1256" s="2">
        <v>0.29819801600000001</v>
      </c>
      <c r="X1256" s="2">
        <v>0.40081099999999997</v>
      </c>
      <c r="Y1256" s="2">
        <v>0.73686485599999996</v>
      </c>
      <c r="Z1256" s="2">
        <v>0.11650392800000001</v>
      </c>
      <c r="AA1256" s="2">
        <v>0.14663121500000001</v>
      </c>
    </row>
    <row r="1257" spans="1:27">
      <c r="A1257" s="2">
        <v>1</v>
      </c>
      <c r="B1257" s="2">
        <v>2.4348000000000001</v>
      </c>
      <c r="C1257" s="2">
        <v>5.9634999999999998</v>
      </c>
      <c r="D1257" s="2">
        <v>0.65553392899999996</v>
      </c>
      <c r="E1257" s="2">
        <v>0.180631707</v>
      </c>
      <c r="F1257" s="2">
        <v>0.16383436400000001</v>
      </c>
      <c r="G1257" s="2">
        <v>0.27744259700000001</v>
      </c>
      <c r="H1257" s="2">
        <v>5.0259409999999999E-3</v>
      </c>
      <c r="I1257" s="2">
        <v>0.71753146199999995</v>
      </c>
      <c r="J1257" s="2">
        <v>0.81337588699999996</v>
      </c>
      <c r="K1257" s="2">
        <v>0.166234733</v>
      </c>
      <c r="L1257" s="2">
        <v>2.0389379999999999E-2</v>
      </c>
      <c r="M1257" s="2">
        <v>0.71329093300000002</v>
      </c>
      <c r="N1257" s="2">
        <v>0.249612948</v>
      </c>
      <c r="O1257" s="2">
        <v>3.7096118999999997E-2</v>
      </c>
      <c r="P1257" s="2">
        <v>1.6706307E-2</v>
      </c>
      <c r="Q1257" s="2">
        <v>0.444485782</v>
      </c>
      <c r="R1257" s="2">
        <v>0.53880791100000003</v>
      </c>
      <c r="S1257" s="2">
        <v>0.99165611099999995</v>
      </c>
      <c r="T1257" s="2">
        <v>5.2385929999999997E-3</v>
      </c>
      <c r="U1257" s="2">
        <v>3.1052969999999999E-3</v>
      </c>
      <c r="V1257" s="2">
        <v>0.30099107899999999</v>
      </c>
      <c r="W1257" s="2">
        <v>0.29819801600000001</v>
      </c>
      <c r="X1257" s="2">
        <v>0.40081099999999997</v>
      </c>
      <c r="Y1257" s="2">
        <v>0.73686485599999996</v>
      </c>
      <c r="Z1257" s="2">
        <v>0.11650392800000001</v>
      </c>
      <c r="AA1257" s="2">
        <v>0.14663121500000001</v>
      </c>
    </row>
    <row r="1258" spans="1:27">
      <c r="A1258" s="2">
        <v>1</v>
      </c>
      <c r="B1258" s="2">
        <v>3.0387</v>
      </c>
      <c r="C1258" s="2">
        <v>5.4817999999999998</v>
      </c>
      <c r="D1258" s="2">
        <v>0.89090770100000005</v>
      </c>
      <c r="E1258" s="2">
        <v>9.9938419000000001E-2</v>
      </c>
      <c r="F1258" s="2">
        <v>9.1538799999999997E-3</v>
      </c>
      <c r="G1258" s="2">
        <v>0.39447502600000001</v>
      </c>
      <c r="H1258" s="2">
        <v>0.33150235300000003</v>
      </c>
      <c r="I1258" s="2">
        <v>0.27402262100000002</v>
      </c>
      <c r="J1258" s="2">
        <v>0.17798667000000001</v>
      </c>
      <c r="K1258" s="2">
        <v>0.54213392500000002</v>
      </c>
      <c r="L1258" s="2">
        <v>0.279879404</v>
      </c>
      <c r="M1258" s="2">
        <v>6.4455225000000005E-2</v>
      </c>
      <c r="N1258" s="2">
        <v>7.5128650000000005E-2</v>
      </c>
      <c r="O1258" s="2">
        <v>0.86041612599999995</v>
      </c>
      <c r="P1258" s="2">
        <v>0.424536788</v>
      </c>
      <c r="Q1258" s="2">
        <v>0.36733651099999998</v>
      </c>
      <c r="R1258" s="2">
        <v>0.2081267</v>
      </c>
      <c r="S1258" s="2">
        <v>0.17932743900000001</v>
      </c>
      <c r="T1258" s="2">
        <v>0.763620309</v>
      </c>
      <c r="U1258" s="2">
        <v>5.7052252999999997E-2</v>
      </c>
      <c r="V1258" s="2">
        <v>0.30099107899999999</v>
      </c>
      <c r="W1258" s="2">
        <v>0.29819801600000001</v>
      </c>
      <c r="X1258" s="2">
        <v>0.40081099999999997</v>
      </c>
      <c r="Y1258" s="2">
        <v>0.73686485599999996</v>
      </c>
      <c r="Z1258" s="2">
        <v>0.11650392800000001</v>
      </c>
      <c r="AA1258" s="2">
        <v>0.14663121500000001</v>
      </c>
    </row>
    <row r="1259" spans="1:27">
      <c r="A1259" s="2">
        <v>1</v>
      </c>
      <c r="B1259" s="2">
        <v>2.0432999999999999</v>
      </c>
      <c r="C1259" s="2">
        <v>6.0808999999999997</v>
      </c>
      <c r="D1259" s="2">
        <v>0.29494211100000001</v>
      </c>
      <c r="E1259" s="2">
        <v>0.413582742</v>
      </c>
      <c r="F1259" s="2">
        <v>0.29147514699999999</v>
      </c>
      <c r="G1259" s="2">
        <v>0.39447502600000001</v>
      </c>
      <c r="H1259" s="2">
        <v>0.33150235300000003</v>
      </c>
      <c r="I1259" s="2">
        <v>0.27402262100000002</v>
      </c>
      <c r="J1259" s="2">
        <v>0.81337588699999996</v>
      </c>
      <c r="K1259" s="2">
        <v>0.166234733</v>
      </c>
      <c r="L1259" s="2">
        <v>2.0389379999999999E-2</v>
      </c>
      <c r="M1259" s="2">
        <v>0.71329093300000002</v>
      </c>
      <c r="N1259" s="2">
        <v>0.249612948</v>
      </c>
      <c r="O1259" s="2">
        <v>3.7096118999999997E-2</v>
      </c>
      <c r="P1259" s="2">
        <v>1.6706307E-2</v>
      </c>
      <c r="Q1259" s="2">
        <v>0.444485782</v>
      </c>
      <c r="R1259" s="2">
        <v>0.53880791100000003</v>
      </c>
      <c r="S1259" s="2">
        <v>0.99165611099999995</v>
      </c>
      <c r="T1259" s="2">
        <v>5.2385929999999997E-3</v>
      </c>
      <c r="U1259" s="2">
        <v>3.1052969999999999E-3</v>
      </c>
      <c r="V1259" s="2">
        <v>0.30099107899999999</v>
      </c>
      <c r="W1259" s="2">
        <v>0.29819801600000001</v>
      </c>
      <c r="X1259" s="2">
        <v>0.40081099999999997</v>
      </c>
      <c r="Y1259" s="2">
        <v>0.73686485599999996</v>
      </c>
      <c r="Z1259" s="2">
        <v>0.11650392800000001</v>
      </c>
      <c r="AA1259" s="2">
        <v>0.14663121500000001</v>
      </c>
    </row>
    <row r="1260" spans="1:27">
      <c r="A1260" s="2">
        <v>1</v>
      </c>
      <c r="B1260" s="2">
        <v>3.44</v>
      </c>
      <c r="C1260" s="2">
        <v>5.5796000000000001</v>
      </c>
      <c r="D1260" s="2">
        <v>0.29494211100000001</v>
      </c>
      <c r="E1260" s="2">
        <v>0.413582742</v>
      </c>
      <c r="F1260" s="2">
        <v>0.29147514699999999</v>
      </c>
      <c r="G1260" s="2">
        <v>0.39447502600000001</v>
      </c>
      <c r="H1260" s="2">
        <v>0.33150235300000003</v>
      </c>
      <c r="I1260" s="2">
        <v>0.27402262100000002</v>
      </c>
      <c r="J1260" s="2">
        <v>0.17798667000000001</v>
      </c>
      <c r="K1260" s="2">
        <v>0.54213392500000002</v>
      </c>
      <c r="L1260" s="2">
        <v>0.279879404</v>
      </c>
      <c r="M1260" s="2">
        <v>6.4455225000000005E-2</v>
      </c>
      <c r="N1260" s="2">
        <v>7.5128650000000005E-2</v>
      </c>
      <c r="O1260" s="2">
        <v>0.86041612599999995</v>
      </c>
      <c r="P1260" s="2">
        <v>0.424536788</v>
      </c>
      <c r="Q1260" s="2">
        <v>0.36733651099999998</v>
      </c>
      <c r="R1260" s="2">
        <v>0.2081267</v>
      </c>
      <c r="S1260" s="2">
        <v>0.17932743900000001</v>
      </c>
      <c r="T1260" s="2">
        <v>0.763620309</v>
      </c>
      <c r="U1260" s="2">
        <v>5.7052252999999997E-2</v>
      </c>
      <c r="V1260" s="2">
        <v>0.30099107899999999</v>
      </c>
      <c r="W1260" s="2">
        <v>0.29819801600000001</v>
      </c>
      <c r="X1260" s="2">
        <v>0.40081099999999997</v>
      </c>
      <c r="Y1260" s="2">
        <v>0.76823870599999999</v>
      </c>
      <c r="Z1260" s="2">
        <v>0.114568894</v>
      </c>
      <c r="AA1260" s="2">
        <v>0.117192401</v>
      </c>
    </row>
    <row r="1261" spans="1:27">
      <c r="A1261" s="2">
        <v>1</v>
      </c>
      <c r="B1261" s="2">
        <v>3.6474000000000002</v>
      </c>
      <c r="C1261" s="2">
        <v>5.6466000000000003</v>
      </c>
      <c r="D1261" s="2">
        <v>0.46155212600000001</v>
      </c>
      <c r="E1261" s="2">
        <v>0.103166356</v>
      </c>
      <c r="F1261" s="2">
        <v>0.43528151799999998</v>
      </c>
      <c r="G1261" s="2">
        <v>0.24388247800000001</v>
      </c>
      <c r="H1261" s="2">
        <v>0.11340302200000001</v>
      </c>
      <c r="I1261" s="2">
        <v>0.64271449999999997</v>
      </c>
      <c r="J1261" s="2">
        <v>0.27355009600000002</v>
      </c>
      <c r="K1261" s="2">
        <v>0.19253076199999999</v>
      </c>
      <c r="L1261" s="2">
        <v>0.53391914200000001</v>
      </c>
      <c r="M1261" s="2">
        <v>0.25546480500000002</v>
      </c>
      <c r="N1261" s="2">
        <v>0.52070079800000002</v>
      </c>
      <c r="O1261" s="2">
        <v>0.22383439799999999</v>
      </c>
      <c r="P1261" s="2">
        <v>0.488599646</v>
      </c>
      <c r="Q1261" s="2">
        <v>0.23160386599999999</v>
      </c>
      <c r="R1261" s="2">
        <v>0.27979648800000001</v>
      </c>
      <c r="S1261" s="2">
        <v>0.96384428</v>
      </c>
      <c r="T1261" s="2">
        <v>2.3669236E-2</v>
      </c>
      <c r="U1261" s="2">
        <v>1.2486484000000001E-2</v>
      </c>
      <c r="V1261" s="2">
        <v>0.29879045199999998</v>
      </c>
      <c r="W1261" s="2">
        <v>0.29350336300000002</v>
      </c>
      <c r="X1261" s="2">
        <v>0.40770600000000001</v>
      </c>
      <c r="Y1261" s="2">
        <v>0.206195885</v>
      </c>
      <c r="Z1261" s="2">
        <v>0.56194354899999999</v>
      </c>
      <c r="AA1261" s="2">
        <v>0.23186056499999999</v>
      </c>
    </row>
    <row r="1262" spans="1:27">
      <c r="A1262" s="2">
        <v>1</v>
      </c>
      <c r="B1262" s="2">
        <v>3.6474000000000002</v>
      </c>
      <c r="C1262" s="2">
        <v>5.6466000000000003</v>
      </c>
      <c r="D1262" s="2">
        <v>0.46155212600000001</v>
      </c>
      <c r="E1262" s="2">
        <v>0.103166356</v>
      </c>
      <c r="F1262" s="2">
        <v>0.43528151799999998</v>
      </c>
      <c r="G1262" s="2">
        <v>0.24388247800000001</v>
      </c>
      <c r="H1262" s="2">
        <v>0.11340302200000001</v>
      </c>
      <c r="I1262" s="2">
        <v>0.64271449999999997</v>
      </c>
      <c r="J1262" s="2">
        <v>0.27355009600000002</v>
      </c>
      <c r="K1262" s="2">
        <v>0.19253076199999999</v>
      </c>
      <c r="L1262" s="2">
        <v>0.53391914200000001</v>
      </c>
      <c r="M1262" s="2">
        <v>0.25546480500000002</v>
      </c>
      <c r="N1262" s="2">
        <v>0.52070079800000002</v>
      </c>
      <c r="O1262" s="2">
        <v>0.22383439799999999</v>
      </c>
      <c r="P1262" s="2">
        <v>0.488599646</v>
      </c>
      <c r="Q1262" s="2">
        <v>0.23160386599999999</v>
      </c>
      <c r="R1262" s="2">
        <v>0.27979648800000001</v>
      </c>
      <c r="S1262" s="2">
        <v>0.96384428</v>
      </c>
      <c r="T1262" s="2">
        <v>2.3669236E-2</v>
      </c>
      <c r="U1262" s="2">
        <v>1.2486484000000001E-2</v>
      </c>
      <c r="V1262" s="2">
        <v>0.29879045199999998</v>
      </c>
      <c r="W1262" s="2">
        <v>0.29350336300000002</v>
      </c>
      <c r="X1262" s="2">
        <v>0.40770600000000001</v>
      </c>
      <c r="Y1262" s="2">
        <v>0.206195885</v>
      </c>
      <c r="Z1262" s="2">
        <v>0.56194354899999999</v>
      </c>
      <c r="AA1262" s="2">
        <v>0.23186056499999999</v>
      </c>
    </row>
    <row r="1263" spans="1:27">
      <c r="A1263" s="2">
        <v>1</v>
      </c>
      <c r="B1263" s="2">
        <v>2.4380000000000002</v>
      </c>
      <c r="C1263" s="2">
        <v>5.9633000000000003</v>
      </c>
      <c r="D1263" s="2">
        <v>0.84570072600000001</v>
      </c>
      <c r="E1263" s="2">
        <v>2.9811194999999999E-2</v>
      </c>
      <c r="F1263" s="2">
        <v>0.12448808</v>
      </c>
      <c r="G1263" s="2">
        <v>0.449135648</v>
      </c>
      <c r="H1263" s="2">
        <v>0.29836996399999999</v>
      </c>
      <c r="I1263" s="2">
        <v>0.25249438800000001</v>
      </c>
      <c r="J1263" s="2">
        <v>0.44629142100000002</v>
      </c>
      <c r="K1263" s="2">
        <v>0.158624715</v>
      </c>
      <c r="L1263" s="2">
        <v>0.39508386400000001</v>
      </c>
      <c r="M1263" s="2">
        <v>0.13083471199999999</v>
      </c>
      <c r="N1263" s="2">
        <v>0.75798088299999999</v>
      </c>
      <c r="O1263" s="2">
        <v>0.111184405</v>
      </c>
      <c r="P1263" s="2">
        <v>0.26245979400000002</v>
      </c>
      <c r="Q1263" s="2">
        <v>0.353216158</v>
      </c>
      <c r="R1263" s="2">
        <v>0.38432404799999997</v>
      </c>
      <c r="S1263" s="2">
        <v>0.96384428</v>
      </c>
      <c r="T1263" s="2">
        <v>2.3669236E-2</v>
      </c>
      <c r="U1263" s="2">
        <v>1.2486484000000001E-2</v>
      </c>
      <c r="V1263" s="2">
        <v>0.29879045199999998</v>
      </c>
      <c r="W1263" s="2">
        <v>0.29350336300000002</v>
      </c>
      <c r="X1263" s="2">
        <v>0.40770600000000001</v>
      </c>
      <c r="Y1263" s="2">
        <v>0.206195885</v>
      </c>
      <c r="Z1263" s="2">
        <v>0.56194354899999999</v>
      </c>
      <c r="AA1263" s="2">
        <v>0.23186056499999999</v>
      </c>
    </row>
    <row r="1264" spans="1:27">
      <c r="A1264" s="2">
        <v>1</v>
      </c>
      <c r="B1264" s="2">
        <v>3.4085999999999999</v>
      </c>
      <c r="C1264" s="2">
        <v>5.7447999999999997</v>
      </c>
      <c r="D1264" s="2">
        <v>0.46155212600000001</v>
      </c>
      <c r="E1264" s="2">
        <v>0.103166356</v>
      </c>
      <c r="F1264" s="2">
        <v>0.43528151799999998</v>
      </c>
      <c r="G1264" s="2">
        <v>0.24388247800000001</v>
      </c>
      <c r="H1264" s="2">
        <v>0.11340302200000001</v>
      </c>
      <c r="I1264" s="2">
        <v>0.64271449999999997</v>
      </c>
      <c r="J1264" s="2">
        <v>0.27355009600000002</v>
      </c>
      <c r="K1264" s="2">
        <v>0.19253076199999999</v>
      </c>
      <c r="L1264" s="2">
        <v>0.53391914200000001</v>
      </c>
      <c r="M1264" s="2">
        <v>0.13083471199999999</v>
      </c>
      <c r="N1264" s="2">
        <v>0.75798088299999999</v>
      </c>
      <c r="O1264" s="2">
        <v>0.111184405</v>
      </c>
      <c r="P1264" s="2">
        <v>0.488599646</v>
      </c>
      <c r="Q1264" s="2">
        <v>0.23160386599999999</v>
      </c>
      <c r="R1264" s="2">
        <v>0.27979648800000001</v>
      </c>
      <c r="S1264" s="2">
        <v>0.96384428</v>
      </c>
      <c r="T1264" s="2">
        <v>2.3669236E-2</v>
      </c>
      <c r="U1264" s="2">
        <v>1.2486484000000001E-2</v>
      </c>
      <c r="V1264" s="2">
        <v>0.29879045199999998</v>
      </c>
      <c r="W1264" s="2">
        <v>0.29350336300000002</v>
      </c>
      <c r="X1264" s="2">
        <v>0.40770600000000001</v>
      </c>
      <c r="Y1264" s="2">
        <v>5.9580185000000001E-2</v>
      </c>
      <c r="Z1264" s="2">
        <v>0.60233834100000005</v>
      </c>
      <c r="AA1264" s="2">
        <v>0.33808147399999999</v>
      </c>
    </row>
    <row r="1265" spans="1:27">
      <c r="A1265" s="2">
        <v>1</v>
      </c>
      <c r="B1265" s="2">
        <v>3.2014999999999998</v>
      </c>
      <c r="C1265" s="2">
        <v>6.7305999999999999</v>
      </c>
      <c r="D1265" s="2">
        <v>0.46155212600000001</v>
      </c>
      <c r="E1265" s="2">
        <v>0.103166356</v>
      </c>
      <c r="F1265" s="2">
        <v>0.43528151799999998</v>
      </c>
      <c r="G1265" s="2">
        <v>0.24388247800000001</v>
      </c>
      <c r="H1265" s="2">
        <v>0.11340302200000001</v>
      </c>
      <c r="I1265" s="2">
        <v>0.64271449999999997</v>
      </c>
      <c r="J1265" s="2">
        <v>0.33429956300000002</v>
      </c>
      <c r="K1265" s="2">
        <v>0.46933450500000001</v>
      </c>
      <c r="L1265" s="2">
        <v>0.19636593199999999</v>
      </c>
      <c r="M1265" s="2">
        <v>0.25546480500000002</v>
      </c>
      <c r="N1265" s="2">
        <v>0.52070079800000002</v>
      </c>
      <c r="O1265" s="2">
        <v>0.22383439799999999</v>
      </c>
      <c r="P1265" s="2">
        <v>0.488599646</v>
      </c>
      <c r="Q1265" s="2">
        <v>0.23160386599999999</v>
      </c>
      <c r="R1265" s="2">
        <v>0.27979648800000001</v>
      </c>
      <c r="S1265" s="2">
        <v>0.96384428</v>
      </c>
      <c r="T1265" s="2">
        <v>2.3669236E-2</v>
      </c>
      <c r="U1265" s="2">
        <v>1.2486484000000001E-2</v>
      </c>
      <c r="V1265" s="2">
        <v>0.29879045199999998</v>
      </c>
      <c r="W1265" s="2">
        <v>0.29350336300000002</v>
      </c>
      <c r="X1265" s="2">
        <v>0.40770600000000001</v>
      </c>
      <c r="Y1265" s="2">
        <v>1.1521762E-2</v>
      </c>
      <c r="Z1265" s="2">
        <v>5.6203375999999999E-2</v>
      </c>
      <c r="AA1265" s="2">
        <v>0.93227486299999995</v>
      </c>
    </row>
    <row r="1266" spans="1:27">
      <c r="A1266" s="2">
        <v>1</v>
      </c>
      <c r="B1266" s="2">
        <v>3.2015099999999999</v>
      </c>
      <c r="C1266" s="2">
        <v>5.6185999999999998</v>
      </c>
      <c r="D1266" s="2">
        <v>0.46155212600000001</v>
      </c>
      <c r="E1266" s="2">
        <v>0.103166356</v>
      </c>
      <c r="F1266" s="2">
        <v>0.43528151799999998</v>
      </c>
      <c r="G1266" s="2">
        <v>0.24388247800000001</v>
      </c>
      <c r="H1266" s="2">
        <v>0.11340302200000001</v>
      </c>
      <c r="I1266" s="2">
        <v>0.64271449999999997</v>
      </c>
      <c r="J1266" s="2">
        <v>0.33429956300000002</v>
      </c>
      <c r="K1266" s="2">
        <v>0.46933450500000001</v>
      </c>
      <c r="L1266" s="2">
        <v>0.19636593199999999</v>
      </c>
      <c r="M1266" s="2">
        <v>0.25546480500000002</v>
      </c>
      <c r="N1266" s="2">
        <v>0.52070079800000002</v>
      </c>
      <c r="O1266" s="2">
        <v>0.22383439799999999</v>
      </c>
      <c r="P1266" s="2">
        <v>0.488599646</v>
      </c>
      <c r="Q1266" s="2">
        <v>0.23160386599999999</v>
      </c>
      <c r="R1266" s="2">
        <v>0.27979648800000001</v>
      </c>
      <c r="S1266" s="2">
        <v>0.96384428</v>
      </c>
      <c r="T1266" s="2">
        <v>2.3669236E-2</v>
      </c>
      <c r="U1266" s="2">
        <v>1.2486484000000001E-2</v>
      </c>
      <c r="V1266" s="2">
        <v>0.29879045199999998</v>
      </c>
      <c r="W1266" s="2">
        <v>0.29350336300000002</v>
      </c>
      <c r="X1266" s="2">
        <v>0.40770600000000001</v>
      </c>
      <c r="Y1266" s="2">
        <v>0.206195885</v>
      </c>
      <c r="Z1266" s="2">
        <v>0.56194354899999999</v>
      </c>
      <c r="AA1266" s="2">
        <v>0.23186056499999999</v>
      </c>
    </row>
    <row r="1267" spans="1:27">
      <c r="A1267" s="2">
        <v>1</v>
      </c>
      <c r="B1267" s="2">
        <v>2.4996</v>
      </c>
      <c r="C1267" s="2">
        <v>5.9234</v>
      </c>
      <c r="D1267" s="2">
        <v>0.46155212600000001</v>
      </c>
      <c r="E1267" s="2">
        <v>0.103166356</v>
      </c>
      <c r="F1267" s="2">
        <v>0.43528151799999998</v>
      </c>
      <c r="G1267" s="2">
        <v>0.86425019700000005</v>
      </c>
      <c r="H1267" s="2">
        <v>0.129892168</v>
      </c>
      <c r="I1267" s="2">
        <v>5.8576349999999999E-3</v>
      </c>
      <c r="J1267" s="2">
        <v>0.44629142100000002</v>
      </c>
      <c r="K1267" s="2">
        <v>0.158624715</v>
      </c>
      <c r="L1267" s="2">
        <v>0.39508386400000001</v>
      </c>
      <c r="M1267" s="2">
        <v>0.13083471199999999</v>
      </c>
      <c r="N1267" s="2">
        <v>0.75798088299999999</v>
      </c>
      <c r="O1267" s="2">
        <v>0.111184405</v>
      </c>
      <c r="P1267" s="2">
        <v>0.26245979400000002</v>
      </c>
      <c r="Q1267" s="2">
        <v>0.353216158</v>
      </c>
      <c r="R1267" s="2">
        <v>0.38432404799999997</v>
      </c>
      <c r="S1267" s="2">
        <v>0.96384428</v>
      </c>
      <c r="T1267" s="2">
        <v>2.3669236E-2</v>
      </c>
      <c r="U1267" s="2">
        <v>1.2486484000000001E-2</v>
      </c>
      <c r="V1267" s="2">
        <v>0.29879045199999998</v>
      </c>
      <c r="W1267" s="2">
        <v>0.29350336300000002</v>
      </c>
      <c r="X1267" s="2">
        <v>0.40770600000000001</v>
      </c>
      <c r="Y1267" s="2">
        <v>0.206195885</v>
      </c>
      <c r="Z1267" s="2">
        <v>0.56194354899999999</v>
      </c>
      <c r="AA1267" s="2">
        <v>0.23186056499999999</v>
      </c>
    </row>
    <row r="1268" spans="1:27">
      <c r="A1268" s="2">
        <v>1</v>
      </c>
      <c r="B1268" s="2">
        <v>2.4535999999999998</v>
      </c>
      <c r="C1268" s="2">
        <v>5.8642000000000003</v>
      </c>
      <c r="D1268" s="2">
        <v>0.84570072600000001</v>
      </c>
      <c r="E1268" s="2">
        <v>2.9811194999999999E-2</v>
      </c>
      <c r="F1268" s="2">
        <v>0.12448808</v>
      </c>
      <c r="G1268" s="2">
        <v>0.449135648</v>
      </c>
      <c r="H1268" s="2">
        <v>0.29836996399999999</v>
      </c>
      <c r="I1268" s="2">
        <v>0.25249438800000001</v>
      </c>
      <c r="J1268" s="2">
        <v>0.44629142100000002</v>
      </c>
      <c r="K1268" s="2">
        <v>0.158624715</v>
      </c>
      <c r="L1268" s="2">
        <v>0.39508386400000001</v>
      </c>
      <c r="M1268" s="2">
        <v>0.13083471199999999</v>
      </c>
      <c r="N1268" s="2">
        <v>0.75798088299999999</v>
      </c>
      <c r="O1268" s="2">
        <v>0.111184405</v>
      </c>
      <c r="P1268" s="2">
        <v>0.488599646</v>
      </c>
      <c r="Q1268" s="2">
        <v>0.23160386599999999</v>
      </c>
      <c r="R1268" s="2">
        <v>0.27979648800000001</v>
      </c>
      <c r="S1268" s="2">
        <v>0.96384428</v>
      </c>
      <c r="T1268" s="2">
        <v>2.3669236E-2</v>
      </c>
      <c r="U1268" s="2">
        <v>1.2486484000000001E-2</v>
      </c>
      <c r="V1268" s="2">
        <v>0.29879045199999998</v>
      </c>
      <c r="W1268" s="2">
        <v>0.29350336300000002</v>
      </c>
      <c r="X1268" s="2">
        <v>0.40770600000000001</v>
      </c>
      <c r="Y1268" s="2">
        <v>5.9580185000000001E-2</v>
      </c>
      <c r="Z1268" s="2">
        <v>0.60233834100000005</v>
      </c>
      <c r="AA1268" s="2">
        <v>0.33808147399999999</v>
      </c>
    </row>
    <row r="1269" spans="1:27">
      <c r="A1269" s="2">
        <v>1</v>
      </c>
      <c r="B1269" s="2">
        <v>1.9174</v>
      </c>
      <c r="C1269" s="2">
        <v>5.6818999999999997</v>
      </c>
      <c r="D1269" s="2">
        <v>0.78505277200000001</v>
      </c>
      <c r="E1269" s="2">
        <v>9.5582319999999998E-3</v>
      </c>
      <c r="F1269" s="2">
        <v>0.20538899499999999</v>
      </c>
      <c r="G1269" s="2">
        <v>0.86425019700000005</v>
      </c>
      <c r="H1269" s="2">
        <v>0.129892168</v>
      </c>
      <c r="I1269" s="2">
        <v>5.8576349999999999E-3</v>
      </c>
      <c r="J1269" s="2">
        <v>0.33429956300000002</v>
      </c>
      <c r="K1269" s="2">
        <v>0.46933450500000001</v>
      </c>
      <c r="L1269" s="2">
        <v>0.19636593199999999</v>
      </c>
      <c r="M1269" s="2">
        <v>9.6499249999999995E-2</v>
      </c>
      <c r="N1269" s="2">
        <v>0.7420968</v>
      </c>
      <c r="O1269" s="2">
        <v>0.16140395099999999</v>
      </c>
      <c r="P1269" s="2">
        <v>0.488599646</v>
      </c>
      <c r="Q1269" s="2">
        <v>0.23160386599999999</v>
      </c>
      <c r="R1269" s="2">
        <v>0.27979648800000001</v>
      </c>
      <c r="S1269" s="2">
        <v>0.96384428</v>
      </c>
      <c r="T1269" s="2">
        <v>2.3669236E-2</v>
      </c>
      <c r="U1269" s="2">
        <v>1.2486484000000001E-2</v>
      </c>
      <c r="V1269" s="2">
        <v>0.29879045199999998</v>
      </c>
      <c r="W1269" s="2">
        <v>0.29350336300000002</v>
      </c>
      <c r="X1269" s="2">
        <v>0.40770600000000001</v>
      </c>
      <c r="Y1269" s="2">
        <v>0.206195885</v>
      </c>
      <c r="Z1269" s="2">
        <v>0.56194354899999999</v>
      </c>
      <c r="AA1269" s="2">
        <v>0.23186056499999999</v>
      </c>
    </row>
    <row r="1270" spans="1:27">
      <c r="A1270" s="2">
        <v>1</v>
      </c>
      <c r="B1270" s="2">
        <v>2.7155</v>
      </c>
      <c r="C1270" s="2">
        <v>5.6887999999999996</v>
      </c>
      <c r="D1270" s="2">
        <v>0.84570072600000001</v>
      </c>
      <c r="E1270" s="2">
        <v>2.9811194999999999E-2</v>
      </c>
      <c r="F1270" s="2">
        <v>0.12448808</v>
      </c>
      <c r="G1270" s="2">
        <v>0.449135648</v>
      </c>
      <c r="H1270" s="2">
        <v>0.29836996399999999</v>
      </c>
      <c r="I1270" s="2">
        <v>0.25249438800000001</v>
      </c>
      <c r="J1270" s="2">
        <v>0.27355009600000002</v>
      </c>
      <c r="K1270" s="2">
        <v>0.19253076199999999</v>
      </c>
      <c r="L1270" s="2">
        <v>0.53391914200000001</v>
      </c>
      <c r="M1270" s="2">
        <v>0.25546480500000002</v>
      </c>
      <c r="N1270" s="2">
        <v>0.52070079800000002</v>
      </c>
      <c r="O1270" s="2">
        <v>0.22383439799999999</v>
      </c>
      <c r="P1270" s="2">
        <v>0.488599646</v>
      </c>
      <c r="Q1270" s="2">
        <v>0.23160386599999999</v>
      </c>
      <c r="R1270" s="2">
        <v>0.27979648800000001</v>
      </c>
      <c r="S1270" s="2">
        <v>0.96384428</v>
      </c>
      <c r="T1270" s="2">
        <v>2.3669236E-2</v>
      </c>
      <c r="U1270" s="2">
        <v>1.2486484000000001E-2</v>
      </c>
      <c r="V1270" s="2">
        <v>0.29879045199999998</v>
      </c>
      <c r="W1270" s="2">
        <v>0.29350336300000002</v>
      </c>
      <c r="X1270" s="2">
        <v>0.40770600000000001</v>
      </c>
      <c r="Y1270" s="2">
        <v>0.206195885</v>
      </c>
      <c r="Z1270" s="2">
        <v>0.56194354899999999</v>
      </c>
      <c r="AA1270" s="2">
        <v>0.23186056499999999</v>
      </c>
    </row>
    <row r="1271" spans="1:27">
      <c r="A1271" s="2">
        <v>1</v>
      </c>
      <c r="B1271" s="2">
        <v>2.3666</v>
      </c>
      <c r="C1271" s="2">
        <v>5.5647000000000002</v>
      </c>
      <c r="D1271" s="2">
        <v>0.60850272900000002</v>
      </c>
      <c r="E1271" s="2">
        <v>0.16265147599999999</v>
      </c>
      <c r="F1271" s="2">
        <v>0.22884579599999999</v>
      </c>
      <c r="G1271" s="2">
        <v>0.66178459300000003</v>
      </c>
      <c r="H1271" s="2">
        <v>0.117768596</v>
      </c>
      <c r="I1271" s="2">
        <v>0.22044681099999999</v>
      </c>
      <c r="J1271" s="2">
        <v>0.50694728300000003</v>
      </c>
      <c r="K1271" s="2">
        <v>0.37474104899999999</v>
      </c>
      <c r="L1271" s="2">
        <v>0.11831166799999999</v>
      </c>
      <c r="M1271" s="2">
        <v>0.83315845600000005</v>
      </c>
      <c r="N1271" s="2">
        <v>0.15918447699999999</v>
      </c>
      <c r="O1271" s="2">
        <v>7.657067E-3</v>
      </c>
      <c r="P1271" s="2">
        <v>2.1938955999999999E-2</v>
      </c>
      <c r="Q1271" s="2">
        <v>0.66311354199999994</v>
      </c>
      <c r="R1271" s="2">
        <v>0.31494750199999999</v>
      </c>
      <c r="S1271" s="2">
        <v>0.46393502199999997</v>
      </c>
      <c r="T1271" s="2">
        <v>0.44686032399999998</v>
      </c>
      <c r="U1271" s="2">
        <v>8.9204653999999994E-2</v>
      </c>
      <c r="V1271" s="2">
        <v>0.45947757700000003</v>
      </c>
      <c r="W1271" s="2">
        <v>0.41123390599999998</v>
      </c>
      <c r="X1271" s="2">
        <v>0.12928899999999999</v>
      </c>
      <c r="Y1271" s="2">
        <v>0.88739089100000001</v>
      </c>
      <c r="Z1271" s="2">
        <v>5.6024787999999999E-2</v>
      </c>
      <c r="AA1271" s="2">
        <v>5.6584321999999999E-2</v>
      </c>
    </row>
    <row r="1272" spans="1:27">
      <c r="A1272" s="2">
        <v>1</v>
      </c>
      <c r="B1272" s="2">
        <v>2.9068000000000001</v>
      </c>
      <c r="C1272" s="2">
        <v>6.3082000000000003</v>
      </c>
      <c r="D1272" s="2">
        <v>0.60850272900000002</v>
      </c>
      <c r="E1272" s="2">
        <v>0.16265147599999999</v>
      </c>
      <c r="F1272" s="2">
        <v>0.22884579599999999</v>
      </c>
      <c r="G1272" s="2">
        <v>0.92084548899999996</v>
      </c>
      <c r="H1272" s="2">
        <v>4.6465810000000003E-2</v>
      </c>
      <c r="I1272" s="2">
        <v>3.2688702E-2</v>
      </c>
      <c r="J1272" s="2">
        <v>0.42653789399999997</v>
      </c>
      <c r="K1272" s="2">
        <v>0.13644980200000001</v>
      </c>
      <c r="L1272" s="2">
        <v>0.43701230499999999</v>
      </c>
      <c r="M1272" s="2">
        <v>0.251401455</v>
      </c>
      <c r="N1272" s="2">
        <v>0.46328226099999997</v>
      </c>
      <c r="O1272" s="2">
        <v>0.285316285</v>
      </c>
      <c r="P1272" s="2">
        <v>3.0587093999999999E-2</v>
      </c>
      <c r="Q1272" s="2">
        <v>0.50528725500000005</v>
      </c>
      <c r="R1272" s="2">
        <v>0.46412565099999997</v>
      </c>
      <c r="S1272" s="2">
        <v>0.330154744</v>
      </c>
      <c r="T1272" s="2">
        <v>2.6308820000000002E-3</v>
      </c>
      <c r="U1272" s="2">
        <v>0.66721437400000005</v>
      </c>
      <c r="V1272" s="2">
        <v>0.45947757700000003</v>
      </c>
      <c r="W1272" s="2">
        <v>0.41123390599999998</v>
      </c>
      <c r="X1272" s="2">
        <v>0.12928899999999999</v>
      </c>
      <c r="Y1272" s="2">
        <v>0.88739089100000001</v>
      </c>
      <c r="Z1272" s="2">
        <v>5.6024787999999999E-2</v>
      </c>
      <c r="AA1272" s="2">
        <v>5.6584321999999999E-2</v>
      </c>
    </row>
    <row r="1273" spans="1:27">
      <c r="A1273" s="2">
        <v>1</v>
      </c>
      <c r="B1273" s="2">
        <v>2.7458</v>
      </c>
      <c r="C1273" s="2">
        <v>6.5209999999999999</v>
      </c>
      <c r="D1273" s="2">
        <v>0.60850272900000002</v>
      </c>
      <c r="E1273" s="2">
        <v>0.16265147599999999</v>
      </c>
      <c r="F1273" s="2">
        <v>0.22884579599999999</v>
      </c>
      <c r="G1273" s="2">
        <v>0.66178459300000003</v>
      </c>
      <c r="H1273" s="2">
        <v>0.117768596</v>
      </c>
      <c r="I1273" s="2">
        <v>0.22044681099999999</v>
      </c>
      <c r="J1273" s="2">
        <v>0.50694728300000003</v>
      </c>
      <c r="K1273" s="2">
        <v>0.37474104899999999</v>
      </c>
      <c r="L1273" s="2">
        <v>0.11831166799999999</v>
      </c>
      <c r="M1273" s="2">
        <v>0.251401455</v>
      </c>
      <c r="N1273" s="2">
        <v>0.46328226099999997</v>
      </c>
      <c r="O1273" s="2">
        <v>0.285316285</v>
      </c>
      <c r="P1273" s="2">
        <v>3.0587093999999999E-2</v>
      </c>
      <c r="Q1273" s="2">
        <v>0.50528725500000005</v>
      </c>
      <c r="R1273" s="2">
        <v>0.46412565099999997</v>
      </c>
      <c r="S1273" s="2">
        <v>0.330154744</v>
      </c>
      <c r="T1273" s="2">
        <v>2.6308820000000002E-3</v>
      </c>
      <c r="U1273" s="2">
        <v>0.66721437400000005</v>
      </c>
      <c r="V1273" s="2">
        <v>0.45947757700000003</v>
      </c>
      <c r="W1273" s="2">
        <v>0.41123390599999998</v>
      </c>
      <c r="X1273" s="2">
        <v>0.12928899999999999</v>
      </c>
      <c r="Y1273" s="2">
        <v>0.88739089100000001</v>
      </c>
      <c r="Z1273" s="2">
        <v>5.6024787999999999E-2</v>
      </c>
      <c r="AA1273" s="2">
        <v>5.6584321999999999E-2</v>
      </c>
    </row>
    <row r="1274" spans="1:27">
      <c r="A1274" s="2">
        <v>1</v>
      </c>
      <c r="B1274" s="2">
        <v>2.3666</v>
      </c>
      <c r="C1274" s="2">
        <v>5.5647000000000002</v>
      </c>
      <c r="D1274" s="2">
        <v>0.60850272900000002</v>
      </c>
      <c r="E1274" s="2">
        <v>0.16265147599999999</v>
      </c>
      <c r="F1274" s="2">
        <v>0.22884579599999999</v>
      </c>
      <c r="G1274" s="2">
        <v>0.66178459300000003</v>
      </c>
      <c r="H1274" s="2">
        <v>0.117768596</v>
      </c>
      <c r="I1274" s="2">
        <v>0.22044681099999999</v>
      </c>
      <c r="J1274" s="2">
        <v>0.50694728300000003</v>
      </c>
      <c r="K1274" s="2">
        <v>0.37474104899999999</v>
      </c>
      <c r="L1274" s="2">
        <v>0.11831166799999999</v>
      </c>
      <c r="M1274" s="2">
        <v>0.83315845600000005</v>
      </c>
      <c r="N1274" s="2">
        <v>0.15918447699999999</v>
      </c>
      <c r="O1274" s="2">
        <v>7.657067E-3</v>
      </c>
      <c r="P1274" s="2">
        <v>2.1938955999999999E-2</v>
      </c>
      <c r="Q1274" s="2">
        <v>0.66311354199999994</v>
      </c>
      <c r="R1274" s="2">
        <v>0.31494750199999999</v>
      </c>
      <c r="S1274" s="2">
        <v>0.46393502199999997</v>
      </c>
      <c r="T1274" s="2">
        <v>0.44686032399999998</v>
      </c>
      <c r="U1274" s="2">
        <v>8.9204653999999994E-2</v>
      </c>
      <c r="V1274" s="2">
        <v>0.45947757700000003</v>
      </c>
      <c r="W1274" s="2">
        <v>0.41123390599999998</v>
      </c>
      <c r="X1274" s="2">
        <v>0.12928899999999999</v>
      </c>
      <c r="Y1274" s="2">
        <v>0.88739089100000001</v>
      </c>
      <c r="Z1274" s="2">
        <v>5.6024787999999999E-2</v>
      </c>
      <c r="AA1274" s="2">
        <v>5.6584321999999999E-2</v>
      </c>
    </row>
    <row r="1275" spans="1:27">
      <c r="A1275" s="2">
        <v>1</v>
      </c>
      <c r="B1275" s="2">
        <v>2.3666</v>
      </c>
      <c r="C1275" s="2">
        <v>5.5647000000000002</v>
      </c>
      <c r="D1275" s="2">
        <v>0.60850272900000002</v>
      </c>
      <c r="E1275" s="2">
        <v>0.16265147599999999</v>
      </c>
      <c r="F1275" s="2">
        <v>0.22884579599999999</v>
      </c>
      <c r="G1275" s="2">
        <v>0.66178459300000003</v>
      </c>
      <c r="H1275" s="2">
        <v>0.117768596</v>
      </c>
      <c r="I1275" s="2">
        <v>0.22044681099999999</v>
      </c>
      <c r="J1275" s="2">
        <v>0.50694728300000003</v>
      </c>
      <c r="K1275" s="2">
        <v>0.37474104899999999</v>
      </c>
      <c r="L1275" s="2">
        <v>0.11831166799999999</v>
      </c>
      <c r="M1275" s="2">
        <v>0.83315845600000005</v>
      </c>
      <c r="N1275" s="2">
        <v>0.15918447699999999</v>
      </c>
      <c r="O1275" s="2">
        <v>7.657067E-3</v>
      </c>
      <c r="P1275" s="2">
        <v>2.1938955999999999E-2</v>
      </c>
      <c r="Q1275" s="2">
        <v>0.66311354199999994</v>
      </c>
      <c r="R1275" s="2">
        <v>0.31494750199999999</v>
      </c>
      <c r="S1275" s="2">
        <v>0.46393502199999997</v>
      </c>
      <c r="T1275" s="2">
        <v>0.44686032399999998</v>
      </c>
      <c r="U1275" s="2">
        <v>8.9204653999999994E-2</v>
      </c>
      <c r="V1275" s="2">
        <v>0.45947757700000003</v>
      </c>
      <c r="W1275" s="2">
        <v>0.41123390599999998</v>
      </c>
      <c r="X1275" s="2">
        <v>0.12928899999999999</v>
      </c>
      <c r="Y1275" s="2">
        <v>0.88739089100000001</v>
      </c>
      <c r="Z1275" s="2">
        <v>5.6024787999999999E-2</v>
      </c>
      <c r="AA1275" s="2">
        <v>5.6584321999999999E-2</v>
      </c>
    </row>
    <row r="1276" spans="1:27">
      <c r="A1276" s="2">
        <v>1</v>
      </c>
      <c r="B1276" s="2">
        <v>2.4988000000000001</v>
      </c>
      <c r="C1276" s="2">
        <v>5.6826999999999996</v>
      </c>
      <c r="D1276" s="2">
        <v>0.19170517300000001</v>
      </c>
      <c r="E1276" s="2">
        <v>0.45820443900000002</v>
      </c>
      <c r="F1276" s="2">
        <v>0.35009038799999997</v>
      </c>
      <c r="G1276" s="2">
        <v>0.66178459300000003</v>
      </c>
      <c r="H1276" s="2">
        <v>0.117768596</v>
      </c>
      <c r="I1276" s="2">
        <v>0.22044681099999999</v>
      </c>
      <c r="J1276" s="2">
        <v>0.50694728300000003</v>
      </c>
      <c r="K1276" s="2">
        <v>0.37474104899999999</v>
      </c>
      <c r="L1276" s="2">
        <v>0.11831166799999999</v>
      </c>
      <c r="M1276" s="2">
        <v>0.83315845600000005</v>
      </c>
      <c r="N1276" s="2">
        <v>0.15918447699999999</v>
      </c>
      <c r="O1276" s="2">
        <v>7.657067E-3</v>
      </c>
      <c r="P1276" s="2">
        <v>2.1938955999999999E-2</v>
      </c>
      <c r="Q1276" s="2">
        <v>0.66311354199999994</v>
      </c>
      <c r="R1276" s="2">
        <v>0.31494750199999999</v>
      </c>
      <c r="S1276" s="2">
        <v>0.46393502199999997</v>
      </c>
      <c r="T1276" s="2">
        <v>0.44686032399999998</v>
      </c>
      <c r="U1276" s="2">
        <v>8.9204653999999994E-2</v>
      </c>
      <c r="V1276" s="2">
        <v>0.45947757700000003</v>
      </c>
      <c r="W1276" s="2">
        <v>0.41123390599999998</v>
      </c>
      <c r="X1276" s="2">
        <v>0.12928899999999999</v>
      </c>
      <c r="Y1276" s="2">
        <v>0.88739089100000001</v>
      </c>
      <c r="Z1276" s="2">
        <v>5.6024787999999999E-2</v>
      </c>
      <c r="AA1276" s="2">
        <v>5.6584321999999999E-2</v>
      </c>
    </row>
    <row r="1277" spans="1:27">
      <c r="A1277" s="2">
        <v>1</v>
      </c>
      <c r="B1277" s="2">
        <v>1.4191</v>
      </c>
      <c r="C1277" s="2">
        <v>5.8651999999999997</v>
      </c>
      <c r="D1277" s="2">
        <v>0.87369799800000003</v>
      </c>
      <c r="E1277" s="2">
        <v>7.0351539000000005E-2</v>
      </c>
      <c r="F1277" s="2">
        <v>5.5950461999999999E-2</v>
      </c>
      <c r="G1277" s="2">
        <v>0.89781186800000001</v>
      </c>
      <c r="H1277" s="2">
        <v>1.1283069E-2</v>
      </c>
      <c r="I1277" s="2">
        <v>9.0905062999999994E-2</v>
      </c>
      <c r="J1277" s="2">
        <v>0.67222212000000003</v>
      </c>
      <c r="K1277" s="2">
        <v>0.22281424</v>
      </c>
      <c r="L1277" s="2">
        <v>0.10496364</v>
      </c>
      <c r="M1277" s="2">
        <v>0.84584502100000003</v>
      </c>
      <c r="N1277" s="2">
        <v>9.1511950999999994E-2</v>
      </c>
      <c r="O1277" s="2">
        <v>6.2643028000000003E-2</v>
      </c>
      <c r="P1277" s="2">
        <v>0.96603667500000001</v>
      </c>
      <c r="Q1277" s="2">
        <v>3.457927E-3</v>
      </c>
      <c r="R1277" s="2">
        <v>3.0505398E-2</v>
      </c>
      <c r="S1277" s="2">
        <v>0.228240893</v>
      </c>
      <c r="T1277" s="2">
        <v>0.73324032100000003</v>
      </c>
      <c r="U1277" s="2">
        <v>3.8518786999999999E-2</v>
      </c>
      <c r="V1277" s="2">
        <v>0.33009953199999997</v>
      </c>
      <c r="W1277" s="2">
        <v>0.37452776799999998</v>
      </c>
      <c r="X1277" s="2">
        <v>0.295373</v>
      </c>
      <c r="Y1277" s="2">
        <v>1.5463887000000001E-2</v>
      </c>
      <c r="Z1277" s="2">
        <v>0.31043097400000003</v>
      </c>
      <c r="AA1277" s="2">
        <v>0.67410513900000002</v>
      </c>
    </row>
    <row r="1278" spans="1:27">
      <c r="A1278" s="2">
        <v>1</v>
      </c>
      <c r="B1278" s="2">
        <v>2.6097000000000001</v>
      </c>
      <c r="C1278" s="2">
        <v>5.5864000000000003</v>
      </c>
      <c r="D1278" s="2">
        <v>0.970355721</v>
      </c>
      <c r="E1278" s="2">
        <v>9.7771019999999993E-3</v>
      </c>
      <c r="F1278" s="2">
        <v>1.9867177E-2</v>
      </c>
      <c r="G1278" s="2">
        <v>0.63749378899999998</v>
      </c>
      <c r="H1278" s="2">
        <v>0.32371849800000002</v>
      </c>
      <c r="I1278" s="2">
        <v>3.8787714000000001E-2</v>
      </c>
      <c r="J1278" s="2">
        <v>0.17277156900000001</v>
      </c>
      <c r="K1278" s="2">
        <v>0.18415397</v>
      </c>
      <c r="L1278" s="2">
        <v>0.64307446099999999</v>
      </c>
      <c r="M1278" s="2">
        <v>0.411238989</v>
      </c>
      <c r="N1278" s="2">
        <v>0.18204561399999999</v>
      </c>
      <c r="O1278" s="2">
        <v>0.40671539699999998</v>
      </c>
      <c r="P1278" s="2">
        <v>0.67591899600000005</v>
      </c>
      <c r="Q1278" s="2">
        <v>0.21713489799999999</v>
      </c>
      <c r="R1278" s="2">
        <v>0.106946107</v>
      </c>
      <c r="S1278" s="2">
        <v>0.66273759099999996</v>
      </c>
      <c r="T1278" s="2">
        <v>0.30036075299999998</v>
      </c>
      <c r="U1278" s="2">
        <v>3.6901655999999998E-2</v>
      </c>
      <c r="V1278" s="2">
        <v>0.33552543299999998</v>
      </c>
      <c r="W1278" s="2">
        <v>0.37772630899999998</v>
      </c>
      <c r="X1278" s="2">
        <v>0.286748</v>
      </c>
      <c r="Y1278" s="2">
        <v>0.48754531800000001</v>
      </c>
      <c r="Z1278" s="2">
        <v>4.0996932999999999E-2</v>
      </c>
      <c r="AA1278" s="2">
        <v>0.47145774899999998</v>
      </c>
    </row>
    <row r="1279" spans="1:27">
      <c r="A1279" s="2">
        <v>1</v>
      </c>
      <c r="B1279" s="2">
        <v>2.3654000000000002</v>
      </c>
      <c r="C1279" s="2">
        <v>6.0175999999999998</v>
      </c>
      <c r="D1279" s="2">
        <v>0.72516322600000005</v>
      </c>
      <c r="E1279" s="2">
        <v>0.15427328300000001</v>
      </c>
      <c r="F1279" s="2">
        <v>0.12056349199999999</v>
      </c>
      <c r="G1279" s="2">
        <v>0.92086828899999995</v>
      </c>
      <c r="H1279" s="2">
        <v>6.6694524000000005E-2</v>
      </c>
      <c r="I1279" s="2">
        <v>1.2437185999999999E-2</v>
      </c>
      <c r="J1279" s="2">
        <v>8.7411933999999997E-2</v>
      </c>
      <c r="K1279" s="2">
        <v>0.29581828700000001</v>
      </c>
      <c r="L1279" s="2">
        <v>0.61676977899999996</v>
      </c>
      <c r="M1279" s="2">
        <v>0.97861288099999999</v>
      </c>
      <c r="N1279" s="2">
        <v>1.7593032000000002E-2</v>
      </c>
      <c r="O1279" s="2">
        <v>3.7940869999999998E-3</v>
      </c>
      <c r="P1279" s="2">
        <v>0.54024380699999996</v>
      </c>
      <c r="Q1279" s="2">
        <v>4.1407889999999998E-3</v>
      </c>
      <c r="R1279" s="2">
        <v>0.455615404</v>
      </c>
      <c r="S1279" s="2">
        <v>0.66088691499999996</v>
      </c>
      <c r="T1279" s="2">
        <v>0.15654029</v>
      </c>
      <c r="U1279" s="2">
        <v>0.18257279500000001</v>
      </c>
      <c r="V1279" s="2">
        <v>0.40274479600000002</v>
      </c>
      <c r="W1279" s="2">
        <v>0.40420031200000001</v>
      </c>
      <c r="X1279" s="2">
        <v>0.193055</v>
      </c>
      <c r="Y1279" s="2">
        <v>0.23018829299999999</v>
      </c>
      <c r="Z1279" s="2">
        <v>0.42233138100000001</v>
      </c>
      <c r="AA1279" s="2">
        <v>0.34748032499999998</v>
      </c>
    </row>
    <row r="1280" spans="1:27">
      <c r="A1280" s="2">
        <v>1</v>
      </c>
      <c r="B1280" s="2">
        <v>2.4965999999999999</v>
      </c>
      <c r="C1280" s="2">
        <v>6.4356</v>
      </c>
      <c r="D1280" s="2">
        <v>0.95809503500000004</v>
      </c>
      <c r="E1280" s="2">
        <v>1.4227172E-2</v>
      </c>
      <c r="F1280" s="2">
        <v>2.7677792999999999E-2</v>
      </c>
      <c r="G1280" s="2">
        <v>0.19945094299999999</v>
      </c>
      <c r="H1280" s="2">
        <v>0.124963454</v>
      </c>
      <c r="I1280" s="2">
        <v>0.67558560300000003</v>
      </c>
      <c r="J1280" s="2">
        <v>0.84203675899999997</v>
      </c>
      <c r="K1280" s="2">
        <v>1.7890842000000001E-2</v>
      </c>
      <c r="L1280" s="2">
        <v>0.14007239799999999</v>
      </c>
      <c r="M1280" s="2">
        <v>0.58173507000000002</v>
      </c>
      <c r="N1280" s="2">
        <v>6.0185475000000002E-2</v>
      </c>
      <c r="O1280" s="2">
        <v>0.35807945499999999</v>
      </c>
      <c r="P1280" s="2">
        <v>0.26885997699999997</v>
      </c>
      <c r="Q1280" s="2">
        <v>0.44155970700000002</v>
      </c>
      <c r="R1280" s="2">
        <v>0.289580316</v>
      </c>
      <c r="S1280" s="2">
        <v>5.4501545999999998E-2</v>
      </c>
      <c r="T1280" s="2">
        <v>0.57320497000000004</v>
      </c>
      <c r="U1280" s="2">
        <v>0.37229348400000001</v>
      </c>
      <c r="V1280" s="2">
        <v>0.20917248899999999</v>
      </c>
      <c r="W1280" s="2">
        <v>0.45024119800000001</v>
      </c>
      <c r="X1280" s="2">
        <v>0.340586</v>
      </c>
      <c r="Y1280" s="2">
        <v>0.246681287</v>
      </c>
      <c r="Z1280" s="2">
        <v>0.56718174600000004</v>
      </c>
      <c r="AA1280" s="2">
        <v>0.18613696699999999</v>
      </c>
    </row>
    <row r="1281" spans="1:27">
      <c r="A1281" s="2">
        <v>1</v>
      </c>
      <c r="B1281" s="2">
        <v>1.6929000000000001</v>
      </c>
      <c r="C1281" s="2">
        <v>6.0789999999999997</v>
      </c>
      <c r="D1281" s="2">
        <v>0.66933037299999998</v>
      </c>
      <c r="E1281" s="2">
        <v>0.268980475</v>
      </c>
      <c r="F1281" s="2">
        <v>6.1689151999999997E-2</v>
      </c>
      <c r="G1281" s="2">
        <v>0.885030027</v>
      </c>
      <c r="H1281" s="2">
        <v>5.7191329999999999E-2</v>
      </c>
      <c r="I1281" s="2">
        <v>5.7778643999999997E-2</v>
      </c>
      <c r="J1281" s="2">
        <v>0.58786132400000002</v>
      </c>
      <c r="K1281" s="2">
        <v>9.4460014999999994E-2</v>
      </c>
      <c r="L1281" s="2">
        <v>0.31767866099999997</v>
      </c>
      <c r="M1281" s="2">
        <v>0.49624818599999998</v>
      </c>
      <c r="N1281" s="2">
        <v>0.492112995</v>
      </c>
      <c r="O1281" s="2">
        <v>1.1638819E-2</v>
      </c>
      <c r="P1281" s="2">
        <v>0.834352498</v>
      </c>
      <c r="Q1281" s="2">
        <v>1.2374675999999999E-2</v>
      </c>
      <c r="R1281" s="2">
        <v>0.153272826</v>
      </c>
      <c r="S1281" s="2">
        <v>0.85376855100000004</v>
      </c>
      <c r="T1281" s="2">
        <v>6.4725767000000003E-2</v>
      </c>
      <c r="U1281" s="2">
        <v>8.1505682999999995E-2</v>
      </c>
      <c r="V1281" s="2">
        <v>0.288755543</v>
      </c>
      <c r="W1281" s="2">
        <v>0.39337125099999998</v>
      </c>
      <c r="X1281" s="2">
        <v>0.31787300000000002</v>
      </c>
      <c r="Y1281" s="2">
        <v>5.1780130000000004E-3</v>
      </c>
      <c r="Z1281" s="2">
        <v>0.133585811</v>
      </c>
      <c r="AA1281" s="2">
        <v>0.86123617600000002</v>
      </c>
    </row>
    <row r="1282" spans="1:27">
      <c r="A1282" s="2">
        <v>1</v>
      </c>
      <c r="B1282" s="2">
        <v>1.3982000000000001</v>
      </c>
      <c r="C1282" s="2">
        <v>6.3426999999999998</v>
      </c>
      <c r="D1282" s="2">
        <v>0.84362901400000001</v>
      </c>
      <c r="E1282" s="2">
        <v>0.10603454700000001</v>
      </c>
      <c r="F1282" s="2">
        <v>5.0336438999999997E-2</v>
      </c>
      <c r="G1282" s="2">
        <v>0.57042427500000004</v>
      </c>
      <c r="H1282" s="2">
        <v>0.41339564400000001</v>
      </c>
      <c r="I1282" s="2">
        <v>1.6180080999999999E-2</v>
      </c>
      <c r="J1282" s="2">
        <v>0.80888111699999998</v>
      </c>
      <c r="K1282" s="2">
        <v>0.14159332699999999</v>
      </c>
      <c r="L1282" s="2">
        <v>4.9525555999999998E-2</v>
      </c>
      <c r="M1282" s="2">
        <v>0.72079684600000005</v>
      </c>
      <c r="N1282" s="2">
        <v>0.26144697099999997</v>
      </c>
      <c r="O1282" s="2">
        <v>1.7756182999999998E-2</v>
      </c>
      <c r="P1282" s="2">
        <v>0.33067362</v>
      </c>
      <c r="Q1282" s="2">
        <v>0.22126855400000001</v>
      </c>
      <c r="R1282" s="2">
        <v>0.44805782599999999</v>
      </c>
      <c r="S1282" s="2">
        <v>0.82148806299999999</v>
      </c>
      <c r="T1282" s="2">
        <v>3.6953350000000003E-2</v>
      </c>
      <c r="U1282" s="2">
        <v>0.14155858700000001</v>
      </c>
      <c r="V1282" s="2">
        <v>0.336907546</v>
      </c>
      <c r="W1282" s="2">
        <v>0.28004499199999999</v>
      </c>
      <c r="X1282" s="2">
        <v>0.38304700000000003</v>
      </c>
      <c r="Y1282" s="2">
        <v>0.12305129200000001</v>
      </c>
      <c r="Z1282" s="2">
        <v>0.44855504699999998</v>
      </c>
      <c r="AA1282" s="2">
        <v>0.42839366099999998</v>
      </c>
    </row>
    <row r="1283" spans="1:27">
      <c r="A1283" s="2">
        <v>1</v>
      </c>
      <c r="B1283" s="2">
        <v>1.2366999999999999</v>
      </c>
      <c r="C1283" s="2">
        <v>6.55</v>
      </c>
      <c r="D1283" s="2">
        <v>0.84362901400000001</v>
      </c>
      <c r="E1283" s="2">
        <v>0.10603454700000001</v>
      </c>
      <c r="F1283" s="2">
        <v>5.0336438999999997E-2</v>
      </c>
      <c r="G1283" s="2">
        <v>0.57042427500000004</v>
      </c>
      <c r="H1283" s="2">
        <v>0.41339564400000001</v>
      </c>
      <c r="I1283" s="2">
        <v>1.6180080999999999E-2</v>
      </c>
      <c r="J1283" s="2">
        <v>0.80888111699999998</v>
      </c>
      <c r="K1283" s="2">
        <v>0.14159332699999999</v>
      </c>
      <c r="L1283" s="2">
        <v>4.9525555999999998E-2</v>
      </c>
      <c r="M1283" s="2">
        <v>0.72079684600000005</v>
      </c>
      <c r="N1283" s="2">
        <v>0.26144697099999997</v>
      </c>
      <c r="O1283" s="2">
        <v>1.7756182999999998E-2</v>
      </c>
      <c r="P1283" s="2">
        <v>0.33067362</v>
      </c>
      <c r="Q1283" s="2">
        <v>0.22126855400000001</v>
      </c>
      <c r="R1283" s="2">
        <v>0.44805782599999999</v>
      </c>
      <c r="S1283" s="2">
        <v>0.48373642700000002</v>
      </c>
      <c r="T1283" s="2">
        <v>0.148214175</v>
      </c>
      <c r="U1283" s="2">
        <v>0.368049397</v>
      </c>
      <c r="V1283" s="2">
        <v>0.223162734</v>
      </c>
      <c r="W1283" s="2">
        <v>0.36595028800000001</v>
      </c>
      <c r="X1283" s="2">
        <v>0.410887</v>
      </c>
      <c r="Y1283" s="2">
        <v>3.7245263000000001E-2</v>
      </c>
      <c r="Z1283" s="2">
        <v>0.69823480599999999</v>
      </c>
      <c r="AA1283" s="2">
        <v>0.26451993099999999</v>
      </c>
    </row>
    <row r="1284" spans="1:27">
      <c r="A1284" s="2">
        <v>1</v>
      </c>
      <c r="B1284" s="2">
        <v>1.6929000000000001</v>
      </c>
      <c r="C1284" s="2">
        <v>6.0789999999999997</v>
      </c>
      <c r="D1284" s="2">
        <v>0.66933037299999998</v>
      </c>
      <c r="E1284" s="2">
        <v>0.268980475</v>
      </c>
      <c r="F1284" s="2">
        <v>6.1689151999999997E-2</v>
      </c>
      <c r="G1284" s="2">
        <v>0.885030027</v>
      </c>
      <c r="H1284" s="2">
        <v>5.7191329999999999E-2</v>
      </c>
      <c r="I1284" s="2">
        <v>5.7778643999999997E-2</v>
      </c>
      <c r="J1284" s="2">
        <v>0.58786132400000002</v>
      </c>
      <c r="K1284" s="2">
        <v>9.4460014999999994E-2</v>
      </c>
      <c r="L1284" s="2">
        <v>0.31767866099999997</v>
      </c>
      <c r="M1284" s="2">
        <v>0.49624818599999998</v>
      </c>
      <c r="N1284" s="2">
        <v>0.492112995</v>
      </c>
      <c r="O1284" s="2">
        <v>1.1638819E-2</v>
      </c>
      <c r="P1284" s="2">
        <v>0.834352498</v>
      </c>
      <c r="Q1284" s="2">
        <v>1.2374675999999999E-2</v>
      </c>
      <c r="R1284" s="2">
        <v>0.153272826</v>
      </c>
      <c r="S1284" s="2">
        <v>0.85376855100000004</v>
      </c>
      <c r="T1284" s="2">
        <v>6.4725767000000003E-2</v>
      </c>
      <c r="U1284" s="2">
        <v>8.1505682999999995E-2</v>
      </c>
      <c r="V1284" s="2">
        <v>0.288755543</v>
      </c>
      <c r="W1284" s="2">
        <v>0.39337125099999998</v>
      </c>
      <c r="X1284" s="2">
        <v>0.31787300000000002</v>
      </c>
      <c r="Y1284" s="2">
        <v>5.1780130000000004E-3</v>
      </c>
      <c r="Z1284" s="2">
        <v>0.133585811</v>
      </c>
      <c r="AA1284" s="2">
        <v>0.86123617600000002</v>
      </c>
    </row>
    <row r="1285" spans="1:27">
      <c r="A1285" s="2">
        <v>1</v>
      </c>
      <c r="B1285" s="2">
        <v>2.0838999999999999</v>
      </c>
      <c r="C1285" s="2">
        <v>5.6901000000000002</v>
      </c>
      <c r="D1285" s="2">
        <v>0.21179367199999999</v>
      </c>
      <c r="E1285" s="2">
        <v>0.49660328199999998</v>
      </c>
      <c r="F1285" s="2">
        <v>0.29160304599999998</v>
      </c>
      <c r="G1285" s="2">
        <v>0.57042427500000004</v>
      </c>
      <c r="H1285" s="2">
        <v>0.41339564400000001</v>
      </c>
      <c r="I1285" s="2">
        <v>1.6180080999999999E-2</v>
      </c>
      <c r="J1285" s="2">
        <v>0.80888111699999998</v>
      </c>
      <c r="K1285" s="2">
        <v>0.14159332699999999</v>
      </c>
      <c r="L1285" s="2">
        <v>4.9525555999999998E-2</v>
      </c>
      <c r="M1285" s="2">
        <v>0.56449881599999996</v>
      </c>
      <c r="N1285" s="2">
        <v>9.6032343000000006E-2</v>
      </c>
      <c r="O1285" s="2">
        <v>0.33946884100000002</v>
      </c>
      <c r="P1285" s="2">
        <v>0.69802717299999995</v>
      </c>
      <c r="Q1285" s="2">
        <v>0.29492052200000002</v>
      </c>
      <c r="R1285" s="2">
        <v>7.0523060000000004E-3</v>
      </c>
      <c r="S1285" s="2">
        <v>0.82148806299999999</v>
      </c>
      <c r="T1285" s="2">
        <v>3.6953350000000003E-2</v>
      </c>
      <c r="U1285" s="2">
        <v>0.14155858700000001</v>
      </c>
      <c r="V1285" s="2">
        <v>0.336907546</v>
      </c>
      <c r="W1285" s="2">
        <v>0.28004499199999999</v>
      </c>
      <c r="X1285" s="2">
        <v>0.38304700000000003</v>
      </c>
      <c r="Y1285" s="2">
        <v>0.12305129200000001</v>
      </c>
      <c r="Z1285" s="2">
        <v>0.44855504699999998</v>
      </c>
      <c r="AA1285" s="2">
        <v>0.42839366099999998</v>
      </c>
    </row>
    <row r="1286" spans="1:27">
      <c r="A1286" s="2">
        <v>1</v>
      </c>
      <c r="B1286" s="2">
        <v>2.0451000000000001</v>
      </c>
      <c r="C1286" s="2">
        <v>5.7046999999999999</v>
      </c>
      <c r="D1286" s="2">
        <v>0.21179367199999999</v>
      </c>
      <c r="E1286" s="2">
        <v>0.49660328199999998</v>
      </c>
      <c r="F1286" s="2">
        <v>0.29160304599999998</v>
      </c>
      <c r="G1286" s="2">
        <v>0.57042427500000004</v>
      </c>
      <c r="H1286" s="2">
        <v>0.41339564400000001</v>
      </c>
      <c r="I1286" s="2">
        <v>1.6180080999999999E-2</v>
      </c>
      <c r="J1286" s="2">
        <v>0.25311824799999999</v>
      </c>
      <c r="K1286" s="2">
        <v>0.40712453100000001</v>
      </c>
      <c r="L1286" s="2">
        <v>0.339757221</v>
      </c>
      <c r="M1286" s="2">
        <v>0.99105205699999999</v>
      </c>
      <c r="N1286" s="2">
        <v>5.2084269999999998E-3</v>
      </c>
      <c r="O1286" s="2">
        <v>3.7395150000000001E-3</v>
      </c>
      <c r="P1286" s="2">
        <v>0.822972068</v>
      </c>
      <c r="Q1286" s="2">
        <v>0.105008351</v>
      </c>
      <c r="R1286" s="2">
        <v>7.2019580999999999E-2</v>
      </c>
      <c r="S1286" s="2">
        <v>0.82148806299999999</v>
      </c>
      <c r="T1286" s="2">
        <v>3.6953350000000003E-2</v>
      </c>
      <c r="U1286" s="2">
        <v>0.14155858700000001</v>
      </c>
      <c r="V1286" s="2">
        <v>0.336907546</v>
      </c>
      <c r="W1286" s="2">
        <v>0.28004499199999999</v>
      </c>
      <c r="X1286" s="2">
        <v>0.38304700000000003</v>
      </c>
      <c r="Y1286" s="2">
        <v>0.12305129200000001</v>
      </c>
      <c r="Z1286" s="2">
        <v>0.44855504699999998</v>
      </c>
      <c r="AA1286" s="2">
        <v>0.42839366099999998</v>
      </c>
    </row>
    <row r="1287" spans="1:27">
      <c r="A1287" s="2">
        <v>1</v>
      </c>
      <c r="B1287" s="2">
        <v>1.5242</v>
      </c>
      <c r="C1287" s="2">
        <v>5.5414000000000003</v>
      </c>
      <c r="D1287" s="2">
        <v>0.66406548300000001</v>
      </c>
      <c r="E1287" s="2">
        <v>3.0968530000000001E-3</v>
      </c>
      <c r="F1287" s="2">
        <v>0.33283766399999998</v>
      </c>
      <c r="G1287" s="2">
        <v>0.73415661399999999</v>
      </c>
      <c r="H1287" s="2">
        <v>0.20008895800000001</v>
      </c>
      <c r="I1287" s="2">
        <v>6.5754428000000004E-2</v>
      </c>
      <c r="J1287" s="2">
        <v>0.46804690399999999</v>
      </c>
      <c r="K1287" s="2">
        <v>0.51400304399999996</v>
      </c>
      <c r="L1287" s="2">
        <v>1.7950052000000001E-2</v>
      </c>
      <c r="M1287" s="2">
        <v>0.32098459800000001</v>
      </c>
      <c r="N1287" s="2">
        <v>0.67545020899999997</v>
      </c>
      <c r="O1287" s="2">
        <v>3.5651929999999999E-3</v>
      </c>
      <c r="P1287" s="2">
        <v>0.91426068900000002</v>
      </c>
      <c r="Q1287" s="2">
        <v>8.3028653999999993E-2</v>
      </c>
      <c r="R1287" s="2">
        <v>2.710657E-3</v>
      </c>
      <c r="S1287" s="2">
        <v>0.81276232000000004</v>
      </c>
      <c r="T1287" s="2">
        <v>0.157458132</v>
      </c>
      <c r="U1287" s="2">
        <v>2.9779547999999999E-2</v>
      </c>
      <c r="V1287" s="2">
        <v>0.26750755399999998</v>
      </c>
      <c r="W1287" s="2">
        <v>0.31145176499999999</v>
      </c>
      <c r="X1287" s="2">
        <v>0.421041</v>
      </c>
      <c r="Y1287" s="2">
        <v>5.0792166999999999E-2</v>
      </c>
      <c r="Z1287" s="2">
        <v>0.49042286200000001</v>
      </c>
      <c r="AA1287" s="2">
        <v>0.45878497099999999</v>
      </c>
    </row>
    <row r="1288" spans="1:27">
      <c r="A1288" s="2">
        <v>1</v>
      </c>
      <c r="B1288" s="2">
        <v>4.4661999999999997</v>
      </c>
      <c r="C1288" s="2">
        <v>22.457100000000001</v>
      </c>
      <c r="D1288" s="2">
        <v>0.66406548300000001</v>
      </c>
      <c r="E1288" s="2">
        <v>3.0968530000000001E-3</v>
      </c>
      <c r="F1288" s="2">
        <v>0.33283766399999998</v>
      </c>
      <c r="G1288" s="2">
        <v>0.73415661399999999</v>
      </c>
      <c r="H1288" s="2">
        <v>0.20008895800000001</v>
      </c>
      <c r="I1288" s="2">
        <v>6.5754428000000004E-2</v>
      </c>
      <c r="J1288" s="2">
        <v>0.898162605</v>
      </c>
      <c r="K1288" s="2">
        <v>0.101037609</v>
      </c>
      <c r="L1288" s="2">
        <v>7.9978600000000003E-4</v>
      </c>
      <c r="M1288" s="2">
        <v>0.94494884599999995</v>
      </c>
      <c r="N1288" s="2">
        <v>5.7621549999999997E-3</v>
      </c>
      <c r="O1288" s="2">
        <v>4.9288999E-2</v>
      </c>
      <c r="P1288" s="2">
        <v>0.473678777</v>
      </c>
      <c r="Q1288" s="2">
        <v>0.11521366099999999</v>
      </c>
      <c r="R1288" s="2">
        <v>0.41110756199999998</v>
      </c>
      <c r="S1288" s="2">
        <v>0.81276232000000004</v>
      </c>
      <c r="T1288" s="2">
        <v>0.157458132</v>
      </c>
      <c r="U1288" s="2">
        <v>2.9779547999999999E-2</v>
      </c>
      <c r="V1288" s="2">
        <v>5.5671030000000003E-3</v>
      </c>
      <c r="W1288" s="2">
        <v>0.97313176700000004</v>
      </c>
      <c r="X1288" s="2">
        <v>2.1301E-2</v>
      </c>
      <c r="Y1288" s="2">
        <v>0.57976130800000003</v>
      </c>
      <c r="Z1288" s="2">
        <v>0.27641142299999999</v>
      </c>
      <c r="AA1288" s="2">
        <v>0.14382726900000001</v>
      </c>
    </row>
    <row r="1289" spans="1:27">
      <c r="A1289" s="2">
        <v>1</v>
      </c>
      <c r="B1289" s="2">
        <v>2.8119999999999998</v>
      </c>
      <c r="C1289" s="2">
        <v>17.819299999999998</v>
      </c>
      <c r="D1289" s="2">
        <v>0.66406548300000001</v>
      </c>
      <c r="E1289" s="2">
        <v>3.0968530000000001E-3</v>
      </c>
      <c r="F1289" s="2">
        <v>0.33283766399999998</v>
      </c>
      <c r="G1289" s="2">
        <v>0.714378297</v>
      </c>
      <c r="H1289" s="2">
        <v>0.18787727000000001</v>
      </c>
      <c r="I1289" s="2">
        <v>9.7744434000000005E-2</v>
      </c>
      <c r="J1289" s="2">
        <v>0.94052791099999999</v>
      </c>
      <c r="K1289" s="2">
        <v>6.4126160000000003E-3</v>
      </c>
      <c r="L1289" s="2">
        <v>5.3059473000000003E-2</v>
      </c>
      <c r="M1289" s="2">
        <v>0.94494884599999995</v>
      </c>
      <c r="N1289" s="2">
        <v>5.7621549999999997E-3</v>
      </c>
      <c r="O1289" s="2">
        <v>4.9288999E-2</v>
      </c>
      <c r="P1289" s="2">
        <v>0.473678777</v>
      </c>
      <c r="Q1289" s="2">
        <v>0.11521366099999999</v>
      </c>
      <c r="R1289" s="2">
        <v>0.41110756199999998</v>
      </c>
      <c r="S1289" s="2">
        <v>0.81276232000000004</v>
      </c>
      <c r="T1289" s="2">
        <v>0.157458132</v>
      </c>
      <c r="U1289" s="2">
        <v>2.9779547999999999E-2</v>
      </c>
      <c r="V1289" s="2">
        <v>5.5671030000000003E-3</v>
      </c>
      <c r="W1289" s="2">
        <v>0.97313176700000004</v>
      </c>
      <c r="X1289" s="2">
        <v>2.1301E-2</v>
      </c>
      <c r="Y1289" s="2">
        <v>0.73945390899999996</v>
      </c>
      <c r="Z1289" s="2">
        <v>0.221555008</v>
      </c>
      <c r="AA1289" s="2">
        <v>3.8991083000000003E-2</v>
      </c>
    </row>
    <row r="1290" spans="1:27">
      <c r="A1290" s="2">
        <v>1</v>
      </c>
      <c r="B1290" s="2">
        <v>3.4548000000000001</v>
      </c>
      <c r="C1290" s="2">
        <v>19.627400000000002</v>
      </c>
      <c r="D1290" s="2">
        <v>0.66406548300000001</v>
      </c>
      <c r="E1290" s="2">
        <v>3.0968530000000001E-3</v>
      </c>
      <c r="F1290" s="2">
        <v>0.33283766399999998</v>
      </c>
      <c r="G1290" s="2">
        <v>0.714378297</v>
      </c>
      <c r="H1290" s="2">
        <v>0.18787727000000001</v>
      </c>
      <c r="I1290" s="2">
        <v>9.7744434000000005E-2</v>
      </c>
      <c r="J1290" s="2">
        <v>0.94052791099999999</v>
      </c>
      <c r="K1290" s="2">
        <v>6.4126160000000003E-3</v>
      </c>
      <c r="L1290" s="2">
        <v>5.3059473000000003E-2</v>
      </c>
      <c r="M1290" s="2">
        <v>0.74010668700000004</v>
      </c>
      <c r="N1290" s="2">
        <v>3.8112206000000003E-2</v>
      </c>
      <c r="O1290" s="2">
        <v>0.22178110700000001</v>
      </c>
      <c r="P1290" s="2">
        <v>0.91426068900000002</v>
      </c>
      <c r="Q1290" s="2">
        <v>8.3028653999999993E-2</v>
      </c>
      <c r="R1290" s="2">
        <v>2.710657E-3</v>
      </c>
      <c r="S1290" s="2">
        <v>0.81276232000000004</v>
      </c>
      <c r="T1290" s="2">
        <v>0.157458132</v>
      </c>
      <c r="U1290" s="2">
        <v>2.9779547999999999E-2</v>
      </c>
      <c r="V1290" s="2">
        <v>5.5671030000000003E-3</v>
      </c>
      <c r="W1290" s="2">
        <v>0.97313176700000004</v>
      </c>
      <c r="X1290" s="2">
        <v>2.1301E-2</v>
      </c>
      <c r="Y1290" s="2">
        <v>0.57976130800000003</v>
      </c>
      <c r="Z1290" s="2">
        <v>0.27641142299999999</v>
      </c>
      <c r="AA1290" s="2">
        <v>0.14382726900000001</v>
      </c>
    </row>
    <row r="1291" spans="1:27">
      <c r="A1291" s="2">
        <v>1</v>
      </c>
      <c r="B1291" s="2">
        <v>32.341200000000001</v>
      </c>
      <c r="C1291" s="2">
        <v>17.668700000000001</v>
      </c>
      <c r="D1291" s="2">
        <v>0.66364045299999996</v>
      </c>
      <c r="E1291" s="2">
        <v>0.25253350099999999</v>
      </c>
      <c r="F1291" s="2">
        <v>8.3826045000000002E-2</v>
      </c>
      <c r="G1291" s="2">
        <v>6.372891E-2</v>
      </c>
      <c r="H1291" s="2">
        <v>0.89463624200000003</v>
      </c>
      <c r="I1291" s="2">
        <v>4.1634848000000002E-2</v>
      </c>
      <c r="J1291" s="2">
        <v>0.47168548900000001</v>
      </c>
      <c r="K1291" s="2">
        <v>0.46949892300000001</v>
      </c>
      <c r="L1291" s="2">
        <v>5.8815587000000003E-2</v>
      </c>
      <c r="M1291" s="2">
        <v>0.32098459800000001</v>
      </c>
      <c r="N1291" s="2">
        <v>0.67545020899999997</v>
      </c>
      <c r="O1291" s="2">
        <v>3.5651929999999999E-3</v>
      </c>
      <c r="P1291" s="2">
        <v>0.91426068900000002</v>
      </c>
      <c r="Q1291" s="2">
        <v>8.3028653999999993E-2</v>
      </c>
      <c r="R1291" s="2">
        <v>2.710657E-3</v>
      </c>
      <c r="S1291" s="2">
        <v>0.81276232000000004</v>
      </c>
      <c r="T1291" s="2">
        <v>0.157458132</v>
      </c>
      <c r="U1291" s="2">
        <v>2.9779547999999999E-2</v>
      </c>
      <c r="V1291" s="2">
        <v>5.5671030000000003E-3</v>
      </c>
      <c r="W1291" s="2">
        <v>0.97313176700000004</v>
      </c>
      <c r="X1291" s="2">
        <v>2.1301E-2</v>
      </c>
      <c r="Y1291" s="2">
        <v>0.73945390899999996</v>
      </c>
      <c r="Z1291" s="2">
        <v>0.221555008</v>
      </c>
      <c r="AA1291" s="2">
        <v>3.8991083000000003E-2</v>
      </c>
    </row>
    <row r="1292" spans="1:27">
      <c r="A1292" s="2">
        <v>1</v>
      </c>
      <c r="B1292" s="2">
        <v>14.8919</v>
      </c>
      <c r="C1292" s="2">
        <v>26.892199999999999</v>
      </c>
      <c r="D1292" s="2">
        <v>0.66406548300000001</v>
      </c>
      <c r="E1292" s="2">
        <v>3.0968530000000001E-3</v>
      </c>
      <c r="F1292" s="2">
        <v>0.33283766399999998</v>
      </c>
      <c r="G1292" s="2">
        <v>0.73415661399999999</v>
      </c>
      <c r="H1292" s="2">
        <v>0.20008895800000001</v>
      </c>
      <c r="I1292" s="2">
        <v>6.5754428000000004E-2</v>
      </c>
      <c r="J1292" s="2">
        <v>0.46804690399999999</v>
      </c>
      <c r="K1292" s="2">
        <v>0.51400304399999996</v>
      </c>
      <c r="L1292" s="2">
        <v>1.7950052000000001E-2</v>
      </c>
      <c r="M1292" s="2">
        <v>0.76223724000000004</v>
      </c>
      <c r="N1292" s="2">
        <v>0.17098881599999999</v>
      </c>
      <c r="O1292" s="2">
        <v>6.6773944000000002E-2</v>
      </c>
      <c r="P1292" s="2">
        <v>0.99179154400000002</v>
      </c>
      <c r="Q1292" s="2">
        <v>6.1345510000000002E-3</v>
      </c>
      <c r="R1292" s="2">
        <v>2.073905E-3</v>
      </c>
      <c r="S1292" s="2">
        <v>0.81276232000000004</v>
      </c>
      <c r="T1292" s="2">
        <v>0.157458132</v>
      </c>
      <c r="U1292" s="2">
        <v>2.9779547999999999E-2</v>
      </c>
      <c r="V1292" s="2">
        <v>5.5671030000000003E-3</v>
      </c>
      <c r="W1292" s="2">
        <v>0.97313176700000004</v>
      </c>
      <c r="X1292" s="2">
        <v>2.1301E-2</v>
      </c>
      <c r="Y1292" s="2">
        <v>0.73945390899999996</v>
      </c>
      <c r="Z1292" s="2">
        <v>0.221555008</v>
      </c>
      <c r="AA1292" s="2">
        <v>3.8991083000000003E-2</v>
      </c>
    </row>
    <row r="1293" spans="1:27">
      <c r="A1293" s="2">
        <v>1</v>
      </c>
      <c r="B1293" s="2">
        <v>4.6566999999999998</v>
      </c>
      <c r="C1293" s="2">
        <v>21.504999999999999</v>
      </c>
      <c r="D1293" s="2">
        <v>0.66406548300000001</v>
      </c>
      <c r="E1293" s="2">
        <v>3.0968530000000001E-3</v>
      </c>
      <c r="F1293" s="2">
        <v>0.33283766399999998</v>
      </c>
      <c r="G1293" s="2">
        <v>0.714378297</v>
      </c>
      <c r="H1293" s="2">
        <v>0.18787727000000001</v>
      </c>
      <c r="I1293" s="2">
        <v>9.7744434000000005E-2</v>
      </c>
      <c r="J1293" s="2">
        <v>0.94052791099999999</v>
      </c>
      <c r="K1293" s="2">
        <v>6.4126160000000003E-3</v>
      </c>
      <c r="L1293" s="2">
        <v>5.3059473000000003E-2</v>
      </c>
      <c r="M1293" s="2">
        <v>0.76223724000000004</v>
      </c>
      <c r="N1293" s="2">
        <v>0.17098881599999999</v>
      </c>
      <c r="O1293" s="2">
        <v>6.6773944000000002E-2</v>
      </c>
      <c r="P1293" s="2">
        <v>0.15361635000000001</v>
      </c>
      <c r="Q1293" s="2">
        <v>0.35717947799999999</v>
      </c>
      <c r="R1293" s="2">
        <v>0.48920417199999999</v>
      </c>
      <c r="S1293" s="2">
        <v>0.45886375699999998</v>
      </c>
      <c r="T1293" s="2">
        <v>0.31875404299999999</v>
      </c>
      <c r="U1293" s="2">
        <v>0.222382199</v>
      </c>
      <c r="V1293" s="2">
        <v>5.5671030000000003E-3</v>
      </c>
      <c r="W1293" s="2">
        <v>0.97313176700000004</v>
      </c>
      <c r="X1293" s="2">
        <v>2.1301E-2</v>
      </c>
      <c r="Y1293" s="2">
        <v>0.57976130800000003</v>
      </c>
      <c r="Z1293" s="2">
        <v>0.27641142299999999</v>
      </c>
      <c r="AA1293" s="2">
        <v>0.14382726900000001</v>
      </c>
    </row>
    <row r="1294" spans="1:27">
      <c r="A1294" s="2">
        <v>1</v>
      </c>
      <c r="B1294" s="2">
        <v>5.8640999999999996</v>
      </c>
      <c r="C1294" s="2">
        <v>10.0983</v>
      </c>
      <c r="D1294" s="2">
        <v>0.75363741100000003</v>
      </c>
      <c r="E1294" s="2">
        <v>0.17694659900000001</v>
      </c>
      <c r="F1294" s="2">
        <v>6.9415990999999996E-2</v>
      </c>
      <c r="G1294" s="2">
        <v>0.491756215</v>
      </c>
      <c r="H1294" s="2">
        <v>6.8060585000000007E-2</v>
      </c>
      <c r="I1294" s="2">
        <v>0.4401832</v>
      </c>
      <c r="J1294" s="2">
        <v>8.067701E-3</v>
      </c>
      <c r="K1294" s="2">
        <v>0.71726765699999995</v>
      </c>
      <c r="L1294" s="2">
        <v>0.27466464200000001</v>
      </c>
      <c r="M1294" s="2">
        <v>0.61164234399999995</v>
      </c>
      <c r="N1294" s="2">
        <v>0.21338846</v>
      </c>
      <c r="O1294" s="2">
        <v>0.17496919599999999</v>
      </c>
      <c r="P1294" s="2">
        <v>0.69270038499999997</v>
      </c>
      <c r="Q1294" s="2">
        <v>7.3672525000000003E-2</v>
      </c>
      <c r="R1294" s="2">
        <v>0.23362708900000001</v>
      </c>
      <c r="S1294" s="2">
        <v>9.1925150000000001E-3</v>
      </c>
      <c r="T1294" s="2">
        <v>0.33671228199999997</v>
      </c>
      <c r="U1294" s="2">
        <v>0.65409520300000001</v>
      </c>
      <c r="V1294" s="2">
        <v>0.86652604</v>
      </c>
      <c r="W1294" s="2">
        <v>4.5261320000000001E-2</v>
      </c>
      <c r="X1294" s="2">
        <v>8.8213E-2</v>
      </c>
      <c r="Y1294" s="2">
        <v>0.54457736899999998</v>
      </c>
      <c r="Z1294" s="2">
        <v>0.41967268800000002</v>
      </c>
      <c r="AA1294" s="2">
        <v>3.5749942999999999E-2</v>
      </c>
    </row>
    <row r="1295" spans="1:27">
      <c r="A1295" s="2">
        <v>1</v>
      </c>
      <c r="B1295" s="2">
        <v>6.5332999999999997</v>
      </c>
      <c r="C1295" s="2">
        <v>8.8253000000000004</v>
      </c>
      <c r="D1295" s="2">
        <v>0.75363741100000003</v>
      </c>
      <c r="E1295" s="2">
        <v>0.17694659900000001</v>
      </c>
      <c r="F1295" s="2">
        <v>6.9415990999999996E-2</v>
      </c>
      <c r="G1295" s="2">
        <v>0.99892282300000002</v>
      </c>
      <c r="H1295" s="2">
        <v>8.88082E-4</v>
      </c>
      <c r="I1295" s="2">
        <v>1.8909499999999999E-4</v>
      </c>
      <c r="J1295" s="2">
        <v>5.8755162E-2</v>
      </c>
      <c r="K1295" s="2">
        <v>0.17750365100000001</v>
      </c>
      <c r="L1295" s="2">
        <v>0.76374118599999996</v>
      </c>
      <c r="M1295" s="2">
        <v>0.85342624700000003</v>
      </c>
      <c r="N1295" s="2">
        <v>0.107716982</v>
      </c>
      <c r="O1295" s="2">
        <v>3.8856770999999998E-2</v>
      </c>
      <c r="P1295" s="2">
        <v>0.387790947</v>
      </c>
      <c r="Q1295" s="2">
        <v>0.121576156</v>
      </c>
      <c r="R1295" s="2">
        <v>0.49063289700000001</v>
      </c>
      <c r="S1295" s="2">
        <v>0.168820364</v>
      </c>
      <c r="T1295" s="2">
        <v>0.47397210099999998</v>
      </c>
      <c r="U1295" s="2">
        <v>0.35720753399999999</v>
      </c>
      <c r="V1295" s="2">
        <v>0.83772465299999999</v>
      </c>
      <c r="W1295" s="2">
        <v>0.14041810699999999</v>
      </c>
      <c r="X1295" s="2">
        <v>2.1857000000000001E-2</v>
      </c>
      <c r="Y1295" s="2">
        <v>0.49674285400000001</v>
      </c>
      <c r="Z1295" s="2">
        <v>0.19439883999999999</v>
      </c>
      <c r="AA1295" s="2">
        <v>0.308858305</v>
      </c>
    </row>
    <row r="1296" spans="1:27">
      <c r="A1296" s="2">
        <v>1</v>
      </c>
      <c r="B1296" s="2">
        <v>7.2332999999999998</v>
      </c>
      <c r="C1296" s="2">
        <v>9.9015000000000004</v>
      </c>
      <c r="D1296" s="2">
        <v>0.75363741100000003</v>
      </c>
      <c r="E1296" s="2">
        <v>0.17694659900000001</v>
      </c>
      <c r="F1296" s="2">
        <v>6.9415990999999996E-2</v>
      </c>
      <c r="G1296" s="2">
        <v>0.99892282300000002</v>
      </c>
      <c r="H1296" s="2">
        <v>8.88082E-4</v>
      </c>
      <c r="I1296" s="2">
        <v>1.8909499999999999E-4</v>
      </c>
      <c r="J1296" s="2">
        <v>5.8755162E-2</v>
      </c>
      <c r="K1296" s="2">
        <v>0.17750365100000001</v>
      </c>
      <c r="L1296" s="2">
        <v>0.76374118599999996</v>
      </c>
      <c r="M1296" s="2">
        <v>0.61164234399999995</v>
      </c>
      <c r="N1296" s="2">
        <v>0.21338846</v>
      </c>
      <c r="O1296" s="2">
        <v>0.17496919599999999</v>
      </c>
      <c r="P1296" s="2">
        <v>0.69270038499999997</v>
      </c>
      <c r="Q1296" s="2">
        <v>7.3672525000000003E-2</v>
      </c>
      <c r="R1296" s="2">
        <v>0.23362708900000001</v>
      </c>
      <c r="S1296" s="2">
        <v>9.1925150000000001E-3</v>
      </c>
      <c r="T1296" s="2">
        <v>0.33671228199999997</v>
      </c>
      <c r="U1296" s="2">
        <v>0.65409520300000001</v>
      </c>
      <c r="V1296" s="2">
        <v>0.86652604</v>
      </c>
      <c r="W1296" s="2">
        <v>4.5261320000000001E-2</v>
      </c>
      <c r="X1296" s="2">
        <v>8.8213E-2</v>
      </c>
      <c r="Y1296" s="2">
        <v>0.54457736899999998</v>
      </c>
      <c r="Z1296" s="2">
        <v>0.41967268800000002</v>
      </c>
      <c r="AA1296" s="2">
        <v>3.5749942999999999E-2</v>
      </c>
    </row>
    <row r="1297" spans="1:27">
      <c r="A1297" s="2">
        <v>1</v>
      </c>
      <c r="B1297" s="2">
        <v>2.4015</v>
      </c>
      <c r="C1297" s="2">
        <v>6.3415999999999997</v>
      </c>
      <c r="D1297" s="2">
        <v>0.29877122299999997</v>
      </c>
      <c r="E1297" s="2">
        <v>0.178848906</v>
      </c>
      <c r="F1297" s="2">
        <v>0.52237987100000005</v>
      </c>
      <c r="G1297" s="2">
        <v>0.77865458300000001</v>
      </c>
      <c r="H1297" s="2">
        <v>0.13311980400000001</v>
      </c>
      <c r="I1297" s="2">
        <v>8.8225612999999994E-2</v>
      </c>
      <c r="J1297" s="2">
        <v>0.42415150299999999</v>
      </c>
      <c r="K1297" s="2">
        <v>0.54510167399999998</v>
      </c>
      <c r="L1297" s="2">
        <v>3.0746822E-2</v>
      </c>
      <c r="M1297" s="2">
        <v>0.61164234399999995</v>
      </c>
      <c r="N1297" s="2">
        <v>0.21338846</v>
      </c>
      <c r="O1297" s="2">
        <v>0.17496919599999999</v>
      </c>
      <c r="P1297" s="2">
        <v>0.69270038499999997</v>
      </c>
      <c r="Q1297" s="2">
        <v>7.3672525000000003E-2</v>
      </c>
      <c r="R1297" s="2">
        <v>0.23362708900000001</v>
      </c>
      <c r="S1297" s="2">
        <v>9.1925150000000001E-3</v>
      </c>
      <c r="T1297" s="2">
        <v>0.33671228199999997</v>
      </c>
      <c r="U1297" s="2">
        <v>0.65409520300000001</v>
      </c>
      <c r="V1297" s="2">
        <v>0.193919224</v>
      </c>
      <c r="W1297" s="2">
        <v>0.509034286</v>
      </c>
      <c r="X1297" s="2">
        <v>0.29704599999999998</v>
      </c>
      <c r="Y1297" s="2">
        <v>0.49674285400000001</v>
      </c>
      <c r="Z1297" s="2">
        <v>0.19439883999999999</v>
      </c>
      <c r="AA1297" s="2">
        <v>0.308858305</v>
      </c>
    </row>
    <row r="1298" spans="1:27">
      <c r="A1298" s="2">
        <v>1</v>
      </c>
      <c r="B1298" s="2">
        <v>2.3403999999999998</v>
      </c>
      <c r="C1298" s="2">
        <v>6.6172000000000004</v>
      </c>
      <c r="D1298" s="2">
        <v>0.92323476800000004</v>
      </c>
      <c r="E1298" s="2">
        <v>8.0797279999999996E-3</v>
      </c>
      <c r="F1298" s="2">
        <v>6.8685504999999994E-2</v>
      </c>
      <c r="G1298" s="2">
        <v>0.99892282300000002</v>
      </c>
      <c r="H1298" s="2">
        <v>8.88082E-4</v>
      </c>
      <c r="I1298" s="2">
        <v>1.8909499999999999E-4</v>
      </c>
      <c r="J1298" s="2">
        <v>5.8755162E-2</v>
      </c>
      <c r="K1298" s="2">
        <v>0.17750365100000001</v>
      </c>
      <c r="L1298" s="2">
        <v>0.76374118599999996</v>
      </c>
      <c r="M1298" s="2">
        <v>0.61164234399999995</v>
      </c>
      <c r="N1298" s="2">
        <v>0.21338846</v>
      </c>
      <c r="O1298" s="2">
        <v>0.17496919599999999</v>
      </c>
      <c r="P1298" s="2">
        <v>0.69270038499999997</v>
      </c>
      <c r="Q1298" s="2">
        <v>7.3672525000000003E-2</v>
      </c>
      <c r="R1298" s="2">
        <v>0.23362708900000001</v>
      </c>
      <c r="S1298" s="2">
        <v>9.1925150000000001E-3</v>
      </c>
      <c r="T1298" s="2">
        <v>0.33671228199999997</v>
      </c>
      <c r="U1298" s="2">
        <v>0.65409520300000001</v>
      </c>
      <c r="V1298" s="2">
        <v>0.193919224</v>
      </c>
      <c r="W1298" s="2">
        <v>0.509034286</v>
      </c>
      <c r="X1298" s="2">
        <v>0.29704599999999998</v>
      </c>
      <c r="Y1298" s="2">
        <v>0.49674285400000001</v>
      </c>
      <c r="Z1298" s="2">
        <v>0.19439883999999999</v>
      </c>
      <c r="AA1298" s="2">
        <v>0.308858305</v>
      </c>
    </row>
    <row r="1299" spans="1:27">
      <c r="A1299" s="2">
        <v>1</v>
      </c>
      <c r="B1299" s="2">
        <v>1.859</v>
      </c>
      <c r="C1299" s="2">
        <v>6.5484999999999998</v>
      </c>
      <c r="D1299" s="2">
        <v>0.75363741100000003</v>
      </c>
      <c r="E1299" s="2">
        <v>0.17694659900000001</v>
      </c>
      <c r="F1299" s="2">
        <v>6.9415990999999996E-2</v>
      </c>
      <c r="G1299" s="2">
        <v>0.77865458300000001</v>
      </c>
      <c r="H1299" s="2">
        <v>0.13311980400000001</v>
      </c>
      <c r="I1299" s="2">
        <v>8.8225612999999994E-2</v>
      </c>
      <c r="J1299" s="2">
        <v>0.42415150299999999</v>
      </c>
      <c r="K1299" s="2">
        <v>0.54510167399999998</v>
      </c>
      <c r="L1299" s="2">
        <v>3.0746822E-2</v>
      </c>
      <c r="M1299" s="2">
        <v>0.61164234399999995</v>
      </c>
      <c r="N1299" s="2">
        <v>0.21338846</v>
      </c>
      <c r="O1299" s="2">
        <v>0.17496919599999999</v>
      </c>
      <c r="P1299" s="2">
        <v>0.69270038499999997</v>
      </c>
      <c r="Q1299" s="2">
        <v>7.3672525000000003E-2</v>
      </c>
      <c r="R1299" s="2">
        <v>0.23362708900000001</v>
      </c>
      <c r="S1299" s="2">
        <v>9.1925150000000001E-3</v>
      </c>
      <c r="T1299" s="2">
        <v>0.33671228199999997</v>
      </c>
      <c r="U1299" s="2">
        <v>0.65409520300000001</v>
      </c>
      <c r="V1299" s="2">
        <v>0.193919224</v>
      </c>
      <c r="W1299" s="2">
        <v>0.509034286</v>
      </c>
      <c r="X1299" s="2">
        <v>0.29704599999999998</v>
      </c>
      <c r="Y1299" s="2">
        <v>0.49674285400000001</v>
      </c>
      <c r="Z1299" s="2">
        <v>0.19439883999999999</v>
      </c>
      <c r="AA1299" s="2">
        <v>0.308858305</v>
      </c>
    </row>
    <row r="1300" spans="1:27">
      <c r="A1300" s="2">
        <v>1</v>
      </c>
      <c r="B1300" s="2">
        <v>2.7863000000000002</v>
      </c>
      <c r="C1300" s="2">
        <v>6.5778999999999996</v>
      </c>
      <c r="D1300" s="2">
        <v>0.29877122299999997</v>
      </c>
      <c r="E1300" s="2">
        <v>0.178848906</v>
      </c>
      <c r="F1300" s="2">
        <v>0.52237987100000005</v>
      </c>
      <c r="G1300" s="2">
        <v>0.99892282300000002</v>
      </c>
      <c r="H1300" s="2">
        <v>8.88082E-4</v>
      </c>
      <c r="I1300" s="2">
        <v>1.8909499999999999E-4</v>
      </c>
      <c r="J1300" s="2">
        <v>5.8755162E-2</v>
      </c>
      <c r="K1300" s="2">
        <v>0.17750365100000001</v>
      </c>
      <c r="L1300" s="2">
        <v>0.76374118599999996</v>
      </c>
      <c r="M1300" s="2">
        <v>0.85342624700000003</v>
      </c>
      <c r="N1300" s="2">
        <v>0.107716982</v>
      </c>
      <c r="O1300" s="2">
        <v>3.8856770999999998E-2</v>
      </c>
      <c r="P1300" s="2">
        <v>0.69270038499999997</v>
      </c>
      <c r="Q1300" s="2">
        <v>7.3672525000000003E-2</v>
      </c>
      <c r="R1300" s="2">
        <v>0.23362708900000001</v>
      </c>
      <c r="S1300" s="2">
        <v>9.1925150000000001E-3</v>
      </c>
      <c r="T1300" s="2">
        <v>0.33671228199999997</v>
      </c>
      <c r="U1300" s="2">
        <v>0.65409520300000001</v>
      </c>
      <c r="V1300" s="2">
        <v>0.193919224</v>
      </c>
      <c r="W1300" s="2">
        <v>0.509034286</v>
      </c>
      <c r="X1300" s="2">
        <v>0.29704599999999998</v>
      </c>
      <c r="Y1300" s="2">
        <v>0.49674285400000001</v>
      </c>
      <c r="Z1300" s="2">
        <v>0.19439883999999999</v>
      </c>
      <c r="AA1300" s="2">
        <v>0.308858305</v>
      </c>
    </row>
    <row r="1301" spans="1:27">
      <c r="A1301" s="2">
        <v>1</v>
      </c>
      <c r="B1301" s="2">
        <v>4.3621999999999996</v>
      </c>
      <c r="C1301" s="2">
        <v>7.8715000000000002</v>
      </c>
      <c r="D1301" s="2">
        <v>0.45747270099999998</v>
      </c>
      <c r="E1301" s="2">
        <v>2.2857869999999999E-2</v>
      </c>
      <c r="F1301" s="2">
        <v>0.51966942900000002</v>
      </c>
      <c r="G1301" s="2">
        <v>0.90251962299999999</v>
      </c>
      <c r="H1301" s="2">
        <v>5.6911617999999997E-2</v>
      </c>
      <c r="I1301" s="2">
        <v>4.0568759000000003E-2</v>
      </c>
      <c r="J1301" s="2">
        <v>0.28957977800000001</v>
      </c>
      <c r="K1301" s="2">
        <v>0.43961396800000002</v>
      </c>
      <c r="L1301" s="2">
        <v>0.27080625400000002</v>
      </c>
      <c r="M1301" s="2">
        <v>0.18193583299999999</v>
      </c>
      <c r="N1301" s="2">
        <v>9.9871803999999995E-2</v>
      </c>
      <c r="O1301" s="2">
        <v>0.718192363</v>
      </c>
      <c r="P1301" s="2">
        <v>0.79012900200000002</v>
      </c>
      <c r="Q1301" s="2">
        <v>0.191485724</v>
      </c>
      <c r="R1301" s="2">
        <v>1.8385274E-2</v>
      </c>
      <c r="S1301" s="2">
        <v>0.58925113299999998</v>
      </c>
      <c r="T1301" s="2">
        <v>0.114637979</v>
      </c>
      <c r="U1301" s="2">
        <v>0.29611088800000002</v>
      </c>
      <c r="V1301" s="2">
        <v>0.81806114900000004</v>
      </c>
      <c r="W1301" s="2">
        <v>0.17098011799999999</v>
      </c>
      <c r="X1301" s="2">
        <v>1.0959E-2</v>
      </c>
      <c r="Y1301" s="2">
        <v>0.55753303200000004</v>
      </c>
      <c r="Z1301" s="2">
        <v>0.35637069100000002</v>
      </c>
      <c r="AA1301" s="2">
        <v>8.6096275999999999E-2</v>
      </c>
    </row>
    <row r="1302" spans="1:27">
      <c r="A1302" s="2">
        <v>1</v>
      </c>
      <c r="B1302" s="2">
        <v>5.5137999999999998</v>
      </c>
      <c r="C1302" s="2">
        <v>7.7972000000000001</v>
      </c>
      <c r="D1302" s="2">
        <v>0.45747270099999998</v>
      </c>
      <c r="E1302" s="2">
        <v>2.2857869999999999E-2</v>
      </c>
      <c r="F1302" s="2">
        <v>0.51966942900000002</v>
      </c>
      <c r="G1302" s="2">
        <v>0.90251962299999999</v>
      </c>
      <c r="H1302" s="2">
        <v>5.6911617999999997E-2</v>
      </c>
      <c r="I1302" s="2">
        <v>4.0568759000000003E-2</v>
      </c>
      <c r="J1302" s="2">
        <v>0.11557487700000001</v>
      </c>
      <c r="K1302" s="2">
        <v>0.25090235399999999</v>
      </c>
      <c r="L1302" s="2">
        <v>0.63352276900000004</v>
      </c>
      <c r="M1302" s="2">
        <v>0.72089912700000003</v>
      </c>
      <c r="N1302" s="2">
        <v>0.16652345399999999</v>
      </c>
      <c r="O1302" s="2">
        <v>0.11257742</v>
      </c>
      <c r="P1302" s="2">
        <v>0.42061842300000002</v>
      </c>
      <c r="Q1302" s="2">
        <v>0.51364060499999997</v>
      </c>
      <c r="R1302" s="2">
        <v>6.5740971999999995E-2</v>
      </c>
      <c r="S1302" s="2">
        <v>0.250811593</v>
      </c>
      <c r="T1302" s="2">
        <v>0.46549764799999999</v>
      </c>
      <c r="U1302" s="2">
        <v>0.28369075900000001</v>
      </c>
      <c r="V1302" s="2">
        <v>0.81806114900000004</v>
      </c>
      <c r="W1302" s="2">
        <v>0.17098011799999999</v>
      </c>
      <c r="X1302" s="2">
        <v>1.0959E-2</v>
      </c>
      <c r="Y1302" s="2">
        <v>0.55753303200000004</v>
      </c>
      <c r="Z1302" s="2">
        <v>0.35637069100000002</v>
      </c>
      <c r="AA1302" s="2">
        <v>8.6096275999999999E-2</v>
      </c>
    </row>
    <row r="1303" spans="1:27">
      <c r="A1303" s="2">
        <v>1</v>
      </c>
      <c r="B1303" s="2">
        <v>4.4447999999999999</v>
      </c>
      <c r="C1303" s="2">
        <v>8.0668000000000006</v>
      </c>
      <c r="D1303" s="2">
        <v>0.103126817</v>
      </c>
      <c r="E1303" s="2">
        <v>0.36101787000000002</v>
      </c>
      <c r="F1303" s="2">
        <v>0.535855313</v>
      </c>
      <c r="G1303" s="2">
        <v>0.492923426</v>
      </c>
      <c r="H1303" s="2">
        <v>0.11143417</v>
      </c>
      <c r="I1303" s="2">
        <v>0.395642404</v>
      </c>
      <c r="J1303" s="2">
        <v>0.94180206700000002</v>
      </c>
      <c r="K1303" s="2">
        <v>9.3415330000000008E-3</v>
      </c>
      <c r="L1303" s="2">
        <v>4.8856401000000001E-2</v>
      </c>
      <c r="M1303" s="2">
        <v>0.14003601800000001</v>
      </c>
      <c r="N1303" s="2">
        <v>0.754253854</v>
      </c>
      <c r="O1303" s="2">
        <v>0.105710129</v>
      </c>
      <c r="P1303" s="2">
        <v>0.93780612799999996</v>
      </c>
      <c r="Q1303" s="2">
        <v>4.6349936000000001E-2</v>
      </c>
      <c r="R1303" s="2">
        <v>1.5843935E-2</v>
      </c>
      <c r="S1303" s="2">
        <v>0.250811593</v>
      </c>
      <c r="T1303" s="2">
        <v>0.46549764799999999</v>
      </c>
      <c r="U1303" s="2">
        <v>0.28369075900000001</v>
      </c>
      <c r="V1303" s="2">
        <v>0.81806114900000004</v>
      </c>
      <c r="W1303" s="2">
        <v>0.17098011799999999</v>
      </c>
      <c r="X1303" s="2">
        <v>1.0959E-2</v>
      </c>
      <c r="Y1303" s="2">
        <v>0.55753303200000004</v>
      </c>
      <c r="Z1303" s="2">
        <v>0.35637069100000002</v>
      </c>
      <c r="AA1303" s="2">
        <v>8.6096275999999999E-2</v>
      </c>
    </row>
    <row r="1304" spans="1:27">
      <c r="A1304" s="2">
        <v>1</v>
      </c>
      <c r="B1304" s="2">
        <v>5.5873999999999997</v>
      </c>
      <c r="C1304" s="2">
        <v>7.9873000000000003</v>
      </c>
      <c r="D1304" s="2">
        <v>0.45747270099999998</v>
      </c>
      <c r="E1304" s="2">
        <v>2.2857869999999999E-2</v>
      </c>
      <c r="F1304" s="2">
        <v>0.51966942900000002</v>
      </c>
      <c r="G1304" s="2">
        <v>0.90251962299999999</v>
      </c>
      <c r="H1304" s="2">
        <v>5.6911617999999997E-2</v>
      </c>
      <c r="I1304" s="2">
        <v>4.0568759000000003E-2</v>
      </c>
      <c r="J1304" s="2">
        <v>0.28957977800000001</v>
      </c>
      <c r="K1304" s="2">
        <v>0.43961396800000002</v>
      </c>
      <c r="L1304" s="2">
        <v>0.27080625400000002</v>
      </c>
      <c r="M1304" s="2">
        <v>0.72089912700000003</v>
      </c>
      <c r="N1304" s="2">
        <v>0.16652345399999999</v>
      </c>
      <c r="O1304" s="2">
        <v>0.11257742</v>
      </c>
      <c r="P1304" s="2">
        <v>0.42061842300000002</v>
      </c>
      <c r="Q1304" s="2">
        <v>0.51364060499999997</v>
      </c>
      <c r="R1304" s="2">
        <v>6.5740971999999995E-2</v>
      </c>
      <c r="S1304" s="2">
        <v>0.250811593</v>
      </c>
      <c r="T1304" s="2">
        <v>0.46549764799999999</v>
      </c>
      <c r="U1304" s="2">
        <v>0.28369075900000001</v>
      </c>
      <c r="V1304" s="2">
        <v>0.81806114900000004</v>
      </c>
      <c r="W1304" s="2">
        <v>0.17098011799999999</v>
      </c>
      <c r="X1304" s="2">
        <v>1.0959E-2</v>
      </c>
      <c r="Y1304" s="2">
        <v>0.55753303200000004</v>
      </c>
      <c r="Z1304" s="2">
        <v>0.35637069100000002</v>
      </c>
      <c r="AA1304" s="2">
        <v>8.6096275999999999E-2</v>
      </c>
    </row>
    <row r="1305" spans="1:27">
      <c r="A1305" s="2">
        <v>1</v>
      </c>
      <c r="B1305" s="2">
        <v>4.5517000000000003</v>
      </c>
      <c r="C1305" s="2">
        <v>8.1202000000000005</v>
      </c>
      <c r="D1305" s="2">
        <v>0.45747270099999998</v>
      </c>
      <c r="E1305" s="2">
        <v>2.2857869999999999E-2</v>
      </c>
      <c r="F1305" s="2">
        <v>0.51966942900000002</v>
      </c>
      <c r="G1305" s="2">
        <v>0.90251962299999999</v>
      </c>
      <c r="H1305" s="2">
        <v>5.6911617999999997E-2</v>
      </c>
      <c r="I1305" s="2">
        <v>4.0568759000000003E-2</v>
      </c>
      <c r="J1305" s="2">
        <v>0.94180206700000002</v>
      </c>
      <c r="K1305" s="2">
        <v>9.3415330000000008E-3</v>
      </c>
      <c r="L1305" s="2">
        <v>4.8856401000000001E-2</v>
      </c>
      <c r="M1305" s="2">
        <v>0.14003601800000001</v>
      </c>
      <c r="N1305" s="2">
        <v>0.754253854</v>
      </c>
      <c r="O1305" s="2">
        <v>0.105710129</v>
      </c>
      <c r="P1305" s="2">
        <v>0.93780612799999996</v>
      </c>
      <c r="Q1305" s="2">
        <v>4.6349936000000001E-2</v>
      </c>
      <c r="R1305" s="2">
        <v>1.5843935E-2</v>
      </c>
      <c r="S1305" s="2">
        <v>0.250811593</v>
      </c>
      <c r="T1305" s="2">
        <v>0.46549764799999999</v>
      </c>
      <c r="U1305" s="2">
        <v>0.28369075900000001</v>
      </c>
      <c r="V1305" s="2">
        <v>0.81806114900000004</v>
      </c>
      <c r="W1305" s="2">
        <v>0.17098011799999999</v>
      </c>
      <c r="X1305" s="2">
        <v>1.0959E-2</v>
      </c>
      <c r="Y1305" s="2">
        <v>0.55753303200000004</v>
      </c>
      <c r="Z1305" s="2">
        <v>0.35637069100000002</v>
      </c>
      <c r="AA1305" s="2">
        <v>8.6096275999999999E-2</v>
      </c>
    </row>
    <row r="1306" spans="1:27">
      <c r="A1306" s="2">
        <v>1</v>
      </c>
      <c r="B1306" s="2">
        <v>3.7309999999999999</v>
      </c>
      <c r="C1306" s="2">
        <v>7.7538999999999998</v>
      </c>
      <c r="D1306" s="2">
        <v>0.32632382599999998</v>
      </c>
      <c r="E1306" s="2">
        <v>4.7857677000000001E-2</v>
      </c>
      <c r="F1306" s="2">
        <v>0.62581849700000003</v>
      </c>
      <c r="G1306" s="2">
        <v>0.60582789100000001</v>
      </c>
      <c r="H1306" s="2">
        <v>0.12445772099999999</v>
      </c>
      <c r="I1306" s="2">
        <v>0.26971438800000003</v>
      </c>
      <c r="J1306" s="2">
        <v>0.48368611</v>
      </c>
      <c r="K1306" s="2">
        <v>0.217393163</v>
      </c>
      <c r="L1306" s="2">
        <v>0.298920727</v>
      </c>
      <c r="M1306" s="2">
        <v>0.333160544</v>
      </c>
      <c r="N1306" s="2">
        <v>0.575599364</v>
      </c>
      <c r="O1306" s="2">
        <v>9.1240091999999995E-2</v>
      </c>
      <c r="P1306" s="2">
        <v>0.53370729100000003</v>
      </c>
      <c r="Q1306" s="2">
        <v>0.116504066</v>
      </c>
      <c r="R1306" s="2">
        <v>0.34978864399999998</v>
      </c>
      <c r="S1306" s="2">
        <v>0.41554804499999998</v>
      </c>
      <c r="T1306" s="2">
        <v>0.14776203199999999</v>
      </c>
      <c r="U1306" s="2">
        <v>0.43668992299999998</v>
      </c>
      <c r="V1306" s="2">
        <v>0.21005879999999999</v>
      </c>
      <c r="W1306" s="2">
        <v>7.3192331999999999E-2</v>
      </c>
      <c r="X1306" s="2">
        <v>0.71674899999999997</v>
      </c>
      <c r="Y1306" s="2">
        <v>0.45640249900000002</v>
      </c>
      <c r="Z1306" s="2">
        <v>0.51728479500000002</v>
      </c>
      <c r="AA1306" s="2">
        <v>2.6312706000000002E-2</v>
      </c>
    </row>
    <row r="1307" spans="1:27">
      <c r="A1307" s="2">
        <v>1</v>
      </c>
      <c r="B1307" s="2">
        <v>2.1187999999999998</v>
      </c>
      <c r="C1307" s="2">
        <v>7.0590999999999999</v>
      </c>
      <c r="D1307" s="2">
        <v>0.61339038700000004</v>
      </c>
      <c r="E1307" s="2">
        <v>0.33803508500000001</v>
      </c>
      <c r="F1307" s="2">
        <v>4.8574526999999999E-2</v>
      </c>
      <c r="G1307" s="2">
        <v>0.52350325099999995</v>
      </c>
      <c r="H1307" s="2">
        <v>0.390115292</v>
      </c>
      <c r="I1307" s="2">
        <v>8.6381456999999995E-2</v>
      </c>
      <c r="J1307" s="2">
        <v>0.23847328100000001</v>
      </c>
      <c r="K1307" s="2">
        <v>0.58023678199999995</v>
      </c>
      <c r="L1307" s="2">
        <v>0.18128993700000001</v>
      </c>
      <c r="M1307" s="2">
        <v>0.64123490500000002</v>
      </c>
      <c r="N1307" s="2">
        <v>0.102364676</v>
      </c>
      <c r="O1307" s="2">
        <v>0.25640041899999999</v>
      </c>
      <c r="P1307" s="2">
        <v>0.51569772599999997</v>
      </c>
      <c r="Q1307" s="2">
        <v>0.36900126500000002</v>
      </c>
      <c r="R1307" s="2">
        <v>0.115301009</v>
      </c>
      <c r="S1307" s="2">
        <v>0.41554804499999998</v>
      </c>
      <c r="T1307" s="2">
        <v>0.14776203199999999</v>
      </c>
      <c r="U1307" s="2">
        <v>0.43668992299999998</v>
      </c>
      <c r="V1307" s="2">
        <v>0.21005879999999999</v>
      </c>
      <c r="W1307" s="2">
        <v>7.3192331999999999E-2</v>
      </c>
      <c r="X1307" s="2">
        <v>0.71674899999999997</v>
      </c>
      <c r="Y1307" s="2">
        <v>0.45640249900000002</v>
      </c>
      <c r="Z1307" s="2">
        <v>0.51728479500000002</v>
      </c>
      <c r="AA1307" s="2">
        <v>2.6312706000000002E-2</v>
      </c>
    </row>
    <row r="1308" spans="1:27">
      <c r="A1308" s="2">
        <v>1</v>
      </c>
      <c r="B1308" s="2">
        <v>3.4035000000000002</v>
      </c>
      <c r="C1308" s="2">
        <v>8.8065999999999995</v>
      </c>
      <c r="D1308" s="2">
        <v>0.32632382599999998</v>
      </c>
      <c r="E1308" s="2">
        <v>4.7857677000000001E-2</v>
      </c>
      <c r="F1308" s="2">
        <v>0.62581849700000003</v>
      </c>
      <c r="G1308" s="2">
        <v>0.41828873599999999</v>
      </c>
      <c r="H1308" s="2">
        <v>0.50404833199999999</v>
      </c>
      <c r="I1308" s="2">
        <v>7.7662932000000004E-2</v>
      </c>
      <c r="J1308" s="2">
        <v>0.48368611</v>
      </c>
      <c r="K1308" s="2">
        <v>0.217393163</v>
      </c>
      <c r="L1308" s="2">
        <v>0.298920727</v>
      </c>
      <c r="M1308" s="2">
        <v>0.333160544</v>
      </c>
      <c r="N1308" s="2">
        <v>0.575599364</v>
      </c>
      <c r="O1308" s="2">
        <v>9.1240091999999995E-2</v>
      </c>
      <c r="P1308" s="2">
        <v>0.53370729100000003</v>
      </c>
      <c r="Q1308" s="2">
        <v>0.116504066</v>
      </c>
      <c r="R1308" s="2">
        <v>0.34978864399999998</v>
      </c>
      <c r="S1308" s="2">
        <v>0.11961994099999999</v>
      </c>
      <c r="T1308" s="2">
        <v>0.32177962700000001</v>
      </c>
      <c r="U1308" s="2">
        <v>0.55860043199999998</v>
      </c>
      <c r="V1308" s="2">
        <v>0.21005879999999999</v>
      </c>
      <c r="W1308" s="2">
        <v>7.3192331999999999E-2</v>
      </c>
      <c r="X1308" s="2">
        <v>0.71674899999999997</v>
      </c>
      <c r="Y1308" s="2">
        <v>0.257999598</v>
      </c>
      <c r="Z1308" s="2">
        <v>0.19268418900000001</v>
      </c>
      <c r="AA1308" s="2">
        <v>0.549316213</v>
      </c>
    </row>
    <row r="1309" spans="1:27">
      <c r="A1309" s="2">
        <v>1</v>
      </c>
      <c r="B1309" s="2">
        <v>3.7309999999999999</v>
      </c>
      <c r="C1309" s="2">
        <v>7.7538999999999998</v>
      </c>
      <c r="D1309" s="2">
        <v>0.32632382599999998</v>
      </c>
      <c r="E1309" s="2">
        <v>4.7857677000000001E-2</v>
      </c>
      <c r="F1309" s="2">
        <v>0.62581849700000003</v>
      </c>
      <c r="G1309" s="2">
        <v>0.60582789100000001</v>
      </c>
      <c r="H1309" s="2">
        <v>0.12445772099999999</v>
      </c>
      <c r="I1309" s="2">
        <v>0.26971438800000003</v>
      </c>
      <c r="J1309" s="2">
        <v>0.48368611</v>
      </c>
      <c r="K1309" s="2">
        <v>0.217393163</v>
      </c>
      <c r="L1309" s="2">
        <v>0.298920727</v>
      </c>
      <c r="M1309" s="2">
        <v>0.333160544</v>
      </c>
      <c r="N1309" s="2">
        <v>0.575599364</v>
      </c>
      <c r="O1309" s="2">
        <v>9.1240091999999995E-2</v>
      </c>
      <c r="P1309" s="2">
        <v>0.53370729100000003</v>
      </c>
      <c r="Q1309" s="2">
        <v>0.116504066</v>
      </c>
      <c r="R1309" s="2">
        <v>0.34978864399999998</v>
      </c>
      <c r="S1309" s="2">
        <v>0.41554804499999998</v>
      </c>
      <c r="T1309" s="2">
        <v>0.14776203199999999</v>
      </c>
      <c r="U1309" s="2">
        <v>0.43668992299999998</v>
      </c>
      <c r="V1309" s="2">
        <v>0.21005879999999999</v>
      </c>
      <c r="W1309" s="2">
        <v>7.3192331999999999E-2</v>
      </c>
      <c r="X1309" s="2">
        <v>0.71674899999999997</v>
      </c>
      <c r="Y1309" s="2">
        <v>0.45640249900000002</v>
      </c>
      <c r="Z1309" s="2">
        <v>0.51728479500000002</v>
      </c>
      <c r="AA1309" s="2">
        <v>2.6312706000000002E-2</v>
      </c>
    </row>
    <row r="1310" spans="1:27">
      <c r="A1310" s="2">
        <v>1</v>
      </c>
      <c r="B1310" s="2">
        <v>2.7755999999999998</v>
      </c>
      <c r="C1310" s="2">
        <v>7.5317999999999996</v>
      </c>
      <c r="D1310" s="2">
        <v>0.32632382599999998</v>
      </c>
      <c r="E1310" s="2">
        <v>4.7857677000000001E-2</v>
      </c>
      <c r="F1310" s="2">
        <v>0.62581849700000003</v>
      </c>
      <c r="G1310" s="2">
        <v>0.41828873599999999</v>
      </c>
      <c r="H1310" s="2">
        <v>0.50404833199999999</v>
      </c>
      <c r="I1310" s="2">
        <v>7.7662932000000004E-2</v>
      </c>
      <c r="J1310" s="2">
        <v>0.94880353500000003</v>
      </c>
      <c r="K1310" s="2">
        <v>3.1827940000000001E-3</v>
      </c>
      <c r="L1310" s="2">
        <v>4.8013671000000001E-2</v>
      </c>
      <c r="M1310" s="2">
        <v>0.333160544</v>
      </c>
      <c r="N1310" s="2">
        <v>0.575599364</v>
      </c>
      <c r="O1310" s="2">
        <v>9.1240091999999995E-2</v>
      </c>
      <c r="P1310" s="2">
        <v>0.53370729100000003</v>
      </c>
      <c r="Q1310" s="2">
        <v>0.116504066</v>
      </c>
      <c r="R1310" s="2">
        <v>0.34978864399999998</v>
      </c>
      <c r="S1310" s="2">
        <v>0.41554804499999998</v>
      </c>
      <c r="T1310" s="2">
        <v>0.14776203199999999</v>
      </c>
      <c r="U1310" s="2">
        <v>0.43668992299999998</v>
      </c>
      <c r="V1310" s="2">
        <v>0.21005879999999999</v>
      </c>
      <c r="W1310" s="2">
        <v>7.3192331999999999E-2</v>
      </c>
      <c r="X1310" s="2">
        <v>0.71674899999999997</v>
      </c>
      <c r="Y1310" s="2">
        <v>0.45640249900000002</v>
      </c>
      <c r="Z1310" s="2">
        <v>0.51728479500000002</v>
      </c>
      <c r="AA1310" s="2">
        <v>2.6312706000000002E-2</v>
      </c>
    </row>
    <row r="1311" spans="1:27">
      <c r="A1311" s="2">
        <v>1</v>
      </c>
      <c r="B1311" s="2">
        <v>2.1797</v>
      </c>
      <c r="C1311" s="2">
        <v>5.5895000000000001</v>
      </c>
      <c r="D1311" s="2">
        <v>0.70363891899999997</v>
      </c>
      <c r="E1311" s="2">
        <v>0.12904496900000001</v>
      </c>
      <c r="F1311" s="2">
        <v>0.16731611199999999</v>
      </c>
      <c r="G1311" s="2">
        <v>0.59250277100000004</v>
      </c>
      <c r="H1311" s="2">
        <v>0.19365158299999999</v>
      </c>
      <c r="I1311" s="2">
        <v>0.213845646</v>
      </c>
      <c r="J1311" s="2">
        <v>0.16139740499999999</v>
      </c>
      <c r="K1311" s="2">
        <v>0.58635162500000004</v>
      </c>
      <c r="L1311" s="2">
        <v>0.25225097000000002</v>
      </c>
      <c r="M1311" s="2">
        <v>0.74377557000000005</v>
      </c>
      <c r="N1311" s="2">
        <v>0.18091230699999999</v>
      </c>
      <c r="O1311" s="2">
        <v>7.5312122999999995E-2</v>
      </c>
      <c r="P1311" s="2">
        <v>0.79662235299999995</v>
      </c>
      <c r="Q1311" s="2">
        <v>7.1102029999999998E-3</v>
      </c>
      <c r="R1311" s="2">
        <v>0.19626744400000001</v>
      </c>
      <c r="S1311" s="2">
        <v>0.51309304499999997</v>
      </c>
      <c r="T1311" s="2">
        <v>0.24772560900000001</v>
      </c>
      <c r="U1311" s="2">
        <v>0.23918134599999999</v>
      </c>
      <c r="V1311" s="2">
        <v>0.34453761900000002</v>
      </c>
      <c r="W1311" s="2">
        <v>0.26278539200000001</v>
      </c>
      <c r="X1311" s="2">
        <v>0.392677</v>
      </c>
      <c r="Y1311" s="2">
        <v>0.97958746299999999</v>
      </c>
      <c r="Z1311" s="2">
        <v>6.9858979999999999E-3</v>
      </c>
      <c r="AA1311" s="2">
        <v>1.3426639000000001E-2</v>
      </c>
    </row>
    <row r="1312" spans="1:27">
      <c r="A1312" s="2">
        <v>1</v>
      </c>
      <c r="B1312" s="2">
        <v>2.2183999999999999</v>
      </c>
      <c r="C1312" s="2">
        <v>6.6125999999999996</v>
      </c>
      <c r="D1312" s="2">
        <v>0.69985932100000003</v>
      </c>
      <c r="E1312" s="2">
        <v>0.10554986500000001</v>
      </c>
      <c r="F1312" s="2">
        <v>0.194590814</v>
      </c>
      <c r="G1312" s="2">
        <v>0.58784376999999999</v>
      </c>
      <c r="H1312" s="2">
        <v>7.5237975999999998E-2</v>
      </c>
      <c r="I1312" s="2">
        <v>0.33691825399999997</v>
      </c>
      <c r="J1312" s="2">
        <v>0.70178655199999995</v>
      </c>
      <c r="K1312" s="2">
        <v>0.180650004</v>
      </c>
      <c r="L1312" s="2">
        <v>0.117563443</v>
      </c>
      <c r="M1312" s="2">
        <v>0.94098121400000001</v>
      </c>
      <c r="N1312" s="2">
        <v>4.4932998000000002E-2</v>
      </c>
      <c r="O1312" s="2">
        <v>1.4085788E-2</v>
      </c>
      <c r="P1312" s="2">
        <v>0.62314685299999995</v>
      </c>
      <c r="Q1312" s="2">
        <v>5.7393463999999998E-2</v>
      </c>
      <c r="R1312" s="2">
        <v>0.31945968299999999</v>
      </c>
      <c r="S1312" s="2">
        <v>0.120716544</v>
      </c>
      <c r="T1312" s="2">
        <v>0.15919904800000001</v>
      </c>
      <c r="U1312" s="2">
        <v>0.72008440799999995</v>
      </c>
      <c r="V1312" s="2">
        <v>0.381583705</v>
      </c>
      <c r="W1312" s="2">
        <v>0.38733403599999999</v>
      </c>
      <c r="X1312" s="2">
        <v>0.23108200000000001</v>
      </c>
      <c r="Y1312" s="2">
        <v>0.67944059400000001</v>
      </c>
      <c r="Z1312" s="2">
        <v>2.7848609E-2</v>
      </c>
      <c r="AA1312" s="2">
        <v>0.292710796</v>
      </c>
    </row>
    <row r="1313" spans="1:27">
      <c r="A1313" s="2">
        <v>1</v>
      </c>
      <c r="B1313" s="2">
        <v>2.1230000000000002</v>
      </c>
      <c r="C1313" s="2">
        <v>5.4250999999999996</v>
      </c>
      <c r="D1313" s="2">
        <v>0.76330882600000005</v>
      </c>
      <c r="E1313" s="2">
        <v>5.2679557000000002E-2</v>
      </c>
      <c r="F1313" s="2">
        <v>0.18401161799999999</v>
      </c>
      <c r="G1313" s="2">
        <v>0.94627004299999995</v>
      </c>
      <c r="H1313" s="2">
        <v>4.1656565999999999E-2</v>
      </c>
      <c r="I1313" s="2">
        <v>1.2073392E-2</v>
      </c>
      <c r="J1313" s="2">
        <v>0.25133746400000001</v>
      </c>
      <c r="K1313" s="2">
        <v>7.0076970000000002E-3</v>
      </c>
      <c r="L1313" s="2">
        <v>0.74165484000000004</v>
      </c>
      <c r="M1313" s="2">
        <v>0.94537101599999995</v>
      </c>
      <c r="N1313" s="2">
        <v>1.7616327000000001E-2</v>
      </c>
      <c r="O1313" s="2">
        <v>3.7012657999999997E-2</v>
      </c>
      <c r="P1313" s="2">
        <v>0.57839422100000004</v>
      </c>
      <c r="Q1313" s="2">
        <v>6.1503066000000002E-2</v>
      </c>
      <c r="R1313" s="2">
        <v>0.36010271199999999</v>
      </c>
      <c r="S1313" s="2">
        <v>0.945742262</v>
      </c>
      <c r="T1313" s="2">
        <v>3.2042307999999999E-2</v>
      </c>
      <c r="U1313" s="2">
        <v>2.2215430000000001E-2</v>
      </c>
      <c r="V1313" s="2">
        <v>0.30179229699999999</v>
      </c>
      <c r="W1313" s="2">
        <v>0.45860964500000001</v>
      </c>
      <c r="X1313" s="2">
        <v>0.23959800000000001</v>
      </c>
      <c r="Y1313" s="2">
        <v>0.49830987300000001</v>
      </c>
      <c r="Z1313" s="2">
        <v>0.42402520199999999</v>
      </c>
      <c r="AA1313" s="2">
        <v>7.7664925999999995E-2</v>
      </c>
    </row>
    <row r="1314" spans="1:27">
      <c r="A1314" s="2">
        <v>1</v>
      </c>
      <c r="B1314" s="2">
        <v>2.2183999999999999</v>
      </c>
      <c r="C1314" s="2">
        <v>6.6125999999999996</v>
      </c>
      <c r="D1314" s="2">
        <v>0.69985932100000003</v>
      </c>
      <c r="E1314" s="2">
        <v>0.10554986500000001</v>
      </c>
      <c r="F1314" s="2">
        <v>0.194590814</v>
      </c>
      <c r="G1314" s="2">
        <v>0.58784376999999999</v>
      </c>
      <c r="H1314" s="2">
        <v>7.5237975999999998E-2</v>
      </c>
      <c r="I1314" s="2">
        <v>0.33691825399999997</v>
      </c>
      <c r="J1314" s="2">
        <v>0.70178655199999995</v>
      </c>
      <c r="K1314" s="2">
        <v>0.180650004</v>
      </c>
      <c r="L1314" s="2">
        <v>0.117563443</v>
      </c>
      <c r="M1314" s="2">
        <v>0.94098121400000001</v>
      </c>
      <c r="N1314" s="2">
        <v>4.4932998000000002E-2</v>
      </c>
      <c r="O1314" s="2">
        <v>1.4085788E-2</v>
      </c>
      <c r="P1314" s="2">
        <v>0.62314685299999995</v>
      </c>
      <c r="Q1314" s="2">
        <v>5.7393463999999998E-2</v>
      </c>
      <c r="R1314" s="2">
        <v>0.31945968299999999</v>
      </c>
      <c r="S1314" s="2">
        <v>0.120716544</v>
      </c>
      <c r="T1314" s="2">
        <v>0.15919904800000001</v>
      </c>
      <c r="U1314" s="2">
        <v>0.72008440799999995</v>
      </c>
      <c r="V1314" s="2">
        <v>0.381583705</v>
      </c>
      <c r="W1314" s="2">
        <v>0.38733403599999999</v>
      </c>
      <c r="X1314" s="2">
        <v>0.23108200000000001</v>
      </c>
      <c r="Y1314" s="2">
        <v>0.67944059400000001</v>
      </c>
      <c r="Z1314" s="2">
        <v>2.7848609E-2</v>
      </c>
      <c r="AA1314" s="2">
        <v>0.292710796</v>
      </c>
    </row>
    <row r="1315" spans="1:27">
      <c r="A1315" s="2">
        <v>1</v>
      </c>
      <c r="B1315" s="2">
        <v>2.3815</v>
      </c>
      <c r="C1315" s="2">
        <v>5.4028999999999998</v>
      </c>
      <c r="D1315" s="2">
        <v>0.76330882600000005</v>
      </c>
      <c r="E1315" s="2">
        <v>5.2679557000000002E-2</v>
      </c>
      <c r="F1315" s="2">
        <v>0.18401161799999999</v>
      </c>
      <c r="G1315" s="2">
        <v>0.94627004299999995</v>
      </c>
      <c r="H1315" s="2">
        <v>4.1656565999999999E-2</v>
      </c>
      <c r="I1315" s="2">
        <v>1.2073392E-2</v>
      </c>
      <c r="J1315" s="2">
        <v>0.25133746400000001</v>
      </c>
      <c r="K1315" s="2">
        <v>7.0076970000000002E-3</v>
      </c>
      <c r="L1315" s="2">
        <v>0.74165484000000004</v>
      </c>
      <c r="M1315" s="2">
        <v>0.94537101599999995</v>
      </c>
      <c r="N1315" s="2">
        <v>1.7616327000000001E-2</v>
      </c>
      <c r="O1315" s="2">
        <v>3.7012657999999997E-2</v>
      </c>
      <c r="P1315" s="2">
        <v>0.61041040999999996</v>
      </c>
      <c r="Q1315" s="2">
        <v>0.13192103899999999</v>
      </c>
      <c r="R1315" s="2">
        <v>0.25766855100000002</v>
      </c>
      <c r="S1315" s="2">
        <v>0.60513263900000003</v>
      </c>
      <c r="T1315" s="2">
        <v>0.31137297800000002</v>
      </c>
      <c r="U1315" s="2">
        <v>8.3494383000000005E-2</v>
      </c>
      <c r="V1315" s="2">
        <v>0.40110620699999999</v>
      </c>
      <c r="W1315" s="2">
        <v>0.34638137600000002</v>
      </c>
      <c r="X1315" s="2">
        <v>0.25251200000000001</v>
      </c>
      <c r="Y1315" s="2">
        <v>0.94405561599999999</v>
      </c>
      <c r="Z1315" s="2">
        <v>8.0266780000000006E-3</v>
      </c>
      <c r="AA1315" s="2">
        <v>4.7917705999999997E-2</v>
      </c>
    </row>
    <row r="1316" spans="1:27">
      <c r="A1316" s="2">
        <v>1</v>
      </c>
      <c r="B1316" s="2">
        <v>1.7452000000000001</v>
      </c>
      <c r="C1316" s="2">
        <v>5.2271999999999998</v>
      </c>
      <c r="D1316" s="2">
        <v>0.80266039600000005</v>
      </c>
      <c r="E1316" s="2">
        <v>1.3312928999999999E-2</v>
      </c>
      <c r="F1316" s="2">
        <v>0.184026675</v>
      </c>
      <c r="G1316" s="2">
        <v>0.88853198700000002</v>
      </c>
      <c r="H1316" s="2">
        <v>4.19005E-2</v>
      </c>
      <c r="I1316" s="2">
        <v>6.9567512999999997E-2</v>
      </c>
      <c r="J1316" s="2">
        <v>0.84321227499999996</v>
      </c>
      <c r="K1316" s="2">
        <v>0.12458231</v>
      </c>
      <c r="L1316" s="2">
        <v>3.2205416000000001E-2</v>
      </c>
      <c r="M1316" s="2">
        <v>0.43811049699999999</v>
      </c>
      <c r="N1316" s="2">
        <v>0.29126804499999998</v>
      </c>
      <c r="O1316" s="2">
        <v>0.27062145799999998</v>
      </c>
      <c r="P1316" s="2">
        <v>0.57839422100000004</v>
      </c>
      <c r="Q1316" s="2">
        <v>6.1503066000000002E-2</v>
      </c>
      <c r="R1316" s="2">
        <v>0.36010271199999999</v>
      </c>
      <c r="S1316" s="2">
        <v>0.945742262</v>
      </c>
      <c r="T1316" s="2">
        <v>3.2042307999999999E-2</v>
      </c>
      <c r="U1316" s="2">
        <v>2.2215430000000001E-2</v>
      </c>
      <c r="V1316" s="2">
        <v>0.30179229699999999</v>
      </c>
      <c r="W1316" s="2">
        <v>0.45860964500000001</v>
      </c>
      <c r="X1316" s="2">
        <v>0.23959800000000001</v>
      </c>
      <c r="Y1316" s="2">
        <v>0.49830987300000001</v>
      </c>
      <c r="Z1316" s="2">
        <v>0.42402520199999999</v>
      </c>
      <c r="AA1316" s="2">
        <v>7.7664925999999995E-2</v>
      </c>
    </row>
    <row r="1317" spans="1:27">
      <c r="A1317" s="2">
        <v>1</v>
      </c>
      <c r="B1317" s="2">
        <v>2.6040000000000001</v>
      </c>
      <c r="C1317" s="2">
        <v>5.9992999999999999</v>
      </c>
      <c r="D1317" s="2">
        <v>0.96198461199999996</v>
      </c>
      <c r="E1317" s="2">
        <v>8.281231E-3</v>
      </c>
      <c r="F1317" s="2">
        <v>2.9734157000000001E-2</v>
      </c>
      <c r="G1317" s="2">
        <v>0.94177265499999996</v>
      </c>
      <c r="H1317" s="2">
        <v>1.6547972000000001E-2</v>
      </c>
      <c r="I1317" s="2">
        <v>4.1679372999999999E-2</v>
      </c>
      <c r="J1317" s="2">
        <v>0.93742224200000002</v>
      </c>
      <c r="K1317" s="2">
        <v>2.5716184E-2</v>
      </c>
      <c r="L1317" s="2">
        <v>3.6861574000000001E-2</v>
      </c>
      <c r="M1317" s="2">
        <v>0.79310630400000004</v>
      </c>
      <c r="N1317" s="2">
        <v>0.108303336</v>
      </c>
      <c r="O1317" s="2">
        <v>9.8590359000000002E-2</v>
      </c>
      <c r="P1317" s="2">
        <v>0.789715163</v>
      </c>
      <c r="Q1317" s="2">
        <v>0.166422976</v>
      </c>
      <c r="R1317" s="2">
        <v>4.3861861000000002E-2</v>
      </c>
      <c r="S1317" s="2">
        <v>0.87411645599999999</v>
      </c>
      <c r="T1317" s="2">
        <v>7.4463225999999993E-2</v>
      </c>
      <c r="U1317" s="2">
        <v>5.1420318E-2</v>
      </c>
      <c r="V1317" s="2">
        <v>0.68195025499999995</v>
      </c>
      <c r="W1317" s="2">
        <v>0.30816247699999999</v>
      </c>
      <c r="X1317" s="2">
        <v>9.887E-3</v>
      </c>
      <c r="Y1317" s="2">
        <v>0.89325430699999997</v>
      </c>
      <c r="Z1317" s="2">
        <v>9.8669565000000001E-2</v>
      </c>
      <c r="AA1317" s="2">
        <v>8.0761280000000001E-3</v>
      </c>
    </row>
    <row r="1318" spans="1:27">
      <c r="A1318" s="2">
        <v>1</v>
      </c>
      <c r="B1318" s="2">
        <v>0.62319999999999998</v>
      </c>
      <c r="C1318" s="2">
        <v>5.9546999999999999</v>
      </c>
      <c r="D1318" s="2">
        <v>0.89379510900000003</v>
      </c>
      <c r="E1318" s="2">
        <v>7.9031968999999994E-2</v>
      </c>
      <c r="F1318" s="2">
        <v>2.7172921999999999E-2</v>
      </c>
      <c r="G1318" s="2">
        <v>0.94336978199999999</v>
      </c>
      <c r="H1318" s="2">
        <v>4.8759741000000002E-2</v>
      </c>
      <c r="I1318" s="2">
        <v>7.8704759999999995E-3</v>
      </c>
      <c r="J1318" s="2">
        <v>0.90202720000000003</v>
      </c>
      <c r="K1318" s="2">
        <v>7.9356985000000005E-2</v>
      </c>
      <c r="L1318" s="2">
        <v>1.8615815000000001E-2</v>
      </c>
      <c r="M1318" s="2">
        <v>0.98310757999999998</v>
      </c>
      <c r="N1318" s="2">
        <v>1.3789375E-2</v>
      </c>
      <c r="O1318" s="2">
        <v>3.1030459999999999E-3</v>
      </c>
      <c r="P1318" s="2">
        <v>0.29797720599999999</v>
      </c>
      <c r="Q1318" s="2">
        <v>0.361274339</v>
      </c>
      <c r="R1318" s="2">
        <v>0.34074845599999998</v>
      </c>
      <c r="S1318" s="2">
        <v>0.76899103499999999</v>
      </c>
      <c r="T1318" s="2">
        <v>2.2962729000000001E-2</v>
      </c>
      <c r="U1318" s="2">
        <v>0.208046235</v>
      </c>
      <c r="V1318" s="2">
        <v>7.5544309000000004E-2</v>
      </c>
      <c r="W1318" s="2">
        <v>0.45870607800000002</v>
      </c>
      <c r="X1318" s="2">
        <v>0.46575</v>
      </c>
      <c r="Y1318" s="2">
        <v>0.57092180800000003</v>
      </c>
      <c r="Z1318" s="2">
        <v>0.37247272300000001</v>
      </c>
      <c r="AA1318" s="2">
        <v>5.6605468999999999E-2</v>
      </c>
    </row>
    <row r="1319" spans="1:27">
      <c r="A1319" s="2">
        <v>1</v>
      </c>
      <c r="B1319" s="2">
        <v>3.1040000000000001</v>
      </c>
      <c r="C1319" s="2">
        <v>5.9794</v>
      </c>
      <c r="D1319" s="2">
        <v>0.43380770299999999</v>
      </c>
      <c r="E1319" s="2">
        <v>0.12502301800000001</v>
      </c>
      <c r="F1319" s="2">
        <v>0.441169278</v>
      </c>
      <c r="G1319" s="2">
        <v>0.98668726399999995</v>
      </c>
      <c r="H1319" s="2">
        <v>1.026896E-3</v>
      </c>
      <c r="I1319" s="2">
        <v>1.2285839999999999E-2</v>
      </c>
      <c r="J1319" s="2">
        <v>0.59142572999999998</v>
      </c>
      <c r="K1319" s="2">
        <v>3.3604153999999997E-2</v>
      </c>
      <c r="L1319" s="2">
        <v>0.37497011600000002</v>
      </c>
      <c r="M1319" s="2">
        <v>0.79310630400000004</v>
      </c>
      <c r="N1319" s="2">
        <v>0.108303336</v>
      </c>
      <c r="O1319" s="2">
        <v>9.8590359000000002E-2</v>
      </c>
      <c r="P1319" s="2">
        <v>0.789715163</v>
      </c>
      <c r="Q1319" s="2">
        <v>0.166422976</v>
      </c>
      <c r="R1319" s="2">
        <v>4.3861861000000002E-2</v>
      </c>
      <c r="S1319" s="2">
        <v>0.87411645599999999</v>
      </c>
      <c r="T1319" s="2">
        <v>7.4463225999999993E-2</v>
      </c>
      <c r="U1319" s="2">
        <v>5.1420318E-2</v>
      </c>
      <c r="V1319" s="2">
        <v>0.68195025499999995</v>
      </c>
      <c r="W1319" s="2">
        <v>0.30816247699999999</v>
      </c>
      <c r="X1319" s="2">
        <v>9.887E-3</v>
      </c>
      <c r="Y1319" s="2">
        <v>0.89325430699999997</v>
      </c>
      <c r="Z1319" s="2">
        <v>9.8669565000000001E-2</v>
      </c>
      <c r="AA1319" s="2">
        <v>8.0761280000000001E-3</v>
      </c>
    </row>
    <row r="1320" spans="1:27">
      <c r="A1320" s="2">
        <v>1</v>
      </c>
      <c r="B1320" s="2">
        <v>0.60319999999999996</v>
      </c>
      <c r="C1320" s="2">
        <v>5.8483999999999998</v>
      </c>
      <c r="D1320" s="2">
        <v>0.96198461199999996</v>
      </c>
      <c r="E1320" s="2">
        <v>8.281231E-3</v>
      </c>
      <c r="F1320" s="2">
        <v>2.9734157000000001E-2</v>
      </c>
      <c r="G1320" s="2">
        <v>0.94336978199999999</v>
      </c>
      <c r="H1320" s="2">
        <v>4.8759741000000002E-2</v>
      </c>
      <c r="I1320" s="2">
        <v>7.8704759999999995E-3</v>
      </c>
      <c r="J1320" s="2">
        <v>0.90202720000000003</v>
      </c>
      <c r="K1320" s="2">
        <v>7.9356985000000005E-2</v>
      </c>
      <c r="L1320" s="2">
        <v>1.8615815000000001E-2</v>
      </c>
      <c r="M1320" s="2">
        <v>0.98310757999999998</v>
      </c>
      <c r="N1320" s="2">
        <v>1.3789375E-2</v>
      </c>
      <c r="O1320" s="2">
        <v>3.1030459999999999E-3</v>
      </c>
      <c r="P1320" s="2">
        <v>0.29797720599999999</v>
      </c>
      <c r="Q1320" s="2">
        <v>0.361274339</v>
      </c>
      <c r="R1320" s="2">
        <v>0.34074845599999998</v>
      </c>
      <c r="S1320" s="2">
        <v>0.76899103499999999</v>
      </c>
      <c r="T1320" s="2">
        <v>2.2962729000000001E-2</v>
      </c>
      <c r="U1320" s="2">
        <v>0.208046235</v>
      </c>
      <c r="V1320" s="2">
        <v>7.5544309000000004E-2</v>
      </c>
      <c r="W1320" s="2">
        <v>0.45870607800000002</v>
      </c>
      <c r="X1320" s="2">
        <v>0.46575</v>
      </c>
      <c r="Y1320" s="2">
        <v>0.57092180800000003</v>
      </c>
      <c r="Z1320" s="2">
        <v>0.37247272300000001</v>
      </c>
      <c r="AA1320" s="2">
        <v>5.6605468999999999E-2</v>
      </c>
    </row>
    <row r="1321" spans="1:27">
      <c r="A1321" s="2">
        <v>1</v>
      </c>
      <c r="B1321" s="2">
        <v>1.3335999999999999</v>
      </c>
      <c r="C1321" s="2">
        <v>5.1163999999999996</v>
      </c>
      <c r="D1321" s="2">
        <v>0.611625207</v>
      </c>
      <c r="E1321" s="2">
        <v>0.34602313200000001</v>
      </c>
      <c r="F1321" s="2">
        <v>4.2351659999999999E-2</v>
      </c>
      <c r="G1321" s="2">
        <v>0.97105039599999998</v>
      </c>
      <c r="H1321" s="2">
        <v>4.287702E-3</v>
      </c>
      <c r="I1321" s="2">
        <v>2.4661901999999999E-2</v>
      </c>
      <c r="J1321" s="2">
        <v>0.86146744399999997</v>
      </c>
      <c r="K1321" s="2">
        <v>0.131413266</v>
      </c>
      <c r="L1321" s="2">
        <v>7.119289E-3</v>
      </c>
      <c r="M1321" s="2">
        <v>0.82321753799999997</v>
      </c>
      <c r="N1321" s="2">
        <v>5.9523962999999999E-2</v>
      </c>
      <c r="O1321" s="2">
        <v>0.117258498</v>
      </c>
      <c r="P1321" s="2">
        <v>0.87990123499999995</v>
      </c>
      <c r="Q1321" s="2">
        <v>6.8646394999999999E-2</v>
      </c>
      <c r="R1321" s="2">
        <v>5.1452369999999997E-2</v>
      </c>
      <c r="S1321" s="2">
        <v>0.85484833900000001</v>
      </c>
      <c r="T1321" s="2">
        <v>6.9164327999999997E-2</v>
      </c>
      <c r="U1321" s="2">
        <v>7.5987333000000004E-2</v>
      </c>
      <c r="V1321" s="2">
        <v>0.39230843599999998</v>
      </c>
      <c r="W1321" s="2">
        <v>0.39975006899999999</v>
      </c>
      <c r="X1321" s="2">
        <v>0.20794099999999999</v>
      </c>
      <c r="Y1321" s="2">
        <v>0.15722103100000001</v>
      </c>
      <c r="Z1321" s="2">
        <v>0.76203900499999999</v>
      </c>
      <c r="AA1321" s="2">
        <v>8.0739963999999997E-2</v>
      </c>
    </row>
    <row r="1322" spans="1:27">
      <c r="A1322" s="2">
        <v>1</v>
      </c>
      <c r="B1322" s="2">
        <v>5.1287000000000003</v>
      </c>
      <c r="C1322" s="2">
        <v>8.2004999999999999</v>
      </c>
      <c r="D1322" s="2">
        <v>0.81501657199999999</v>
      </c>
      <c r="E1322" s="2">
        <v>0.14527926999999999</v>
      </c>
      <c r="F1322" s="2">
        <v>3.9704156999999997E-2</v>
      </c>
      <c r="G1322" s="2">
        <v>0.24527447499999999</v>
      </c>
      <c r="H1322" s="2">
        <v>0.46206007500000001</v>
      </c>
      <c r="I1322" s="2">
        <v>0.29266544999999999</v>
      </c>
      <c r="J1322" s="2">
        <v>0.75343018699999997</v>
      </c>
      <c r="K1322" s="2">
        <v>8.4767905000000005E-2</v>
      </c>
      <c r="L1322" s="2">
        <v>0.16180190799999999</v>
      </c>
      <c r="M1322" s="2">
        <v>0.53951356699999997</v>
      </c>
      <c r="N1322" s="2">
        <v>0.36585193500000002</v>
      </c>
      <c r="O1322" s="2">
        <v>9.4634497999999997E-2</v>
      </c>
      <c r="P1322" s="2">
        <v>0.87990123499999995</v>
      </c>
      <c r="Q1322" s="2">
        <v>6.8646394999999999E-2</v>
      </c>
      <c r="R1322" s="2">
        <v>5.1452369999999997E-2</v>
      </c>
      <c r="S1322" s="2">
        <v>0.85484833900000001</v>
      </c>
      <c r="T1322" s="2">
        <v>6.9164327999999997E-2</v>
      </c>
      <c r="U1322" s="2">
        <v>7.5987333000000004E-2</v>
      </c>
      <c r="V1322" s="2">
        <v>0.86326475700000005</v>
      </c>
      <c r="W1322" s="2">
        <v>0.12616013100000001</v>
      </c>
      <c r="X1322" s="2">
        <v>1.0574999999999999E-2</v>
      </c>
      <c r="Y1322" s="2">
        <v>0.15722103100000001</v>
      </c>
      <c r="Z1322" s="2">
        <v>0.76203900499999999</v>
      </c>
      <c r="AA1322" s="2">
        <v>8.0739963999999997E-2</v>
      </c>
    </row>
    <row r="1323" spans="1:27">
      <c r="A1323" s="2">
        <v>1</v>
      </c>
      <c r="B1323" s="2">
        <v>3.1755</v>
      </c>
      <c r="C1323" s="2">
        <v>6.0857000000000001</v>
      </c>
      <c r="D1323" s="2">
        <v>0.28983637699999998</v>
      </c>
      <c r="E1323" s="2">
        <v>5.6770978999999999E-2</v>
      </c>
      <c r="F1323" s="2">
        <v>0.65339264399999997</v>
      </c>
      <c r="G1323" s="2">
        <v>0.49195184199999997</v>
      </c>
      <c r="H1323" s="2">
        <v>0.43386468299999997</v>
      </c>
      <c r="I1323" s="2">
        <v>7.4183474999999999E-2</v>
      </c>
      <c r="J1323" s="2">
        <v>0.91967317599999998</v>
      </c>
      <c r="K1323" s="2">
        <v>2.7948430999999999E-2</v>
      </c>
      <c r="L1323" s="2">
        <v>5.2378394000000002E-2</v>
      </c>
      <c r="M1323" s="2">
        <v>0.47987795799999999</v>
      </c>
      <c r="N1323" s="2">
        <v>2.1319375000000002E-2</v>
      </c>
      <c r="O1323" s="2">
        <v>0.49880266699999998</v>
      </c>
      <c r="P1323" s="2">
        <v>0.66044962299999999</v>
      </c>
      <c r="Q1323" s="2">
        <v>0.14005984199999999</v>
      </c>
      <c r="R1323" s="2">
        <v>0.199490535</v>
      </c>
      <c r="S1323" s="2">
        <v>0.65378381900000004</v>
      </c>
      <c r="T1323" s="2">
        <v>0.22868387900000001</v>
      </c>
      <c r="U1323" s="2">
        <v>0.11753230200000001</v>
      </c>
      <c r="V1323" s="2">
        <v>0.47715937400000002</v>
      </c>
      <c r="W1323" s="2">
        <v>5.1378007000000003E-2</v>
      </c>
      <c r="X1323" s="2">
        <v>0.47146300000000002</v>
      </c>
      <c r="Y1323" s="2">
        <v>0.83258065800000003</v>
      </c>
      <c r="Z1323" s="2">
        <v>2.834192E-2</v>
      </c>
      <c r="AA1323" s="2">
        <v>0.13907742200000001</v>
      </c>
    </row>
    <row r="1324" spans="1:27">
      <c r="A1324" s="2">
        <v>1</v>
      </c>
      <c r="B1324" s="2">
        <v>1.4238</v>
      </c>
      <c r="C1324" s="2">
        <v>5.3506999999999998</v>
      </c>
      <c r="D1324" s="2">
        <v>0.82633661199999997</v>
      </c>
      <c r="E1324" s="2">
        <v>3.5241663999999999E-2</v>
      </c>
      <c r="F1324" s="2">
        <v>0.138421724</v>
      </c>
      <c r="G1324" s="2">
        <v>0.49195184199999997</v>
      </c>
      <c r="H1324" s="2">
        <v>0.43386468299999997</v>
      </c>
      <c r="I1324" s="2">
        <v>7.4183474999999999E-2</v>
      </c>
      <c r="J1324" s="2">
        <v>0.91967317599999998</v>
      </c>
      <c r="K1324" s="2">
        <v>2.7948430999999999E-2</v>
      </c>
      <c r="L1324" s="2">
        <v>5.2378394000000002E-2</v>
      </c>
      <c r="M1324" s="2">
        <v>0.83850592400000001</v>
      </c>
      <c r="N1324" s="2">
        <v>6.3473000000000002E-2</v>
      </c>
      <c r="O1324" s="2">
        <v>9.8021076999999998E-2</v>
      </c>
      <c r="P1324" s="2">
        <v>0.71331567900000004</v>
      </c>
      <c r="Q1324" s="2">
        <v>7.2976251000000006E-2</v>
      </c>
      <c r="R1324" s="2">
        <v>0.213708069</v>
      </c>
      <c r="S1324" s="2">
        <v>0.84310188799999997</v>
      </c>
      <c r="T1324" s="2">
        <v>7.0372386999999995E-2</v>
      </c>
      <c r="U1324" s="2">
        <v>8.6525725999999997E-2</v>
      </c>
      <c r="V1324" s="2">
        <v>0.236268333</v>
      </c>
      <c r="W1324" s="2">
        <v>0.448347628</v>
      </c>
      <c r="X1324" s="2">
        <v>0.315384</v>
      </c>
      <c r="Y1324" s="2">
        <v>0.83258065800000003</v>
      </c>
      <c r="Z1324" s="2">
        <v>2.834192E-2</v>
      </c>
      <c r="AA1324" s="2">
        <v>0.13907742200000001</v>
      </c>
    </row>
    <row r="1325" spans="1:27">
      <c r="A1325" s="2">
        <v>1</v>
      </c>
      <c r="B1325" s="2">
        <v>3.7282000000000002</v>
      </c>
      <c r="C1325" s="2">
        <v>6.3728999999999996</v>
      </c>
      <c r="D1325" s="2">
        <v>0.26528864600000002</v>
      </c>
      <c r="E1325" s="2">
        <v>6.0007247999999999E-2</v>
      </c>
      <c r="F1325" s="2">
        <v>0.67470410599999997</v>
      </c>
      <c r="G1325" s="2">
        <v>0.86217989900000003</v>
      </c>
      <c r="H1325" s="2">
        <v>4.8503510000000001E-3</v>
      </c>
      <c r="I1325" s="2">
        <v>0.13296975</v>
      </c>
      <c r="J1325" s="2">
        <v>0.17309080900000001</v>
      </c>
      <c r="K1325" s="2">
        <v>0.37592511499999998</v>
      </c>
      <c r="L1325" s="2">
        <v>0.45098407600000001</v>
      </c>
      <c r="M1325" s="2">
        <v>0.75898639800000001</v>
      </c>
      <c r="N1325" s="2">
        <v>0.10862498700000001</v>
      </c>
      <c r="O1325" s="2">
        <v>0.13238861499999999</v>
      </c>
      <c r="P1325" s="2">
        <v>3.2831214999999997E-2</v>
      </c>
      <c r="Q1325" s="2">
        <v>0.229034133</v>
      </c>
      <c r="R1325" s="2">
        <v>0.73813465199999995</v>
      </c>
      <c r="S1325" s="2">
        <v>7.5978862999999994E-2</v>
      </c>
      <c r="T1325" s="2">
        <v>0.494981112</v>
      </c>
      <c r="U1325" s="2">
        <v>0.42904002499999999</v>
      </c>
      <c r="V1325" s="2">
        <v>0.54888028099999997</v>
      </c>
      <c r="W1325" s="2">
        <v>0.221580471</v>
      </c>
      <c r="X1325" s="2">
        <v>0.22953899999999999</v>
      </c>
      <c r="Y1325" s="2">
        <v>0.118384027</v>
      </c>
      <c r="Z1325" s="2">
        <v>0.70089480199999998</v>
      </c>
      <c r="AA1325" s="2">
        <v>0.18072117100000001</v>
      </c>
    </row>
    <row r="1326" spans="1:27">
      <c r="A1326" s="2">
        <v>1</v>
      </c>
      <c r="B1326" s="2">
        <v>3.3153999999999999</v>
      </c>
      <c r="C1326" s="2">
        <v>6.7295999999999996</v>
      </c>
      <c r="D1326" s="2">
        <v>0.51911054899999998</v>
      </c>
      <c r="E1326" s="2">
        <v>0.26550380699999998</v>
      </c>
      <c r="F1326" s="2">
        <v>0.21538564399999999</v>
      </c>
      <c r="G1326" s="2">
        <v>0.79527440000000005</v>
      </c>
      <c r="H1326" s="2">
        <v>0.100438814</v>
      </c>
      <c r="I1326" s="2">
        <v>0.10428678700000001</v>
      </c>
      <c r="J1326" s="2">
        <v>0.17309080900000001</v>
      </c>
      <c r="K1326" s="2">
        <v>0.37592511499999998</v>
      </c>
      <c r="L1326" s="2">
        <v>0.45098407600000001</v>
      </c>
      <c r="M1326" s="2">
        <v>0.75898639800000001</v>
      </c>
      <c r="N1326" s="2">
        <v>0.10862498700000001</v>
      </c>
      <c r="O1326" s="2">
        <v>0.13238861499999999</v>
      </c>
      <c r="P1326" s="2">
        <v>3.2831214999999997E-2</v>
      </c>
      <c r="Q1326" s="2">
        <v>0.229034133</v>
      </c>
      <c r="R1326" s="2">
        <v>0.73813465199999995</v>
      </c>
      <c r="S1326" s="2">
        <v>7.5978862999999994E-2</v>
      </c>
      <c r="T1326" s="2">
        <v>0.494981112</v>
      </c>
      <c r="U1326" s="2">
        <v>0.42904002499999999</v>
      </c>
      <c r="V1326" s="2">
        <v>0.54888028099999997</v>
      </c>
      <c r="W1326" s="2">
        <v>0.221580471</v>
      </c>
      <c r="X1326" s="2">
        <v>0.22953899999999999</v>
      </c>
      <c r="Y1326" s="2">
        <v>0.118384027</v>
      </c>
      <c r="Z1326" s="2">
        <v>0.70089480199999998</v>
      </c>
      <c r="AA1326" s="2">
        <v>0.18072117100000001</v>
      </c>
    </row>
    <row r="1327" spans="1:27">
      <c r="A1327" s="2">
        <v>1</v>
      </c>
      <c r="B1327" s="2">
        <v>2.1808000000000001</v>
      </c>
      <c r="C1327" s="2">
        <v>6.5568</v>
      </c>
      <c r="D1327" s="2">
        <v>0.48090015000000003</v>
      </c>
      <c r="E1327" s="2">
        <v>0.51826761700000001</v>
      </c>
      <c r="F1327" s="2">
        <v>8.3223300000000004E-4</v>
      </c>
      <c r="G1327" s="2">
        <v>0.98078411799999998</v>
      </c>
      <c r="H1327" s="2">
        <v>6.5525700000000002E-4</v>
      </c>
      <c r="I1327" s="2">
        <v>1.8560625000000001E-2</v>
      </c>
      <c r="J1327" s="2">
        <v>0.76809444800000004</v>
      </c>
      <c r="K1327" s="2">
        <v>0.15850418899999999</v>
      </c>
      <c r="L1327" s="2">
        <v>7.3401363999999997E-2</v>
      </c>
      <c r="M1327" s="2">
        <v>0.40139239999999998</v>
      </c>
      <c r="N1327" s="2">
        <v>0.41480123099999999</v>
      </c>
      <c r="O1327" s="2">
        <v>0.18380637</v>
      </c>
      <c r="P1327" s="2">
        <v>4.7637172999999998E-2</v>
      </c>
      <c r="Q1327" s="2">
        <v>0.65337514100000005</v>
      </c>
      <c r="R1327" s="2">
        <v>0.298987685</v>
      </c>
      <c r="S1327" s="2">
        <v>0.61516899400000002</v>
      </c>
      <c r="T1327" s="2">
        <v>6.2656429999999999E-2</v>
      </c>
      <c r="U1327" s="2">
        <v>0.32217457599999999</v>
      </c>
      <c r="V1327" s="2">
        <v>0.286486462</v>
      </c>
      <c r="W1327" s="2">
        <v>0.630245049</v>
      </c>
      <c r="X1327" s="2">
        <v>8.3267999999999995E-2</v>
      </c>
      <c r="Y1327" s="2">
        <v>0.118384027</v>
      </c>
      <c r="Z1327" s="2">
        <v>0.70089480199999998</v>
      </c>
      <c r="AA1327" s="2">
        <v>0.18072117100000001</v>
      </c>
    </row>
    <row r="1328" spans="1:27">
      <c r="A1328" s="2">
        <v>1</v>
      </c>
      <c r="B1328" s="2">
        <v>3.4647000000000001</v>
      </c>
      <c r="C1328" s="2">
        <v>5.9676999999999998</v>
      </c>
      <c r="D1328" s="2">
        <v>0.26528864600000002</v>
      </c>
      <c r="E1328" s="2">
        <v>6.0007247999999999E-2</v>
      </c>
      <c r="F1328" s="2">
        <v>0.67470410599999997</v>
      </c>
      <c r="G1328" s="2">
        <v>0.86217989900000003</v>
      </c>
      <c r="H1328" s="2">
        <v>4.8503510000000001E-3</v>
      </c>
      <c r="I1328" s="2">
        <v>0.13296975</v>
      </c>
      <c r="J1328" s="2">
        <v>0.454433527</v>
      </c>
      <c r="K1328" s="2">
        <v>9.5859559999999996E-3</v>
      </c>
      <c r="L1328" s="2">
        <v>0.53598051700000005</v>
      </c>
      <c r="M1328" s="2">
        <v>0.40139239999999998</v>
      </c>
      <c r="N1328" s="2">
        <v>0.41480123099999999</v>
      </c>
      <c r="O1328" s="2">
        <v>0.18380637</v>
      </c>
      <c r="P1328" s="2">
        <v>4.7637172999999998E-2</v>
      </c>
      <c r="Q1328" s="2">
        <v>0.65337514100000005</v>
      </c>
      <c r="R1328" s="2">
        <v>0.298987685</v>
      </c>
      <c r="S1328" s="2">
        <v>0.65254068099999996</v>
      </c>
      <c r="T1328" s="2">
        <v>0.21852271100000001</v>
      </c>
      <c r="U1328" s="2">
        <v>0.12893660800000001</v>
      </c>
      <c r="V1328" s="2">
        <v>0.54888028099999997</v>
      </c>
      <c r="W1328" s="2">
        <v>0.221580471</v>
      </c>
      <c r="X1328" s="2">
        <v>0.22953899999999999</v>
      </c>
      <c r="Y1328" s="2">
        <v>0.118384027</v>
      </c>
      <c r="Z1328" s="2">
        <v>0.70089480199999998</v>
      </c>
      <c r="AA1328" s="2">
        <v>0.18072117100000001</v>
      </c>
    </row>
    <row r="1329" spans="1:27">
      <c r="A1329" s="2">
        <v>1</v>
      </c>
      <c r="B1329" s="2">
        <v>3.5811000000000002</v>
      </c>
      <c r="C1329" s="2">
        <v>5.7622</v>
      </c>
      <c r="D1329" s="2">
        <v>0.26528864600000002</v>
      </c>
      <c r="E1329" s="2">
        <v>6.0007247999999999E-2</v>
      </c>
      <c r="F1329" s="2">
        <v>0.67470410599999997</v>
      </c>
      <c r="G1329" s="2">
        <v>0.62879312899999995</v>
      </c>
      <c r="H1329" s="2">
        <v>0.17637720700000001</v>
      </c>
      <c r="I1329" s="2">
        <v>0.19482966400000001</v>
      </c>
      <c r="J1329" s="2">
        <v>0.70692121699999999</v>
      </c>
      <c r="K1329" s="2">
        <v>5.2909801999999999E-2</v>
      </c>
      <c r="L1329" s="2">
        <v>0.240168981</v>
      </c>
      <c r="M1329" s="2">
        <v>6.0829697000000002E-2</v>
      </c>
      <c r="N1329" s="2">
        <v>0.35635002799999999</v>
      </c>
      <c r="O1329" s="2">
        <v>0.582820275</v>
      </c>
      <c r="P1329" s="2">
        <v>0.25349122800000001</v>
      </c>
      <c r="Q1329" s="2">
        <v>0.69297002900000004</v>
      </c>
      <c r="R1329" s="2">
        <v>5.3538743E-2</v>
      </c>
      <c r="S1329" s="2">
        <v>7.5978862999999994E-2</v>
      </c>
      <c r="T1329" s="2">
        <v>0.494981112</v>
      </c>
      <c r="U1329" s="2">
        <v>0.42904002499999999</v>
      </c>
      <c r="V1329" s="2">
        <v>0.54888028099999997</v>
      </c>
      <c r="W1329" s="2">
        <v>0.221580471</v>
      </c>
      <c r="X1329" s="2">
        <v>0.22953899999999999</v>
      </c>
      <c r="Y1329" s="2">
        <v>0.118384027</v>
      </c>
      <c r="Z1329" s="2">
        <v>0.70089480199999998</v>
      </c>
      <c r="AA1329" s="2">
        <v>0.18072117100000001</v>
      </c>
    </row>
    <row r="1330" spans="1:27">
      <c r="A1330" s="2">
        <v>1</v>
      </c>
      <c r="B1330" s="2">
        <v>2.1335000000000002</v>
      </c>
      <c r="C1330" s="2">
        <v>6.1029999999999998</v>
      </c>
      <c r="D1330" s="2">
        <v>0.48090015000000003</v>
      </c>
      <c r="E1330" s="2">
        <v>0.51826761700000001</v>
      </c>
      <c r="F1330" s="2">
        <v>8.3223300000000004E-4</v>
      </c>
      <c r="G1330" s="2">
        <v>0.98078411799999998</v>
      </c>
      <c r="H1330" s="2">
        <v>6.5525700000000002E-4</v>
      </c>
      <c r="I1330" s="2">
        <v>1.8560625000000001E-2</v>
      </c>
      <c r="J1330" s="2">
        <v>0.76809444800000004</v>
      </c>
      <c r="K1330" s="2">
        <v>0.15850418899999999</v>
      </c>
      <c r="L1330" s="2">
        <v>7.3401363999999997E-2</v>
      </c>
      <c r="M1330" s="2">
        <v>0.40139239999999998</v>
      </c>
      <c r="N1330" s="2">
        <v>0.41480123099999999</v>
      </c>
      <c r="O1330" s="2">
        <v>0.18380637</v>
      </c>
      <c r="P1330" s="2">
        <v>8.4709194000000002E-2</v>
      </c>
      <c r="Q1330" s="2">
        <v>0.78269592799999999</v>
      </c>
      <c r="R1330" s="2">
        <v>0.132594877</v>
      </c>
      <c r="S1330" s="2">
        <v>0.61516899400000002</v>
      </c>
      <c r="T1330" s="2">
        <v>6.2656429999999999E-2</v>
      </c>
      <c r="U1330" s="2">
        <v>0.32217457599999999</v>
      </c>
      <c r="V1330" s="2">
        <v>0.286486462</v>
      </c>
      <c r="W1330" s="2">
        <v>0.630245049</v>
      </c>
      <c r="X1330" s="2">
        <v>8.3267999999999995E-2</v>
      </c>
      <c r="Y1330" s="2">
        <v>0.52726548600000001</v>
      </c>
      <c r="Z1330" s="2">
        <v>0.40130318500000001</v>
      </c>
      <c r="AA1330" s="2">
        <v>7.1431328000000002E-2</v>
      </c>
    </row>
    <row r="1331" spans="1:27">
      <c r="A1331" s="2">
        <v>1</v>
      </c>
      <c r="B1331" s="2">
        <v>1.5956999999999999</v>
      </c>
      <c r="C1331" s="2">
        <v>5.4328000000000003</v>
      </c>
      <c r="D1331" s="2">
        <v>0.765281714</v>
      </c>
      <c r="E1331" s="2">
        <v>0.12080434700000001</v>
      </c>
      <c r="F1331" s="2">
        <v>0.11391394000000001</v>
      </c>
      <c r="G1331" s="2">
        <v>0.87727741199999998</v>
      </c>
      <c r="H1331" s="2">
        <v>0.106686898</v>
      </c>
      <c r="I1331" s="2">
        <v>1.6035689999999998E-2</v>
      </c>
      <c r="J1331" s="2">
        <v>0.35849792899999999</v>
      </c>
      <c r="K1331" s="2">
        <v>0.63690880500000002</v>
      </c>
      <c r="L1331" s="2">
        <v>4.5932660000000004E-3</v>
      </c>
      <c r="M1331" s="2">
        <v>0.46969612900000002</v>
      </c>
      <c r="N1331" s="2">
        <v>0.26669267800000002</v>
      </c>
      <c r="O1331" s="2">
        <v>0.26361119300000002</v>
      </c>
      <c r="P1331" s="2">
        <v>0.40095469299999997</v>
      </c>
      <c r="Q1331" s="2">
        <v>0.439881994</v>
      </c>
      <c r="R1331" s="2">
        <v>0.159163314</v>
      </c>
      <c r="S1331" s="2">
        <v>0.46163548900000001</v>
      </c>
      <c r="T1331" s="2">
        <v>0.36341272899999999</v>
      </c>
      <c r="U1331" s="2">
        <v>0.174951782</v>
      </c>
      <c r="V1331" s="2">
        <v>0.21839597999999999</v>
      </c>
      <c r="W1331" s="2">
        <v>0.37805129799999998</v>
      </c>
      <c r="X1331" s="2">
        <v>0.403553</v>
      </c>
      <c r="Y1331" s="2">
        <v>0.95817317400000002</v>
      </c>
      <c r="Z1331" s="2">
        <v>3.4863689000000003E-2</v>
      </c>
      <c r="AA1331" s="2">
        <v>6.9631370000000003E-3</v>
      </c>
    </row>
    <row r="1332" spans="1:27">
      <c r="A1332" s="2">
        <v>1</v>
      </c>
      <c r="B1332" s="2">
        <v>1.4713000000000001</v>
      </c>
      <c r="C1332" s="2">
        <v>5.4233000000000002</v>
      </c>
      <c r="D1332" s="2">
        <v>0.79380377899999999</v>
      </c>
      <c r="E1332" s="2">
        <v>0.18796254700000001</v>
      </c>
      <c r="F1332" s="2">
        <v>1.8233673999999998E-2</v>
      </c>
      <c r="G1332" s="2">
        <v>0.87727741199999998</v>
      </c>
      <c r="H1332" s="2">
        <v>0.106686898</v>
      </c>
      <c r="I1332" s="2">
        <v>1.6035689999999998E-2</v>
      </c>
      <c r="J1332" s="2">
        <v>0.35849792899999999</v>
      </c>
      <c r="K1332" s="2">
        <v>0.63690880500000002</v>
      </c>
      <c r="L1332" s="2">
        <v>4.5932660000000004E-3</v>
      </c>
      <c r="M1332" s="2">
        <v>0.46969612900000002</v>
      </c>
      <c r="N1332" s="2">
        <v>0.26669267800000002</v>
      </c>
      <c r="O1332" s="2">
        <v>0.26361119300000002</v>
      </c>
      <c r="P1332" s="2">
        <v>0.40095469299999997</v>
      </c>
      <c r="Q1332" s="2">
        <v>0.439881994</v>
      </c>
      <c r="R1332" s="2">
        <v>0.159163314</v>
      </c>
      <c r="S1332" s="2">
        <v>0.46163548900000001</v>
      </c>
      <c r="T1332" s="2">
        <v>0.36341272899999999</v>
      </c>
      <c r="U1332" s="2">
        <v>0.174951782</v>
      </c>
      <c r="V1332" s="2">
        <v>0.21839597999999999</v>
      </c>
      <c r="W1332" s="2">
        <v>0.37805129799999998</v>
      </c>
      <c r="X1332" s="2">
        <v>0.403553</v>
      </c>
      <c r="Y1332" s="2">
        <v>0.95817317400000002</v>
      </c>
      <c r="Z1332" s="2">
        <v>3.4863689000000003E-2</v>
      </c>
      <c r="AA1332" s="2">
        <v>6.9631370000000003E-3</v>
      </c>
    </row>
    <row r="1333" spans="1:27">
      <c r="A1333" s="2">
        <v>1</v>
      </c>
      <c r="B1333" s="2">
        <v>2.6276999999999999</v>
      </c>
      <c r="C1333" s="2">
        <v>5.1017000000000001</v>
      </c>
      <c r="D1333" s="2">
        <v>0.85551821699999997</v>
      </c>
      <c r="E1333" s="2">
        <v>0.137934417</v>
      </c>
      <c r="F1333" s="2">
        <v>6.5473659999999998E-3</v>
      </c>
      <c r="G1333" s="2">
        <v>0.58525241299999997</v>
      </c>
      <c r="H1333" s="2">
        <v>0.230118183</v>
      </c>
      <c r="I1333" s="2">
        <v>0.184629404</v>
      </c>
      <c r="J1333" s="2">
        <v>0.19961357299999999</v>
      </c>
      <c r="K1333" s="2">
        <v>7.0205543999999995E-2</v>
      </c>
      <c r="L1333" s="2">
        <v>0.73018088299999995</v>
      </c>
      <c r="M1333" s="2">
        <v>0.49455439499999998</v>
      </c>
      <c r="N1333" s="2">
        <v>0.22599234900000001</v>
      </c>
      <c r="O1333" s="2">
        <v>0.27945325599999998</v>
      </c>
      <c r="P1333" s="2">
        <v>0.95907246300000004</v>
      </c>
      <c r="Q1333" s="2">
        <v>2.4889374999999998E-2</v>
      </c>
      <c r="R1333" s="2">
        <v>1.6038163000000001E-2</v>
      </c>
      <c r="S1333" s="2">
        <v>0.77786173599999997</v>
      </c>
      <c r="T1333" s="2">
        <v>0.203763113</v>
      </c>
      <c r="U1333" s="2">
        <v>1.8375150999999999E-2</v>
      </c>
      <c r="V1333" s="2">
        <v>0.35829877100000002</v>
      </c>
      <c r="W1333" s="2">
        <v>0.3525739</v>
      </c>
      <c r="X1333" s="2">
        <v>0.28912700000000002</v>
      </c>
      <c r="Y1333" s="2">
        <v>0.52548906500000003</v>
      </c>
      <c r="Z1333" s="2">
        <v>0.10287647599999999</v>
      </c>
      <c r="AA1333" s="2">
        <v>0.37163445899999997</v>
      </c>
    </row>
    <row r="1334" spans="1:27">
      <c r="A1334" s="2">
        <v>1</v>
      </c>
      <c r="B1334" s="2">
        <v>1.5275000000000001</v>
      </c>
      <c r="C1334" s="2">
        <v>5.5803000000000003</v>
      </c>
      <c r="D1334" s="2">
        <v>0.88959956200000001</v>
      </c>
      <c r="E1334" s="2">
        <v>7.2003425999999995E-2</v>
      </c>
      <c r="F1334" s="2">
        <v>3.8397011000000002E-2</v>
      </c>
      <c r="G1334" s="2">
        <v>0.82676674699999997</v>
      </c>
      <c r="H1334" s="2">
        <v>0.14950358799999999</v>
      </c>
      <c r="I1334" s="2">
        <v>2.3729665E-2</v>
      </c>
      <c r="J1334" s="2">
        <v>0.37679588899999999</v>
      </c>
      <c r="K1334" s="2">
        <v>0.57486609300000002</v>
      </c>
      <c r="L1334" s="2">
        <v>4.8338018000000003E-2</v>
      </c>
      <c r="M1334" s="2">
        <v>0.67358500300000002</v>
      </c>
      <c r="N1334" s="2">
        <v>0.10069526600000001</v>
      </c>
      <c r="O1334" s="2">
        <v>0.22571973100000001</v>
      </c>
      <c r="P1334" s="2">
        <v>0.46615728699999998</v>
      </c>
      <c r="Q1334" s="2">
        <v>0.32205710300000001</v>
      </c>
      <c r="R1334" s="2">
        <v>0.21178561100000001</v>
      </c>
      <c r="S1334" s="2">
        <v>0.93047073400000002</v>
      </c>
      <c r="T1334" s="2">
        <v>1.3310526E-2</v>
      </c>
      <c r="U1334" s="2">
        <v>5.6218740000000003E-2</v>
      </c>
      <c r="V1334" s="2">
        <v>0.240118359</v>
      </c>
      <c r="W1334" s="2">
        <v>0.35667031900000001</v>
      </c>
      <c r="X1334" s="2">
        <v>0.40321099999999999</v>
      </c>
      <c r="Y1334" s="2">
        <v>0.61612569399999995</v>
      </c>
      <c r="Z1334" s="2">
        <v>0.137271961</v>
      </c>
      <c r="AA1334" s="2">
        <v>0.246602345</v>
      </c>
    </row>
    <row r="1335" spans="1:27">
      <c r="A1335" s="2">
        <v>1</v>
      </c>
      <c r="B1335" s="2">
        <v>2.8538999999999999</v>
      </c>
      <c r="C1335" s="2">
        <v>5.0929000000000002</v>
      </c>
      <c r="D1335" s="2">
        <v>0.218026524</v>
      </c>
      <c r="E1335" s="2">
        <v>0.41877460300000002</v>
      </c>
      <c r="F1335" s="2">
        <v>0.36319887299999998</v>
      </c>
      <c r="G1335" s="2">
        <v>0.82676674699999997</v>
      </c>
      <c r="H1335" s="2">
        <v>0.14950358799999999</v>
      </c>
      <c r="I1335" s="2">
        <v>2.3729665E-2</v>
      </c>
      <c r="J1335" s="2">
        <v>5.5943373999999997E-2</v>
      </c>
      <c r="K1335" s="2">
        <v>0.60270655699999998</v>
      </c>
      <c r="L1335" s="2">
        <v>0.34135006899999998</v>
      </c>
      <c r="M1335" s="2">
        <v>0.394378701</v>
      </c>
      <c r="N1335" s="2">
        <v>4.5675212999999999E-2</v>
      </c>
      <c r="O1335" s="2">
        <v>0.55994608599999995</v>
      </c>
      <c r="P1335" s="2">
        <v>0.87500190700000002</v>
      </c>
      <c r="Q1335" s="2">
        <v>8.7755573000000003E-2</v>
      </c>
      <c r="R1335" s="2">
        <v>3.7242520000000001E-2</v>
      </c>
      <c r="S1335" s="2">
        <v>0.99457891600000004</v>
      </c>
      <c r="T1335" s="2">
        <v>1.228507E-3</v>
      </c>
      <c r="U1335" s="2">
        <v>4.1925770000000003E-3</v>
      </c>
      <c r="V1335" s="2">
        <v>0.240118359</v>
      </c>
      <c r="W1335" s="2">
        <v>0.35667031900000001</v>
      </c>
      <c r="X1335" s="2">
        <v>0.40321099999999999</v>
      </c>
      <c r="Y1335" s="2">
        <v>0.61612569399999995</v>
      </c>
      <c r="Z1335" s="2">
        <v>0.137271961</v>
      </c>
      <c r="AA1335" s="2">
        <v>0.246602345</v>
      </c>
    </row>
    <row r="1336" spans="1:27">
      <c r="A1336" s="2">
        <v>1</v>
      </c>
      <c r="B1336" s="2">
        <v>1.8582000000000001</v>
      </c>
      <c r="C1336" s="2">
        <v>5.1432000000000002</v>
      </c>
      <c r="D1336" s="2">
        <v>0.88959956200000001</v>
      </c>
      <c r="E1336" s="2">
        <v>7.2003425999999995E-2</v>
      </c>
      <c r="F1336" s="2">
        <v>3.8397011000000002E-2</v>
      </c>
      <c r="G1336" s="2">
        <v>0.82676674699999997</v>
      </c>
      <c r="H1336" s="2">
        <v>0.14950358799999999</v>
      </c>
      <c r="I1336" s="2">
        <v>2.3729665E-2</v>
      </c>
      <c r="J1336" s="2">
        <v>0.37679588899999999</v>
      </c>
      <c r="K1336" s="2">
        <v>0.57486609300000002</v>
      </c>
      <c r="L1336" s="2">
        <v>4.8338018000000003E-2</v>
      </c>
      <c r="M1336" s="2">
        <v>0.394378701</v>
      </c>
      <c r="N1336" s="2">
        <v>4.5675212999999999E-2</v>
      </c>
      <c r="O1336" s="2">
        <v>0.55994608599999995</v>
      </c>
      <c r="P1336" s="2">
        <v>0.87500190700000002</v>
      </c>
      <c r="Q1336" s="2">
        <v>8.7755573000000003E-2</v>
      </c>
      <c r="R1336" s="2">
        <v>3.7242520000000001E-2</v>
      </c>
      <c r="S1336" s="2">
        <v>0.99457891600000004</v>
      </c>
      <c r="T1336" s="2">
        <v>1.228507E-3</v>
      </c>
      <c r="U1336" s="2">
        <v>4.1925770000000003E-3</v>
      </c>
      <c r="V1336" s="2">
        <v>0.240118359</v>
      </c>
      <c r="W1336" s="2">
        <v>0.35667031900000001</v>
      </c>
      <c r="X1336" s="2">
        <v>0.40321099999999999</v>
      </c>
      <c r="Y1336" s="2">
        <v>0.61612569399999995</v>
      </c>
      <c r="Z1336" s="2">
        <v>0.137271961</v>
      </c>
      <c r="AA1336" s="2">
        <v>0.246602345</v>
      </c>
    </row>
    <row r="1337" spans="1:27">
      <c r="A1337" s="2">
        <v>1</v>
      </c>
      <c r="B1337" s="2">
        <v>1.5683</v>
      </c>
      <c r="C1337" s="2">
        <v>5.6006999999999998</v>
      </c>
      <c r="D1337" s="2">
        <v>0.88959956200000001</v>
      </c>
      <c r="E1337" s="2">
        <v>7.2003425999999995E-2</v>
      </c>
      <c r="F1337" s="2">
        <v>3.8397011000000002E-2</v>
      </c>
      <c r="G1337" s="2">
        <v>0.99581993899999999</v>
      </c>
      <c r="H1337" s="2">
        <v>1.2353E-4</v>
      </c>
      <c r="I1337" s="2">
        <v>4.0565310000000004E-3</v>
      </c>
      <c r="J1337" s="2">
        <v>0.53607646499999995</v>
      </c>
      <c r="K1337" s="2">
        <v>0.17483467799999999</v>
      </c>
      <c r="L1337" s="2">
        <v>0.28908885699999998</v>
      </c>
      <c r="M1337" s="2">
        <v>0.64131328499999996</v>
      </c>
      <c r="N1337" s="2">
        <v>0.218405077</v>
      </c>
      <c r="O1337" s="2">
        <v>0.14028163799999999</v>
      </c>
      <c r="P1337" s="2">
        <v>0.46615728699999998</v>
      </c>
      <c r="Q1337" s="2">
        <v>0.32205710300000001</v>
      </c>
      <c r="R1337" s="2">
        <v>0.21178561100000001</v>
      </c>
      <c r="S1337" s="2">
        <v>0.93047073400000002</v>
      </c>
      <c r="T1337" s="2">
        <v>1.3310526E-2</v>
      </c>
      <c r="U1337" s="2">
        <v>5.6218740000000003E-2</v>
      </c>
      <c r="V1337" s="2">
        <v>0.240118359</v>
      </c>
      <c r="W1337" s="2">
        <v>0.35667031900000001</v>
      </c>
      <c r="X1337" s="2">
        <v>0.40321099999999999</v>
      </c>
      <c r="Y1337" s="2">
        <v>0.61612569399999995</v>
      </c>
      <c r="Z1337" s="2">
        <v>0.137271961</v>
      </c>
      <c r="AA1337" s="2">
        <v>0.246602345</v>
      </c>
    </row>
    <row r="1338" spans="1:27">
      <c r="A1338" s="2">
        <v>1</v>
      </c>
      <c r="B1338" s="2">
        <v>1.5939000000000001</v>
      </c>
      <c r="C1338" s="2">
        <v>6.0155000000000003</v>
      </c>
      <c r="D1338" s="2">
        <v>0.88959956200000001</v>
      </c>
      <c r="E1338" s="2">
        <v>7.2003425999999995E-2</v>
      </c>
      <c r="F1338" s="2">
        <v>3.8397011000000002E-2</v>
      </c>
      <c r="G1338" s="2">
        <v>0.99581993899999999</v>
      </c>
      <c r="H1338" s="2">
        <v>1.2353E-4</v>
      </c>
      <c r="I1338" s="2">
        <v>4.0565310000000004E-3</v>
      </c>
      <c r="J1338" s="2">
        <v>0.53607646499999995</v>
      </c>
      <c r="K1338" s="2">
        <v>0.17483467799999999</v>
      </c>
      <c r="L1338" s="2">
        <v>0.28908885699999998</v>
      </c>
      <c r="M1338" s="2">
        <v>0.64131328499999996</v>
      </c>
      <c r="N1338" s="2">
        <v>0.218405077</v>
      </c>
      <c r="O1338" s="2">
        <v>0.14028163799999999</v>
      </c>
      <c r="P1338" s="2">
        <v>0.87500190700000002</v>
      </c>
      <c r="Q1338" s="2">
        <v>8.7755573000000003E-2</v>
      </c>
      <c r="R1338" s="2">
        <v>3.7242520000000001E-2</v>
      </c>
      <c r="S1338" s="2">
        <v>0.53190407799999995</v>
      </c>
      <c r="T1338" s="2">
        <v>7.8389529999999992E-3</v>
      </c>
      <c r="U1338" s="2">
        <v>0.46025696900000002</v>
      </c>
      <c r="V1338" s="2">
        <v>0.23080961899999999</v>
      </c>
      <c r="W1338" s="2">
        <v>0.37131133900000002</v>
      </c>
      <c r="X1338" s="2">
        <v>0.39787899999999998</v>
      </c>
      <c r="Y1338" s="2">
        <v>0.243443348</v>
      </c>
      <c r="Z1338" s="2">
        <v>0.45653208099999998</v>
      </c>
      <c r="AA1338" s="2">
        <v>0.30002457100000002</v>
      </c>
    </row>
    <row r="1339" spans="1:27">
      <c r="A1339" s="2">
        <v>1</v>
      </c>
      <c r="B1339" s="2">
        <v>1.7922</v>
      </c>
      <c r="C1339" s="2">
        <v>5.6211000000000002</v>
      </c>
      <c r="D1339" s="2">
        <v>0.88614201599999998</v>
      </c>
      <c r="E1339" s="2">
        <v>8.1308031000000003E-2</v>
      </c>
      <c r="F1339" s="2">
        <v>3.2549953E-2</v>
      </c>
      <c r="G1339" s="2">
        <v>0.33247480200000001</v>
      </c>
      <c r="H1339" s="2">
        <v>0.46053836999999997</v>
      </c>
      <c r="I1339" s="2">
        <v>0.20698682800000001</v>
      </c>
      <c r="J1339" s="2">
        <v>0.476630628</v>
      </c>
      <c r="K1339" s="2">
        <v>0.42417629200000001</v>
      </c>
      <c r="L1339" s="2">
        <v>9.9193080000000003E-2</v>
      </c>
      <c r="M1339" s="2">
        <v>0.65795760400000003</v>
      </c>
      <c r="N1339" s="2">
        <v>0.34137106299999997</v>
      </c>
      <c r="O1339" s="2">
        <v>6.7133299999999998E-4</v>
      </c>
      <c r="P1339" s="2">
        <v>2.2355483999999998E-2</v>
      </c>
      <c r="Q1339" s="2">
        <v>0.60263279599999997</v>
      </c>
      <c r="R1339" s="2">
        <v>0.37501171999999999</v>
      </c>
      <c r="S1339" s="2">
        <v>0.39179047</v>
      </c>
      <c r="T1339" s="2">
        <v>0.41379789500000003</v>
      </c>
      <c r="U1339" s="2">
        <v>0.194411636</v>
      </c>
      <c r="V1339" s="2">
        <v>0.35081376399999997</v>
      </c>
      <c r="W1339" s="2">
        <v>0.23603147699999999</v>
      </c>
      <c r="X1339" s="2">
        <v>0.41315499999999999</v>
      </c>
      <c r="Y1339" s="2">
        <v>3.0966053E-2</v>
      </c>
      <c r="Z1339" s="2">
        <v>0.96795511099999998</v>
      </c>
      <c r="AA1339" s="2">
        <v>1.078835E-3</v>
      </c>
    </row>
    <row r="1340" spans="1:27">
      <c r="A1340" s="2">
        <v>1</v>
      </c>
      <c r="B1340" s="2">
        <v>3.5594000000000001</v>
      </c>
      <c r="C1340" s="2">
        <v>7.5087999999999999</v>
      </c>
      <c r="D1340" s="2">
        <v>0.84385706199999999</v>
      </c>
      <c r="E1340" s="2">
        <v>0.116873721</v>
      </c>
      <c r="F1340" s="2">
        <v>3.9269218000000002E-2</v>
      </c>
      <c r="G1340" s="2">
        <v>0.79829431399999995</v>
      </c>
      <c r="H1340" s="2">
        <v>4.2475032000000003E-2</v>
      </c>
      <c r="I1340" s="2">
        <v>0.159230654</v>
      </c>
      <c r="J1340" s="2">
        <v>0.97135772499999995</v>
      </c>
      <c r="K1340" s="2">
        <v>2.870451E-3</v>
      </c>
      <c r="L1340" s="2">
        <v>2.5771823999999999E-2</v>
      </c>
      <c r="M1340" s="2">
        <v>0.94984157000000002</v>
      </c>
      <c r="N1340" s="2">
        <v>2.6500282E-2</v>
      </c>
      <c r="O1340" s="2">
        <v>2.3658148E-2</v>
      </c>
      <c r="P1340" s="2">
        <v>0.99956031400000001</v>
      </c>
      <c r="Q1340" s="2">
        <v>1.33413E-4</v>
      </c>
      <c r="R1340" s="2">
        <v>3.0627300000000003E-4</v>
      </c>
      <c r="S1340" s="2">
        <v>0.29042860999999998</v>
      </c>
      <c r="T1340" s="2">
        <v>0.2511717</v>
      </c>
      <c r="U1340" s="2">
        <v>0.45839969000000003</v>
      </c>
      <c r="V1340" s="2">
        <v>0.72325265500000002</v>
      </c>
      <c r="W1340" s="2">
        <v>3.1497633999999997E-2</v>
      </c>
      <c r="X1340" s="2">
        <v>0.24525</v>
      </c>
      <c r="Y1340" s="2">
        <v>0.80834632399999995</v>
      </c>
      <c r="Z1340" s="2">
        <v>5.5503090999999997E-2</v>
      </c>
      <c r="AA1340" s="2">
        <v>0.13615058499999999</v>
      </c>
    </row>
    <row r="1341" spans="1:27">
      <c r="A1341" s="2">
        <v>1</v>
      </c>
      <c r="B1341" s="2">
        <v>3.0508999999999999</v>
      </c>
      <c r="C1341" s="2">
        <v>7.1074000000000002</v>
      </c>
      <c r="D1341" s="2">
        <v>0.84385706199999999</v>
      </c>
      <c r="E1341" s="2">
        <v>0.116873721</v>
      </c>
      <c r="F1341" s="2">
        <v>3.9269218000000002E-2</v>
      </c>
      <c r="G1341" s="2">
        <v>0.79829431399999995</v>
      </c>
      <c r="H1341" s="2">
        <v>4.2475032000000003E-2</v>
      </c>
      <c r="I1341" s="2">
        <v>0.159230654</v>
      </c>
      <c r="J1341" s="2">
        <v>0.13654902799999999</v>
      </c>
      <c r="K1341" s="2">
        <v>0.71493327500000003</v>
      </c>
      <c r="L1341" s="2">
        <v>0.148517697</v>
      </c>
      <c r="M1341" s="2">
        <v>0.94984157000000002</v>
      </c>
      <c r="N1341" s="2">
        <v>2.6500282E-2</v>
      </c>
      <c r="O1341" s="2">
        <v>2.3658148E-2</v>
      </c>
      <c r="P1341" s="2">
        <v>0.99956031400000001</v>
      </c>
      <c r="Q1341" s="2">
        <v>1.33413E-4</v>
      </c>
      <c r="R1341" s="2">
        <v>3.0627300000000003E-4</v>
      </c>
      <c r="S1341" s="2">
        <v>0.29042860999999998</v>
      </c>
      <c r="T1341" s="2">
        <v>0.2511717</v>
      </c>
      <c r="U1341" s="2">
        <v>0.45839969000000003</v>
      </c>
      <c r="V1341" s="2">
        <v>0.72325265500000002</v>
      </c>
      <c r="W1341" s="2">
        <v>3.1497633999999997E-2</v>
      </c>
      <c r="X1341" s="2">
        <v>0.24525</v>
      </c>
      <c r="Y1341" s="2">
        <v>0.80834632399999995</v>
      </c>
      <c r="Z1341" s="2">
        <v>5.5503090999999997E-2</v>
      </c>
      <c r="AA1341" s="2">
        <v>0.13615058499999999</v>
      </c>
    </row>
    <row r="1342" spans="1:27">
      <c r="A1342" s="2">
        <v>1</v>
      </c>
      <c r="B1342" s="2">
        <v>2.1829000000000001</v>
      </c>
      <c r="C1342" s="2">
        <v>5.6951000000000001</v>
      </c>
      <c r="D1342" s="2">
        <v>4.0607280000000003E-2</v>
      </c>
      <c r="E1342" s="2">
        <v>0.29869935199999997</v>
      </c>
      <c r="F1342" s="2">
        <v>0.660693368</v>
      </c>
      <c r="G1342" s="2">
        <v>0.78943183800000005</v>
      </c>
      <c r="H1342" s="2">
        <v>0.17756367100000001</v>
      </c>
      <c r="I1342" s="2">
        <v>3.3004489999999997E-2</v>
      </c>
      <c r="J1342" s="2">
        <v>0.95264129500000005</v>
      </c>
      <c r="K1342" s="2">
        <v>3.8887742000000003E-2</v>
      </c>
      <c r="L1342" s="2">
        <v>8.4709620000000003E-3</v>
      </c>
      <c r="M1342" s="2">
        <v>0.78459145799999996</v>
      </c>
      <c r="N1342" s="2">
        <v>1.6912896E-2</v>
      </c>
      <c r="O1342" s="2">
        <v>0.198495646</v>
      </c>
      <c r="P1342" s="2">
        <v>0.97126476100000003</v>
      </c>
      <c r="Q1342" s="2">
        <v>4.4770740000000002E-3</v>
      </c>
      <c r="R1342" s="2">
        <v>2.4258165000000002E-2</v>
      </c>
      <c r="S1342" s="2">
        <v>0.50198004900000004</v>
      </c>
      <c r="T1342" s="2">
        <v>0.15303439999999999</v>
      </c>
      <c r="U1342" s="2">
        <v>0.34498554999999997</v>
      </c>
      <c r="V1342" s="2">
        <v>0.22269233599999999</v>
      </c>
      <c r="W1342" s="2">
        <v>0.34944710699999998</v>
      </c>
      <c r="X1342" s="2">
        <v>0.42786099999999999</v>
      </c>
      <c r="Y1342" s="2">
        <v>0.74503810800000003</v>
      </c>
      <c r="Z1342" s="2">
        <v>0.11804168</v>
      </c>
      <c r="AA1342" s="2">
        <v>0.13692021200000001</v>
      </c>
    </row>
    <row r="1343" spans="1:27">
      <c r="A1343" s="2">
        <v>1</v>
      </c>
      <c r="B1343" s="2">
        <v>1.5099</v>
      </c>
      <c r="C1343" s="2">
        <v>5.6486999999999998</v>
      </c>
      <c r="D1343" s="2">
        <v>0.75950534800000002</v>
      </c>
      <c r="E1343" s="2">
        <v>0.12544397400000001</v>
      </c>
      <c r="F1343" s="2">
        <v>0.115050678</v>
      </c>
      <c r="G1343" s="2">
        <v>0.65714899199999999</v>
      </c>
      <c r="H1343" s="2">
        <v>9.0962150000000006E-2</v>
      </c>
      <c r="I1343" s="2">
        <v>0.25188885799999999</v>
      </c>
      <c r="J1343" s="2">
        <v>0.95969391299999995</v>
      </c>
      <c r="K1343" s="2">
        <v>2.9280064000000001E-2</v>
      </c>
      <c r="L1343" s="2">
        <v>1.1026022999999999E-2</v>
      </c>
      <c r="M1343" s="2">
        <v>0.94984157000000002</v>
      </c>
      <c r="N1343" s="2">
        <v>2.6500282E-2</v>
      </c>
      <c r="O1343" s="2">
        <v>2.3658148E-2</v>
      </c>
      <c r="P1343" s="2">
        <v>0.99956031400000001</v>
      </c>
      <c r="Q1343" s="2">
        <v>1.33413E-4</v>
      </c>
      <c r="R1343" s="2">
        <v>3.0627300000000003E-4</v>
      </c>
      <c r="S1343" s="2">
        <v>0.29042860999999998</v>
      </c>
      <c r="T1343" s="2">
        <v>0.2511717</v>
      </c>
      <c r="U1343" s="2">
        <v>0.45839969000000003</v>
      </c>
      <c r="V1343" s="2">
        <v>0.33806725399999998</v>
      </c>
      <c r="W1343" s="2">
        <v>0.3791252</v>
      </c>
      <c r="X1343" s="2">
        <v>0.282808</v>
      </c>
      <c r="Y1343" s="2">
        <v>0.60199495700000005</v>
      </c>
      <c r="Z1343" s="2">
        <v>0.32590912</v>
      </c>
      <c r="AA1343" s="2">
        <v>7.2095923000000006E-2</v>
      </c>
    </row>
    <row r="1344" spans="1:27">
      <c r="A1344" s="2">
        <v>1</v>
      </c>
      <c r="B1344" s="2">
        <v>1.2670999999999999</v>
      </c>
      <c r="C1344" s="2">
        <v>7.8045999999999998</v>
      </c>
      <c r="D1344" s="2">
        <v>0.88520365499999998</v>
      </c>
      <c r="E1344" s="2">
        <v>1.3057581E-2</v>
      </c>
      <c r="F1344" s="2">
        <v>0.101738764</v>
      </c>
      <c r="G1344" s="2">
        <v>0.877576142</v>
      </c>
      <c r="H1344" s="2">
        <v>7.3382298999999998E-2</v>
      </c>
      <c r="I1344" s="2">
        <v>4.9041557999999999E-2</v>
      </c>
      <c r="J1344" s="2">
        <v>0.91143223399999995</v>
      </c>
      <c r="K1344" s="2">
        <v>8.5075410000000004E-2</v>
      </c>
      <c r="L1344" s="2">
        <v>3.4923559999999998E-3</v>
      </c>
      <c r="M1344" s="2">
        <v>0.33785722600000001</v>
      </c>
      <c r="N1344" s="2">
        <v>0.47889067299999999</v>
      </c>
      <c r="O1344" s="2">
        <v>0.183252101</v>
      </c>
      <c r="P1344" s="2">
        <v>0.77249023699999997</v>
      </c>
      <c r="Q1344" s="2">
        <v>0.175741802</v>
      </c>
      <c r="R1344" s="2">
        <v>5.1767960000000002E-2</v>
      </c>
      <c r="S1344" s="2">
        <v>9.6155442999999993E-2</v>
      </c>
      <c r="T1344" s="2">
        <v>0.35405938599999998</v>
      </c>
      <c r="U1344" s="2">
        <v>0.54978517100000002</v>
      </c>
      <c r="V1344" s="2">
        <v>1.0368374E-2</v>
      </c>
      <c r="W1344" s="2">
        <v>0.412975227</v>
      </c>
      <c r="X1344" s="2">
        <v>0.57665599999999995</v>
      </c>
      <c r="Y1344" s="2">
        <v>3.4320753000000002E-2</v>
      </c>
      <c r="Z1344" s="2">
        <v>0.17722237800000001</v>
      </c>
      <c r="AA1344" s="2">
        <v>0.788456869</v>
      </c>
    </row>
    <row r="1345" spans="1:27">
      <c r="A1345" s="2">
        <v>1</v>
      </c>
      <c r="B1345" s="2">
        <v>7.1341000000000001</v>
      </c>
      <c r="C1345" s="2">
        <v>9.4072999999999993</v>
      </c>
      <c r="D1345" s="2">
        <v>0.88520365499999998</v>
      </c>
      <c r="E1345" s="2">
        <v>1.3057581E-2</v>
      </c>
      <c r="F1345" s="2">
        <v>0.101738764</v>
      </c>
      <c r="G1345" s="2">
        <v>0.877576142</v>
      </c>
      <c r="H1345" s="2">
        <v>7.3382298999999998E-2</v>
      </c>
      <c r="I1345" s="2">
        <v>4.9041557999999999E-2</v>
      </c>
      <c r="J1345" s="2">
        <v>0.91143223399999995</v>
      </c>
      <c r="K1345" s="2">
        <v>8.5075410000000004E-2</v>
      </c>
      <c r="L1345" s="2">
        <v>3.4923559999999998E-3</v>
      </c>
      <c r="M1345" s="2">
        <v>0.64082847300000001</v>
      </c>
      <c r="N1345" s="2">
        <v>6.5519173E-2</v>
      </c>
      <c r="O1345" s="2">
        <v>0.293652354</v>
      </c>
      <c r="P1345" s="2">
        <v>0.83995430800000004</v>
      </c>
      <c r="Q1345" s="2">
        <v>6.1390352000000002E-2</v>
      </c>
      <c r="R1345" s="2">
        <v>9.8655339999999994E-2</v>
      </c>
      <c r="S1345" s="2">
        <v>2.9276516999999998E-2</v>
      </c>
      <c r="T1345" s="2">
        <v>0.447647089</v>
      </c>
      <c r="U1345" s="2">
        <v>0.52307639399999994</v>
      </c>
      <c r="V1345" s="2">
        <v>0.85364296799999995</v>
      </c>
      <c r="W1345" s="2">
        <v>0.120229551</v>
      </c>
      <c r="X1345" s="2">
        <v>2.6127000000000001E-2</v>
      </c>
      <c r="Y1345" s="2">
        <v>0.365412562</v>
      </c>
      <c r="Z1345" s="2">
        <v>0.19325823</v>
      </c>
      <c r="AA1345" s="2">
        <v>0.44132920799999997</v>
      </c>
    </row>
    <row r="1346" spans="1:27">
      <c r="A1346" s="2">
        <v>1</v>
      </c>
      <c r="B1346" s="2">
        <v>2.8984999999999999</v>
      </c>
      <c r="C1346" s="2">
        <v>5.7918000000000003</v>
      </c>
      <c r="D1346" s="2">
        <v>0.60557706</v>
      </c>
      <c r="E1346" s="2">
        <v>0.207046326</v>
      </c>
      <c r="F1346" s="2">
        <v>0.187376614</v>
      </c>
      <c r="G1346" s="2">
        <v>0.27072209200000003</v>
      </c>
      <c r="H1346" s="2">
        <v>0.57108941499999999</v>
      </c>
      <c r="I1346" s="2">
        <v>0.15818849300000001</v>
      </c>
      <c r="J1346" s="2">
        <v>0.51648146800000005</v>
      </c>
      <c r="K1346" s="2">
        <v>0.120541992</v>
      </c>
      <c r="L1346" s="2">
        <v>0.36297654000000001</v>
      </c>
      <c r="M1346" s="2">
        <v>0.43107709399999999</v>
      </c>
      <c r="N1346" s="2">
        <v>0.28551547700000002</v>
      </c>
      <c r="O1346" s="2">
        <v>0.28340743000000002</v>
      </c>
      <c r="P1346" s="2">
        <v>0.93135000199999995</v>
      </c>
      <c r="Q1346" s="2">
        <v>5.2902778999999997E-2</v>
      </c>
      <c r="R1346" s="2">
        <v>1.5747219E-2</v>
      </c>
      <c r="S1346" s="2">
        <v>0.38117178400000001</v>
      </c>
      <c r="T1346" s="2">
        <v>0.30243685199999998</v>
      </c>
      <c r="U1346" s="2">
        <v>0.31639136400000001</v>
      </c>
      <c r="V1346" s="2">
        <v>0.28841440299999999</v>
      </c>
      <c r="W1346" s="2">
        <v>0.60530177699999999</v>
      </c>
      <c r="X1346" s="2">
        <v>0.106284</v>
      </c>
      <c r="Y1346" s="2">
        <v>0.323337981</v>
      </c>
      <c r="Z1346" s="2">
        <v>0.16785170899999999</v>
      </c>
      <c r="AA1346" s="2">
        <v>0.50881030900000002</v>
      </c>
    </row>
    <row r="1347" spans="1:27">
      <c r="A1347" s="2">
        <v>1</v>
      </c>
      <c r="B1347" s="2">
        <v>1.6233</v>
      </c>
      <c r="C1347" s="2">
        <v>6.6490999999999998</v>
      </c>
      <c r="D1347" s="2">
        <v>0.88520365499999998</v>
      </c>
      <c r="E1347" s="2">
        <v>1.3057581E-2</v>
      </c>
      <c r="F1347" s="2">
        <v>0.101738764</v>
      </c>
      <c r="G1347" s="2">
        <v>0.877576142</v>
      </c>
      <c r="H1347" s="2">
        <v>7.3382298999999998E-2</v>
      </c>
      <c r="I1347" s="2">
        <v>4.9041557999999999E-2</v>
      </c>
      <c r="J1347" s="2">
        <v>0.91143223399999995</v>
      </c>
      <c r="K1347" s="2">
        <v>8.5075410000000004E-2</v>
      </c>
      <c r="L1347" s="2">
        <v>3.4923559999999998E-3</v>
      </c>
      <c r="M1347" s="2">
        <v>0.33785722600000001</v>
      </c>
      <c r="N1347" s="2">
        <v>0.47889067299999999</v>
      </c>
      <c r="O1347" s="2">
        <v>0.183252101</v>
      </c>
      <c r="P1347" s="2">
        <v>0.77249023699999997</v>
      </c>
      <c r="Q1347" s="2">
        <v>0.175741802</v>
      </c>
      <c r="R1347" s="2">
        <v>5.1767960000000002E-2</v>
      </c>
      <c r="S1347" s="2">
        <v>9.6155442999999993E-2</v>
      </c>
      <c r="T1347" s="2">
        <v>0.35405938599999998</v>
      </c>
      <c r="U1347" s="2">
        <v>0.54978517100000002</v>
      </c>
      <c r="V1347" s="2">
        <v>0.32108165300000002</v>
      </c>
      <c r="W1347" s="2">
        <v>0.41270380699999998</v>
      </c>
      <c r="X1347" s="2">
        <v>0.26621499999999998</v>
      </c>
      <c r="Y1347" s="2">
        <v>3.4320753000000002E-2</v>
      </c>
      <c r="Z1347" s="2">
        <v>0.17722237800000001</v>
      </c>
      <c r="AA1347" s="2">
        <v>0.788456869</v>
      </c>
    </row>
    <row r="1348" spans="1:27">
      <c r="A1348" s="2">
        <v>1</v>
      </c>
      <c r="B1348" s="2">
        <v>2.5154000000000001</v>
      </c>
      <c r="C1348" s="2">
        <v>6.3049999999999997</v>
      </c>
      <c r="D1348" s="2">
        <v>0.47222783099999999</v>
      </c>
      <c r="E1348" s="2">
        <v>0.17693191999999999</v>
      </c>
      <c r="F1348" s="2">
        <v>0.35084024899999999</v>
      </c>
      <c r="G1348" s="2">
        <v>0.71903870000000003</v>
      </c>
      <c r="H1348" s="2">
        <v>0.269752298</v>
      </c>
      <c r="I1348" s="2">
        <v>1.1209001999999999E-2</v>
      </c>
      <c r="J1348" s="2">
        <v>0.57047669199999995</v>
      </c>
      <c r="K1348" s="2">
        <v>0.326865034</v>
      </c>
      <c r="L1348" s="2">
        <v>0.10265827299999999</v>
      </c>
      <c r="M1348" s="2">
        <v>0.73607380200000005</v>
      </c>
      <c r="N1348" s="2">
        <v>0.221938213</v>
      </c>
      <c r="O1348" s="2">
        <v>4.1987983999999999E-2</v>
      </c>
      <c r="P1348" s="2">
        <v>0.19514791000000001</v>
      </c>
      <c r="Q1348" s="2">
        <v>9.8163090000000005E-3</v>
      </c>
      <c r="R1348" s="2">
        <v>0.79503578100000005</v>
      </c>
      <c r="S1348" s="2">
        <v>0.776829149</v>
      </c>
      <c r="T1348" s="2">
        <v>0.12139829000000001</v>
      </c>
      <c r="U1348" s="2">
        <v>0.101772562</v>
      </c>
      <c r="V1348" s="2">
        <v>0.52063177599999999</v>
      </c>
      <c r="W1348" s="2">
        <v>0.36825185599999999</v>
      </c>
      <c r="X1348" s="2">
        <v>0.11111600000000001</v>
      </c>
      <c r="Y1348" s="2">
        <v>0.32770617200000002</v>
      </c>
      <c r="Z1348" s="2">
        <v>0.40608064100000002</v>
      </c>
      <c r="AA1348" s="2">
        <v>0.26621318700000002</v>
      </c>
    </row>
    <row r="1349" spans="1:27">
      <c r="A1349" s="2">
        <v>1</v>
      </c>
      <c r="B1349" s="2">
        <v>2.2706</v>
      </c>
      <c r="C1349" s="2">
        <v>6.3936999999999999</v>
      </c>
      <c r="D1349" s="2">
        <v>0.70629707500000005</v>
      </c>
      <c r="E1349" s="2">
        <v>0.29047377099999999</v>
      </c>
      <c r="F1349" s="2">
        <v>3.2291540000000001E-3</v>
      </c>
      <c r="G1349" s="2">
        <v>0.71903870000000003</v>
      </c>
      <c r="H1349" s="2">
        <v>0.269752298</v>
      </c>
      <c r="I1349" s="2">
        <v>1.1209001999999999E-2</v>
      </c>
      <c r="J1349" s="2">
        <v>0.57047669199999995</v>
      </c>
      <c r="K1349" s="2">
        <v>0.326865034</v>
      </c>
      <c r="L1349" s="2">
        <v>0.10265827299999999</v>
      </c>
      <c r="M1349" s="2">
        <v>0.73607380200000005</v>
      </c>
      <c r="N1349" s="2">
        <v>0.221938213</v>
      </c>
      <c r="O1349" s="2">
        <v>4.1987983999999999E-2</v>
      </c>
      <c r="P1349" s="2">
        <v>0.19514791000000001</v>
      </c>
      <c r="Q1349" s="2">
        <v>9.8163090000000005E-3</v>
      </c>
      <c r="R1349" s="2">
        <v>0.79503578100000005</v>
      </c>
      <c r="S1349" s="2">
        <v>0.776829149</v>
      </c>
      <c r="T1349" s="2">
        <v>0.12139829000000001</v>
      </c>
      <c r="U1349" s="2">
        <v>0.101772562</v>
      </c>
      <c r="V1349" s="2">
        <v>0.52063177599999999</v>
      </c>
      <c r="W1349" s="2">
        <v>0.36825185599999999</v>
      </c>
      <c r="X1349" s="2">
        <v>0.11111600000000001</v>
      </c>
      <c r="Y1349" s="2">
        <v>0.43194256800000003</v>
      </c>
      <c r="Z1349" s="2">
        <v>0.32307518800000001</v>
      </c>
      <c r="AA1349" s="2">
        <v>0.24498224399999999</v>
      </c>
    </row>
    <row r="1350" spans="1:27">
      <c r="A1350" s="2">
        <v>1</v>
      </c>
      <c r="B1350" s="2">
        <v>7.1832000000000003</v>
      </c>
      <c r="C1350" s="2">
        <v>8.8848000000000003</v>
      </c>
      <c r="D1350" s="2">
        <v>0.47222783099999999</v>
      </c>
      <c r="E1350" s="2">
        <v>0.17693191999999999</v>
      </c>
      <c r="F1350" s="2">
        <v>0.35084024899999999</v>
      </c>
      <c r="G1350" s="2">
        <v>7.8356300000000003E-4</v>
      </c>
      <c r="H1350" s="2">
        <v>0.39173989199999998</v>
      </c>
      <c r="I1350" s="2">
        <v>0.60747654399999995</v>
      </c>
      <c r="J1350" s="2">
        <v>0.32602136700000001</v>
      </c>
      <c r="K1350" s="2">
        <v>0.45288829800000002</v>
      </c>
      <c r="L1350" s="2">
        <v>0.221090336</v>
      </c>
      <c r="M1350" s="2">
        <v>0.58017936000000003</v>
      </c>
      <c r="N1350" s="2">
        <v>0.29576906400000003</v>
      </c>
      <c r="O1350" s="2">
        <v>0.124051576</v>
      </c>
      <c r="P1350" s="2">
        <v>0.86268205600000003</v>
      </c>
      <c r="Q1350" s="2">
        <v>0.12587953399999999</v>
      </c>
      <c r="R1350" s="2">
        <v>1.143841E-2</v>
      </c>
      <c r="S1350" s="2">
        <v>0.993111674</v>
      </c>
      <c r="T1350" s="2">
        <v>3.5292100000000002E-4</v>
      </c>
      <c r="U1350" s="2">
        <v>6.5354059999999997E-3</v>
      </c>
      <c r="V1350" s="2">
        <v>8.6625834999999998E-2</v>
      </c>
      <c r="W1350" s="2">
        <v>2.5732134E-2</v>
      </c>
      <c r="X1350" s="2">
        <v>0.88764200000000004</v>
      </c>
      <c r="Y1350" s="2">
        <v>0.53318628000000001</v>
      </c>
      <c r="Z1350" s="2">
        <v>0.41620165199999998</v>
      </c>
      <c r="AA1350" s="2">
        <v>5.0612066999999997E-2</v>
      </c>
    </row>
    <row r="1351" spans="1:27">
      <c r="A1351" s="2">
        <v>1</v>
      </c>
      <c r="B1351" s="2">
        <v>3.0350999999999999</v>
      </c>
      <c r="C1351" s="2">
        <v>6.3524000000000003</v>
      </c>
      <c r="D1351" s="2">
        <v>0.47222783099999999</v>
      </c>
      <c r="E1351" s="2">
        <v>0.17693191999999999</v>
      </c>
      <c r="F1351" s="2">
        <v>0.35084024899999999</v>
      </c>
      <c r="G1351" s="2">
        <v>7.8356300000000003E-4</v>
      </c>
      <c r="H1351" s="2">
        <v>0.39173989199999998</v>
      </c>
      <c r="I1351" s="2">
        <v>0.60747654399999995</v>
      </c>
      <c r="J1351" s="2">
        <v>0.32602136700000001</v>
      </c>
      <c r="K1351" s="2">
        <v>0.45288829800000002</v>
      </c>
      <c r="L1351" s="2">
        <v>0.221090336</v>
      </c>
      <c r="M1351" s="2">
        <v>0.73607380200000005</v>
      </c>
      <c r="N1351" s="2">
        <v>0.221938213</v>
      </c>
      <c r="O1351" s="2">
        <v>4.1987983999999999E-2</v>
      </c>
      <c r="P1351" s="2">
        <v>0.19514791000000001</v>
      </c>
      <c r="Q1351" s="2">
        <v>9.8163090000000005E-3</v>
      </c>
      <c r="R1351" s="2">
        <v>0.79503578100000005</v>
      </c>
      <c r="S1351" s="2">
        <v>0.79439944799999995</v>
      </c>
      <c r="T1351" s="2">
        <v>0.18698996100000001</v>
      </c>
      <c r="U1351" s="2">
        <v>1.8610590999999999E-2</v>
      </c>
      <c r="V1351" s="2">
        <v>0.29120969200000002</v>
      </c>
      <c r="W1351" s="2">
        <v>0.28684621900000001</v>
      </c>
      <c r="X1351" s="2">
        <v>0.42194399999999999</v>
      </c>
      <c r="Y1351" s="2">
        <v>0.43194256800000003</v>
      </c>
      <c r="Z1351" s="2">
        <v>0.32307518800000001</v>
      </c>
      <c r="AA1351" s="2">
        <v>0.24498224399999999</v>
      </c>
    </row>
    <row r="1352" spans="1:27">
      <c r="A1352" s="2">
        <v>1</v>
      </c>
      <c r="B1352" s="2">
        <v>2.4904000000000002</v>
      </c>
      <c r="C1352" s="2">
        <v>5.1788999999999996</v>
      </c>
      <c r="D1352" s="2">
        <v>0.22295662499999999</v>
      </c>
      <c r="E1352" s="2">
        <v>0.42232412400000002</v>
      </c>
      <c r="F1352" s="2">
        <v>0.35471925100000001</v>
      </c>
      <c r="G1352" s="2">
        <v>0.27672129600000001</v>
      </c>
      <c r="H1352" s="2">
        <v>0.41578477200000002</v>
      </c>
      <c r="I1352" s="2">
        <v>0.30749393200000003</v>
      </c>
      <c r="J1352" s="2">
        <v>0.32602136700000001</v>
      </c>
      <c r="K1352" s="2">
        <v>0.45288829800000002</v>
      </c>
      <c r="L1352" s="2">
        <v>0.221090336</v>
      </c>
      <c r="M1352" s="2">
        <v>0.58017936000000003</v>
      </c>
      <c r="N1352" s="2">
        <v>0.29576906400000003</v>
      </c>
      <c r="O1352" s="2">
        <v>0.124051576</v>
      </c>
      <c r="P1352" s="2">
        <v>0.86268205600000003</v>
      </c>
      <c r="Q1352" s="2">
        <v>0.12587953399999999</v>
      </c>
      <c r="R1352" s="2">
        <v>1.143841E-2</v>
      </c>
      <c r="S1352" s="2">
        <v>0.79439944799999995</v>
      </c>
      <c r="T1352" s="2">
        <v>0.18698996100000001</v>
      </c>
      <c r="U1352" s="2">
        <v>1.8610590999999999E-2</v>
      </c>
      <c r="V1352" s="2">
        <v>0.29120969200000002</v>
      </c>
      <c r="W1352" s="2">
        <v>0.28684621900000001</v>
      </c>
      <c r="X1352" s="2">
        <v>0.42194399999999999</v>
      </c>
      <c r="Y1352" s="2">
        <v>0.32770617200000002</v>
      </c>
      <c r="Z1352" s="2">
        <v>0.40608064100000002</v>
      </c>
      <c r="AA1352" s="2">
        <v>0.26621318700000002</v>
      </c>
    </row>
    <row r="1353" spans="1:27">
      <c r="A1353" s="2">
        <v>1</v>
      </c>
      <c r="B1353" s="2">
        <v>2.8490000000000002</v>
      </c>
      <c r="C1353" s="2">
        <v>5.3998999999999997</v>
      </c>
      <c r="D1353" s="2">
        <v>0.43169280900000001</v>
      </c>
      <c r="E1353" s="2">
        <v>0.27671746400000002</v>
      </c>
      <c r="F1353" s="2">
        <v>0.29158972799999999</v>
      </c>
      <c r="G1353" s="2">
        <v>0.395634606</v>
      </c>
      <c r="H1353" s="2">
        <v>0.163339546</v>
      </c>
      <c r="I1353" s="2">
        <v>0.441025848</v>
      </c>
      <c r="J1353" s="2">
        <v>0.117938163</v>
      </c>
      <c r="K1353" s="2">
        <v>0.48656580399999999</v>
      </c>
      <c r="L1353" s="2">
        <v>0.39549603300000002</v>
      </c>
      <c r="M1353" s="2">
        <v>2.6536661999999999E-2</v>
      </c>
      <c r="N1353" s="2">
        <v>0.81328642500000004</v>
      </c>
      <c r="O1353" s="2">
        <v>0.160176913</v>
      </c>
      <c r="P1353" s="2">
        <v>0.86268205600000003</v>
      </c>
      <c r="Q1353" s="2">
        <v>0.12587953399999999</v>
      </c>
      <c r="R1353" s="2">
        <v>1.143841E-2</v>
      </c>
      <c r="S1353" s="2">
        <v>0.993111674</v>
      </c>
      <c r="T1353" s="2">
        <v>3.5292100000000002E-4</v>
      </c>
      <c r="U1353" s="2">
        <v>6.5354059999999997E-3</v>
      </c>
      <c r="V1353" s="2">
        <v>0.37490420600000002</v>
      </c>
      <c r="W1353" s="2">
        <v>0.31828931500000002</v>
      </c>
      <c r="X1353" s="2">
        <v>0.30680600000000002</v>
      </c>
      <c r="Y1353" s="2">
        <v>6.0412808999999998E-2</v>
      </c>
      <c r="Z1353" s="2">
        <v>0.37055833999999999</v>
      </c>
      <c r="AA1353" s="2">
        <v>0.56902885199999997</v>
      </c>
    </row>
    <row r="1354" spans="1:27">
      <c r="A1354" s="2">
        <v>1</v>
      </c>
      <c r="B1354" s="2">
        <v>2.3668999999999998</v>
      </c>
      <c r="C1354" s="2">
        <v>5.0061</v>
      </c>
      <c r="D1354" s="2">
        <v>0.81722474099999998</v>
      </c>
      <c r="E1354" s="2">
        <v>9.4565379000000005E-2</v>
      </c>
      <c r="F1354" s="2">
        <v>8.8209880000000004E-2</v>
      </c>
      <c r="G1354" s="2">
        <v>0.188894586</v>
      </c>
      <c r="H1354" s="2">
        <v>0.68224499400000005</v>
      </c>
      <c r="I1354" s="2">
        <v>0.128860419</v>
      </c>
      <c r="J1354" s="2">
        <v>0.64178886599999996</v>
      </c>
      <c r="K1354" s="2">
        <v>0.28853341700000001</v>
      </c>
      <c r="L1354" s="2">
        <v>6.9677717E-2</v>
      </c>
      <c r="M1354" s="2">
        <v>0.17982906000000001</v>
      </c>
      <c r="N1354" s="2">
        <v>0.21499005600000001</v>
      </c>
      <c r="O1354" s="2">
        <v>0.60518088400000003</v>
      </c>
      <c r="P1354" s="2">
        <v>0.79428485699999996</v>
      </c>
      <c r="Q1354" s="2">
        <v>0.1401357</v>
      </c>
      <c r="R1354" s="2">
        <v>6.5579443000000001E-2</v>
      </c>
      <c r="S1354" s="2">
        <v>0.92006077799999997</v>
      </c>
      <c r="T1354" s="2">
        <v>6.8990866999999997E-2</v>
      </c>
      <c r="U1354" s="2">
        <v>1.0948355999999999E-2</v>
      </c>
      <c r="V1354" s="2">
        <v>0.34868057600000002</v>
      </c>
      <c r="W1354" s="2">
        <v>0.25291112100000002</v>
      </c>
      <c r="X1354" s="2">
        <v>0.39840799999999998</v>
      </c>
      <c r="Y1354" s="2">
        <v>3.2335599999999999E-3</v>
      </c>
      <c r="Z1354" s="2">
        <v>0.98071502099999996</v>
      </c>
      <c r="AA1354" s="2">
        <v>1.6051418000000001E-2</v>
      </c>
    </row>
    <row r="1355" spans="1:27">
      <c r="A1355" s="2">
        <v>1</v>
      </c>
      <c r="B1355" s="2">
        <v>1.1738</v>
      </c>
      <c r="C1355" s="2">
        <v>5.5617000000000001</v>
      </c>
      <c r="D1355" s="2">
        <v>0.92905975100000004</v>
      </c>
      <c r="E1355" s="2">
        <v>3.946177E-2</v>
      </c>
      <c r="F1355" s="2">
        <v>3.1478480000000003E-2</v>
      </c>
      <c r="G1355" s="2">
        <v>0.95157407500000002</v>
      </c>
      <c r="H1355" s="2">
        <v>3.0466395E-2</v>
      </c>
      <c r="I1355" s="2">
        <v>1.7959530000000001E-2</v>
      </c>
      <c r="J1355" s="2">
        <v>0.88112901499999996</v>
      </c>
      <c r="K1355" s="2">
        <v>4.4258921E-2</v>
      </c>
      <c r="L1355" s="2">
        <v>7.4612064000000006E-2</v>
      </c>
      <c r="M1355" s="2">
        <v>0.76688660799999997</v>
      </c>
      <c r="N1355" s="2">
        <v>3.8140219000000003E-2</v>
      </c>
      <c r="O1355" s="2">
        <v>0.194973173</v>
      </c>
      <c r="P1355" s="2">
        <v>0.86251670300000005</v>
      </c>
      <c r="Q1355" s="2">
        <v>8.6893355000000005E-2</v>
      </c>
      <c r="R1355" s="2">
        <v>5.0589940999999999E-2</v>
      </c>
      <c r="S1355" s="2">
        <v>0.63623766800000003</v>
      </c>
      <c r="T1355" s="2">
        <v>0.22246252599999999</v>
      </c>
      <c r="U1355" s="2">
        <v>0.141299806</v>
      </c>
      <c r="V1355" s="2">
        <v>0.25459915700000002</v>
      </c>
      <c r="W1355" s="2">
        <v>0.380926506</v>
      </c>
      <c r="X1355" s="2">
        <v>0.36447400000000002</v>
      </c>
      <c r="Y1355" s="2">
        <v>2.8166954000000001E-2</v>
      </c>
      <c r="Z1355" s="2">
        <v>0.69985760799999996</v>
      </c>
      <c r="AA1355" s="2">
        <v>0.27197543699999999</v>
      </c>
    </row>
    <row r="1356" spans="1:27">
      <c r="A1356" s="2">
        <v>1</v>
      </c>
      <c r="B1356" s="2">
        <v>1.9878</v>
      </c>
      <c r="C1356" s="2">
        <v>5.5067000000000004</v>
      </c>
      <c r="D1356" s="2">
        <v>0.75481482499999997</v>
      </c>
      <c r="E1356" s="2">
        <v>8.9470556000000007E-2</v>
      </c>
      <c r="F1356" s="2">
        <v>0.155714619</v>
      </c>
      <c r="G1356" s="2">
        <v>0.61099387400000005</v>
      </c>
      <c r="H1356" s="2">
        <v>0.36751716099999998</v>
      </c>
      <c r="I1356" s="2">
        <v>2.1488964999999999E-2</v>
      </c>
      <c r="J1356" s="2">
        <v>0.165700493</v>
      </c>
      <c r="K1356" s="2">
        <v>0.496301779</v>
      </c>
      <c r="L1356" s="2">
        <v>0.337997728</v>
      </c>
      <c r="M1356" s="2">
        <v>0.95675212300000001</v>
      </c>
      <c r="N1356" s="2">
        <v>3.9329133000000002E-2</v>
      </c>
      <c r="O1356" s="2">
        <v>3.918744E-3</v>
      </c>
      <c r="P1356" s="2">
        <v>0.64692987000000002</v>
      </c>
      <c r="Q1356" s="2">
        <v>0.159029166</v>
      </c>
      <c r="R1356" s="2">
        <v>0.19404096500000001</v>
      </c>
      <c r="S1356" s="2">
        <v>0.694853524</v>
      </c>
      <c r="T1356" s="2">
        <v>0.12529552899999999</v>
      </c>
      <c r="U1356" s="2">
        <v>0.17985094700000001</v>
      </c>
      <c r="V1356" s="2">
        <v>0.37160971700000001</v>
      </c>
      <c r="W1356" s="2">
        <v>0.32689607700000001</v>
      </c>
      <c r="X1356" s="2">
        <v>0.30149399999999998</v>
      </c>
      <c r="Y1356" s="2">
        <v>0.39487861899999999</v>
      </c>
      <c r="Z1356" s="2">
        <v>0.44360424100000001</v>
      </c>
      <c r="AA1356" s="2">
        <v>0.16151714</v>
      </c>
    </row>
    <row r="1357" spans="1:27">
      <c r="A1357" s="2">
        <v>1</v>
      </c>
      <c r="B1357" s="2">
        <v>2.0240999999999998</v>
      </c>
      <c r="C1357" s="2">
        <v>4.9798999999999998</v>
      </c>
      <c r="D1357" s="2">
        <v>0.55962722399999998</v>
      </c>
      <c r="E1357" s="2">
        <v>1.1531727E-2</v>
      </c>
      <c r="F1357" s="2">
        <v>0.42884104899999997</v>
      </c>
      <c r="G1357" s="2">
        <v>0.356400626</v>
      </c>
      <c r="H1357" s="2">
        <v>0.55840662100000005</v>
      </c>
      <c r="I1357" s="2">
        <v>8.5192751999999997E-2</v>
      </c>
      <c r="J1357" s="2">
        <v>0.95947010799999999</v>
      </c>
      <c r="K1357" s="2">
        <v>2.8914888E-2</v>
      </c>
      <c r="L1357" s="2">
        <v>1.1615004E-2</v>
      </c>
      <c r="M1357" s="2">
        <v>0.18572569999999999</v>
      </c>
      <c r="N1357" s="2">
        <v>0.67599184000000001</v>
      </c>
      <c r="O1357" s="2">
        <v>0.13828246</v>
      </c>
      <c r="P1357" s="2">
        <v>7.7518917000000007E-2</v>
      </c>
      <c r="Q1357" s="2">
        <v>0.89645073399999997</v>
      </c>
      <c r="R1357" s="2">
        <v>2.6030349000000001E-2</v>
      </c>
      <c r="S1357" s="2">
        <v>0.52165935399999996</v>
      </c>
      <c r="T1357" s="2">
        <v>0.47589044800000002</v>
      </c>
      <c r="U1357" s="2">
        <v>2.4501979999999998E-3</v>
      </c>
      <c r="V1357" s="2">
        <v>0.24025424200000001</v>
      </c>
      <c r="W1357" s="2">
        <v>0.416633382</v>
      </c>
      <c r="X1357" s="2">
        <v>0.34311199999999997</v>
      </c>
      <c r="Y1357" s="2">
        <v>0.30817454700000002</v>
      </c>
      <c r="Z1357" s="2">
        <v>0.65098834699999997</v>
      </c>
      <c r="AA1357" s="2">
        <v>4.0837105999999998E-2</v>
      </c>
    </row>
    <row r="1358" spans="1:27">
      <c r="A1358" s="2">
        <v>1</v>
      </c>
      <c r="B1358" s="2">
        <v>2.0701999999999998</v>
      </c>
      <c r="C1358" s="2">
        <v>4.9268999999999998</v>
      </c>
      <c r="D1358" s="2">
        <v>0.84257326200000005</v>
      </c>
      <c r="E1358" s="2">
        <v>7.4395105000000003E-2</v>
      </c>
      <c r="F1358" s="2">
        <v>8.3031632999999994E-2</v>
      </c>
      <c r="G1358" s="2">
        <v>0.30505012199999998</v>
      </c>
      <c r="H1358" s="2">
        <v>0.32413398100000002</v>
      </c>
      <c r="I1358" s="2">
        <v>0.37081589799999998</v>
      </c>
      <c r="J1358" s="2">
        <v>0.64967299599999995</v>
      </c>
      <c r="K1358" s="2">
        <v>0.14255738200000001</v>
      </c>
      <c r="L1358" s="2">
        <v>0.20776962199999999</v>
      </c>
      <c r="M1358" s="2">
        <v>0.84103811900000003</v>
      </c>
      <c r="N1358" s="2">
        <v>3.8145334000000003E-2</v>
      </c>
      <c r="O1358" s="2">
        <v>0.120816547</v>
      </c>
      <c r="P1358" s="2">
        <v>0.95799088099999996</v>
      </c>
      <c r="Q1358" s="2">
        <v>2.7851992999999999E-2</v>
      </c>
      <c r="R1358" s="2">
        <v>1.4157126000000001E-2</v>
      </c>
      <c r="S1358" s="2">
        <v>0.75257888900000003</v>
      </c>
      <c r="T1358" s="2">
        <v>0.141538577</v>
      </c>
      <c r="U1358" s="2">
        <v>0.105882534</v>
      </c>
      <c r="V1358" s="2">
        <v>0.28359292899999999</v>
      </c>
      <c r="W1358" s="2">
        <v>0.31268204900000002</v>
      </c>
      <c r="X1358" s="2">
        <v>0.403725</v>
      </c>
      <c r="Y1358" s="2">
        <v>0.97645086199999998</v>
      </c>
      <c r="Z1358" s="2">
        <v>1.8360539999999999E-3</v>
      </c>
      <c r="AA1358" s="2">
        <v>2.1713084000000001E-2</v>
      </c>
    </row>
    <row r="1359" spans="1:27">
      <c r="A1359" s="2">
        <v>1</v>
      </c>
      <c r="B1359" s="2">
        <v>1.7136</v>
      </c>
      <c r="C1359" s="2">
        <v>4.9629000000000003</v>
      </c>
      <c r="D1359" s="2">
        <v>0.79133949599999998</v>
      </c>
      <c r="E1359" s="2">
        <v>5.9185490000000004E-3</v>
      </c>
      <c r="F1359" s="2">
        <v>0.202741954</v>
      </c>
      <c r="G1359" s="2">
        <v>0.92417394500000005</v>
      </c>
      <c r="H1359" s="2">
        <v>4.5317390999999999E-2</v>
      </c>
      <c r="I1359" s="2">
        <v>3.0508664000000001E-2</v>
      </c>
      <c r="J1359" s="2">
        <v>0.79454045699999998</v>
      </c>
      <c r="K1359" s="2">
        <v>0.14229710500000001</v>
      </c>
      <c r="L1359" s="2">
        <v>6.3162438000000001E-2</v>
      </c>
      <c r="M1359" s="2">
        <v>0.34179657800000002</v>
      </c>
      <c r="N1359" s="2">
        <v>0.34027954999999999</v>
      </c>
      <c r="O1359" s="2">
        <v>0.317923872</v>
      </c>
      <c r="P1359" s="2">
        <v>0.97165394100000002</v>
      </c>
      <c r="Q1359" s="2">
        <v>6.45485E-4</v>
      </c>
      <c r="R1359" s="2">
        <v>2.7700573999999999E-2</v>
      </c>
      <c r="S1359" s="2">
        <v>0.77624958300000002</v>
      </c>
      <c r="T1359" s="2">
        <v>0.17431111099999999</v>
      </c>
      <c r="U1359" s="2">
        <v>4.9439306000000002E-2</v>
      </c>
      <c r="V1359" s="2">
        <v>0.30383053900000001</v>
      </c>
      <c r="W1359" s="2">
        <v>0.30802374199999999</v>
      </c>
      <c r="X1359" s="2">
        <v>0.38814599999999999</v>
      </c>
      <c r="Y1359" s="2">
        <v>0.39732280399999997</v>
      </c>
      <c r="Z1359" s="2">
        <v>0.54493245800000001</v>
      </c>
      <c r="AA1359" s="2">
        <v>5.7744737999999997E-2</v>
      </c>
    </row>
    <row r="1360" spans="1:27">
      <c r="A1360" s="2">
        <v>1</v>
      </c>
      <c r="B1360" s="2">
        <v>1.6970000000000001</v>
      </c>
      <c r="C1360" s="2">
        <v>5.8503999999999996</v>
      </c>
      <c r="D1360" s="2">
        <v>0.60330602</v>
      </c>
      <c r="E1360" s="2">
        <v>0.26640531499999998</v>
      </c>
      <c r="F1360" s="2">
        <v>0.130288665</v>
      </c>
      <c r="G1360" s="2">
        <v>0.76397385200000001</v>
      </c>
      <c r="H1360" s="2">
        <v>0.19677894100000001</v>
      </c>
      <c r="I1360" s="2">
        <v>3.9247206999999999E-2</v>
      </c>
      <c r="J1360" s="2">
        <v>0.57845944699999996</v>
      </c>
      <c r="K1360" s="2">
        <v>0.20843524599999999</v>
      </c>
      <c r="L1360" s="2">
        <v>0.21310530699999999</v>
      </c>
      <c r="M1360" s="2">
        <v>0.82242638700000004</v>
      </c>
      <c r="N1360" s="2">
        <v>4.4442457999999997E-2</v>
      </c>
      <c r="O1360" s="2">
        <v>0.133131155</v>
      </c>
      <c r="P1360" s="2">
        <v>3.9247206999999999E-2</v>
      </c>
      <c r="Q1360" s="2">
        <v>4.0389400000000002E-4</v>
      </c>
      <c r="R1360" s="2">
        <v>0.28436529300000002</v>
      </c>
      <c r="S1360" s="2">
        <v>0.675581875</v>
      </c>
      <c r="T1360" s="2">
        <v>0.24931051600000001</v>
      </c>
      <c r="U1360" s="2">
        <v>7.5107608000000006E-2</v>
      </c>
      <c r="V1360" s="2">
        <v>0.25158973299999998</v>
      </c>
      <c r="W1360" s="2">
        <v>0.35915945599999999</v>
      </c>
      <c r="X1360" s="2">
        <v>0.38925100000000001</v>
      </c>
      <c r="Y1360" s="2">
        <v>0.37999453999999999</v>
      </c>
      <c r="Z1360" s="2">
        <v>0.39558467800000002</v>
      </c>
      <c r="AA1360" s="2">
        <v>0.22442078100000001</v>
      </c>
    </row>
    <row r="1361" spans="1:27">
      <c r="A1361" s="2">
        <v>1</v>
      </c>
      <c r="B1361" s="2">
        <v>1.8815999999999999</v>
      </c>
      <c r="C1361" s="2">
        <v>4.8914</v>
      </c>
      <c r="D1361" s="2">
        <v>0.62416943999999996</v>
      </c>
      <c r="E1361" s="2">
        <v>5.8034038000000003E-2</v>
      </c>
      <c r="F1361" s="2">
        <v>0.317796523</v>
      </c>
      <c r="G1361" s="2">
        <v>0.92417394500000005</v>
      </c>
      <c r="H1361" s="2">
        <v>4.5317390999999999E-2</v>
      </c>
      <c r="I1361" s="2">
        <v>3.0508664000000001E-2</v>
      </c>
      <c r="J1361" s="2">
        <v>0.79454045699999998</v>
      </c>
      <c r="K1361" s="2">
        <v>0.14229710500000001</v>
      </c>
      <c r="L1361" s="2">
        <v>6.3162438000000001E-2</v>
      </c>
      <c r="M1361" s="2">
        <v>0.34179657800000002</v>
      </c>
      <c r="N1361" s="2">
        <v>0.34027954999999999</v>
      </c>
      <c r="O1361" s="2">
        <v>0.317923872</v>
      </c>
      <c r="P1361" s="2">
        <v>0.97165394100000002</v>
      </c>
      <c r="Q1361" s="2">
        <v>6.45485E-4</v>
      </c>
      <c r="R1361" s="2">
        <v>2.7700573999999999E-2</v>
      </c>
      <c r="S1361" s="2">
        <v>0.77624958300000002</v>
      </c>
      <c r="T1361" s="2">
        <v>0.17431111099999999</v>
      </c>
      <c r="U1361" s="2">
        <v>4.9439306000000002E-2</v>
      </c>
      <c r="V1361" s="2">
        <v>0.30383053900000001</v>
      </c>
      <c r="W1361" s="2">
        <v>0.30802374199999999</v>
      </c>
      <c r="X1361" s="2">
        <v>0.38814599999999999</v>
      </c>
      <c r="Y1361" s="2">
        <v>0.39732280399999997</v>
      </c>
      <c r="Z1361" s="2">
        <v>0.54493245800000001</v>
      </c>
      <c r="AA1361" s="2">
        <v>5.7744737999999997E-2</v>
      </c>
    </row>
    <row r="1362" spans="1:27">
      <c r="A1362" s="2">
        <v>1</v>
      </c>
      <c r="B1362" s="2">
        <v>1.6511</v>
      </c>
      <c r="C1362" s="2">
        <v>5.7028999999999996</v>
      </c>
      <c r="D1362" s="2">
        <v>0.79133949599999998</v>
      </c>
      <c r="E1362" s="2">
        <v>5.9185490000000004E-3</v>
      </c>
      <c r="F1362" s="2">
        <v>0.202741954</v>
      </c>
      <c r="G1362" s="2">
        <v>0.92417394500000005</v>
      </c>
      <c r="H1362" s="2">
        <v>4.5317390999999999E-2</v>
      </c>
      <c r="I1362" s="2">
        <v>3.0508664000000001E-2</v>
      </c>
      <c r="J1362" s="2">
        <v>0.57845944699999996</v>
      </c>
      <c r="K1362" s="2">
        <v>0.20843524599999999</v>
      </c>
      <c r="L1362" s="2">
        <v>0.21310530699999999</v>
      </c>
      <c r="M1362" s="2">
        <v>0.82242638700000004</v>
      </c>
      <c r="N1362" s="2">
        <v>4.4442457999999997E-2</v>
      </c>
      <c r="O1362" s="2">
        <v>0.133131155</v>
      </c>
      <c r="P1362" s="2">
        <v>0.71523081399999999</v>
      </c>
      <c r="Q1362" s="2">
        <v>4.0389400000000002E-4</v>
      </c>
      <c r="R1362" s="2">
        <v>0.28436529300000002</v>
      </c>
      <c r="S1362" s="2">
        <v>0.675581875</v>
      </c>
      <c r="T1362" s="2">
        <v>0.24931051600000001</v>
      </c>
      <c r="U1362" s="2">
        <v>7.5107608000000006E-2</v>
      </c>
      <c r="V1362" s="2">
        <v>0.25158973299999998</v>
      </c>
      <c r="W1362" s="2">
        <v>0.35915945599999999</v>
      </c>
      <c r="X1362" s="2">
        <v>0.38925100000000001</v>
      </c>
      <c r="Y1362" s="2">
        <v>0.37999453999999999</v>
      </c>
      <c r="Z1362" s="2">
        <v>0.39558467800000002</v>
      </c>
      <c r="AA1362" s="2">
        <v>0.22442078100000001</v>
      </c>
    </row>
    <row r="1363" spans="1:27">
      <c r="A1363" s="2">
        <v>1</v>
      </c>
      <c r="B1363" s="2">
        <v>1.2675000000000001</v>
      </c>
      <c r="C1363" s="2">
        <v>5.8644999999999996</v>
      </c>
      <c r="D1363" s="2">
        <v>0.92302425700000001</v>
      </c>
      <c r="E1363" s="2">
        <v>5.3247455999999999E-2</v>
      </c>
      <c r="F1363" s="2">
        <v>2.3728287000000001E-2</v>
      </c>
      <c r="G1363" s="2">
        <v>0.88412720199999995</v>
      </c>
      <c r="H1363" s="2">
        <v>2.5108610000000001E-3</v>
      </c>
      <c r="I1363" s="2">
        <v>0.113361937</v>
      </c>
      <c r="J1363" s="2">
        <v>0.93228958200000001</v>
      </c>
      <c r="K1363" s="2">
        <v>2.8260245E-2</v>
      </c>
      <c r="L1363" s="2">
        <v>3.9450172999999998E-2</v>
      </c>
      <c r="M1363" s="2">
        <v>0.71262892700000002</v>
      </c>
      <c r="N1363" s="2">
        <v>0.12454863400000001</v>
      </c>
      <c r="O1363" s="2">
        <v>0.16282243800000001</v>
      </c>
      <c r="P1363" s="2">
        <v>0.40854989000000003</v>
      </c>
      <c r="Q1363" s="2">
        <v>0.29289693700000002</v>
      </c>
      <c r="R1363" s="2">
        <v>0.29855317300000001</v>
      </c>
      <c r="S1363" s="2">
        <v>0.675581875</v>
      </c>
      <c r="T1363" s="2">
        <v>0.24931051600000001</v>
      </c>
      <c r="U1363" s="2">
        <v>7.5107608000000006E-2</v>
      </c>
      <c r="V1363" s="2">
        <v>0.25158973299999998</v>
      </c>
      <c r="W1363" s="2">
        <v>0.35915945599999999</v>
      </c>
      <c r="X1363" s="2">
        <v>0.38925100000000001</v>
      </c>
      <c r="Y1363" s="2">
        <v>0.37999453999999999</v>
      </c>
      <c r="Z1363" s="2">
        <v>0.39558467800000002</v>
      </c>
      <c r="AA1363" s="2">
        <v>0.22442078100000001</v>
      </c>
    </row>
    <row r="1364" spans="1:27">
      <c r="A1364" s="2">
        <v>1</v>
      </c>
      <c r="B1364" s="2">
        <v>1.0999000000000001</v>
      </c>
      <c r="C1364" s="2">
        <v>4.6176000000000004</v>
      </c>
      <c r="D1364" s="2">
        <v>0.93372228300000004</v>
      </c>
      <c r="E1364" s="2">
        <v>4.0275483000000001E-2</v>
      </c>
      <c r="F1364" s="2">
        <v>2.6002234999999999E-2</v>
      </c>
      <c r="G1364" s="2">
        <v>0.60772980399999998</v>
      </c>
      <c r="H1364" s="2">
        <v>0.34601926300000002</v>
      </c>
      <c r="I1364" s="2">
        <v>4.6250933000000001E-2</v>
      </c>
      <c r="J1364" s="2">
        <v>0.762962374</v>
      </c>
      <c r="K1364" s="2">
        <v>0.18218804999999999</v>
      </c>
      <c r="L1364" s="2">
        <v>5.4849575999999997E-2</v>
      </c>
      <c r="M1364" s="2">
        <v>0.89192646200000003</v>
      </c>
      <c r="N1364" s="2">
        <v>0.104008978</v>
      </c>
      <c r="O1364" s="2">
        <v>4.0645589999999997E-3</v>
      </c>
      <c r="P1364" s="2">
        <v>0.91325125200000001</v>
      </c>
      <c r="Q1364" s="2">
        <v>7.1071545E-2</v>
      </c>
      <c r="R1364" s="2">
        <v>1.5677203000000001E-2</v>
      </c>
      <c r="S1364" s="2">
        <v>0.87075736500000001</v>
      </c>
      <c r="T1364" s="2">
        <v>0.111243047</v>
      </c>
      <c r="U1364" s="2">
        <v>1.7999587000000001E-2</v>
      </c>
      <c r="V1364" s="2">
        <v>0.31484155200000002</v>
      </c>
      <c r="W1364" s="2">
        <v>0.30521587100000003</v>
      </c>
      <c r="X1364" s="2">
        <v>0.37994299999999998</v>
      </c>
      <c r="Y1364" s="2">
        <v>0.99972628399999997</v>
      </c>
      <c r="Z1364" s="37">
        <v>5.4341500000000001E-5</v>
      </c>
      <c r="AA1364" s="2">
        <v>2.1937399999999999E-4</v>
      </c>
    </row>
    <row r="1365" spans="1:27">
      <c r="A1365" s="2">
        <v>1</v>
      </c>
      <c r="B1365" s="2">
        <v>0.98480000000000001</v>
      </c>
      <c r="C1365" s="2">
        <v>4.7850000000000001</v>
      </c>
      <c r="D1365" s="2">
        <v>0.93372228300000004</v>
      </c>
      <c r="E1365" s="2">
        <v>4.0275483000000001E-2</v>
      </c>
      <c r="F1365" s="2">
        <v>2.6002234999999999E-2</v>
      </c>
      <c r="G1365" s="2">
        <v>0.60772980399999998</v>
      </c>
      <c r="H1365" s="2">
        <v>0.34601926300000002</v>
      </c>
      <c r="I1365" s="2">
        <v>4.6250933000000001E-2</v>
      </c>
      <c r="J1365" s="2">
        <v>0.98098299099999997</v>
      </c>
      <c r="K1365" s="2">
        <v>8.6800379999999993E-3</v>
      </c>
      <c r="L1365" s="2">
        <v>1.0336971E-2</v>
      </c>
      <c r="M1365" s="2">
        <v>0.89192646200000003</v>
      </c>
      <c r="N1365" s="2">
        <v>0.104008978</v>
      </c>
      <c r="O1365" s="2">
        <v>4.0645589999999997E-3</v>
      </c>
      <c r="P1365" s="2">
        <v>0.91325125200000001</v>
      </c>
      <c r="Q1365" s="2">
        <v>7.1071545E-2</v>
      </c>
      <c r="R1365" s="2">
        <v>1.5677203000000001E-2</v>
      </c>
      <c r="S1365" s="2">
        <v>0.87075736500000001</v>
      </c>
      <c r="T1365" s="2">
        <v>0.111243047</v>
      </c>
      <c r="U1365" s="2">
        <v>1.7999587000000001E-2</v>
      </c>
      <c r="V1365" s="2">
        <v>0.31484155200000002</v>
      </c>
      <c r="W1365" s="2">
        <v>0.30521587100000003</v>
      </c>
      <c r="X1365" s="2">
        <v>0.37994299999999998</v>
      </c>
      <c r="Y1365" s="2">
        <v>0.99972628399999997</v>
      </c>
      <c r="Z1365" s="37">
        <v>5.4341500000000001E-5</v>
      </c>
      <c r="AA1365" s="2">
        <v>2.1937399999999999E-4</v>
      </c>
    </row>
    <row r="1366" spans="1:27">
      <c r="A1366" s="2">
        <v>1</v>
      </c>
      <c r="B1366" s="2">
        <v>0.98480000000000001</v>
      </c>
      <c r="C1366" s="2">
        <v>4.7850000000000001</v>
      </c>
      <c r="D1366" s="2">
        <v>0.93372228300000004</v>
      </c>
      <c r="E1366" s="2">
        <v>4.0275483000000001E-2</v>
      </c>
      <c r="F1366" s="2">
        <v>2.6002234999999999E-2</v>
      </c>
      <c r="G1366" s="2">
        <v>0.60772980399999998</v>
      </c>
      <c r="H1366" s="2">
        <v>0.34601926300000002</v>
      </c>
      <c r="I1366" s="2">
        <v>4.6250933000000001E-2</v>
      </c>
      <c r="J1366" s="2">
        <v>0.98098299099999997</v>
      </c>
      <c r="K1366" s="2">
        <v>8.6800379999999993E-3</v>
      </c>
      <c r="L1366" s="2">
        <v>1.0336971E-2</v>
      </c>
      <c r="M1366" s="2">
        <v>0.89192646200000003</v>
      </c>
      <c r="N1366" s="2">
        <v>0.104008978</v>
      </c>
      <c r="O1366" s="2">
        <v>4.0645589999999997E-3</v>
      </c>
      <c r="P1366" s="2">
        <v>0.91325125200000001</v>
      </c>
      <c r="Q1366" s="2">
        <v>7.1071545E-2</v>
      </c>
      <c r="R1366" s="2">
        <v>1.5677203000000001E-2</v>
      </c>
      <c r="S1366" s="2">
        <v>0.87075736500000001</v>
      </c>
      <c r="T1366" s="2">
        <v>0.111243047</v>
      </c>
      <c r="U1366" s="2">
        <v>1.7999587000000001E-2</v>
      </c>
      <c r="V1366" s="2">
        <v>0.31484155200000002</v>
      </c>
      <c r="W1366" s="2">
        <v>0.30521587100000003</v>
      </c>
      <c r="X1366" s="2">
        <v>0.37994299999999998</v>
      </c>
      <c r="Y1366" s="2">
        <v>0.99972628399999997</v>
      </c>
      <c r="Z1366" s="37">
        <v>5.4341500000000001E-5</v>
      </c>
      <c r="AA1366" s="2">
        <v>2.1937399999999999E-4</v>
      </c>
    </row>
    <row r="1367" spans="1:27">
      <c r="A1367" s="2">
        <v>1</v>
      </c>
      <c r="B1367" s="2">
        <v>1.0999000000000001</v>
      </c>
      <c r="C1367" s="2">
        <v>4.6176000000000004</v>
      </c>
      <c r="D1367" s="2">
        <v>0.93372228300000004</v>
      </c>
      <c r="E1367" s="2">
        <v>4.0275483000000001E-2</v>
      </c>
      <c r="F1367" s="2">
        <v>2.6002234999999999E-2</v>
      </c>
      <c r="G1367" s="2">
        <v>0.60772980399999998</v>
      </c>
      <c r="H1367" s="2">
        <v>0.34601926300000002</v>
      </c>
      <c r="I1367" s="2">
        <v>4.6250933000000001E-2</v>
      </c>
      <c r="J1367" s="2">
        <v>0.762962374</v>
      </c>
      <c r="K1367" s="2">
        <v>0.18218804999999999</v>
      </c>
      <c r="L1367" s="2">
        <v>5.4849575999999997E-2</v>
      </c>
      <c r="M1367" s="2">
        <v>0.89192646200000003</v>
      </c>
      <c r="N1367" s="2">
        <v>0.104008978</v>
      </c>
      <c r="O1367" s="2">
        <v>4.0645589999999997E-3</v>
      </c>
      <c r="P1367" s="2">
        <v>0.91325125200000001</v>
      </c>
      <c r="Q1367" s="2">
        <v>7.1071545E-2</v>
      </c>
      <c r="R1367" s="2">
        <v>1.5677203000000001E-2</v>
      </c>
      <c r="S1367" s="2">
        <v>0.87075736500000001</v>
      </c>
      <c r="T1367" s="2">
        <v>0.111243047</v>
      </c>
      <c r="U1367" s="2">
        <v>1.7999587000000001E-2</v>
      </c>
      <c r="V1367" s="2">
        <v>0.31484155200000002</v>
      </c>
      <c r="W1367" s="2">
        <v>0.30521587100000003</v>
      </c>
      <c r="X1367" s="2">
        <v>0.37994299999999998</v>
      </c>
      <c r="Y1367" s="2">
        <v>0.99972628399999997</v>
      </c>
      <c r="Z1367" s="37">
        <v>5.4341500000000001E-5</v>
      </c>
      <c r="AA1367" s="2">
        <v>2.1937399999999999E-4</v>
      </c>
    </row>
    <row r="1368" spans="1:27">
      <c r="A1368" s="2">
        <v>1</v>
      </c>
      <c r="B1368" s="2">
        <v>2.2587999999999999</v>
      </c>
      <c r="C1368" s="2">
        <v>5.6433999999999997</v>
      </c>
      <c r="D1368" s="2">
        <v>0.97670382899999997</v>
      </c>
      <c r="E1368" s="2">
        <v>6.4883200000000001E-4</v>
      </c>
      <c r="F1368" s="2">
        <v>2.2647338999999999E-2</v>
      </c>
      <c r="G1368" s="2">
        <v>5.1785208999999999E-2</v>
      </c>
      <c r="H1368" s="2">
        <v>0.30718010400000001</v>
      </c>
      <c r="I1368" s="2">
        <v>0.64103468699999999</v>
      </c>
      <c r="J1368" s="2">
        <v>0.766626005</v>
      </c>
      <c r="K1368" s="2">
        <v>0.19336097699999999</v>
      </c>
      <c r="L1368" s="2">
        <v>4.0013017999999997E-2</v>
      </c>
      <c r="M1368" s="2">
        <v>0.65734994400000002</v>
      </c>
      <c r="N1368" s="2">
        <v>0.16825933100000001</v>
      </c>
      <c r="O1368" s="2">
        <v>0.174390725</v>
      </c>
      <c r="P1368" s="2">
        <v>0.53043415000000005</v>
      </c>
      <c r="Q1368" s="2">
        <v>0.37777697199999999</v>
      </c>
      <c r="R1368" s="2">
        <v>9.1788879000000004E-2</v>
      </c>
      <c r="S1368" s="2">
        <v>0.45304876900000002</v>
      </c>
      <c r="T1368" s="2">
        <v>0.30247509700000003</v>
      </c>
      <c r="U1368" s="2">
        <v>0.24447613400000001</v>
      </c>
      <c r="V1368" s="2">
        <v>0.26223950099999999</v>
      </c>
      <c r="W1368" s="2">
        <v>0.37188921600000002</v>
      </c>
      <c r="X1368" s="2">
        <v>0.365871</v>
      </c>
      <c r="Y1368" s="2">
        <v>0.55784436100000001</v>
      </c>
      <c r="Z1368" s="2">
        <v>0.13606931799999999</v>
      </c>
      <c r="AA1368" s="2">
        <v>0.30608632099999999</v>
      </c>
    </row>
    <row r="1369" spans="1:27">
      <c r="A1369" s="2">
        <v>1</v>
      </c>
      <c r="B1369" s="2">
        <v>2.2621000000000002</v>
      </c>
      <c r="C1369" s="2">
        <v>6.0907</v>
      </c>
      <c r="D1369" s="2">
        <v>2.4441040000000001E-2</v>
      </c>
      <c r="E1369" s="2">
        <v>0.82323261599999997</v>
      </c>
      <c r="F1369" s="2">
        <v>0.152326343</v>
      </c>
      <c r="G1369" s="2">
        <v>0.93701097200000005</v>
      </c>
      <c r="H1369" s="2">
        <v>7.3824379999999998E-3</v>
      </c>
      <c r="I1369" s="2">
        <v>5.5606589999999997E-2</v>
      </c>
      <c r="J1369" s="2">
        <v>0.91216771100000005</v>
      </c>
      <c r="K1369" s="2">
        <v>6.3699321000000003E-2</v>
      </c>
      <c r="L1369" s="2">
        <v>2.4132969000000001E-2</v>
      </c>
      <c r="M1369" s="2">
        <v>0.91142172499999996</v>
      </c>
      <c r="N1369" s="2">
        <v>3.4923831000000002E-2</v>
      </c>
      <c r="O1369" s="2">
        <v>5.3654444000000003E-2</v>
      </c>
      <c r="P1369" s="2">
        <v>0.80049252800000004</v>
      </c>
      <c r="Q1369" s="2">
        <v>0.11096856400000001</v>
      </c>
      <c r="R1369" s="2">
        <v>8.8538907999999999E-2</v>
      </c>
      <c r="S1369" s="2">
        <v>0.72316522800000005</v>
      </c>
      <c r="T1369" s="2">
        <v>2.0818614999999999E-2</v>
      </c>
      <c r="U1369" s="2">
        <v>0.25601615599999999</v>
      </c>
      <c r="V1369" s="2">
        <v>0.63885902400000005</v>
      </c>
      <c r="W1369" s="2">
        <v>2.1557344999999999E-2</v>
      </c>
      <c r="X1369" s="2">
        <v>0.339584</v>
      </c>
      <c r="Y1369" s="2">
        <v>0.63010771300000001</v>
      </c>
      <c r="Z1369" s="2">
        <v>0.31450071099999999</v>
      </c>
      <c r="AA1369" s="2">
        <v>5.5391575999999998E-2</v>
      </c>
    </row>
    <row r="1370" spans="1:27">
      <c r="A1370" s="2">
        <v>1</v>
      </c>
      <c r="B1370" s="2">
        <v>2.1732999999999998</v>
      </c>
      <c r="C1370" s="2">
        <v>5.2108999999999996</v>
      </c>
      <c r="D1370" s="2">
        <v>0.487990904</v>
      </c>
      <c r="E1370" s="2">
        <v>0.25544966600000002</v>
      </c>
      <c r="F1370" s="2">
        <v>0.25655942999999998</v>
      </c>
      <c r="G1370" s="2">
        <v>0.66154404600000005</v>
      </c>
      <c r="H1370" s="2">
        <v>0.123333203</v>
      </c>
      <c r="I1370" s="2">
        <v>0.215122751</v>
      </c>
      <c r="J1370" s="2">
        <v>0.506796421</v>
      </c>
      <c r="K1370" s="2">
        <v>0.31653460999999999</v>
      </c>
      <c r="L1370" s="2">
        <v>0.17666896800000001</v>
      </c>
      <c r="M1370" s="2">
        <v>0.74103463999999997</v>
      </c>
      <c r="N1370" s="2">
        <v>2.1444023E-2</v>
      </c>
      <c r="O1370" s="2">
        <v>0.237521337</v>
      </c>
      <c r="P1370" s="2">
        <v>0.97917567999999999</v>
      </c>
      <c r="Q1370" s="2">
        <v>1.5748390000000001E-2</v>
      </c>
      <c r="R1370" s="2">
        <v>5.0759300000000002E-3</v>
      </c>
      <c r="S1370" s="2">
        <v>0.82757664900000005</v>
      </c>
      <c r="T1370" s="2">
        <v>3.9796775999999999E-2</v>
      </c>
      <c r="U1370" s="2">
        <v>0.132626575</v>
      </c>
      <c r="V1370" s="2">
        <v>0.34100298000000001</v>
      </c>
      <c r="W1370" s="2">
        <v>0.32257002400000001</v>
      </c>
      <c r="X1370" s="2">
        <v>0.33642699999999998</v>
      </c>
      <c r="Y1370" s="2">
        <v>0.22191654099999999</v>
      </c>
      <c r="Z1370" s="2">
        <v>0.65451065600000002</v>
      </c>
      <c r="AA1370" s="2">
        <v>0.123572802</v>
      </c>
    </row>
    <row r="1371" spans="1:27">
      <c r="A1371" s="2">
        <v>1</v>
      </c>
      <c r="B1371" s="2">
        <v>1.7154</v>
      </c>
      <c r="C1371" s="2">
        <v>5.1234000000000002</v>
      </c>
      <c r="D1371" s="2">
        <v>0.97670382899999997</v>
      </c>
      <c r="E1371" s="2">
        <v>6.4883200000000001E-4</v>
      </c>
      <c r="F1371" s="2">
        <v>2.2647338999999999E-2</v>
      </c>
      <c r="G1371" s="2">
        <v>0.122480714</v>
      </c>
      <c r="H1371" s="2">
        <v>0.54410725599999998</v>
      </c>
      <c r="I1371" s="2">
        <v>0.33341203000000003</v>
      </c>
      <c r="J1371" s="2">
        <v>0.91216771100000005</v>
      </c>
      <c r="K1371" s="2">
        <v>6.3699321000000003E-2</v>
      </c>
      <c r="L1371" s="2">
        <v>2.4132969000000001E-2</v>
      </c>
      <c r="M1371" s="2">
        <v>0.91142172499999996</v>
      </c>
      <c r="N1371" s="2">
        <v>3.4923831000000002E-2</v>
      </c>
      <c r="O1371" s="2">
        <v>5.3654444000000003E-2</v>
      </c>
      <c r="P1371" s="2">
        <v>0.567616554</v>
      </c>
      <c r="Q1371" s="2">
        <v>0.34716561899999998</v>
      </c>
      <c r="R1371" s="2">
        <v>8.5217825999999997E-2</v>
      </c>
      <c r="S1371" s="2">
        <v>0.64622739399999996</v>
      </c>
      <c r="T1371" s="2">
        <v>0.33904831800000002</v>
      </c>
      <c r="U1371" s="2">
        <v>1.4724288E-2</v>
      </c>
      <c r="V1371" s="2">
        <v>0.313325721</v>
      </c>
      <c r="W1371" s="2">
        <v>0.37071939799999998</v>
      </c>
      <c r="X1371" s="2">
        <v>0.31595499999999999</v>
      </c>
      <c r="Y1371" s="2">
        <v>0.63010771300000001</v>
      </c>
      <c r="Z1371" s="2">
        <v>0.31450071099999999</v>
      </c>
      <c r="AA1371" s="2">
        <v>5.5391575999999998E-2</v>
      </c>
    </row>
    <row r="1372" spans="1:27">
      <c r="A1372" s="2">
        <v>1</v>
      </c>
      <c r="B1372" s="2">
        <v>1.3186</v>
      </c>
      <c r="C1372" s="2">
        <v>5.8705999999999996</v>
      </c>
      <c r="D1372" s="2">
        <v>0.82630022599999997</v>
      </c>
      <c r="E1372" s="2">
        <v>0.152134357</v>
      </c>
      <c r="F1372" s="2">
        <v>2.1565416E-2</v>
      </c>
      <c r="G1372" s="2">
        <v>0.86817373399999997</v>
      </c>
      <c r="H1372" s="2">
        <v>8.9012348000000005E-2</v>
      </c>
      <c r="I1372" s="2">
        <v>4.2813917999999999E-2</v>
      </c>
      <c r="J1372" s="2">
        <v>0.71715088199999999</v>
      </c>
      <c r="K1372" s="2">
        <v>0.126400875</v>
      </c>
      <c r="L1372" s="2">
        <v>0.15644824299999999</v>
      </c>
      <c r="M1372" s="2">
        <v>0.91142172499999996</v>
      </c>
      <c r="N1372" s="2">
        <v>3.4923831000000002E-2</v>
      </c>
      <c r="O1372" s="2">
        <v>5.3654444000000003E-2</v>
      </c>
      <c r="P1372" s="2">
        <v>0.567616554</v>
      </c>
      <c r="Q1372" s="2">
        <v>0.34716561899999998</v>
      </c>
      <c r="R1372" s="2">
        <v>8.5217825999999997E-2</v>
      </c>
      <c r="S1372" s="2">
        <v>0.64622739399999996</v>
      </c>
      <c r="T1372" s="2">
        <v>0.33904831800000002</v>
      </c>
      <c r="U1372" s="2">
        <v>1.4724288E-2</v>
      </c>
      <c r="V1372" s="2">
        <v>0.313325721</v>
      </c>
      <c r="W1372" s="2">
        <v>0.37071939799999998</v>
      </c>
      <c r="X1372" s="2">
        <v>0.31595499999999999</v>
      </c>
      <c r="Y1372" s="2">
        <v>8.1549566000000004E-2</v>
      </c>
      <c r="Z1372" s="2">
        <v>0.20355647900000001</v>
      </c>
      <c r="AA1372" s="2">
        <v>0.71489395600000005</v>
      </c>
    </row>
    <row r="1373" spans="1:27">
      <c r="A1373" s="2">
        <v>1</v>
      </c>
      <c r="B1373" s="2">
        <v>2.2136999999999998</v>
      </c>
      <c r="C1373" s="2">
        <v>4.8758999999999997</v>
      </c>
      <c r="D1373" s="2">
        <v>0.487990904</v>
      </c>
      <c r="E1373" s="2">
        <v>0.25544966600000002</v>
      </c>
      <c r="F1373" s="2">
        <v>0.25655942999999998</v>
      </c>
      <c r="G1373" s="2">
        <v>0.66154404600000005</v>
      </c>
      <c r="H1373" s="2">
        <v>0.123333203</v>
      </c>
      <c r="I1373" s="2">
        <v>0.215122751</v>
      </c>
      <c r="J1373" s="2">
        <v>0.506796421</v>
      </c>
      <c r="K1373" s="2">
        <v>0.31653460999999999</v>
      </c>
      <c r="L1373" s="2">
        <v>0.17666896800000001</v>
      </c>
      <c r="M1373" s="2">
        <v>0.74103463999999997</v>
      </c>
      <c r="N1373" s="2">
        <v>2.1444023E-2</v>
      </c>
      <c r="O1373" s="2">
        <v>0.237521337</v>
      </c>
      <c r="P1373" s="2">
        <v>0.97917567999999999</v>
      </c>
      <c r="Q1373" s="2">
        <v>1.5748390000000001E-2</v>
      </c>
      <c r="R1373" s="2">
        <v>5.0759300000000002E-3</v>
      </c>
      <c r="S1373" s="2">
        <v>0.82757664900000005</v>
      </c>
      <c r="T1373" s="2">
        <v>3.9796775999999999E-2</v>
      </c>
      <c r="U1373" s="2">
        <v>0.132626575</v>
      </c>
      <c r="V1373" s="2">
        <v>0.34100298000000001</v>
      </c>
      <c r="W1373" s="2">
        <v>0.32257002400000001</v>
      </c>
      <c r="X1373" s="2">
        <v>0.33642699999999998</v>
      </c>
      <c r="Y1373" s="2">
        <v>0.96607158699999995</v>
      </c>
      <c r="Z1373" s="2">
        <v>2.6210427000000001E-2</v>
      </c>
      <c r="AA1373" s="2">
        <v>7.7179859999999996E-3</v>
      </c>
    </row>
    <row r="1374" spans="1:27">
      <c r="A1374" s="2">
        <v>1</v>
      </c>
      <c r="B1374" s="2">
        <v>1.3186</v>
      </c>
      <c r="C1374" s="2">
        <v>5.8705999999999996</v>
      </c>
      <c r="D1374" s="2">
        <v>0.82630022599999997</v>
      </c>
      <c r="E1374" s="2">
        <v>0.152134357</v>
      </c>
      <c r="F1374" s="2">
        <v>2.1565416E-2</v>
      </c>
      <c r="G1374" s="2">
        <v>0.86817373399999997</v>
      </c>
      <c r="H1374" s="2">
        <v>8.9012348000000005E-2</v>
      </c>
      <c r="I1374" s="2">
        <v>4.2813917999999999E-2</v>
      </c>
      <c r="J1374" s="2">
        <v>0.71715088199999999</v>
      </c>
      <c r="K1374" s="2">
        <v>0.126400875</v>
      </c>
      <c r="L1374" s="2">
        <v>0.15644824299999999</v>
      </c>
      <c r="M1374" s="2">
        <v>0.91142172499999996</v>
      </c>
      <c r="N1374" s="2">
        <v>3.4923831000000002E-2</v>
      </c>
      <c r="O1374" s="2">
        <v>5.3654444000000003E-2</v>
      </c>
      <c r="P1374" s="2">
        <v>0.567616554</v>
      </c>
      <c r="Q1374" s="2">
        <v>0.34716561899999998</v>
      </c>
      <c r="R1374" s="2">
        <v>8.5217825999999997E-2</v>
      </c>
      <c r="S1374" s="2">
        <v>0.64622739399999996</v>
      </c>
      <c r="T1374" s="2">
        <v>0.33904831800000002</v>
      </c>
      <c r="U1374" s="2">
        <v>1.4724288E-2</v>
      </c>
      <c r="V1374" s="2">
        <v>0.313325721</v>
      </c>
      <c r="W1374" s="2">
        <v>0.37071939799999998</v>
      </c>
      <c r="X1374" s="2">
        <v>0.31595499999999999</v>
      </c>
      <c r="Y1374" s="2">
        <v>8.1549566000000004E-2</v>
      </c>
      <c r="Z1374" s="2">
        <v>0.20355647900000001</v>
      </c>
      <c r="AA1374" s="2">
        <v>0.71489395600000005</v>
      </c>
    </row>
    <row r="1375" spans="1:27">
      <c r="A1375" s="2">
        <v>1</v>
      </c>
      <c r="B1375" s="2">
        <v>2.0834000000000001</v>
      </c>
      <c r="C1375" s="2">
        <v>4.8867000000000003</v>
      </c>
      <c r="D1375" s="2">
        <v>0.556170414</v>
      </c>
      <c r="E1375" s="2">
        <v>8.9884928000000003E-2</v>
      </c>
      <c r="F1375" s="2">
        <v>0.35394465800000002</v>
      </c>
      <c r="G1375" s="2">
        <v>0.341327414</v>
      </c>
      <c r="H1375" s="2">
        <v>0.42366863300000002</v>
      </c>
      <c r="I1375" s="2">
        <v>0.23500395299999999</v>
      </c>
      <c r="J1375" s="2">
        <v>0.540789093</v>
      </c>
      <c r="K1375" s="2">
        <v>0.38937080400000001</v>
      </c>
      <c r="L1375" s="2">
        <v>6.9840102000000001E-2</v>
      </c>
      <c r="M1375" s="2">
        <v>0.493044223</v>
      </c>
      <c r="N1375" s="2">
        <v>0.44626673100000003</v>
      </c>
      <c r="O1375" s="2">
        <v>6.0689044999999997E-2</v>
      </c>
      <c r="P1375" s="2">
        <v>0.92544365799999995</v>
      </c>
      <c r="Q1375" s="2">
        <v>1.4965031E-2</v>
      </c>
      <c r="R1375" s="2">
        <v>5.9591311000000001E-2</v>
      </c>
      <c r="S1375" s="2">
        <v>0.82757664900000005</v>
      </c>
      <c r="T1375" s="2">
        <v>3.9796775999999999E-2</v>
      </c>
      <c r="U1375" s="2">
        <v>0.132626575</v>
      </c>
      <c r="V1375" s="2">
        <v>0.26223950099999999</v>
      </c>
      <c r="W1375" s="2">
        <v>0.37188921600000002</v>
      </c>
      <c r="X1375" s="2">
        <v>0.365871</v>
      </c>
      <c r="Y1375" s="2">
        <v>0.96607158699999995</v>
      </c>
      <c r="Z1375" s="2">
        <v>2.6210427000000001E-2</v>
      </c>
      <c r="AA1375" s="2">
        <v>7.7179859999999996E-3</v>
      </c>
    </row>
    <row r="1376" spans="1:27">
      <c r="A1376" s="2">
        <v>1</v>
      </c>
      <c r="B1376" s="2">
        <v>3.3831000000000002</v>
      </c>
      <c r="C1376" s="2">
        <v>5.5282999999999998</v>
      </c>
      <c r="D1376" s="2">
        <v>0.63829746899999995</v>
      </c>
      <c r="E1376" s="2">
        <v>0.23545743399999999</v>
      </c>
      <c r="F1376" s="2">
        <v>0.126245096</v>
      </c>
      <c r="G1376" s="2">
        <v>0.21365683399999999</v>
      </c>
      <c r="H1376" s="2">
        <v>2.6557400000000002E-3</v>
      </c>
      <c r="I1376" s="2">
        <v>0.78368742599999996</v>
      </c>
      <c r="J1376" s="2">
        <v>0.39658883</v>
      </c>
      <c r="K1376" s="2">
        <v>4.5262302999999997E-2</v>
      </c>
      <c r="L1376" s="2">
        <v>0.55814886699999999</v>
      </c>
      <c r="M1376" s="2">
        <v>8.0579109999999995E-2</v>
      </c>
      <c r="N1376" s="2">
        <v>0.61730027099999996</v>
      </c>
      <c r="O1376" s="2">
        <v>0.30212061899999998</v>
      </c>
      <c r="P1376" s="2">
        <v>0.91695355000000001</v>
      </c>
      <c r="Q1376" s="2">
        <v>5.6881610999999999E-2</v>
      </c>
      <c r="R1376" s="2">
        <v>2.6164838999999999E-2</v>
      </c>
      <c r="S1376" s="2">
        <v>0.97398553799999998</v>
      </c>
      <c r="T1376" s="2">
        <v>7.1708609999999997E-3</v>
      </c>
      <c r="U1376" s="2">
        <v>1.8843601000000001E-2</v>
      </c>
      <c r="V1376" s="2">
        <v>0.15854589399999999</v>
      </c>
      <c r="W1376" s="2">
        <v>0.54179136000000006</v>
      </c>
      <c r="X1376" s="2">
        <v>0.29966300000000001</v>
      </c>
      <c r="Y1376" s="2">
        <v>0.20641801000000001</v>
      </c>
      <c r="Z1376" s="2">
        <v>0.40394253400000002</v>
      </c>
      <c r="AA1376" s="2">
        <v>0.389639456</v>
      </c>
    </row>
    <row r="1377" spans="1:27">
      <c r="A1377" s="2">
        <v>1</v>
      </c>
      <c r="B1377" s="2">
        <v>2.5903</v>
      </c>
      <c r="C1377" s="2">
        <v>5.3807</v>
      </c>
      <c r="D1377" s="2">
        <v>0.86308372600000005</v>
      </c>
      <c r="E1377" s="2">
        <v>0.11801508500000001</v>
      </c>
      <c r="F1377" s="2">
        <v>1.8901188999999999E-2</v>
      </c>
      <c r="G1377" s="2">
        <v>0.25366105500000002</v>
      </c>
      <c r="H1377" s="2">
        <v>0.195727918</v>
      </c>
      <c r="I1377" s="2">
        <v>0.55061102699999998</v>
      </c>
      <c r="J1377" s="2">
        <v>0.66586693699999999</v>
      </c>
      <c r="K1377" s="2">
        <v>0.16372893799999999</v>
      </c>
      <c r="L1377" s="2">
        <v>0.17040412499999999</v>
      </c>
      <c r="M1377" s="2">
        <v>8.0579109999999995E-2</v>
      </c>
      <c r="N1377" s="2">
        <v>0.61730027099999996</v>
      </c>
      <c r="O1377" s="2">
        <v>0.30212061899999998</v>
      </c>
      <c r="P1377" s="2">
        <v>0.91695355000000001</v>
      </c>
      <c r="Q1377" s="2">
        <v>5.6881610999999999E-2</v>
      </c>
      <c r="R1377" s="2">
        <v>2.6164838999999999E-2</v>
      </c>
      <c r="S1377" s="2">
        <v>0.97398553799999998</v>
      </c>
      <c r="T1377" s="2">
        <v>7.1708609999999997E-3</v>
      </c>
      <c r="U1377" s="2">
        <v>1.8843601000000001E-2</v>
      </c>
      <c r="V1377" s="2">
        <v>0.15854589399999999</v>
      </c>
      <c r="W1377" s="2">
        <v>0.54179136000000006</v>
      </c>
      <c r="X1377" s="2">
        <v>0.29966300000000001</v>
      </c>
      <c r="Y1377" s="2">
        <v>0.20641801000000001</v>
      </c>
      <c r="Z1377" s="2">
        <v>0.40394253400000002</v>
      </c>
      <c r="AA1377" s="2">
        <v>0.389639456</v>
      </c>
    </row>
    <row r="1378" spans="1:27">
      <c r="A1378" s="2">
        <v>1</v>
      </c>
      <c r="B1378" s="2">
        <v>3.3831000000000002</v>
      </c>
      <c r="C1378" s="2">
        <v>5.5282999999999998</v>
      </c>
      <c r="D1378" s="2">
        <v>0.63829746899999995</v>
      </c>
      <c r="E1378" s="2">
        <v>0.23545743399999999</v>
      </c>
      <c r="F1378" s="2">
        <v>0.126245096</v>
      </c>
      <c r="G1378" s="2">
        <v>0.21365683399999999</v>
      </c>
      <c r="H1378" s="2">
        <v>2.6557400000000002E-3</v>
      </c>
      <c r="I1378" s="2">
        <v>0.78368742599999996</v>
      </c>
      <c r="J1378" s="2">
        <v>0.39658883</v>
      </c>
      <c r="K1378" s="2">
        <v>4.5262302999999997E-2</v>
      </c>
      <c r="L1378" s="2">
        <v>0.55814886699999999</v>
      </c>
      <c r="M1378" s="2">
        <v>8.0579109999999995E-2</v>
      </c>
      <c r="N1378" s="2">
        <v>0.61730027099999996</v>
      </c>
      <c r="O1378" s="2">
        <v>0.30212061899999998</v>
      </c>
      <c r="P1378" s="2">
        <v>0.91695355000000001</v>
      </c>
      <c r="Q1378" s="2">
        <v>5.6881610999999999E-2</v>
      </c>
      <c r="R1378" s="2">
        <v>2.6164838999999999E-2</v>
      </c>
      <c r="S1378" s="2">
        <v>0.97398553799999998</v>
      </c>
      <c r="T1378" s="2">
        <v>7.1708609999999997E-3</v>
      </c>
      <c r="U1378" s="2">
        <v>1.8843601000000001E-2</v>
      </c>
      <c r="V1378" s="2">
        <v>0.15854589399999999</v>
      </c>
      <c r="W1378" s="2">
        <v>0.54179136000000006</v>
      </c>
      <c r="X1378" s="2">
        <v>0.29966300000000001</v>
      </c>
      <c r="Y1378" s="2">
        <v>0.20641801000000001</v>
      </c>
      <c r="Z1378" s="2">
        <v>0.40394253400000002</v>
      </c>
      <c r="AA1378" s="2">
        <v>0.389639456</v>
      </c>
    </row>
    <row r="1379" spans="1:27">
      <c r="A1379" s="2">
        <v>1</v>
      </c>
      <c r="B1379" s="2">
        <v>1.4039999999999999</v>
      </c>
      <c r="C1379" s="2">
        <v>5.4090999999999996</v>
      </c>
      <c r="D1379" s="2">
        <v>0.83792788399999996</v>
      </c>
      <c r="E1379" s="2">
        <v>0.12391922700000001</v>
      </c>
      <c r="F1379" s="2">
        <v>3.8152889000000002E-2</v>
      </c>
      <c r="G1379" s="2">
        <v>0.44015723600000001</v>
      </c>
      <c r="H1379" s="2">
        <v>0.53117457700000004</v>
      </c>
      <c r="I1379" s="2">
        <v>2.8668187000000001E-2</v>
      </c>
      <c r="J1379" s="2">
        <v>0.82449960200000005</v>
      </c>
      <c r="K1379" s="2">
        <v>2.4453012E-2</v>
      </c>
      <c r="L1379" s="2">
        <v>0.15104738600000001</v>
      </c>
      <c r="M1379" s="2">
        <v>0.93978406299999995</v>
      </c>
      <c r="N1379" s="2">
        <v>1.1614585E-2</v>
      </c>
      <c r="O1379" s="2">
        <v>4.8601352E-2</v>
      </c>
      <c r="P1379" s="2">
        <v>0.91695355000000001</v>
      </c>
      <c r="Q1379" s="2">
        <v>5.6881610999999999E-2</v>
      </c>
      <c r="R1379" s="2">
        <v>2.6164838999999999E-2</v>
      </c>
      <c r="S1379" s="2">
        <v>0.97398553799999998</v>
      </c>
      <c r="T1379" s="2">
        <v>7.1708609999999997E-3</v>
      </c>
      <c r="U1379" s="2">
        <v>1.8843601000000001E-2</v>
      </c>
      <c r="V1379" s="2">
        <v>0.15854589399999999</v>
      </c>
      <c r="W1379" s="2">
        <v>0.54179136000000006</v>
      </c>
      <c r="X1379" s="2">
        <v>0.29966300000000001</v>
      </c>
      <c r="Y1379" s="2">
        <v>0.20641801000000001</v>
      </c>
      <c r="Z1379" s="2">
        <v>0.40394253400000002</v>
      </c>
      <c r="AA1379" s="2">
        <v>0.389639456</v>
      </c>
    </row>
    <row r="1380" spans="1:27">
      <c r="A1380" s="2">
        <v>1</v>
      </c>
      <c r="B1380" s="2">
        <v>1.5911999999999999</v>
      </c>
      <c r="C1380" s="2">
        <v>5.5053999999999998</v>
      </c>
      <c r="D1380" s="2">
        <v>0.83792788399999996</v>
      </c>
      <c r="E1380" s="2">
        <v>0.12391922700000001</v>
      </c>
      <c r="F1380" s="2">
        <v>3.8152889000000002E-2</v>
      </c>
      <c r="G1380" s="2">
        <v>0.44015723600000001</v>
      </c>
      <c r="H1380" s="2">
        <v>0.53117457700000004</v>
      </c>
      <c r="I1380" s="2">
        <v>2.8668187000000001E-2</v>
      </c>
      <c r="J1380" s="2">
        <v>0.82449960200000005</v>
      </c>
      <c r="K1380" s="2">
        <v>2.4453012E-2</v>
      </c>
      <c r="L1380" s="2">
        <v>0.15104738600000001</v>
      </c>
      <c r="M1380" s="2">
        <v>0.56923142599999998</v>
      </c>
      <c r="N1380" s="2">
        <v>0.31330722900000002</v>
      </c>
      <c r="O1380" s="2">
        <v>0.11746134499999999</v>
      </c>
      <c r="P1380" s="2">
        <v>0.91695355000000001</v>
      </c>
      <c r="Q1380" s="2">
        <v>5.6881610999999999E-2</v>
      </c>
      <c r="R1380" s="2">
        <v>2.6164838999999999E-2</v>
      </c>
      <c r="S1380" s="2">
        <v>0.97398553799999998</v>
      </c>
      <c r="T1380" s="2">
        <v>7.1708609999999997E-3</v>
      </c>
      <c r="U1380" s="2">
        <v>1.8843601000000001E-2</v>
      </c>
      <c r="V1380" s="2">
        <v>0.15854589399999999</v>
      </c>
      <c r="W1380" s="2">
        <v>0.54179136000000006</v>
      </c>
      <c r="X1380" s="2">
        <v>0.29966300000000001</v>
      </c>
      <c r="Y1380" s="2">
        <v>0.23091320100000001</v>
      </c>
      <c r="Z1380" s="2">
        <v>0.44070512499999998</v>
      </c>
      <c r="AA1380" s="2">
        <v>0.32838167400000001</v>
      </c>
    </row>
    <row r="1381" spans="1:27">
      <c r="A1381" s="2">
        <v>1</v>
      </c>
      <c r="B1381" s="2">
        <v>1.3416999999999999</v>
      </c>
      <c r="C1381" s="2">
        <v>5.4610000000000003</v>
      </c>
      <c r="D1381" s="2">
        <v>0.83792788399999996</v>
      </c>
      <c r="E1381" s="2">
        <v>0.12391922700000001</v>
      </c>
      <c r="F1381" s="2">
        <v>3.8152889000000002E-2</v>
      </c>
      <c r="G1381" s="2">
        <v>0.44015723600000001</v>
      </c>
      <c r="H1381" s="2">
        <v>0.53117457700000004</v>
      </c>
      <c r="I1381" s="2">
        <v>2.8668187000000001E-2</v>
      </c>
      <c r="J1381" s="2">
        <v>0.82449960200000005</v>
      </c>
      <c r="K1381" s="2">
        <v>2.4453012E-2</v>
      </c>
      <c r="L1381" s="2">
        <v>0.15104738600000001</v>
      </c>
      <c r="M1381" s="2">
        <v>0.93978406299999995</v>
      </c>
      <c r="N1381" s="2">
        <v>1.1614585E-2</v>
      </c>
      <c r="O1381" s="2">
        <v>4.8601352E-2</v>
      </c>
      <c r="P1381" s="2">
        <v>0.91695355000000001</v>
      </c>
      <c r="Q1381" s="2">
        <v>5.6881610999999999E-2</v>
      </c>
      <c r="R1381" s="2">
        <v>2.6164838999999999E-2</v>
      </c>
      <c r="S1381" s="2">
        <v>0.97398553799999998</v>
      </c>
      <c r="T1381" s="2">
        <v>7.1708609999999997E-3</v>
      </c>
      <c r="U1381" s="2">
        <v>1.8843601000000001E-2</v>
      </c>
      <c r="V1381" s="2">
        <v>0.15854589399999999</v>
      </c>
      <c r="W1381" s="2">
        <v>0.54179136000000006</v>
      </c>
      <c r="X1381" s="2">
        <v>0.29966300000000001</v>
      </c>
      <c r="Y1381" s="2">
        <v>0.23091320100000001</v>
      </c>
      <c r="Z1381" s="2">
        <v>0.44070512499999998</v>
      </c>
      <c r="AA1381" s="2">
        <v>0.32838167400000001</v>
      </c>
    </row>
    <row r="1382" spans="1:27">
      <c r="A1382" s="2">
        <v>1</v>
      </c>
      <c r="B1382" s="2">
        <v>1.3416999999999999</v>
      </c>
      <c r="C1382" s="2">
        <v>5.4610000000000003</v>
      </c>
      <c r="D1382" s="2">
        <v>0.83792788399999996</v>
      </c>
      <c r="E1382" s="2">
        <v>0.12391922700000001</v>
      </c>
      <c r="F1382" s="2">
        <v>3.8152889000000002E-2</v>
      </c>
      <c r="G1382" s="2">
        <v>0.44015723600000001</v>
      </c>
      <c r="H1382" s="2">
        <v>0.53117457700000004</v>
      </c>
      <c r="I1382" s="2">
        <v>2.8668187000000001E-2</v>
      </c>
      <c r="J1382" s="2">
        <v>0.82449960200000005</v>
      </c>
      <c r="K1382" s="2">
        <v>2.4453012E-2</v>
      </c>
      <c r="L1382" s="2">
        <v>0.15104738600000001</v>
      </c>
      <c r="M1382" s="2">
        <v>0.93978406299999995</v>
      </c>
      <c r="N1382" s="2">
        <v>1.1614585E-2</v>
      </c>
      <c r="O1382" s="2">
        <v>4.8601352E-2</v>
      </c>
      <c r="P1382" s="2">
        <v>0.91695355000000001</v>
      </c>
      <c r="Q1382" s="2">
        <v>5.6881610999999999E-2</v>
      </c>
      <c r="R1382" s="2">
        <v>2.6164838999999999E-2</v>
      </c>
      <c r="S1382" s="2">
        <v>0.97398553799999998</v>
      </c>
      <c r="T1382" s="2">
        <v>7.1708609999999997E-3</v>
      </c>
      <c r="U1382" s="2">
        <v>1.8843601000000001E-2</v>
      </c>
      <c r="V1382" s="2">
        <v>0.15854589399999999</v>
      </c>
      <c r="W1382" s="2">
        <v>0.54179136000000006</v>
      </c>
      <c r="X1382" s="2">
        <v>0.29966300000000001</v>
      </c>
      <c r="Y1382" s="2">
        <v>0.23091320100000001</v>
      </c>
      <c r="Z1382" s="2">
        <v>0.44070512499999998</v>
      </c>
      <c r="AA1382" s="2">
        <v>0.32838167400000001</v>
      </c>
    </row>
    <row r="1383" spans="1:27">
      <c r="A1383" s="2">
        <v>1</v>
      </c>
      <c r="B1383" s="2">
        <v>1.0647</v>
      </c>
      <c r="C1383" s="2">
        <v>5.5420999999999996</v>
      </c>
      <c r="D1383" s="2">
        <v>0.451537947</v>
      </c>
      <c r="E1383" s="2">
        <v>0.515232739</v>
      </c>
      <c r="F1383" s="2">
        <v>3.3229315000000002E-2</v>
      </c>
      <c r="G1383" s="2">
        <v>0.46357190399999998</v>
      </c>
      <c r="H1383" s="2">
        <v>0.53489578000000004</v>
      </c>
      <c r="I1383" s="2">
        <v>1.532315E-3</v>
      </c>
      <c r="J1383" s="2">
        <v>0.18455213200000001</v>
      </c>
      <c r="K1383" s="2">
        <v>0.806483599</v>
      </c>
      <c r="L1383" s="2">
        <v>8.9642699999999999E-3</v>
      </c>
      <c r="M1383" s="2">
        <v>0.98544505699999996</v>
      </c>
      <c r="N1383" s="2">
        <v>2.9573709999999999E-3</v>
      </c>
      <c r="O1383" s="2">
        <v>1.1597572E-2</v>
      </c>
      <c r="P1383" s="2">
        <v>0.68794044600000004</v>
      </c>
      <c r="Q1383" s="2">
        <v>0.15082817800000001</v>
      </c>
      <c r="R1383" s="2">
        <v>0.16123137600000001</v>
      </c>
      <c r="S1383" s="2">
        <v>0.66789695599999999</v>
      </c>
      <c r="T1383" s="2">
        <v>0.29618493400000001</v>
      </c>
      <c r="U1383" s="2">
        <v>3.5918110000000003E-2</v>
      </c>
      <c r="V1383" s="2">
        <v>0.27644842400000003</v>
      </c>
      <c r="W1383" s="2">
        <v>0.28146505799999999</v>
      </c>
      <c r="X1383" s="2">
        <v>0.44208700000000001</v>
      </c>
      <c r="Y1383" s="2">
        <v>0.31716095500000002</v>
      </c>
      <c r="Z1383" s="2">
        <v>0.54979753499999995</v>
      </c>
      <c r="AA1383" s="2">
        <v>0.133041509</v>
      </c>
    </row>
    <row r="1384" spans="1:27">
      <c r="A1384" s="2">
        <v>1</v>
      </c>
      <c r="B1384" s="2">
        <v>1.5072000000000001</v>
      </c>
      <c r="C1384" s="2">
        <v>5.2328000000000001</v>
      </c>
      <c r="D1384" s="2">
        <v>0.748370796</v>
      </c>
      <c r="E1384" s="2">
        <v>0.161350403</v>
      </c>
      <c r="F1384" s="2">
        <v>9.0278801000000006E-2</v>
      </c>
      <c r="G1384" s="2">
        <v>0.96473177300000001</v>
      </c>
      <c r="H1384" s="2">
        <v>1.6273800000000001E-2</v>
      </c>
      <c r="I1384" s="2">
        <v>1.8994427000000001E-2</v>
      </c>
      <c r="J1384" s="2">
        <v>0.95376512000000002</v>
      </c>
      <c r="K1384" s="2">
        <v>3.0344691E-2</v>
      </c>
      <c r="L1384" s="2">
        <v>1.5890188999999999E-2</v>
      </c>
      <c r="M1384" s="2">
        <v>0.29395870299999999</v>
      </c>
      <c r="N1384" s="2">
        <v>0.42084269600000002</v>
      </c>
      <c r="O1384" s="2">
        <v>0.285198601</v>
      </c>
      <c r="P1384" s="2">
        <v>0.81138465000000004</v>
      </c>
      <c r="Q1384" s="2">
        <v>0.14174120500000001</v>
      </c>
      <c r="R1384" s="2">
        <v>4.6874144E-2</v>
      </c>
      <c r="S1384" s="2">
        <v>0.73955442699999996</v>
      </c>
      <c r="T1384" s="2">
        <v>5.6224674000000002E-2</v>
      </c>
      <c r="U1384" s="2">
        <v>0.20422089800000001</v>
      </c>
      <c r="V1384" s="2">
        <v>0.26291622100000001</v>
      </c>
      <c r="W1384" s="2">
        <v>0.35846075100000002</v>
      </c>
      <c r="X1384" s="2">
        <v>0.37862299999999999</v>
      </c>
      <c r="Y1384" s="2">
        <v>0.64754532200000003</v>
      </c>
      <c r="Z1384" s="2">
        <v>0.34260539200000001</v>
      </c>
      <c r="AA1384" s="2">
        <v>9.8492860000000005E-3</v>
      </c>
    </row>
    <row r="1385" spans="1:27">
      <c r="A1385" s="2">
        <v>1</v>
      </c>
      <c r="B1385" s="2">
        <v>1.74</v>
      </c>
      <c r="C1385" s="2">
        <v>5.6855000000000002</v>
      </c>
      <c r="D1385" s="2">
        <v>0.91113456000000004</v>
      </c>
      <c r="E1385" s="2">
        <v>4.0831682000000001E-2</v>
      </c>
      <c r="F1385" s="2">
        <v>4.8033757000000003E-2</v>
      </c>
      <c r="G1385" s="2">
        <v>0.79397932599999999</v>
      </c>
      <c r="H1385" s="2">
        <v>3.2298056999999998E-2</v>
      </c>
      <c r="I1385" s="2">
        <v>0.173722617</v>
      </c>
      <c r="J1385" s="2">
        <v>0.51947343199999996</v>
      </c>
      <c r="K1385" s="2">
        <v>9.2536050999999994E-2</v>
      </c>
      <c r="L1385" s="2">
        <v>0.38799051699999998</v>
      </c>
      <c r="M1385" s="2">
        <v>0.84458004799999997</v>
      </c>
      <c r="N1385" s="2">
        <v>0.14007576199999999</v>
      </c>
      <c r="O1385" s="2">
        <v>1.5344190000000001E-2</v>
      </c>
      <c r="P1385" s="2">
        <v>0.41523970900000001</v>
      </c>
      <c r="Q1385" s="2">
        <v>0.12851480600000001</v>
      </c>
      <c r="R1385" s="2">
        <v>0.45624548500000001</v>
      </c>
      <c r="S1385" s="2">
        <v>0.93631351900000004</v>
      </c>
      <c r="T1385" s="2">
        <v>1.1281469000000001E-2</v>
      </c>
      <c r="U1385" s="2">
        <v>5.2405013E-2</v>
      </c>
      <c r="V1385" s="2">
        <v>0.25587741400000003</v>
      </c>
      <c r="W1385" s="2">
        <v>0.46486786600000002</v>
      </c>
      <c r="X1385" s="2">
        <v>0.27925499999999998</v>
      </c>
      <c r="Y1385" s="2">
        <v>0.47126761700000003</v>
      </c>
      <c r="Z1385" s="2">
        <v>0.521273074</v>
      </c>
      <c r="AA1385" s="2">
        <v>7.4593100000000002E-3</v>
      </c>
    </row>
    <row r="1386" spans="1:27">
      <c r="A1386" s="2">
        <v>1</v>
      </c>
      <c r="B1386" s="2">
        <v>2.7757999999999998</v>
      </c>
      <c r="C1386" s="2">
        <v>5.7325999999999997</v>
      </c>
      <c r="D1386" s="2">
        <v>0.30994967499999998</v>
      </c>
      <c r="E1386" s="2">
        <v>9.9667568999999998E-2</v>
      </c>
      <c r="F1386" s="2">
        <v>0.59038275600000001</v>
      </c>
      <c r="G1386" s="2">
        <v>0.81121951000000003</v>
      </c>
      <c r="H1386" s="2">
        <v>0.16643370599999999</v>
      </c>
      <c r="I1386" s="2">
        <v>2.2346784000000001E-2</v>
      </c>
      <c r="J1386" s="2">
        <v>0.113222957</v>
      </c>
      <c r="K1386" s="2">
        <v>0.478662003</v>
      </c>
      <c r="L1386" s="2">
        <v>0.40811503900000001</v>
      </c>
      <c r="M1386" s="2">
        <v>0.325579114</v>
      </c>
      <c r="N1386" s="2">
        <v>0.49261384899999999</v>
      </c>
      <c r="O1386" s="2">
        <v>0.18180703600000001</v>
      </c>
      <c r="P1386" s="2">
        <v>0.62926205300000004</v>
      </c>
      <c r="Q1386" s="2">
        <v>0.186113047</v>
      </c>
      <c r="R1386" s="2">
        <v>0.18462490000000001</v>
      </c>
      <c r="S1386" s="2">
        <v>0.86451124400000001</v>
      </c>
      <c r="T1386" s="2">
        <v>3.3658424999999999E-2</v>
      </c>
      <c r="U1386" s="2">
        <v>0.101830331</v>
      </c>
      <c r="V1386" s="2">
        <v>0.39804882899999999</v>
      </c>
      <c r="W1386" s="2">
        <v>0.29863061600000002</v>
      </c>
      <c r="X1386" s="2">
        <v>0.30332100000000001</v>
      </c>
      <c r="Y1386" s="2">
        <v>0.26440406300000002</v>
      </c>
      <c r="Z1386" s="2">
        <v>0.44232299000000003</v>
      </c>
      <c r="AA1386" s="2">
        <v>0.29327294700000001</v>
      </c>
    </row>
    <row r="1387" spans="1:27">
      <c r="A1387" s="2">
        <v>1</v>
      </c>
      <c r="B1387" s="2">
        <v>2.2408000000000001</v>
      </c>
      <c r="C1387" s="2">
        <v>5.5335000000000001</v>
      </c>
      <c r="D1387" s="2">
        <v>0.13772614899999999</v>
      </c>
      <c r="E1387" s="2">
        <v>0.571926241</v>
      </c>
      <c r="F1387" s="2">
        <v>0.29034761100000001</v>
      </c>
      <c r="G1387" s="2">
        <v>0.51309568500000002</v>
      </c>
      <c r="H1387" s="2">
        <v>0.372499044</v>
      </c>
      <c r="I1387" s="2">
        <v>0.114405271</v>
      </c>
      <c r="J1387" s="2">
        <v>0.57233025500000001</v>
      </c>
      <c r="K1387" s="2">
        <v>0.146603909</v>
      </c>
      <c r="L1387" s="2">
        <v>0.28106583600000001</v>
      </c>
      <c r="M1387" s="2">
        <v>0.98688303099999997</v>
      </c>
      <c r="N1387" s="2">
        <v>3.1047140000000002E-3</v>
      </c>
      <c r="O1387" s="2">
        <v>1.0012256000000001E-2</v>
      </c>
      <c r="P1387" s="2">
        <v>0.67867767000000001</v>
      </c>
      <c r="Q1387" s="2">
        <v>0.13317667399999999</v>
      </c>
      <c r="R1387" s="2">
        <v>0.18814565499999999</v>
      </c>
      <c r="S1387" s="2">
        <v>0.33343267599999998</v>
      </c>
      <c r="T1387" s="2">
        <v>0.42135867100000002</v>
      </c>
      <c r="U1387" s="2">
        <v>0.245208654</v>
      </c>
      <c r="V1387" s="2">
        <v>0.35349286699999999</v>
      </c>
      <c r="W1387" s="2">
        <v>0.36232153099999997</v>
      </c>
      <c r="X1387" s="2">
        <v>0.28418599999999999</v>
      </c>
      <c r="Y1387" s="2">
        <v>8.9284120000000002E-3</v>
      </c>
      <c r="Z1387" s="2">
        <v>0.92616666599999997</v>
      </c>
      <c r="AA1387" s="2">
        <v>6.4904922000000004E-2</v>
      </c>
    </row>
    <row r="1388" spans="1:27">
      <c r="A1388" s="2">
        <v>1</v>
      </c>
      <c r="B1388" s="2">
        <v>1.6874</v>
      </c>
      <c r="C1388" s="2">
        <v>6.0179999999999998</v>
      </c>
      <c r="D1388" s="2">
        <v>0.56647655299999999</v>
      </c>
      <c r="E1388" s="2">
        <v>0.26901645200000002</v>
      </c>
      <c r="F1388" s="2">
        <v>0.16450699499999999</v>
      </c>
      <c r="G1388" s="2">
        <v>0.38982374800000003</v>
      </c>
      <c r="H1388" s="2">
        <v>0.47383563699999998</v>
      </c>
      <c r="I1388" s="2">
        <v>0.136340615</v>
      </c>
      <c r="J1388" s="2">
        <v>0.66541921500000001</v>
      </c>
      <c r="K1388" s="2">
        <v>0.28508246500000001</v>
      </c>
      <c r="L1388" s="2">
        <v>4.9498319999999998E-2</v>
      </c>
      <c r="M1388" s="2">
        <v>0.98964123900000001</v>
      </c>
      <c r="N1388" s="2">
        <v>8.9471269999999992E-3</v>
      </c>
      <c r="O1388" s="2">
        <v>1.4116339999999999E-3</v>
      </c>
      <c r="P1388" s="2">
        <v>0.92467361800000003</v>
      </c>
      <c r="Q1388" s="2">
        <v>2.6856850000000002E-3</v>
      </c>
      <c r="R1388" s="2">
        <v>7.2640697000000004E-2</v>
      </c>
      <c r="S1388" s="2">
        <v>0.14305307</v>
      </c>
      <c r="T1388" s="2">
        <v>0.364762105</v>
      </c>
      <c r="U1388" s="2">
        <v>0.49218482499999999</v>
      </c>
      <c r="V1388" s="2">
        <v>0.34245371499999999</v>
      </c>
      <c r="W1388" s="2">
        <v>0.21866490399999999</v>
      </c>
      <c r="X1388" s="2">
        <v>0.43888100000000002</v>
      </c>
      <c r="Y1388" s="2">
        <v>9.8922360000000004E-3</v>
      </c>
      <c r="Z1388" s="2">
        <v>0.91718397399999996</v>
      </c>
      <c r="AA1388" s="2">
        <v>7.2923789000000003E-2</v>
      </c>
    </row>
    <row r="1389" spans="1:27">
      <c r="A1389" s="2">
        <v>1</v>
      </c>
      <c r="B1389" s="2">
        <v>2.0522</v>
      </c>
      <c r="C1389" s="2">
        <v>5.3529999999999998</v>
      </c>
      <c r="D1389" s="2">
        <v>0.67750739500000001</v>
      </c>
      <c r="E1389" s="2">
        <v>5.4080978000000002E-2</v>
      </c>
      <c r="F1389" s="2">
        <v>0.26841162600000001</v>
      </c>
      <c r="G1389" s="2">
        <v>0.47781054699999997</v>
      </c>
      <c r="H1389" s="2">
        <v>0.26862218500000001</v>
      </c>
      <c r="I1389" s="2">
        <v>0.25356726800000001</v>
      </c>
      <c r="J1389" s="2">
        <v>0.69462689200000005</v>
      </c>
      <c r="K1389" s="2">
        <v>0.161201394</v>
      </c>
      <c r="L1389" s="2">
        <v>0.14417171500000001</v>
      </c>
      <c r="M1389" s="2">
        <v>0.76864860199999996</v>
      </c>
      <c r="N1389" s="2">
        <v>0.17097177699999999</v>
      </c>
      <c r="O1389" s="2">
        <v>6.0379620000000002E-2</v>
      </c>
      <c r="P1389" s="2">
        <v>0.75974923599999999</v>
      </c>
      <c r="Q1389" s="2">
        <v>7.0484561000000001E-2</v>
      </c>
      <c r="R1389" s="2">
        <v>0.169766203</v>
      </c>
      <c r="S1389" s="2">
        <v>0.84478182700000004</v>
      </c>
      <c r="T1389" s="2">
        <v>4.9346022000000003E-2</v>
      </c>
      <c r="U1389" s="2">
        <v>0.105872151</v>
      </c>
      <c r="V1389" s="2">
        <v>0.33275165899999998</v>
      </c>
      <c r="W1389" s="2">
        <v>0.34267583299999999</v>
      </c>
      <c r="X1389" s="2">
        <v>0.324573</v>
      </c>
      <c r="Y1389" s="2">
        <v>0.74729771</v>
      </c>
      <c r="Z1389" s="2">
        <v>7.4876311000000001E-2</v>
      </c>
      <c r="AA1389" s="2">
        <v>0.177825979</v>
      </c>
    </row>
    <row r="1390" spans="1:27">
      <c r="A1390" s="2">
        <v>1</v>
      </c>
      <c r="B1390" s="2">
        <v>1.9412</v>
      </c>
      <c r="C1390" s="2">
        <v>7.2606999999999999</v>
      </c>
      <c r="D1390" s="2">
        <v>0.29036932700000001</v>
      </c>
      <c r="E1390" s="2">
        <v>0.14323701999999999</v>
      </c>
      <c r="F1390" s="2">
        <v>0.56639365399999997</v>
      </c>
      <c r="G1390" s="2">
        <v>0.99284970400000006</v>
      </c>
      <c r="H1390" s="2">
        <v>2.487567E-3</v>
      </c>
      <c r="I1390" s="2">
        <v>4.662729E-3</v>
      </c>
      <c r="J1390" s="2">
        <v>0.85668523100000005</v>
      </c>
      <c r="K1390" s="2">
        <v>2.8351952999999999E-2</v>
      </c>
      <c r="L1390" s="2">
        <v>0.114962815</v>
      </c>
      <c r="M1390" s="2">
        <v>0.95614354499999998</v>
      </c>
      <c r="N1390" s="2">
        <v>4.7168569999999996E-3</v>
      </c>
      <c r="O1390" s="2">
        <v>3.9139597999999998E-2</v>
      </c>
      <c r="P1390" s="2">
        <v>0.24230331699999999</v>
      </c>
      <c r="Q1390" s="2">
        <v>0.43165653199999998</v>
      </c>
      <c r="R1390" s="2">
        <v>0.326040151</v>
      </c>
      <c r="S1390" s="2">
        <v>0.20064874799999999</v>
      </c>
      <c r="T1390" s="2">
        <v>8.3847616999999999E-2</v>
      </c>
      <c r="U1390" s="2">
        <v>0.71550363500000003</v>
      </c>
      <c r="V1390" s="2">
        <v>0.237903167</v>
      </c>
      <c r="W1390" s="2">
        <v>0.36984399699999998</v>
      </c>
      <c r="X1390" s="2">
        <v>0.39225300000000002</v>
      </c>
      <c r="Y1390" s="2">
        <v>6.3536401000000006E-2</v>
      </c>
      <c r="Z1390" s="2">
        <v>0.26195278399999999</v>
      </c>
      <c r="AA1390" s="2">
        <v>0.67451081499999999</v>
      </c>
    </row>
    <row r="1391" spans="1:27">
      <c r="A1391" s="2">
        <v>1</v>
      </c>
      <c r="B1391" s="2">
        <v>1.7467999999999999</v>
      </c>
      <c r="C1391" s="2">
        <v>4.8642000000000003</v>
      </c>
      <c r="D1391" s="2">
        <v>0.57953913300000004</v>
      </c>
      <c r="E1391" s="2">
        <v>0.24060704599999999</v>
      </c>
      <c r="F1391" s="2">
        <v>0.179853821</v>
      </c>
      <c r="G1391" s="2">
        <v>2.9515238999999999E-2</v>
      </c>
      <c r="H1391" s="2">
        <v>0.77943443099999998</v>
      </c>
      <c r="I1391" s="2">
        <v>0.19105032999999999</v>
      </c>
      <c r="J1391" s="2">
        <v>0.63591690000000001</v>
      </c>
      <c r="K1391" s="2">
        <v>0.26577243900000003</v>
      </c>
      <c r="L1391" s="2">
        <v>9.8310660999999994E-2</v>
      </c>
      <c r="M1391" s="2">
        <v>0.93718389099999999</v>
      </c>
      <c r="N1391" s="2">
        <v>7.7815660000000002E-3</v>
      </c>
      <c r="O1391" s="2">
        <v>5.5034543999999998E-2</v>
      </c>
      <c r="P1391" s="2">
        <v>0.99441639599999998</v>
      </c>
      <c r="Q1391" s="2">
        <v>3.7654590000000001E-3</v>
      </c>
      <c r="R1391" s="2">
        <v>1.818145E-3</v>
      </c>
      <c r="S1391" s="2">
        <v>0.87600066099999996</v>
      </c>
      <c r="T1391" s="2">
        <v>8.9137961000000002E-2</v>
      </c>
      <c r="U1391" s="2">
        <v>3.4861377999999998E-2</v>
      </c>
      <c r="V1391" s="2">
        <v>0.246769656</v>
      </c>
      <c r="W1391" s="2">
        <v>0.34946732800000002</v>
      </c>
      <c r="X1391" s="2">
        <v>0.40376299999999998</v>
      </c>
      <c r="Y1391" s="2">
        <v>0.78506622699999995</v>
      </c>
      <c r="Z1391" s="2">
        <v>0.123386146</v>
      </c>
      <c r="AA1391" s="2">
        <v>9.1547627000000006E-2</v>
      </c>
    </row>
    <row r="1392" spans="1:27">
      <c r="A1392" s="2">
        <v>1</v>
      </c>
      <c r="B1392" s="2">
        <v>1.7229000000000001</v>
      </c>
      <c r="C1392" s="2">
        <v>6.1538000000000004</v>
      </c>
      <c r="D1392" s="2">
        <v>0.79962399799999995</v>
      </c>
      <c r="E1392" s="2">
        <v>3.3903850999999999E-2</v>
      </c>
      <c r="F1392" s="2">
        <v>0.16647215000000001</v>
      </c>
      <c r="G1392" s="2">
        <v>0.57385484899999994</v>
      </c>
      <c r="H1392" s="2">
        <v>3.6295728999999999E-2</v>
      </c>
      <c r="I1392" s="2">
        <v>0.389849422</v>
      </c>
      <c r="J1392" s="2">
        <v>0.63089287299999997</v>
      </c>
      <c r="K1392" s="2">
        <v>0.349587855</v>
      </c>
      <c r="L1392" s="2">
        <v>1.9519272000000001E-2</v>
      </c>
      <c r="M1392" s="2">
        <v>0.91120809400000002</v>
      </c>
      <c r="N1392" s="2">
        <v>4.7944617000000002E-2</v>
      </c>
      <c r="O1392" s="2">
        <v>4.0847289000000002E-2</v>
      </c>
      <c r="P1392" s="2">
        <v>0.29811790300000002</v>
      </c>
      <c r="Q1392" s="2">
        <v>0.10500425400000001</v>
      </c>
      <c r="R1392" s="2">
        <v>0.59687784300000002</v>
      </c>
      <c r="S1392" s="2">
        <v>0.65635861799999995</v>
      </c>
      <c r="T1392" s="2">
        <v>0.12984978</v>
      </c>
      <c r="U1392" s="2">
        <v>0.213791602</v>
      </c>
      <c r="V1392" s="2">
        <v>0.18417993199999999</v>
      </c>
      <c r="W1392" s="2">
        <v>0.41831041800000002</v>
      </c>
      <c r="X1392" s="2">
        <v>0.39750999999999997</v>
      </c>
      <c r="Y1392" s="2">
        <v>0.63219270500000002</v>
      </c>
      <c r="Z1392" s="2">
        <v>0.303778047</v>
      </c>
      <c r="AA1392" s="2">
        <v>6.4029247999999997E-2</v>
      </c>
    </row>
    <row r="1393" spans="1:27">
      <c r="A1393" s="2">
        <v>1</v>
      </c>
      <c r="B1393" s="2">
        <v>1.7818000000000001</v>
      </c>
      <c r="C1393" s="2">
        <v>6.3674999999999997</v>
      </c>
      <c r="D1393" s="2">
        <v>0.95247679200000002</v>
      </c>
      <c r="E1393" s="2">
        <v>1.3094056E-2</v>
      </c>
      <c r="F1393" s="2">
        <v>3.4429151999999998E-2</v>
      </c>
      <c r="G1393" s="2">
        <v>7.2478396E-2</v>
      </c>
      <c r="H1393" s="2">
        <v>0.75928828900000001</v>
      </c>
      <c r="I1393" s="2">
        <v>0.16823331499999999</v>
      </c>
      <c r="J1393" s="2">
        <v>0.61528787100000004</v>
      </c>
      <c r="K1393" s="2">
        <v>0.367287109</v>
      </c>
      <c r="L1393" s="2">
        <v>1.7425019999999999E-2</v>
      </c>
      <c r="M1393" s="2">
        <v>0.61921616599999996</v>
      </c>
      <c r="N1393" s="2">
        <v>0.23976531800000001</v>
      </c>
      <c r="O1393" s="2">
        <v>0.14101851600000001</v>
      </c>
      <c r="P1393" s="2">
        <v>0.35833315300000002</v>
      </c>
      <c r="Q1393" s="2">
        <v>0.62176961399999997</v>
      </c>
      <c r="R1393" s="2">
        <v>1.9897234E-2</v>
      </c>
      <c r="S1393" s="2">
        <v>2.1059273E-2</v>
      </c>
      <c r="T1393" s="2">
        <v>0.46556165599999999</v>
      </c>
      <c r="U1393" s="2">
        <v>0.51337907100000002</v>
      </c>
      <c r="V1393" s="2">
        <v>0.27086202399999998</v>
      </c>
      <c r="W1393" s="2">
        <v>0.33962686399999997</v>
      </c>
      <c r="X1393" s="2">
        <v>0.389511</v>
      </c>
      <c r="Y1393" s="2">
        <v>0.41422760600000003</v>
      </c>
      <c r="Z1393" s="2">
        <v>0.123663277</v>
      </c>
      <c r="AA1393" s="2">
        <v>0.46210911599999999</v>
      </c>
    </row>
    <row r="1394" spans="1:27">
      <c r="A1394" s="2">
        <v>1</v>
      </c>
      <c r="B1394" s="2">
        <v>2.1615000000000002</v>
      </c>
      <c r="C1394" s="2">
        <v>6.1163999999999996</v>
      </c>
      <c r="D1394" s="2">
        <v>0.53267804900000004</v>
      </c>
      <c r="E1394" s="2">
        <v>6.1791661999999997E-2</v>
      </c>
      <c r="F1394" s="2">
        <v>0.40553028899999999</v>
      </c>
      <c r="G1394" s="2">
        <v>0.86250892800000001</v>
      </c>
      <c r="H1394" s="2">
        <v>3.5017619E-2</v>
      </c>
      <c r="I1394" s="2">
        <v>0.10247345300000001</v>
      </c>
      <c r="J1394" s="2">
        <v>0.548212594</v>
      </c>
      <c r="K1394" s="2">
        <v>0.15592361199999999</v>
      </c>
      <c r="L1394" s="2">
        <v>0.29586379400000001</v>
      </c>
      <c r="M1394" s="2">
        <v>0.89226713300000005</v>
      </c>
      <c r="N1394" s="2">
        <v>8.9400001000000007E-2</v>
      </c>
      <c r="O1394" s="2">
        <v>1.8332866E-2</v>
      </c>
      <c r="P1394" s="2">
        <v>0.30211661000000001</v>
      </c>
      <c r="Q1394" s="2">
        <v>0.123653851</v>
      </c>
      <c r="R1394" s="2">
        <v>0.57422954000000004</v>
      </c>
      <c r="S1394" s="2">
        <v>0.92728762899999995</v>
      </c>
      <c r="T1394" s="2">
        <v>4.8597991E-2</v>
      </c>
      <c r="U1394" s="2">
        <v>2.4114380000000001E-2</v>
      </c>
      <c r="V1394" s="2">
        <v>0.28739890800000001</v>
      </c>
      <c r="W1394" s="2">
        <v>0.33082352100000001</v>
      </c>
      <c r="X1394" s="2">
        <v>0.38177800000000001</v>
      </c>
      <c r="Y1394" s="2">
        <v>0.64149455700000002</v>
      </c>
      <c r="Z1394" s="2">
        <v>0.21845970100000001</v>
      </c>
      <c r="AA1394" s="2">
        <v>0.140045742</v>
      </c>
    </row>
    <row r="1395" spans="1:27">
      <c r="A1395" s="2">
        <v>1</v>
      </c>
      <c r="B1395" s="2">
        <v>2.3037000000000001</v>
      </c>
      <c r="C1395" s="2">
        <v>5.0659000000000001</v>
      </c>
      <c r="D1395" s="2">
        <v>0.53267804900000004</v>
      </c>
      <c r="E1395" s="2">
        <v>6.1791661999999997E-2</v>
      </c>
      <c r="F1395" s="2">
        <v>0.40553028899999999</v>
      </c>
      <c r="G1395" s="2">
        <v>0.86250892800000001</v>
      </c>
      <c r="H1395" s="2">
        <v>3.5017619E-2</v>
      </c>
      <c r="I1395" s="2">
        <v>0.10247345300000001</v>
      </c>
      <c r="J1395" s="2">
        <v>0.548212594</v>
      </c>
      <c r="K1395" s="2">
        <v>0.15592361199999999</v>
      </c>
      <c r="L1395" s="2">
        <v>0.29586379400000001</v>
      </c>
      <c r="M1395" s="2">
        <v>0.68894377299999998</v>
      </c>
      <c r="N1395" s="2">
        <v>8.7322200000000006E-3</v>
      </c>
      <c r="O1395" s="2">
        <v>0.30232400700000001</v>
      </c>
      <c r="P1395" s="2">
        <v>0.86335986799999997</v>
      </c>
      <c r="Q1395" s="2">
        <v>4.6438246000000002E-2</v>
      </c>
      <c r="R1395" s="2">
        <v>9.0201885999999995E-2</v>
      </c>
      <c r="S1395" s="2">
        <v>0.92728762899999995</v>
      </c>
      <c r="T1395" s="2">
        <v>4.8597991E-2</v>
      </c>
      <c r="U1395" s="2">
        <v>2.4114380000000001E-2</v>
      </c>
      <c r="V1395" s="2">
        <v>0.28739890800000001</v>
      </c>
      <c r="W1395" s="2">
        <v>0.33082352100000001</v>
      </c>
      <c r="X1395" s="2">
        <v>0.38177800000000001</v>
      </c>
      <c r="Y1395" s="2">
        <v>0.53410715499999994</v>
      </c>
      <c r="Z1395" s="2">
        <v>0.43289180799999999</v>
      </c>
      <c r="AA1395" s="2">
        <v>3.3001036999999997E-2</v>
      </c>
    </row>
    <row r="1396" spans="1:27">
      <c r="A1396" s="2">
        <v>1</v>
      </c>
      <c r="B1396" s="2">
        <v>1.2981</v>
      </c>
      <c r="C1396" s="2">
        <v>5.9127000000000001</v>
      </c>
      <c r="D1396" s="2">
        <v>0.88042342100000004</v>
      </c>
      <c r="E1396" s="2">
        <v>3.9463512999999999E-2</v>
      </c>
      <c r="F1396" s="2">
        <v>8.0113065999999997E-2</v>
      </c>
      <c r="G1396" s="2">
        <v>0.92776996199999995</v>
      </c>
      <c r="H1396" s="2">
        <v>5.6909951E-2</v>
      </c>
      <c r="I1396" s="2">
        <v>1.5320088000000001E-2</v>
      </c>
      <c r="J1396" s="2">
        <v>0.604757141</v>
      </c>
      <c r="K1396" s="2">
        <v>0.15095092399999999</v>
      </c>
      <c r="L1396" s="2">
        <v>0.24429193399999999</v>
      </c>
      <c r="M1396" s="2">
        <v>0.95461560599999995</v>
      </c>
      <c r="N1396" s="2">
        <v>4.2211411999999997E-2</v>
      </c>
      <c r="O1396" s="2">
        <v>3.172982E-3</v>
      </c>
      <c r="P1396" s="2">
        <v>0.679214349</v>
      </c>
      <c r="Q1396" s="2">
        <v>9.2287772000000004E-2</v>
      </c>
      <c r="R1396" s="2">
        <v>0.22849787899999999</v>
      </c>
      <c r="S1396" s="2">
        <v>0.87181985299999998</v>
      </c>
      <c r="T1396" s="2">
        <v>9.0661817000000006E-2</v>
      </c>
      <c r="U1396" s="2">
        <v>3.7518330000000003E-2</v>
      </c>
      <c r="V1396" s="2">
        <v>0.27845134599999999</v>
      </c>
      <c r="W1396" s="2">
        <v>0.34138574399999999</v>
      </c>
      <c r="X1396" s="2">
        <v>0.38016299999999997</v>
      </c>
      <c r="Y1396" s="2">
        <v>0.148921999</v>
      </c>
      <c r="Z1396" s="2">
        <v>0.239964284</v>
      </c>
      <c r="AA1396" s="2">
        <v>0.61111371599999997</v>
      </c>
    </row>
    <row r="1397" spans="1:27">
      <c r="A1397" s="2">
        <v>1</v>
      </c>
      <c r="B1397" s="2">
        <v>1.3520000000000001</v>
      </c>
      <c r="C1397" s="2">
        <v>5.4108999999999998</v>
      </c>
      <c r="D1397" s="2">
        <v>0.76867699499999997</v>
      </c>
      <c r="E1397" s="2">
        <v>0.218063441</v>
      </c>
      <c r="F1397" s="2">
        <v>1.3259563E-2</v>
      </c>
      <c r="G1397" s="2">
        <v>0.21644056</v>
      </c>
      <c r="H1397" s="2">
        <v>0.60089948100000001</v>
      </c>
      <c r="I1397" s="2">
        <v>0.18265996000000001</v>
      </c>
      <c r="J1397" s="2">
        <v>0.90840717000000004</v>
      </c>
      <c r="K1397" s="2">
        <v>4.155822E-3</v>
      </c>
      <c r="L1397" s="2">
        <v>8.7437007999999997E-2</v>
      </c>
      <c r="M1397" s="2">
        <v>0.95289100100000002</v>
      </c>
      <c r="N1397" s="2">
        <v>2.9212815E-2</v>
      </c>
      <c r="O1397" s="2">
        <v>1.7896183999999999E-2</v>
      </c>
      <c r="P1397" s="2">
        <v>0.97896009500000003</v>
      </c>
      <c r="Q1397" s="2">
        <v>9.0305650000000008E-3</v>
      </c>
      <c r="R1397" s="2">
        <v>1.200934E-2</v>
      </c>
      <c r="S1397" s="2">
        <v>0.87181985299999998</v>
      </c>
      <c r="T1397" s="2">
        <v>9.0661817000000006E-2</v>
      </c>
      <c r="U1397" s="2">
        <v>3.7518330000000003E-2</v>
      </c>
      <c r="V1397" s="2">
        <v>0.27845134599999999</v>
      </c>
      <c r="W1397" s="2">
        <v>0.34138574399999999</v>
      </c>
      <c r="X1397" s="2">
        <v>0.38016299999999997</v>
      </c>
      <c r="Y1397" s="2">
        <v>0.148921999</v>
      </c>
      <c r="Z1397" s="2">
        <v>0.239964284</v>
      </c>
      <c r="AA1397" s="2">
        <v>0.61111371599999997</v>
      </c>
    </row>
    <row r="1398" spans="1:27">
      <c r="A1398" s="2">
        <v>1</v>
      </c>
      <c r="B1398" s="2">
        <v>1.3331999999999999</v>
      </c>
      <c r="C1398" s="2">
        <v>5.5734000000000004</v>
      </c>
      <c r="D1398" s="2">
        <v>0.80078249899999998</v>
      </c>
      <c r="E1398" s="2">
        <v>0.104512149</v>
      </c>
      <c r="F1398" s="2">
        <v>9.4705352000000007E-2</v>
      </c>
      <c r="G1398" s="2">
        <v>0.32285877299999999</v>
      </c>
      <c r="H1398" s="2">
        <v>0.52480220200000005</v>
      </c>
      <c r="I1398" s="2">
        <v>0.15233902499999999</v>
      </c>
      <c r="J1398" s="2">
        <v>0.87293177399999999</v>
      </c>
      <c r="K1398" s="2">
        <v>9.2930558999999996E-2</v>
      </c>
      <c r="L1398" s="2">
        <v>3.4137666999999997E-2</v>
      </c>
      <c r="M1398" s="2">
        <v>0.95289100100000002</v>
      </c>
      <c r="N1398" s="2">
        <v>2.9212815E-2</v>
      </c>
      <c r="O1398" s="2">
        <v>1.7896183999999999E-2</v>
      </c>
      <c r="P1398" s="2">
        <v>0.97896009500000003</v>
      </c>
      <c r="Q1398" s="2">
        <v>9.0305650000000008E-3</v>
      </c>
      <c r="R1398" s="2">
        <v>1.200934E-2</v>
      </c>
      <c r="S1398" s="2">
        <v>0.87181985299999998</v>
      </c>
      <c r="T1398" s="2">
        <v>9.0661817000000006E-2</v>
      </c>
      <c r="U1398" s="2">
        <v>3.7518330000000003E-2</v>
      </c>
      <c r="V1398" s="2">
        <v>0.27845134599999999</v>
      </c>
      <c r="W1398" s="2">
        <v>0.34138574399999999</v>
      </c>
      <c r="X1398" s="2">
        <v>0.38016299999999997</v>
      </c>
      <c r="Y1398" s="2">
        <v>0.148921999</v>
      </c>
      <c r="Z1398" s="2">
        <v>0.239964284</v>
      </c>
      <c r="AA1398" s="2">
        <v>0.61111371599999997</v>
      </c>
    </row>
    <row r="1399" spans="1:27">
      <c r="A1399" s="2">
        <v>1</v>
      </c>
      <c r="B1399" s="2">
        <v>1.6415999999999999</v>
      </c>
      <c r="C1399" s="2">
        <v>5.2443999999999997</v>
      </c>
      <c r="D1399" s="2">
        <v>0.79379398199999995</v>
      </c>
      <c r="E1399" s="2">
        <v>0.143303704</v>
      </c>
      <c r="F1399" s="2">
        <v>6.2902314000000001E-2</v>
      </c>
      <c r="G1399" s="2">
        <v>0.31277554699999999</v>
      </c>
      <c r="H1399" s="2">
        <v>0.50583056699999995</v>
      </c>
      <c r="I1399" s="2">
        <v>0.181393886</v>
      </c>
      <c r="J1399" s="2">
        <v>0.438018401</v>
      </c>
      <c r="K1399" s="2">
        <v>0.42001631</v>
      </c>
      <c r="L1399" s="2">
        <v>0.14196528999999999</v>
      </c>
      <c r="M1399" s="2">
        <v>0.95289100100000002</v>
      </c>
      <c r="N1399" s="2">
        <v>2.9212815E-2</v>
      </c>
      <c r="O1399" s="2">
        <v>1.7896183999999999E-2</v>
      </c>
      <c r="P1399" s="2">
        <v>0.41642084899999998</v>
      </c>
      <c r="Q1399" s="2">
        <v>0.496525143</v>
      </c>
      <c r="R1399" s="2">
        <v>8.7054009000000002E-2</v>
      </c>
      <c r="S1399" s="2">
        <v>0.97646826200000003</v>
      </c>
      <c r="T1399" s="2">
        <v>9.3719670000000001E-3</v>
      </c>
      <c r="U1399" s="2">
        <v>1.4159771E-2</v>
      </c>
      <c r="V1399" s="2">
        <v>0.32347403699999999</v>
      </c>
      <c r="W1399" s="2">
        <v>0.26222659599999998</v>
      </c>
      <c r="X1399" s="2">
        <v>0.41429899999999997</v>
      </c>
      <c r="Y1399" s="2">
        <v>0.64149455700000002</v>
      </c>
      <c r="Z1399" s="2">
        <v>0.21845970100000001</v>
      </c>
      <c r="AA1399" s="2">
        <v>0.140045742</v>
      </c>
    </row>
    <row r="1400" spans="1:27">
      <c r="A1400" s="2">
        <v>0.75</v>
      </c>
      <c r="B1400" s="2">
        <v>3.1284000000000001</v>
      </c>
      <c r="C1400" s="2">
        <v>10.7964</v>
      </c>
      <c r="D1400" s="2">
        <v>0.83864221299999997</v>
      </c>
      <c r="E1400" s="2">
        <v>1.7909273999999999E-2</v>
      </c>
      <c r="F1400" s="2">
        <v>0.143448513</v>
      </c>
      <c r="G1400" s="2">
        <v>0.97007637899999999</v>
      </c>
      <c r="H1400" s="2">
        <v>9.2740900000000005E-5</v>
      </c>
      <c r="I1400" s="2">
        <v>2.9830880000000001E-2</v>
      </c>
      <c r="J1400" s="2">
        <v>0.94512748800000002</v>
      </c>
      <c r="K1400" s="2">
        <v>4.02E-2</v>
      </c>
      <c r="L1400" s="2">
        <v>1.4662556E-2</v>
      </c>
      <c r="M1400" s="2">
        <v>0.18653214300000001</v>
      </c>
      <c r="N1400" s="2">
        <v>0.68</v>
      </c>
      <c r="O1400" s="2">
        <v>0.133676722</v>
      </c>
      <c r="P1400" s="2">
        <v>0.97101978600000005</v>
      </c>
      <c r="Q1400" s="2">
        <v>2.6839250000000002E-3</v>
      </c>
      <c r="R1400" s="2">
        <v>2.6296289E-2</v>
      </c>
      <c r="S1400" s="2">
        <v>0.63091224899999998</v>
      </c>
      <c r="T1400" s="2">
        <v>8.3663067999999993E-2</v>
      </c>
      <c r="U1400" s="2">
        <v>0.28542468300000001</v>
      </c>
      <c r="V1400" s="2">
        <v>0.31961717499999998</v>
      </c>
      <c r="W1400" s="2">
        <v>8.6737159999999997E-3</v>
      </c>
      <c r="X1400" s="2">
        <v>0.671709</v>
      </c>
      <c r="Y1400" s="2">
        <v>0.34222838</v>
      </c>
      <c r="Z1400" s="2">
        <v>0.630716897</v>
      </c>
      <c r="AA1400" s="2">
        <v>2.7054722999999999E-2</v>
      </c>
    </row>
    <row r="1401" spans="1:27">
      <c r="A1401" s="2">
        <v>0.75</v>
      </c>
      <c r="B1401" s="2">
        <v>4.6871999999999998</v>
      </c>
      <c r="C1401" s="2">
        <v>9.9368999999999996</v>
      </c>
      <c r="D1401" s="2">
        <v>8.6447575999999998E-2</v>
      </c>
      <c r="E1401" s="2">
        <v>0.74218326400000001</v>
      </c>
      <c r="F1401" s="2">
        <v>0.17136915999999999</v>
      </c>
      <c r="G1401" s="2">
        <v>3.2544442E-2</v>
      </c>
      <c r="H1401" s="2">
        <v>0.75888802499999997</v>
      </c>
      <c r="I1401" s="2">
        <v>0.208567533</v>
      </c>
      <c r="J1401" s="2">
        <v>0.48605937100000002</v>
      </c>
      <c r="K1401" s="2">
        <v>0.36857806900000001</v>
      </c>
      <c r="L1401" s="2">
        <v>0.145362559</v>
      </c>
      <c r="M1401" s="2">
        <v>0.112904137</v>
      </c>
      <c r="N1401" s="2">
        <v>0.60493330599999995</v>
      </c>
      <c r="O1401" s="2">
        <v>0.28216255699999998</v>
      </c>
      <c r="P1401" s="2">
        <v>0.96574459099999999</v>
      </c>
      <c r="Q1401" s="2">
        <v>1.6509349999999999E-2</v>
      </c>
      <c r="R1401" s="2">
        <v>1.7746057999999999E-2</v>
      </c>
      <c r="S1401" s="2">
        <v>0.314753538</v>
      </c>
      <c r="T1401" s="2">
        <v>0.64794031100000005</v>
      </c>
      <c r="U1401" s="2">
        <v>3.7306152000000002E-2</v>
      </c>
      <c r="V1401" s="2">
        <v>0.17791274800000001</v>
      </c>
      <c r="W1401" s="2">
        <v>0.19105834499999999</v>
      </c>
      <c r="X1401" s="2">
        <v>0.63102899999999995</v>
      </c>
      <c r="Y1401" s="2">
        <v>0.37116303499999997</v>
      </c>
      <c r="Z1401" s="2">
        <v>8.5449404000000007E-2</v>
      </c>
      <c r="AA1401" s="2">
        <v>0.54338756099999996</v>
      </c>
    </row>
    <row r="1402" spans="1:27">
      <c r="A1402" s="2">
        <v>0.75</v>
      </c>
      <c r="B1402" s="2">
        <v>5.5321999999999996</v>
      </c>
      <c r="C1402" s="2">
        <v>9.5846</v>
      </c>
      <c r="D1402" s="2">
        <v>3.8930828000000001E-2</v>
      </c>
      <c r="E1402" s="2">
        <v>0.33218905500000001</v>
      </c>
      <c r="F1402" s="2">
        <v>0.62888011700000002</v>
      </c>
      <c r="G1402" s="2">
        <v>0.94061552900000001</v>
      </c>
      <c r="H1402" s="2">
        <v>1.5818848999999999E-2</v>
      </c>
      <c r="I1402" s="2">
        <v>4.3565621999999998E-2</v>
      </c>
      <c r="J1402" s="2">
        <v>0.81589755100000005</v>
      </c>
      <c r="K1402" s="2">
        <v>1.4829821E-2</v>
      </c>
      <c r="L1402" s="2">
        <v>0.16927262800000001</v>
      </c>
      <c r="M1402" s="2">
        <v>0.55141514899999999</v>
      </c>
      <c r="N1402" s="2">
        <v>0.135179629</v>
      </c>
      <c r="O1402" s="2">
        <v>0.31340522199999998</v>
      </c>
      <c r="P1402" s="2">
        <v>0.18057866</v>
      </c>
      <c r="Q1402" s="2">
        <v>0.28616470700000002</v>
      </c>
      <c r="R1402" s="2">
        <v>0.53325663300000004</v>
      </c>
      <c r="S1402" s="2">
        <v>0.97757376600000001</v>
      </c>
      <c r="T1402" s="2">
        <v>4.5221039999999999E-3</v>
      </c>
      <c r="U1402" s="2">
        <v>1.7904129000000001E-2</v>
      </c>
      <c r="V1402" s="2">
        <v>0.17791274800000001</v>
      </c>
      <c r="W1402" s="2">
        <v>0.19105834499999999</v>
      </c>
      <c r="X1402" s="2">
        <v>0.63102899999999995</v>
      </c>
      <c r="Y1402" s="2">
        <v>0.138531775</v>
      </c>
      <c r="Z1402" s="2">
        <v>0.67221249100000002</v>
      </c>
      <c r="AA1402" s="2">
        <v>0.18925573400000001</v>
      </c>
    </row>
    <row r="1403" spans="1:27">
      <c r="A1403" s="2">
        <v>0.75</v>
      </c>
      <c r="B1403" s="2">
        <v>4.5819999999999999</v>
      </c>
      <c r="C1403" s="2">
        <v>7.9622000000000002</v>
      </c>
      <c r="D1403" s="2">
        <v>7.7520202999999996E-2</v>
      </c>
      <c r="E1403" s="2">
        <v>0.64582988699999999</v>
      </c>
      <c r="F1403" s="2">
        <v>0.27664991</v>
      </c>
      <c r="G1403" s="2">
        <v>0.25070235000000002</v>
      </c>
      <c r="H1403" s="2">
        <v>0.20597248400000001</v>
      </c>
      <c r="I1403" s="2">
        <v>0.543325167</v>
      </c>
      <c r="J1403" s="2">
        <v>4.0122663000000003E-2</v>
      </c>
      <c r="K1403" s="2">
        <v>0.40790458299999999</v>
      </c>
      <c r="L1403" s="2">
        <v>0.55197275400000001</v>
      </c>
      <c r="M1403" s="2">
        <v>0.48771009900000001</v>
      </c>
      <c r="N1403" s="2">
        <v>6.7005808E-2</v>
      </c>
      <c r="O1403" s="2">
        <v>0.44528409299999999</v>
      </c>
      <c r="P1403" s="2">
        <v>0.439717739</v>
      </c>
      <c r="Q1403" s="2">
        <v>0.34546599300000003</v>
      </c>
      <c r="R1403" s="2">
        <v>0.214816268</v>
      </c>
      <c r="S1403" s="2">
        <v>0.95859526699999997</v>
      </c>
      <c r="T1403" s="2">
        <v>1.0281482999999999E-2</v>
      </c>
      <c r="U1403" s="2">
        <v>3.1123250000000002E-2</v>
      </c>
      <c r="V1403" s="2">
        <v>0.60370912399999999</v>
      </c>
      <c r="W1403" s="2">
        <v>0.27353079400000002</v>
      </c>
      <c r="X1403" s="2">
        <v>0.12275999999999999</v>
      </c>
      <c r="Y1403" s="2">
        <v>0.138531775</v>
      </c>
      <c r="Z1403" s="2">
        <v>0.67221249100000002</v>
      </c>
      <c r="AA1403" s="2">
        <v>0.18925573400000001</v>
      </c>
    </row>
    <row r="1404" spans="1:27">
      <c r="A1404" s="2">
        <v>0.75</v>
      </c>
      <c r="B1404" s="2">
        <v>3.1284000000000001</v>
      </c>
      <c r="C1404" s="2">
        <v>10.7964</v>
      </c>
      <c r="D1404" s="2">
        <v>0.83864221299999997</v>
      </c>
      <c r="E1404" s="2">
        <v>1.7909273999999999E-2</v>
      </c>
      <c r="F1404" s="2">
        <v>0.143448513</v>
      </c>
      <c r="G1404" s="2">
        <v>0.97007637899999999</v>
      </c>
      <c r="H1404" s="2">
        <v>9.2740900000000005E-5</v>
      </c>
      <c r="I1404" s="2">
        <v>2.9830880000000001E-2</v>
      </c>
      <c r="J1404" s="2">
        <v>0.94512748800000002</v>
      </c>
      <c r="K1404" s="2">
        <v>4.02E-2</v>
      </c>
      <c r="L1404" s="2">
        <v>1.4662556E-2</v>
      </c>
      <c r="M1404" s="2">
        <v>0.18653214300000001</v>
      </c>
      <c r="N1404" s="2">
        <v>0.68</v>
      </c>
      <c r="O1404" s="2">
        <v>0.133676722</v>
      </c>
      <c r="P1404" s="2">
        <v>0.97101978600000005</v>
      </c>
      <c r="Q1404" s="2">
        <v>2.6839250000000002E-3</v>
      </c>
      <c r="R1404" s="2">
        <v>2.6296289E-2</v>
      </c>
      <c r="S1404" s="2">
        <v>0.63091224899999998</v>
      </c>
      <c r="T1404" s="2">
        <v>8.3663067999999993E-2</v>
      </c>
      <c r="U1404" s="2">
        <v>0.28542468300000001</v>
      </c>
      <c r="V1404" s="2">
        <v>0.31961717499999998</v>
      </c>
      <c r="W1404" s="2">
        <v>8.6737159999999997E-3</v>
      </c>
      <c r="X1404" s="2">
        <v>0.671709</v>
      </c>
      <c r="Y1404" s="2">
        <v>0.34222838</v>
      </c>
      <c r="Z1404" s="2">
        <v>0.630716897</v>
      </c>
      <c r="AA1404" s="2">
        <v>2.7054722999999999E-2</v>
      </c>
    </row>
    <row r="1405" spans="1:27">
      <c r="A1405" s="2">
        <v>0.75</v>
      </c>
      <c r="B1405" s="2">
        <v>2.2315999999999998</v>
      </c>
      <c r="C1405" s="2">
        <v>10.6503</v>
      </c>
      <c r="D1405" s="2">
        <v>0.83864221299999997</v>
      </c>
      <c r="E1405" s="2">
        <v>1.7909273999999999E-2</v>
      </c>
      <c r="F1405" s="2">
        <v>0.143448513</v>
      </c>
      <c r="G1405" s="2">
        <v>0.97007637899999999</v>
      </c>
      <c r="H1405" s="2">
        <v>9.2740900000000005E-5</v>
      </c>
      <c r="I1405" s="2">
        <v>2.9830880000000001E-2</v>
      </c>
      <c r="J1405" s="2">
        <v>0.94512748800000002</v>
      </c>
      <c r="K1405" s="2">
        <v>4.02E-2</v>
      </c>
      <c r="L1405" s="2">
        <v>1.4662556E-2</v>
      </c>
      <c r="M1405" s="2">
        <v>0.18653214300000001</v>
      </c>
      <c r="N1405" s="2">
        <v>0.68</v>
      </c>
      <c r="O1405" s="2">
        <v>0.133676722</v>
      </c>
      <c r="P1405" s="2">
        <v>0.18057866</v>
      </c>
      <c r="Q1405" s="2">
        <v>0.28616470700000002</v>
      </c>
      <c r="R1405" s="2">
        <v>0.53325663300000004</v>
      </c>
      <c r="S1405" s="2">
        <v>0.97757376600000001</v>
      </c>
      <c r="T1405" s="2">
        <v>4.5221039999999999E-3</v>
      </c>
      <c r="U1405" s="2">
        <v>1.7904129000000001E-2</v>
      </c>
      <c r="V1405" s="2">
        <v>0.17791274800000001</v>
      </c>
      <c r="W1405" s="2">
        <v>0.19105834499999999</v>
      </c>
      <c r="X1405" s="2">
        <v>0.63102899999999995</v>
      </c>
      <c r="Y1405" s="2">
        <v>0.37116303499999997</v>
      </c>
      <c r="Z1405" s="2">
        <v>8.5449404000000007E-2</v>
      </c>
      <c r="AA1405" s="2">
        <v>0.54338756099999996</v>
      </c>
    </row>
    <row r="1406" spans="1:27">
      <c r="A1406" s="2">
        <v>0.75</v>
      </c>
      <c r="B1406" s="2">
        <v>3.5586000000000002</v>
      </c>
      <c r="C1406" s="2">
        <v>8.1785999999999994</v>
      </c>
      <c r="D1406" s="2">
        <v>0.73209800800000002</v>
      </c>
      <c r="E1406" s="2">
        <v>2.4486974000000002E-2</v>
      </c>
      <c r="F1406" s="2">
        <v>0.24341501700000001</v>
      </c>
      <c r="G1406" s="2">
        <v>0.43883567299999998</v>
      </c>
      <c r="H1406" s="2">
        <v>0.27798366400000002</v>
      </c>
      <c r="I1406" s="2">
        <v>0.283180663</v>
      </c>
      <c r="J1406" s="2">
        <v>0.46025095599999999</v>
      </c>
      <c r="K1406" s="2">
        <v>0.259966892</v>
      </c>
      <c r="L1406" s="2">
        <v>0.27978215200000001</v>
      </c>
      <c r="M1406" s="2">
        <v>0.85362999900000003</v>
      </c>
      <c r="N1406" s="2">
        <v>6.7397146000000005E-2</v>
      </c>
      <c r="O1406" s="2">
        <v>7.8972854999999995E-2</v>
      </c>
      <c r="P1406" s="2">
        <v>0.69842273300000002</v>
      </c>
      <c r="Q1406" s="2">
        <v>2.0450421E-2</v>
      </c>
      <c r="R1406" s="2">
        <v>0.28112684700000001</v>
      </c>
      <c r="S1406" s="2">
        <v>0.40361567100000001</v>
      </c>
      <c r="T1406" s="2">
        <v>0.58689807500000002</v>
      </c>
      <c r="U1406" s="2">
        <v>9.4862539999999995E-3</v>
      </c>
      <c r="V1406" s="2">
        <v>0.13007401699999999</v>
      </c>
      <c r="W1406" s="2">
        <v>0.61440432</v>
      </c>
      <c r="X1406" s="2">
        <v>0.25552200000000003</v>
      </c>
      <c r="Y1406" s="2">
        <v>0.72228306200000003</v>
      </c>
      <c r="Z1406" s="2">
        <v>0.13478150699999999</v>
      </c>
      <c r="AA1406" s="2">
        <v>0.142935431</v>
      </c>
    </row>
    <row r="1407" spans="1:27">
      <c r="A1407" s="2">
        <v>0.75</v>
      </c>
      <c r="B1407" s="2">
        <v>2.5935000000000001</v>
      </c>
      <c r="C1407" s="2">
        <v>8.0139999999999993</v>
      </c>
      <c r="D1407" s="2">
        <v>0.91873892099999999</v>
      </c>
      <c r="E1407" s="2">
        <v>6.6031531000000004E-2</v>
      </c>
      <c r="F1407" s="2">
        <v>1.5229548000000001E-2</v>
      </c>
      <c r="G1407" s="2">
        <v>0.42271776599999999</v>
      </c>
      <c r="H1407" s="2">
        <v>0.51036483200000005</v>
      </c>
      <c r="I1407" s="2">
        <v>6.6917402000000001E-2</v>
      </c>
      <c r="J1407" s="2">
        <v>0.96527152999999999</v>
      </c>
      <c r="K1407" s="2">
        <v>1.8234666E-2</v>
      </c>
      <c r="L1407" s="2">
        <v>1.6493804000000001E-2</v>
      </c>
      <c r="M1407" s="2">
        <v>0.85347957799999996</v>
      </c>
      <c r="N1407" s="2">
        <v>0.103675367</v>
      </c>
      <c r="O1407" s="2">
        <v>4.2845054E-2</v>
      </c>
      <c r="P1407" s="2">
        <v>0.69842273300000002</v>
      </c>
      <c r="Q1407" s="2">
        <v>2.0450421E-2</v>
      </c>
      <c r="R1407" s="2">
        <v>0.28112684700000001</v>
      </c>
      <c r="S1407" s="2">
        <v>0.40361567100000001</v>
      </c>
      <c r="T1407" s="2">
        <v>0.58689807500000002</v>
      </c>
      <c r="U1407" s="2">
        <v>9.4862539999999995E-3</v>
      </c>
      <c r="V1407" s="2">
        <v>0.13007401699999999</v>
      </c>
      <c r="W1407" s="2">
        <v>0.61440432</v>
      </c>
      <c r="X1407" s="2">
        <v>0.25552200000000003</v>
      </c>
      <c r="Y1407" s="2">
        <v>0.72228306200000003</v>
      </c>
      <c r="Z1407" s="2">
        <v>0.13478150699999999</v>
      </c>
      <c r="AA1407" s="2">
        <v>0.142935431</v>
      </c>
    </row>
    <row r="1408" spans="1:27">
      <c r="A1408" s="2">
        <v>0.75</v>
      </c>
      <c r="B1408" s="2">
        <v>2.5935000000000001</v>
      </c>
      <c r="C1408" s="2">
        <v>8.0139999999999993</v>
      </c>
      <c r="D1408" s="2">
        <v>0.91873892099999999</v>
      </c>
      <c r="E1408" s="2">
        <v>6.6031531000000004E-2</v>
      </c>
      <c r="F1408" s="2">
        <v>1.5229548000000001E-2</v>
      </c>
      <c r="G1408" s="2">
        <v>0.42271776599999999</v>
      </c>
      <c r="H1408" s="2">
        <v>0.51036483200000005</v>
      </c>
      <c r="I1408" s="2">
        <v>6.6917402000000001E-2</v>
      </c>
      <c r="J1408" s="2">
        <v>0.96527152999999999</v>
      </c>
      <c r="K1408" s="2">
        <v>1.8234666E-2</v>
      </c>
      <c r="L1408" s="2">
        <v>1.6493804000000001E-2</v>
      </c>
      <c r="M1408" s="2">
        <v>0.85347957799999996</v>
      </c>
      <c r="N1408" s="2">
        <v>0.103675367</v>
      </c>
      <c r="O1408" s="2">
        <v>4.2845054E-2</v>
      </c>
      <c r="P1408" s="2">
        <v>0.69842273300000002</v>
      </c>
      <c r="Q1408" s="2">
        <v>2.0450421E-2</v>
      </c>
      <c r="R1408" s="2">
        <v>0.28112684700000001</v>
      </c>
      <c r="S1408" s="2">
        <v>0.40361567100000001</v>
      </c>
      <c r="T1408" s="2">
        <v>0.58689807500000002</v>
      </c>
      <c r="U1408" s="2">
        <v>9.4862539999999995E-3</v>
      </c>
      <c r="V1408" s="2">
        <v>0.13007401699999999</v>
      </c>
      <c r="W1408" s="2">
        <v>0.61440432</v>
      </c>
      <c r="X1408" s="2">
        <v>0.25552200000000003</v>
      </c>
      <c r="Y1408" s="2">
        <v>0.72228306200000003</v>
      </c>
      <c r="Z1408" s="2">
        <v>0.13478150699999999</v>
      </c>
      <c r="AA1408" s="2">
        <v>0.142935431</v>
      </c>
    </row>
    <row r="1409" spans="1:27">
      <c r="A1409" s="2">
        <v>0.75</v>
      </c>
      <c r="B1409" s="2">
        <v>2.5935000000000001</v>
      </c>
      <c r="C1409" s="2">
        <v>8.0139999999999993</v>
      </c>
      <c r="D1409" s="2">
        <v>0.91873892099999999</v>
      </c>
      <c r="E1409" s="2">
        <v>6.6031531000000004E-2</v>
      </c>
      <c r="F1409" s="2">
        <v>1.5229548000000001E-2</v>
      </c>
      <c r="G1409" s="2">
        <v>0.42271776599999999</v>
      </c>
      <c r="H1409" s="2">
        <v>0.51036483200000005</v>
      </c>
      <c r="I1409" s="2">
        <v>6.6917402000000001E-2</v>
      </c>
      <c r="J1409" s="2">
        <v>0.96527152999999999</v>
      </c>
      <c r="K1409" s="2">
        <v>1.8234666E-2</v>
      </c>
      <c r="L1409" s="2">
        <v>1.6493804000000001E-2</v>
      </c>
      <c r="M1409" s="2">
        <v>0.85347957799999996</v>
      </c>
      <c r="N1409" s="2">
        <v>0.103675367</v>
      </c>
      <c r="O1409" s="2">
        <v>4.2845054E-2</v>
      </c>
      <c r="P1409" s="2">
        <v>0.69842273300000002</v>
      </c>
      <c r="Q1409" s="2">
        <v>2.0450421E-2</v>
      </c>
      <c r="R1409" s="2">
        <v>0.28112684700000001</v>
      </c>
      <c r="S1409" s="2">
        <v>0.40361567100000001</v>
      </c>
      <c r="T1409" s="2">
        <v>0.58689807500000002</v>
      </c>
      <c r="U1409" s="2">
        <v>9.4862539999999995E-3</v>
      </c>
      <c r="V1409" s="2">
        <v>0.13007401699999999</v>
      </c>
      <c r="W1409" s="2">
        <v>0.61440432</v>
      </c>
      <c r="X1409" s="2">
        <v>0.25552200000000003</v>
      </c>
      <c r="Y1409" s="2">
        <v>0.72228306200000003</v>
      </c>
      <c r="Z1409" s="2">
        <v>0.13478150699999999</v>
      </c>
      <c r="AA1409" s="2">
        <v>0.142935431</v>
      </c>
    </row>
    <row r="1410" spans="1:27">
      <c r="A1410" s="2">
        <v>0.75</v>
      </c>
      <c r="B1410" s="2">
        <v>3.1166</v>
      </c>
      <c r="C1410" s="2">
        <v>6.3834999999999997</v>
      </c>
      <c r="D1410" s="2">
        <v>0.76148600099999997</v>
      </c>
      <c r="E1410" s="2">
        <v>0.17649088700000001</v>
      </c>
      <c r="F1410" s="2">
        <v>6.2023111999999998E-2</v>
      </c>
      <c r="G1410" s="2">
        <v>0.54963909</v>
      </c>
      <c r="H1410" s="2">
        <v>0.29302271699999999</v>
      </c>
      <c r="I1410" s="2">
        <v>0.15733819299999999</v>
      </c>
      <c r="J1410" s="2">
        <v>0.89778789800000003</v>
      </c>
      <c r="K1410" s="2">
        <v>6.9644346999999995E-2</v>
      </c>
      <c r="L1410" s="2">
        <v>3.2567754999999997E-2</v>
      </c>
      <c r="M1410" s="2">
        <v>0.46435309000000002</v>
      </c>
      <c r="N1410" s="2">
        <v>2.5792974E-2</v>
      </c>
      <c r="O1410" s="2">
        <v>0.50985393599999995</v>
      </c>
      <c r="P1410" s="2">
        <v>0.64618644400000003</v>
      </c>
      <c r="Q1410" s="2">
        <v>0.101372534</v>
      </c>
      <c r="R1410" s="2">
        <v>0.25244102200000001</v>
      </c>
      <c r="S1410" s="2">
        <v>0.348050684</v>
      </c>
      <c r="T1410" s="2">
        <v>0.54819947599999996</v>
      </c>
      <c r="U1410" s="2">
        <v>0.103749841</v>
      </c>
      <c r="V1410" s="2">
        <v>0.35734753299999999</v>
      </c>
      <c r="W1410" s="2">
        <v>0.38123573199999999</v>
      </c>
      <c r="X1410" s="2">
        <v>0.26141700000000001</v>
      </c>
      <c r="Y1410" s="2">
        <v>0.65594215899999997</v>
      </c>
      <c r="Z1410" s="2">
        <v>0.31141671999999998</v>
      </c>
      <c r="AA1410" s="2">
        <v>3.2641121000000002E-2</v>
      </c>
    </row>
    <row r="1411" spans="1:27">
      <c r="A1411" s="2">
        <v>0.75</v>
      </c>
      <c r="B1411" s="2">
        <v>3.1886999999999999</v>
      </c>
      <c r="C1411" s="2">
        <v>6.6501000000000001</v>
      </c>
      <c r="D1411" s="2">
        <v>0.70369679699999999</v>
      </c>
      <c r="E1411" s="2">
        <v>9.9514235000000006E-2</v>
      </c>
      <c r="F1411" s="2">
        <v>0.19678896800000001</v>
      </c>
      <c r="G1411" s="2">
        <v>0.54963909</v>
      </c>
      <c r="H1411" s="2">
        <v>0.29302271699999999</v>
      </c>
      <c r="I1411" s="2">
        <v>0.15733819299999999</v>
      </c>
      <c r="J1411" s="2">
        <v>0.89778789800000003</v>
      </c>
      <c r="K1411" s="2">
        <v>6.9644346999999995E-2</v>
      </c>
      <c r="L1411" s="2">
        <v>3.2567754999999997E-2</v>
      </c>
      <c r="M1411" s="2">
        <v>0.46435309000000002</v>
      </c>
      <c r="N1411" s="2">
        <v>2.5792974E-2</v>
      </c>
      <c r="O1411" s="2">
        <v>0.50985393599999995</v>
      </c>
      <c r="P1411" s="2">
        <v>0.64618644400000003</v>
      </c>
      <c r="Q1411" s="2">
        <v>0.101372534</v>
      </c>
      <c r="R1411" s="2">
        <v>0.25244102200000001</v>
      </c>
      <c r="S1411" s="2">
        <v>0.348050684</v>
      </c>
      <c r="T1411" s="2">
        <v>0.54819947599999996</v>
      </c>
      <c r="U1411" s="2">
        <v>0.103749841</v>
      </c>
      <c r="V1411" s="2">
        <v>0.35734753299999999</v>
      </c>
      <c r="W1411" s="2">
        <v>0.38123573199999999</v>
      </c>
      <c r="X1411" s="2">
        <v>0.26141700000000001</v>
      </c>
      <c r="Y1411" s="2">
        <v>0.65594215899999997</v>
      </c>
      <c r="Z1411" s="2">
        <v>0.31141671999999998</v>
      </c>
      <c r="AA1411" s="2">
        <v>3.2641121000000002E-2</v>
      </c>
    </row>
    <row r="1412" spans="1:27">
      <c r="A1412" s="2">
        <v>0.75</v>
      </c>
      <c r="B1412" s="2">
        <v>2.1793</v>
      </c>
      <c r="C1412" s="2">
        <v>6.1311999999999998</v>
      </c>
      <c r="D1412" s="2">
        <v>0.76148600099999997</v>
      </c>
      <c r="E1412" s="2">
        <v>0.17649088700000001</v>
      </c>
      <c r="F1412" s="2">
        <v>6.2023111999999998E-2</v>
      </c>
      <c r="G1412" s="2">
        <v>0.73775271200000003</v>
      </c>
      <c r="H1412" s="2">
        <v>5.4086890999999998E-2</v>
      </c>
      <c r="I1412" s="2">
        <v>0.208160397</v>
      </c>
      <c r="J1412" s="2">
        <v>0.98780119499999997</v>
      </c>
      <c r="K1412" s="2">
        <v>1.1140852E-2</v>
      </c>
      <c r="L1412" s="2">
        <v>1.0579529999999999E-3</v>
      </c>
      <c r="M1412" s="2">
        <v>0.87754505900000002</v>
      </c>
      <c r="N1412" s="2">
        <v>9.3294051000000003E-2</v>
      </c>
      <c r="O1412" s="2">
        <v>2.9160889999999998E-2</v>
      </c>
      <c r="P1412" s="2">
        <v>0.98351889400000003</v>
      </c>
      <c r="Q1412" s="2">
        <v>1.2552247000000001E-2</v>
      </c>
      <c r="R1412" s="2">
        <v>3.9288580000000004E-3</v>
      </c>
      <c r="S1412" s="2">
        <v>0.278795707</v>
      </c>
      <c r="T1412" s="2">
        <v>0.69836476400000003</v>
      </c>
      <c r="U1412" s="2">
        <v>2.2839529000000001E-2</v>
      </c>
      <c r="V1412" s="2">
        <v>0.35734753299999999</v>
      </c>
      <c r="W1412" s="2">
        <v>0.38123573199999999</v>
      </c>
      <c r="X1412" s="2">
        <v>0.26141700000000001</v>
      </c>
      <c r="Y1412" s="2">
        <v>0.220595084</v>
      </c>
      <c r="Z1412" s="2">
        <v>0.74063944699999995</v>
      </c>
      <c r="AA1412" s="2">
        <v>3.8765468999999997E-2</v>
      </c>
    </row>
    <row r="1413" spans="1:27">
      <c r="A1413" s="2">
        <v>0.75</v>
      </c>
      <c r="B1413" s="2">
        <v>100</v>
      </c>
      <c r="C1413" s="2">
        <v>100</v>
      </c>
      <c r="D1413" s="2">
        <v>0.76148600099999997</v>
      </c>
      <c r="E1413" s="2">
        <v>0.17649088700000001</v>
      </c>
      <c r="F1413" s="2">
        <v>6.2023111999999998E-2</v>
      </c>
      <c r="G1413" s="2">
        <v>0.73775271200000003</v>
      </c>
      <c r="H1413" s="2">
        <v>5.4086890999999998E-2</v>
      </c>
      <c r="I1413" s="2">
        <v>0.208160397</v>
      </c>
      <c r="J1413" s="2">
        <v>0.98780119499999997</v>
      </c>
      <c r="K1413" s="2">
        <v>1.1140852E-2</v>
      </c>
      <c r="L1413" s="2">
        <v>1.0579529999999999E-3</v>
      </c>
      <c r="M1413" s="2">
        <v>0.87754505900000002</v>
      </c>
      <c r="N1413" s="2">
        <v>9.3294051000000003E-2</v>
      </c>
      <c r="O1413" s="2">
        <v>2.9160889999999998E-2</v>
      </c>
      <c r="P1413" s="2">
        <v>0.98351889400000003</v>
      </c>
      <c r="Q1413" s="2">
        <v>1.2552247000000001E-2</v>
      </c>
      <c r="R1413" s="2">
        <v>3.9288580000000004E-3</v>
      </c>
      <c r="S1413" s="2">
        <v>0.507203615</v>
      </c>
      <c r="T1413" s="2">
        <v>0.39886508700000001</v>
      </c>
      <c r="U1413" s="2">
        <v>9.3931297999999996E-2</v>
      </c>
      <c r="V1413" s="2">
        <v>0.74379503300000005</v>
      </c>
      <c r="W1413" s="2">
        <v>0.19401675199999999</v>
      </c>
      <c r="X1413" s="2">
        <v>6.2188E-2</v>
      </c>
      <c r="Y1413" s="2">
        <v>0.65594215899999997</v>
      </c>
      <c r="Z1413" s="2">
        <v>0.31141671999999998</v>
      </c>
      <c r="AA1413" s="2">
        <v>3.2641121000000002E-2</v>
      </c>
    </row>
    <row r="1414" spans="1:27">
      <c r="A1414" s="2">
        <v>0.75</v>
      </c>
      <c r="B1414" s="2">
        <v>5.7573999999999996</v>
      </c>
      <c r="C1414" s="2">
        <v>8.9797999999999991</v>
      </c>
      <c r="D1414" s="2">
        <v>0.35860314599999998</v>
      </c>
      <c r="E1414" s="2">
        <v>0.135806542</v>
      </c>
      <c r="F1414" s="2">
        <v>0.50559031200000004</v>
      </c>
      <c r="G1414" s="2">
        <v>0.41802058800000003</v>
      </c>
      <c r="H1414" s="2">
        <v>0.16565801899999999</v>
      </c>
      <c r="I1414" s="2">
        <v>0.41632139299999998</v>
      </c>
      <c r="J1414" s="2">
        <v>3.0037253999999999E-2</v>
      </c>
      <c r="K1414" s="2">
        <v>0.43431745599999999</v>
      </c>
      <c r="L1414" s="2">
        <v>0.53564529000000005</v>
      </c>
      <c r="M1414" s="2">
        <v>0.81072898000000004</v>
      </c>
      <c r="N1414" s="2">
        <v>0.101734507</v>
      </c>
      <c r="O1414" s="2">
        <v>8.7536512999999996E-2</v>
      </c>
      <c r="P1414" s="2">
        <v>0.48281727200000002</v>
      </c>
      <c r="Q1414" s="2">
        <v>3.3207539000000001E-2</v>
      </c>
      <c r="R1414" s="2">
        <v>0.48397518899999997</v>
      </c>
      <c r="S1414" s="2">
        <v>0.103407017</v>
      </c>
      <c r="T1414" s="2">
        <v>0.67064806899999996</v>
      </c>
      <c r="U1414" s="2">
        <v>0.225944914</v>
      </c>
      <c r="V1414" s="2">
        <v>0.56738775100000005</v>
      </c>
      <c r="W1414" s="2">
        <v>0.41652703699999999</v>
      </c>
      <c r="X1414" s="2">
        <v>1.6084999999999999E-2</v>
      </c>
      <c r="Y1414" s="2">
        <v>0.16232479399999999</v>
      </c>
      <c r="Z1414" s="2">
        <v>0.27691345699999997</v>
      </c>
      <c r="AA1414" s="2">
        <v>0.56076174899999998</v>
      </c>
    </row>
    <row r="1415" spans="1:27">
      <c r="A1415" s="2">
        <v>0.75</v>
      </c>
      <c r="B1415" s="2">
        <v>5.8714000000000004</v>
      </c>
      <c r="C1415" s="2">
        <v>8.3920999999999992</v>
      </c>
      <c r="D1415" s="2">
        <v>0.18812493199999999</v>
      </c>
      <c r="E1415" s="2">
        <v>0.64233488900000002</v>
      </c>
      <c r="F1415" s="2">
        <v>0.16954017800000001</v>
      </c>
      <c r="G1415" s="2">
        <v>0.67073195299999999</v>
      </c>
      <c r="H1415" s="2">
        <v>0.104171023</v>
      </c>
      <c r="I1415" s="2">
        <v>0.22509702300000001</v>
      </c>
      <c r="J1415" s="2">
        <v>0.73197183799999999</v>
      </c>
      <c r="K1415" s="2">
        <v>2.6846135E-2</v>
      </c>
      <c r="L1415" s="2">
        <v>0.24118202699999999</v>
      </c>
      <c r="M1415" s="2">
        <v>0.14958844499999999</v>
      </c>
      <c r="N1415" s="2">
        <v>0.14813405299999999</v>
      </c>
      <c r="O1415" s="2">
        <v>0.70227750200000005</v>
      </c>
      <c r="P1415" s="2">
        <v>0.48281727200000002</v>
      </c>
      <c r="Q1415" s="2">
        <v>3.3207539000000001E-2</v>
      </c>
      <c r="R1415" s="2">
        <v>0.48397518899999997</v>
      </c>
      <c r="S1415" s="2">
        <v>0.103407017</v>
      </c>
      <c r="T1415" s="2">
        <v>0.67064806899999996</v>
      </c>
      <c r="U1415" s="2">
        <v>0.225944914</v>
      </c>
      <c r="V1415" s="2">
        <v>0.56738775100000005</v>
      </c>
      <c r="W1415" s="2">
        <v>0.41652703699999999</v>
      </c>
      <c r="X1415" s="2">
        <v>1.6084999999999999E-2</v>
      </c>
      <c r="Y1415" s="2">
        <v>0.16232479399999999</v>
      </c>
      <c r="Z1415" s="2">
        <v>0.27691345699999997</v>
      </c>
      <c r="AA1415" s="2">
        <v>0.56076174899999998</v>
      </c>
    </row>
    <row r="1416" spans="1:27">
      <c r="A1416" s="2">
        <v>0.75</v>
      </c>
      <c r="B1416" s="2">
        <v>6.4076000000000004</v>
      </c>
      <c r="C1416" s="2">
        <v>8.8556000000000008</v>
      </c>
      <c r="D1416" s="2">
        <v>0.18812493199999999</v>
      </c>
      <c r="E1416" s="2">
        <v>0.64233488900000002</v>
      </c>
      <c r="F1416" s="2">
        <v>0.16954017800000001</v>
      </c>
      <c r="G1416" s="2">
        <v>0.67073195299999999</v>
      </c>
      <c r="H1416" s="2">
        <v>0.104171023</v>
      </c>
      <c r="I1416" s="2">
        <v>0.22509702300000001</v>
      </c>
      <c r="J1416" s="2">
        <v>0.73197183799999999</v>
      </c>
      <c r="K1416" s="2">
        <v>2.6846135E-2</v>
      </c>
      <c r="L1416" s="2">
        <v>0.24118202699999999</v>
      </c>
      <c r="M1416" s="2">
        <v>0.81072898000000004</v>
      </c>
      <c r="N1416" s="2">
        <v>0.101734507</v>
      </c>
      <c r="O1416" s="2">
        <v>8.7536512999999996E-2</v>
      </c>
      <c r="P1416" s="2">
        <v>0.48281727200000002</v>
      </c>
      <c r="Q1416" s="2">
        <v>3.3207539000000001E-2</v>
      </c>
      <c r="R1416" s="2">
        <v>0.48397518899999997</v>
      </c>
      <c r="S1416" s="2">
        <v>0.103407017</v>
      </c>
      <c r="T1416" s="2">
        <v>0.67064806899999996</v>
      </c>
      <c r="U1416" s="2">
        <v>0.225944914</v>
      </c>
      <c r="V1416" s="2">
        <v>0.56738775100000005</v>
      </c>
      <c r="W1416" s="2">
        <v>0.41652703699999999</v>
      </c>
      <c r="X1416" s="2">
        <v>1.6084999999999999E-2</v>
      </c>
      <c r="Y1416" s="2">
        <v>0.16232479399999999</v>
      </c>
      <c r="Z1416" s="2">
        <v>0.27691345699999997</v>
      </c>
      <c r="AA1416" s="2">
        <v>0.56076174899999998</v>
      </c>
    </row>
    <row r="1417" spans="1:27">
      <c r="A1417" s="2">
        <v>0.75</v>
      </c>
      <c r="B1417" s="2">
        <v>6.4076000000000004</v>
      </c>
      <c r="C1417" s="2">
        <v>8.8556000000000008</v>
      </c>
      <c r="D1417" s="2">
        <v>0.18812493199999999</v>
      </c>
      <c r="E1417" s="2">
        <v>0.64233488900000002</v>
      </c>
      <c r="F1417" s="2">
        <v>0.16954017800000001</v>
      </c>
      <c r="G1417" s="2">
        <v>0.67073195299999999</v>
      </c>
      <c r="H1417" s="2">
        <v>0.104171023</v>
      </c>
      <c r="I1417" s="2">
        <v>0.22509702300000001</v>
      </c>
      <c r="J1417" s="2">
        <v>0.73197183799999999</v>
      </c>
      <c r="K1417" s="2">
        <v>2.6846135E-2</v>
      </c>
      <c r="L1417" s="2">
        <v>0.24118202699999999</v>
      </c>
      <c r="M1417" s="2">
        <v>0.81072898000000004</v>
      </c>
      <c r="N1417" s="2">
        <v>0.101734507</v>
      </c>
      <c r="O1417" s="2">
        <v>8.7536512999999996E-2</v>
      </c>
      <c r="P1417" s="2">
        <v>0.48281727200000002</v>
      </c>
      <c r="Q1417" s="2">
        <v>3.3207539000000001E-2</v>
      </c>
      <c r="R1417" s="2">
        <v>0.48397518899999997</v>
      </c>
      <c r="S1417" s="2">
        <v>0.103407017</v>
      </c>
      <c r="T1417" s="2">
        <v>0.67064806899999996</v>
      </c>
      <c r="U1417" s="2">
        <v>0.225944914</v>
      </c>
      <c r="V1417" s="2">
        <v>0.56738775100000005</v>
      </c>
      <c r="W1417" s="2">
        <v>0.41652703699999999</v>
      </c>
      <c r="X1417" s="2">
        <v>1.6084999999999999E-2</v>
      </c>
      <c r="Y1417" s="2">
        <v>0.16232479399999999</v>
      </c>
      <c r="Z1417" s="2">
        <v>0.27691345699999997</v>
      </c>
      <c r="AA1417" s="2">
        <v>0.56076174899999998</v>
      </c>
    </row>
    <row r="1418" spans="1:27">
      <c r="A1418" s="2">
        <v>0.75</v>
      </c>
      <c r="B1418" s="2">
        <v>5.6950000000000003</v>
      </c>
      <c r="C1418" s="2">
        <v>8.6484000000000005</v>
      </c>
      <c r="D1418" s="2">
        <v>0.18812493199999999</v>
      </c>
      <c r="E1418" s="2">
        <v>0.64233488900000002</v>
      </c>
      <c r="F1418" s="2">
        <v>0.16954017800000001</v>
      </c>
      <c r="G1418" s="2">
        <v>0.67073195299999999</v>
      </c>
      <c r="H1418" s="2">
        <v>0.104171023</v>
      </c>
      <c r="I1418" s="2">
        <v>0.22509702300000001</v>
      </c>
      <c r="J1418" s="2">
        <v>3.0037253999999999E-2</v>
      </c>
      <c r="K1418" s="2">
        <v>0.43431745599999999</v>
      </c>
      <c r="L1418" s="2">
        <v>0.53564529000000005</v>
      </c>
      <c r="M1418" s="2">
        <v>0.81072898000000004</v>
      </c>
      <c r="N1418" s="2">
        <v>0.101734507</v>
      </c>
      <c r="O1418" s="2">
        <v>8.7536512999999996E-2</v>
      </c>
      <c r="P1418" s="2">
        <v>0.48281727200000002</v>
      </c>
      <c r="Q1418" s="2">
        <v>3.3207539000000001E-2</v>
      </c>
      <c r="R1418" s="2">
        <v>0.48397518899999997</v>
      </c>
      <c r="S1418" s="2">
        <v>0.103407017</v>
      </c>
      <c r="T1418" s="2">
        <v>0.67064806899999996</v>
      </c>
      <c r="U1418" s="2">
        <v>0.225944914</v>
      </c>
      <c r="V1418" s="2">
        <v>0.56738775100000005</v>
      </c>
      <c r="W1418" s="2">
        <v>0.41652703699999999</v>
      </c>
      <c r="X1418" s="2">
        <v>1.6084999999999999E-2</v>
      </c>
      <c r="Y1418" s="2">
        <v>0.16232479399999999</v>
      </c>
      <c r="Z1418" s="2">
        <v>0.27691345699999997</v>
      </c>
      <c r="AA1418" s="2">
        <v>0.56076174899999998</v>
      </c>
    </row>
    <row r="1419" spans="1:27">
      <c r="A1419" s="2">
        <v>0.75</v>
      </c>
      <c r="B1419" s="2">
        <v>3.1796000000000002</v>
      </c>
      <c r="C1419" s="2">
        <v>7.8146000000000004</v>
      </c>
      <c r="D1419" s="2">
        <v>0.18812493199999999</v>
      </c>
      <c r="E1419" s="2">
        <v>0.64233488900000002</v>
      </c>
      <c r="F1419" s="2">
        <v>0.16954017800000001</v>
      </c>
      <c r="G1419" s="2">
        <v>0.67073195299999999</v>
      </c>
      <c r="H1419" s="2">
        <v>0.104171023</v>
      </c>
      <c r="I1419" s="2">
        <v>0.22509702300000001</v>
      </c>
      <c r="J1419" s="2">
        <v>0.73197183799999999</v>
      </c>
      <c r="K1419" s="2">
        <v>2.6846135E-2</v>
      </c>
      <c r="L1419" s="2">
        <v>0.24118202699999999</v>
      </c>
      <c r="M1419" s="2">
        <v>0.81072898000000004</v>
      </c>
      <c r="N1419" s="2">
        <v>0.101734507</v>
      </c>
      <c r="O1419" s="2">
        <v>8.7536512999999996E-2</v>
      </c>
      <c r="P1419" s="2">
        <v>0.48281727200000002</v>
      </c>
      <c r="Q1419" s="2">
        <v>3.3207539000000001E-2</v>
      </c>
      <c r="R1419" s="2">
        <v>0.48397518899999997</v>
      </c>
      <c r="S1419" s="2">
        <v>0.103407017</v>
      </c>
      <c r="T1419" s="2">
        <v>0.67064806899999996</v>
      </c>
      <c r="U1419" s="2">
        <v>0.225944914</v>
      </c>
      <c r="V1419" s="2">
        <v>0.26132385699999999</v>
      </c>
      <c r="W1419" s="2">
        <v>0.437595071</v>
      </c>
      <c r="X1419" s="2">
        <v>0.30108099999999999</v>
      </c>
      <c r="Y1419" s="2">
        <v>0.16232479399999999</v>
      </c>
      <c r="Z1419" s="2">
        <v>0.27691345699999997</v>
      </c>
      <c r="AA1419" s="2">
        <v>0.56076174899999998</v>
      </c>
    </row>
    <row r="1420" spans="1:27">
      <c r="A1420" s="2">
        <v>0.75</v>
      </c>
      <c r="B1420" s="2">
        <v>5.8714000000000004</v>
      </c>
      <c r="C1420" s="2">
        <v>8.3920999999999992</v>
      </c>
      <c r="D1420" s="2">
        <v>0.18812493199999999</v>
      </c>
      <c r="E1420" s="2">
        <v>0.64233488900000002</v>
      </c>
      <c r="F1420" s="2">
        <v>0.16954017800000001</v>
      </c>
      <c r="G1420" s="2">
        <v>0.67073195299999999</v>
      </c>
      <c r="H1420" s="2">
        <v>0.104171023</v>
      </c>
      <c r="I1420" s="2">
        <v>0.22509702300000001</v>
      </c>
      <c r="J1420" s="2">
        <v>0.73197183799999999</v>
      </c>
      <c r="K1420" s="2">
        <v>2.6846135E-2</v>
      </c>
      <c r="L1420" s="2">
        <v>0.24118202699999999</v>
      </c>
      <c r="M1420" s="2">
        <v>0.14958844499999999</v>
      </c>
      <c r="N1420" s="2">
        <v>0.14813405299999999</v>
      </c>
      <c r="O1420" s="2">
        <v>0.70227750200000005</v>
      </c>
      <c r="P1420" s="2">
        <v>0.48281727200000002</v>
      </c>
      <c r="Q1420" s="2">
        <v>3.3207539000000001E-2</v>
      </c>
      <c r="R1420" s="2">
        <v>0.48397518899999997</v>
      </c>
      <c r="S1420" s="2">
        <v>0.103407017</v>
      </c>
      <c r="T1420" s="2">
        <v>0.67064806899999996</v>
      </c>
      <c r="U1420" s="2">
        <v>0.225944914</v>
      </c>
      <c r="V1420" s="2">
        <v>0.56738775100000005</v>
      </c>
      <c r="W1420" s="2">
        <v>0.41652703699999999</v>
      </c>
      <c r="X1420" s="2">
        <v>1.6084999999999999E-2</v>
      </c>
      <c r="Y1420" s="2">
        <v>0.16232479399999999</v>
      </c>
      <c r="Z1420" s="2">
        <v>0.27691345699999997</v>
      </c>
      <c r="AA1420" s="2">
        <v>0.56076174899999998</v>
      </c>
    </row>
    <row r="1421" spans="1:27">
      <c r="A1421" s="2">
        <v>0.75</v>
      </c>
      <c r="B1421" s="2">
        <v>3.1796000000000002</v>
      </c>
      <c r="C1421" s="2">
        <v>7.8146000000000004</v>
      </c>
      <c r="D1421" s="2">
        <v>0.18812493199999999</v>
      </c>
      <c r="E1421" s="2">
        <v>0.64233488900000002</v>
      </c>
      <c r="F1421" s="2">
        <v>0.16954017800000001</v>
      </c>
      <c r="G1421" s="2">
        <v>0.67073195299999999</v>
      </c>
      <c r="H1421" s="2">
        <v>0.104171023</v>
      </c>
      <c r="I1421" s="2">
        <v>0.22509702300000001</v>
      </c>
      <c r="J1421" s="2">
        <v>0.73197183799999999</v>
      </c>
      <c r="K1421" s="2">
        <v>2.6846135E-2</v>
      </c>
      <c r="L1421" s="2">
        <v>0.24118202699999999</v>
      </c>
      <c r="M1421" s="2">
        <v>0.81072898000000004</v>
      </c>
      <c r="N1421" s="2">
        <v>0.101734507</v>
      </c>
      <c r="O1421" s="2">
        <v>8.7536512999999996E-2</v>
      </c>
      <c r="P1421" s="2">
        <v>0.48281727200000002</v>
      </c>
      <c r="Q1421" s="2">
        <v>3.3207539000000001E-2</v>
      </c>
      <c r="R1421" s="2">
        <v>0.48397518899999997</v>
      </c>
      <c r="S1421" s="2">
        <v>0.103407017</v>
      </c>
      <c r="T1421" s="2">
        <v>0.67064806899999996</v>
      </c>
      <c r="U1421" s="2">
        <v>0.225944914</v>
      </c>
      <c r="V1421" s="2">
        <v>0.26132385699999999</v>
      </c>
      <c r="W1421" s="2">
        <v>0.437595071</v>
      </c>
      <c r="X1421" s="2">
        <v>0.30108099999999999</v>
      </c>
      <c r="Y1421" s="2">
        <v>0.16232479399999999</v>
      </c>
      <c r="Z1421" s="2">
        <v>0.27691345699999997</v>
      </c>
      <c r="AA1421" s="2">
        <v>0.56076174899999998</v>
      </c>
    </row>
    <row r="1422" spans="1:27">
      <c r="A1422" s="2">
        <v>0.75</v>
      </c>
      <c r="B1422" s="2">
        <v>3.1796000000000002</v>
      </c>
      <c r="C1422" s="2">
        <v>7.8146000000000004</v>
      </c>
      <c r="D1422" s="2">
        <v>0.18812493199999999</v>
      </c>
      <c r="E1422" s="2">
        <v>0.64233488900000002</v>
      </c>
      <c r="F1422" s="2">
        <v>0.16954017800000001</v>
      </c>
      <c r="G1422" s="2">
        <v>0.67073195299999999</v>
      </c>
      <c r="H1422" s="2">
        <v>0.104171023</v>
      </c>
      <c r="I1422" s="2">
        <v>0.22509702300000001</v>
      </c>
      <c r="J1422" s="2">
        <v>0.73197183799999999</v>
      </c>
      <c r="K1422" s="2">
        <v>2.6846135E-2</v>
      </c>
      <c r="L1422" s="2">
        <v>0.24118202699999999</v>
      </c>
      <c r="M1422" s="2">
        <v>0.81072898000000004</v>
      </c>
      <c r="N1422" s="2">
        <v>0.101734507</v>
      </c>
      <c r="O1422" s="2">
        <v>8.7536512999999996E-2</v>
      </c>
      <c r="P1422" s="2">
        <v>0.48281727200000002</v>
      </c>
      <c r="Q1422" s="2">
        <v>3.3207539000000001E-2</v>
      </c>
      <c r="R1422" s="2">
        <v>0.48397518899999997</v>
      </c>
      <c r="S1422" s="2">
        <v>0.103407017</v>
      </c>
      <c r="T1422" s="2">
        <v>0.67064806899999996</v>
      </c>
      <c r="U1422" s="2">
        <v>0.225944914</v>
      </c>
      <c r="V1422" s="2">
        <v>0.26132385699999999</v>
      </c>
      <c r="W1422" s="2">
        <v>0.437595071</v>
      </c>
      <c r="X1422" s="2">
        <v>0.30108099999999999</v>
      </c>
      <c r="Y1422" s="2">
        <v>0.16232479399999999</v>
      </c>
      <c r="Z1422" s="2">
        <v>0.27691345699999997</v>
      </c>
      <c r="AA1422" s="2">
        <v>0.56076174899999998</v>
      </c>
    </row>
    <row r="1423" spans="1:27">
      <c r="A1423" s="2">
        <v>0.75</v>
      </c>
      <c r="B1423" s="2">
        <v>7.7538999999999998</v>
      </c>
      <c r="C1423" s="2">
        <v>10.197100000000001</v>
      </c>
      <c r="D1423" s="2">
        <v>0.94989230800000002</v>
      </c>
      <c r="E1423" s="2">
        <v>4.6125926999999997E-2</v>
      </c>
      <c r="F1423" s="2">
        <v>3.981765E-3</v>
      </c>
      <c r="G1423" s="2">
        <v>0.98964465199999996</v>
      </c>
      <c r="H1423" s="2">
        <v>7.8034610000000003E-3</v>
      </c>
      <c r="I1423" s="2">
        <v>2.5518870000000001E-3</v>
      </c>
      <c r="J1423" s="2">
        <v>0.28266988100000001</v>
      </c>
      <c r="K1423" s="2">
        <v>0.47111647600000001</v>
      </c>
      <c r="L1423" s="2">
        <v>0.24621364300000001</v>
      </c>
      <c r="M1423" s="2">
        <v>0.91260691299999996</v>
      </c>
      <c r="N1423" s="2">
        <v>6.7759259000000002E-2</v>
      </c>
      <c r="O1423" s="2">
        <v>1.9633827999999999E-2</v>
      </c>
      <c r="P1423" s="2">
        <v>0.59263744699999998</v>
      </c>
      <c r="Q1423" s="2">
        <v>0.14590208199999999</v>
      </c>
      <c r="R1423" s="2">
        <v>0.26146047100000003</v>
      </c>
      <c r="S1423" s="2">
        <v>0.36179726299999998</v>
      </c>
      <c r="T1423" s="2">
        <v>0.241005569</v>
      </c>
      <c r="U1423" s="2">
        <v>0.39719716799999999</v>
      </c>
      <c r="V1423" s="2">
        <v>0.63195498299999997</v>
      </c>
      <c r="W1423" s="2">
        <v>0.18445077700000001</v>
      </c>
      <c r="X1423" s="2">
        <v>0.18359400000000001</v>
      </c>
      <c r="Y1423" s="2">
        <v>0.58872604500000003</v>
      </c>
      <c r="Z1423" s="2">
        <v>0.30365385700000003</v>
      </c>
      <c r="AA1423" s="2">
        <v>0.107620098</v>
      </c>
    </row>
    <row r="1424" spans="1:27">
      <c r="A1424" s="2">
        <v>0.75</v>
      </c>
      <c r="B1424" s="2">
        <v>7.6246999999999998</v>
      </c>
      <c r="C1424" s="2">
        <v>10.414999999999999</v>
      </c>
      <c r="D1424" s="2">
        <v>0.32869628200000001</v>
      </c>
      <c r="E1424" s="2">
        <v>0.21572623699999999</v>
      </c>
      <c r="F1424" s="2">
        <v>0.45557748100000001</v>
      </c>
      <c r="G1424" s="2">
        <v>0.98964465199999996</v>
      </c>
      <c r="H1424" s="2">
        <v>7.8034610000000003E-3</v>
      </c>
      <c r="I1424" s="2">
        <v>2.5518870000000001E-3</v>
      </c>
      <c r="J1424" s="2">
        <v>0.28266988100000001</v>
      </c>
      <c r="K1424" s="2">
        <v>0.47111647600000001</v>
      </c>
      <c r="L1424" s="2">
        <v>0.24621364300000001</v>
      </c>
      <c r="M1424" s="2">
        <v>0.91260691299999996</v>
      </c>
      <c r="N1424" s="2">
        <v>6.7759259000000002E-2</v>
      </c>
      <c r="O1424" s="2">
        <v>1.9633827999999999E-2</v>
      </c>
      <c r="P1424" s="2">
        <v>0.59263744699999998</v>
      </c>
      <c r="Q1424" s="2">
        <v>0.14590208199999999</v>
      </c>
      <c r="R1424" s="2">
        <v>0.26146047100000003</v>
      </c>
      <c r="S1424" s="2">
        <v>0.36179726299999998</v>
      </c>
      <c r="T1424" s="2">
        <v>0.241005569</v>
      </c>
      <c r="U1424" s="2">
        <v>0.39719716799999999</v>
      </c>
      <c r="V1424" s="2">
        <v>0.63195498299999997</v>
      </c>
      <c r="W1424" s="2">
        <v>0.18445077700000001</v>
      </c>
      <c r="X1424" s="2">
        <v>0.18359400000000001</v>
      </c>
      <c r="Y1424" s="2">
        <v>0.58872604500000003</v>
      </c>
      <c r="Z1424" s="2">
        <v>0.30365385700000003</v>
      </c>
      <c r="AA1424" s="2">
        <v>0.107620098</v>
      </c>
    </row>
    <row r="1425" spans="1:27">
      <c r="A1425" s="2">
        <v>0.75</v>
      </c>
      <c r="B1425" s="2">
        <v>7.7538999999999998</v>
      </c>
      <c r="C1425" s="2">
        <v>10.197100000000001</v>
      </c>
      <c r="D1425" s="2">
        <v>0.94989230800000002</v>
      </c>
      <c r="E1425" s="2">
        <v>4.6125926999999997E-2</v>
      </c>
      <c r="F1425" s="2">
        <v>3.981765E-3</v>
      </c>
      <c r="G1425" s="2">
        <v>0.98964465199999996</v>
      </c>
      <c r="H1425" s="2">
        <v>7.8034610000000003E-3</v>
      </c>
      <c r="I1425" s="2">
        <v>2.5518870000000001E-3</v>
      </c>
      <c r="J1425" s="2">
        <v>0.28266988100000001</v>
      </c>
      <c r="K1425" s="2">
        <v>0.47111647600000001</v>
      </c>
      <c r="L1425" s="2">
        <v>0.24621364300000001</v>
      </c>
      <c r="M1425" s="2">
        <v>0.91260691299999996</v>
      </c>
      <c r="N1425" s="2">
        <v>6.7759259000000002E-2</v>
      </c>
      <c r="O1425" s="2">
        <v>1.9633827999999999E-2</v>
      </c>
      <c r="P1425" s="2">
        <v>0.59263744699999998</v>
      </c>
      <c r="Q1425" s="2">
        <v>0.14590208199999999</v>
      </c>
      <c r="R1425" s="2">
        <v>0.26146047100000003</v>
      </c>
      <c r="S1425" s="2">
        <v>0.36179726299999998</v>
      </c>
      <c r="T1425" s="2">
        <v>0.241005569</v>
      </c>
      <c r="U1425" s="2">
        <v>0.39719716799999999</v>
      </c>
      <c r="V1425" s="2">
        <v>0.63195498299999997</v>
      </c>
      <c r="W1425" s="2">
        <v>0.18445077700000001</v>
      </c>
      <c r="X1425" s="2">
        <v>0.18359400000000001</v>
      </c>
      <c r="Y1425" s="2">
        <v>0.58872604500000003</v>
      </c>
      <c r="Z1425" s="2">
        <v>0.30365385700000003</v>
      </c>
      <c r="AA1425" s="2">
        <v>0.107620098</v>
      </c>
    </row>
    <row r="1426" spans="1:27">
      <c r="A1426" s="2">
        <v>0.75</v>
      </c>
      <c r="B1426" s="2">
        <v>7.7538999999999998</v>
      </c>
      <c r="C1426" s="2">
        <v>10.197100000000001</v>
      </c>
      <c r="D1426" s="2">
        <v>0.94989230800000002</v>
      </c>
      <c r="E1426" s="2">
        <v>4.6125926999999997E-2</v>
      </c>
      <c r="F1426" s="2">
        <v>3.981765E-3</v>
      </c>
      <c r="G1426" s="2">
        <v>0.98964465199999996</v>
      </c>
      <c r="H1426" s="2">
        <v>7.8034610000000003E-3</v>
      </c>
      <c r="I1426" s="2">
        <v>2.5518870000000001E-3</v>
      </c>
      <c r="J1426" s="2">
        <v>0.28266988100000001</v>
      </c>
      <c r="K1426" s="2">
        <v>0.47111647600000001</v>
      </c>
      <c r="L1426" s="2">
        <v>0.24621364300000001</v>
      </c>
      <c r="M1426" s="2">
        <v>0.91260691299999996</v>
      </c>
      <c r="N1426" s="2">
        <v>6.7759259000000002E-2</v>
      </c>
      <c r="O1426" s="2">
        <v>1.9633827999999999E-2</v>
      </c>
      <c r="P1426" s="2">
        <v>0.59263744699999998</v>
      </c>
      <c r="Q1426" s="2">
        <v>0.14590208199999999</v>
      </c>
      <c r="R1426" s="2">
        <v>0.26146047100000003</v>
      </c>
      <c r="S1426" s="2">
        <v>0.36179726299999998</v>
      </c>
      <c r="T1426" s="2">
        <v>0.241005569</v>
      </c>
      <c r="U1426" s="2">
        <v>0.39719716799999999</v>
      </c>
      <c r="V1426" s="2">
        <v>0.63195498299999997</v>
      </c>
      <c r="W1426" s="2">
        <v>0.18445077700000001</v>
      </c>
      <c r="X1426" s="2">
        <v>0.18359400000000001</v>
      </c>
      <c r="Y1426" s="2">
        <v>0.58872604500000003</v>
      </c>
      <c r="Z1426" s="2">
        <v>0.30365385700000003</v>
      </c>
      <c r="AA1426" s="2">
        <v>0.107620098</v>
      </c>
    </row>
    <row r="1427" spans="1:27">
      <c r="A1427" s="2">
        <v>0.75</v>
      </c>
      <c r="B1427" s="2">
        <v>7.6246999999999998</v>
      </c>
      <c r="C1427" s="2">
        <v>10.414999999999999</v>
      </c>
      <c r="D1427" s="2">
        <v>0.32869628200000001</v>
      </c>
      <c r="E1427" s="2">
        <v>0.21572623699999999</v>
      </c>
      <c r="F1427" s="2">
        <v>0.45557748100000001</v>
      </c>
      <c r="G1427" s="2">
        <v>0.98964465199999996</v>
      </c>
      <c r="H1427" s="2">
        <v>7.8034610000000003E-3</v>
      </c>
      <c r="I1427" s="2">
        <v>2.5518870000000001E-3</v>
      </c>
      <c r="J1427" s="2">
        <v>0.28266988100000001</v>
      </c>
      <c r="K1427" s="2">
        <v>0.47111647600000001</v>
      </c>
      <c r="L1427" s="2">
        <v>0.24621364300000001</v>
      </c>
      <c r="M1427" s="2">
        <v>0.91260691299999996</v>
      </c>
      <c r="N1427" s="2">
        <v>6.7759259000000002E-2</v>
      </c>
      <c r="O1427" s="2">
        <v>1.9633827999999999E-2</v>
      </c>
      <c r="P1427" s="2">
        <v>0.59263744699999998</v>
      </c>
      <c r="Q1427" s="2">
        <v>0.14590208199999999</v>
      </c>
      <c r="R1427" s="2">
        <v>0.26146047100000003</v>
      </c>
      <c r="S1427" s="2">
        <v>0.36179726299999998</v>
      </c>
      <c r="T1427" s="2">
        <v>0.241005569</v>
      </c>
      <c r="U1427" s="2">
        <v>0.39719716799999999</v>
      </c>
      <c r="V1427" s="2">
        <v>0.63195498299999997</v>
      </c>
      <c r="W1427" s="2">
        <v>0.18445077700000001</v>
      </c>
      <c r="X1427" s="2">
        <v>0.18359400000000001</v>
      </c>
      <c r="Y1427" s="2">
        <v>0.58872604500000003</v>
      </c>
      <c r="Z1427" s="2">
        <v>0.30365385700000003</v>
      </c>
      <c r="AA1427" s="2">
        <v>0.107620098</v>
      </c>
    </row>
    <row r="1428" spans="1:27">
      <c r="A1428" s="2">
        <v>0.75</v>
      </c>
      <c r="B1428" s="2">
        <v>1000</v>
      </c>
      <c r="C1428" s="2">
        <v>1000</v>
      </c>
      <c r="D1428" s="2">
        <v>0.229258872</v>
      </c>
      <c r="E1428" s="2">
        <v>0.72454553200000005</v>
      </c>
      <c r="F1428" s="2">
        <v>4.6195595999999998E-2</v>
      </c>
      <c r="G1428" s="2">
        <v>0.77685927499999996</v>
      </c>
      <c r="H1428" s="2">
        <v>0.21711000599999999</v>
      </c>
      <c r="I1428" s="2">
        <v>6.0307190000000004E-3</v>
      </c>
      <c r="J1428" s="2">
        <v>0.36544205800000001</v>
      </c>
      <c r="K1428" s="2">
        <v>0.36332881299999997</v>
      </c>
      <c r="L1428" s="2">
        <v>0.27122912900000001</v>
      </c>
      <c r="M1428" s="2">
        <v>0.30144711400000002</v>
      </c>
      <c r="N1428" s="2">
        <v>0.46034899699999998</v>
      </c>
      <c r="O1428" s="2">
        <v>0.238203889</v>
      </c>
      <c r="P1428" s="2">
        <v>0.478795374</v>
      </c>
      <c r="Q1428" s="2">
        <v>0.34623661900000002</v>
      </c>
      <c r="R1428" s="2">
        <v>0.17496800700000001</v>
      </c>
      <c r="S1428" s="2">
        <v>8.3404623999999997E-2</v>
      </c>
      <c r="T1428" s="2">
        <v>0.49049058699999998</v>
      </c>
      <c r="U1428" s="2">
        <v>0.42610478800000001</v>
      </c>
      <c r="V1428" s="2">
        <v>0.91101317400000004</v>
      </c>
      <c r="W1428" s="2">
        <v>6.4020188000000006E-2</v>
      </c>
      <c r="X1428" s="2">
        <v>2.4967E-2</v>
      </c>
      <c r="Y1428" s="2">
        <v>0.26999957800000002</v>
      </c>
      <c r="Z1428" s="2">
        <v>0.12738417599999999</v>
      </c>
      <c r="AA1428" s="2">
        <v>0.60261624499999999</v>
      </c>
    </row>
    <row r="1429" spans="1:27">
      <c r="A1429" s="2">
        <v>0.75</v>
      </c>
      <c r="B1429" s="2">
        <v>1000</v>
      </c>
      <c r="C1429" s="2">
        <v>1000</v>
      </c>
      <c r="D1429" s="2">
        <v>0.229258872</v>
      </c>
      <c r="E1429" s="2">
        <v>0.72454553200000005</v>
      </c>
      <c r="F1429" s="2">
        <v>4.6195595999999998E-2</v>
      </c>
      <c r="G1429" s="2">
        <v>0.77685927499999996</v>
      </c>
      <c r="H1429" s="2">
        <v>0.21711000599999999</v>
      </c>
      <c r="I1429" s="2">
        <v>6.0307190000000004E-3</v>
      </c>
      <c r="J1429" s="2">
        <v>0.36544205800000001</v>
      </c>
      <c r="K1429" s="2">
        <v>0.36332881299999997</v>
      </c>
      <c r="L1429" s="2">
        <v>0.27122912900000001</v>
      </c>
      <c r="M1429" s="2">
        <v>0.30144711400000002</v>
      </c>
      <c r="N1429" s="2">
        <v>0.46034899699999998</v>
      </c>
      <c r="O1429" s="2">
        <v>0.238203889</v>
      </c>
      <c r="P1429" s="2">
        <v>0.478795374</v>
      </c>
      <c r="Q1429" s="2">
        <v>0.34623661900000002</v>
      </c>
      <c r="R1429" s="2">
        <v>0.17496800700000001</v>
      </c>
      <c r="S1429" s="2">
        <v>8.3404623999999997E-2</v>
      </c>
      <c r="T1429" s="2">
        <v>0.49049058699999998</v>
      </c>
      <c r="U1429" s="2">
        <v>0.42610478800000001</v>
      </c>
      <c r="V1429" s="2">
        <v>0.91101317400000004</v>
      </c>
      <c r="W1429" s="2">
        <v>6.4020188000000006E-2</v>
      </c>
      <c r="X1429" s="2">
        <v>2.4967E-2</v>
      </c>
      <c r="Y1429" s="2">
        <v>0.26999957800000002</v>
      </c>
      <c r="Z1429" s="2">
        <v>0.12738417599999999</v>
      </c>
      <c r="AA1429" s="2">
        <v>0.60261624499999999</v>
      </c>
    </row>
    <row r="1430" spans="1:27">
      <c r="A1430" s="2">
        <v>0.75</v>
      </c>
      <c r="B1430" s="2">
        <v>1000</v>
      </c>
      <c r="C1430" s="2">
        <v>1000</v>
      </c>
      <c r="D1430" s="2">
        <v>0.229258872</v>
      </c>
      <c r="E1430" s="2">
        <v>0.72454553200000005</v>
      </c>
      <c r="F1430" s="2">
        <v>4.6195595999999998E-2</v>
      </c>
      <c r="G1430" s="2">
        <v>0.77685927499999996</v>
      </c>
      <c r="H1430" s="2">
        <v>0.21711000599999999</v>
      </c>
      <c r="I1430" s="2">
        <v>6.0307190000000004E-3</v>
      </c>
      <c r="J1430" s="2">
        <v>0.36544205800000001</v>
      </c>
      <c r="K1430" s="2">
        <v>0.36332881299999997</v>
      </c>
      <c r="L1430" s="2">
        <v>0.27122912900000001</v>
      </c>
      <c r="M1430" s="2">
        <v>0.30144711400000002</v>
      </c>
      <c r="N1430" s="2">
        <v>0.46034899699999998</v>
      </c>
      <c r="O1430" s="2">
        <v>0.238203889</v>
      </c>
      <c r="P1430" s="2">
        <v>0.478795374</v>
      </c>
      <c r="Q1430" s="2">
        <v>0.34623661900000002</v>
      </c>
      <c r="R1430" s="2">
        <v>0.17496800700000001</v>
      </c>
      <c r="S1430" s="2">
        <v>8.3404623999999997E-2</v>
      </c>
      <c r="T1430" s="2">
        <v>0.49049058699999998</v>
      </c>
      <c r="U1430" s="2">
        <v>0.42610478800000001</v>
      </c>
      <c r="V1430" s="2">
        <v>0.91101317400000004</v>
      </c>
      <c r="W1430" s="2">
        <v>6.4020188000000006E-2</v>
      </c>
      <c r="X1430" s="2">
        <v>2.4967E-2</v>
      </c>
      <c r="Y1430" s="2">
        <v>0.26999957800000002</v>
      </c>
      <c r="Z1430" s="2">
        <v>0.12738417599999999</v>
      </c>
      <c r="AA1430" s="2">
        <v>0.60261624499999999</v>
      </c>
    </row>
    <row r="1431" spans="1:27">
      <c r="A1431" s="2">
        <v>0.75</v>
      </c>
      <c r="B1431" s="2">
        <v>1000</v>
      </c>
      <c r="C1431" s="2">
        <v>1000</v>
      </c>
      <c r="D1431" s="2">
        <v>0.55835969799999996</v>
      </c>
      <c r="E1431" s="2">
        <v>0.14674010100000001</v>
      </c>
      <c r="F1431" s="2">
        <v>0.29490020099999997</v>
      </c>
      <c r="G1431" s="2">
        <v>0.54290989300000003</v>
      </c>
      <c r="H1431" s="2">
        <v>0.40301124799999999</v>
      </c>
      <c r="I1431" s="2">
        <v>5.4078858E-2</v>
      </c>
      <c r="J1431" s="2">
        <v>0.55908455300000004</v>
      </c>
      <c r="K1431" s="2">
        <v>0.162447706</v>
      </c>
      <c r="L1431" s="2">
        <v>0.27846774099999999</v>
      </c>
      <c r="M1431" s="2">
        <v>5.6093582000000003E-2</v>
      </c>
      <c r="N1431" s="2">
        <v>0.90085315099999996</v>
      </c>
      <c r="O1431" s="2">
        <v>4.3053266999999999E-2</v>
      </c>
      <c r="P1431" s="2">
        <v>0.382775378</v>
      </c>
      <c r="Q1431" s="2">
        <v>0.28504564300000002</v>
      </c>
      <c r="R1431" s="2">
        <v>0.33217897899999999</v>
      </c>
      <c r="S1431" s="2">
        <v>0.22652729399999999</v>
      </c>
      <c r="T1431" s="2">
        <v>9.8333192E-2</v>
      </c>
      <c r="U1431" s="2">
        <v>0.67513951299999997</v>
      </c>
      <c r="V1431" s="2">
        <v>0.96028769000000003</v>
      </c>
      <c r="W1431" s="2">
        <v>1.0996349000000001E-2</v>
      </c>
      <c r="X1431" s="2">
        <v>2.8715999999999998E-2</v>
      </c>
      <c r="Y1431" s="2">
        <v>0.93836072699999995</v>
      </c>
      <c r="Z1431" s="2">
        <v>3.2267774999999999E-2</v>
      </c>
      <c r="AA1431" s="2">
        <v>2.9371498999999999E-2</v>
      </c>
    </row>
    <row r="1432" spans="1:27">
      <c r="A1432" s="2">
        <v>0.75</v>
      </c>
      <c r="B1432" s="2">
        <v>1000</v>
      </c>
      <c r="C1432" s="2">
        <v>1000</v>
      </c>
      <c r="D1432" s="2">
        <v>0.55835969799999996</v>
      </c>
      <c r="E1432" s="2">
        <v>0.14674010100000001</v>
      </c>
      <c r="F1432" s="2">
        <v>0.29490020099999997</v>
      </c>
      <c r="G1432" s="2">
        <v>0.54290989300000003</v>
      </c>
      <c r="H1432" s="2">
        <v>0.40301124799999999</v>
      </c>
      <c r="I1432" s="2">
        <v>5.4078858E-2</v>
      </c>
      <c r="J1432" s="2">
        <v>0.55908455300000004</v>
      </c>
      <c r="K1432" s="2">
        <v>0.162447706</v>
      </c>
      <c r="L1432" s="2">
        <v>0.27846774099999999</v>
      </c>
      <c r="M1432" s="2">
        <v>5.6093582000000003E-2</v>
      </c>
      <c r="N1432" s="2">
        <v>0.90085315099999996</v>
      </c>
      <c r="O1432" s="2">
        <v>4.3053266999999999E-2</v>
      </c>
      <c r="P1432" s="2">
        <v>0.382775378</v>
      </c>
      <c r="Q1432" s="2">
        <v>0.28504564300000002</v>
      </c>
      <c r="R1432" s="2">
        <v>0.33217897899999999</v>
      </c>
      <c r="S1432" s="2">
        <v>0.22652729399999999</v>
      </c>
      <c r="T1432" s="2">
        <v>9.8333192E-2</v>
      </c>
      <c r="U1432" s="2">
        <v>0.67513951299999997</v>
      </c>
      <c r="V1432" s="2">
        <v>0.96028769000000003</v>
      </c>
      <c r="W1432" s="2">
        <v>1.0996349000000001E-2</v>
      </c>
      <c r="X1432" s="2">
        <v>2.8715999999999998E-2</v>
      </c>
      <c r="Y1432" s="2">
        <v>0.93836072699999995</v>
      </c>
      <c r="Z1432" s="2">
        <v>3.2267774999999999E-2</v>
      </c>
      <c r="AA1432" s="2">
        <v>2.9371498999999999E-2</v>
      </c>
    </row>
    <row r="1433" spans="1:27">
      <c r="A1433" s="2">
        <v>0.75</v>
      </c>
      <c r="B1433" s="2">
        <v>1000</v>
      </c>
      <c r="C1433" s="2">
        <v>1000</v>
      </c>
      <c r="D1433" s="2">
        <v>0.55835969799999996</v>
      </c>
      <c r="E1433" s="2">
        <v>0.14674010100000001</v>
      </c>
      <c r="F1433" s="2">
        <v>0.29490020099999997</v>
      </c>
      <c r="G1433" s="2">
        <v>0.54290989300000003</v>
      </c>
      <c r="H1433" s="2">
        <v>0.40301124799999999</v>
      </c>
      <c r="I1433" s="2">
        <v>5.4078858E-2</v>
      </c>
      <c r="J1433" s="2">
        <v>0.55908455300000004</v>
      </c>
      <c r="K1433" s="2">
        <v>0.162447706</v>
      </c>
      <c r="L1433" s="2">
        <v>0.27846774099999999</v>
      </c>
      <c r="M1433" s="2">
        <v>5.6093582000000003E-2</v>
      </c>
      <c r="N1433" s="2">
        <v>0.90085315099999996</v>
      </c>
      <c r="O1433" s="2">
        <v>4.3053266999999999E-2</v>
      </c>
      <c r="P1433" s="2">
        <v>0.382775378</v>
      </c>
      <c r="Q1433" s="2">
        <v>0.28504564300000002</v>
      </c>
      <c r="R1433" s="2">
        <v>0.33217897899999999</v>
      </c>
      <c r="S1433" s="2">
        <v>0.22652729399999999</v>
      </c>
      <c r="T1433" s="2">
        <v>9.8333192E-2</v>
      </c>
      <c r="U1433" s="2">
        <v>0.67513951299999997</v>
      </c>
      <c r="V1433" s="2">
        <v>0.96028769000000003</v>
      </c>
      <c r="W1433" s="2">
        <v>1.0996349000000001E-2</v>
      </c>
      <c r="X1433" s="2">
        <v>2.8715999999999998E-2</v>
      </c>
      <c r="Y1433" s="2">
        <v>0.93836072699999995</v>
      </c>
      <c r="Z1433" s="2">
        <v>3.2267774999999999E-2</v>
      </c>
      <c r="AA1433" s="2">
        <v>2.9371498999999999E-2</v>
      </c>
    </row>
    <row r="1434" spans="1:27">
      <c r="A1434" s="2">
        <v>0.75</v>
      </c>
      <c r="B1434" s="2">
        <v>1000</v>
      </c>
      <c r="C1434" s="2">
        <v>1000</v>
      </c>
      <c r="D1434" s="2">
        <v>0.55835969799999996</v>
      </c>
      <c r="E1434" s="2">
        <v>0.14674010100000001</v>
      </c>
      <c r="F1434" s="2">
        <v>0.29490020099999997</v>
      </c>
      <c r="G1434" s="2">
        <v>0.54290989300000003</v>
      </c>
      <c r="H1434" s="2">
        <v>0.40301124799999999</v>
      </c>
      <c r="I1434" s="2">
        <v>5.4078858E-2</v>
      </c>
      <c r="J1434" s="2">
        <v>0.55908455300000004</v>
      </c>
      <c r="K1434" s="2">
        <v>0.162447706</v>
      </c>
      <c r="L1434" s="2">
        <v>0.27846774099999999</v>
      </c>
      <c r="M1434" s="2">
        <v>5.6093582000000003E-2</v>
      </c>
      <c r="N1434" s="2">
        <v>0.90085315099999996</v>
      </c>
      <c r="O1434" s="2">
        <v>4.3053266999999999E-2</v>
      </c>
      <c r="P1434" s="2">
        <v>0.382775378</v>
      </c>
      <c r="Q1434" s="2">
        <v>0.28504564300000002</v>
      </c>
      <c r="R1434" s="2">
        <v>0.33217897899999999</v>
      </c>
      <c r="S1434" s="2">
        <v>0.22652729399999999</v>
      </c>
      <c r="T1434" s="2">
        <v>9.8333192E-2</v>
      </c>
      <c r="U1434" s="2">
        <v>0.67513951299999997</v>
      </c>
      <c r="V1434" s="2">
        <v>0.96028769000000003</v>
      </c>
      <c r="W1434" s="2">
        <v>1.0996349000000001E-2</v>
      </c>
      <c r="X1434" s="2">
        <v>2.8715999999999998E-2</v>
      </c>
      <c r="Y1434" s="2">
        <v>0.93836072699999995</v>
      </c>
      <c r="Z1434" s="2">
        <v>3.2267774999999999E-2</v>
      </c>
      <c r="AA1434" s="2">
        <v>2.9371498999999999E-2</v>
      </c>
    </row>
    <row r="1435" spans="1:27">
      <c r="A1435" s="2">
        <v>0.75</v>
      </c>
      <c r="B1435" s="2">
        <v>3.7058</v>
      </c>
      <c r="C1435" s="2">
        <v>6.3644999999999996</v>
      </c>
      <c r="D1435" s="2">
        <v>0.13393128300000001</v>
      </c>
      <c r="E1435" s="2">
        <v>0.448227553</v>
      </c>
      <c r="F1435" s="2">
        <v>0.41784116399999999</v>
      </c>
      <c r="G1435" s="2">
        <v>0.45552320000000002</v>
      </c>
      <c r="H1435" s="2">
        <v>0.115347007</v>
      </c>
      <c r="I1435" s="2">
        <v>0.42912979299999998</v>
      </c>
      <c r="J1435" s="2">
        <v>0.40916005799999999</v>
      </c>
      <c r="K1435" s="2">
        <v>0.33100339699999998</v>
      </c>
      <c r="L1435" s="2">
        <v>0.25983654499999997</v>
      </c>
      <c r="M1435" s="2">
        <v>0.58118802700000005</v>
      </c>
      <c r="N1435" s="2">
        <v>0.40500841599999998</v>
      </c>
      <c r="O1435" s="2">
        <v>1.3803556999999999E-2</v>
      </c>
      <c r="P1435" s="2">
        <v>0.88336501099999998</v>
      </c>
      <c r="Q1435" s="2">
        <v>3.4238783000000002E-2</v>
      </c>
      <c r="R1435" s="2">
        <v>8.2396206E-2</v>
      </c>
      <c r="S1435" s="2">
        <v>0.37617996799999998</v>
      </c>
      <c r="T1435" s="2">
        <v>0.55360438599999995</v>
      </c>
      <c r="U1435" s="2">
        <v>7.0215646000000007E-2</v>
      </c>
      <c r="V1435" s="2">
        <v>0.44361512400000003</v>
      </c>
      <c r="W1435" s="2">
        <v>0.27734171000000002</v>
      </c>
      <c r="X1435" s="2">
        <v>0.27904299999999999</v>
      </c>
      <c r="Y1435" s="2">
        <v>6.4590864999999997E-2</v>
      </c>
      <c r="Z1435" s="2">
        <v>0.81046360799999995</v>
      </c>
      <c r="AA1435" s="2">
        <v>0.124945527</v>
      </c>
    </row>
    <row r="1436" spans="1:27">
      <c r="A1436" s="2">
        <v>0.75</v>
      </c>
      <c r="B1436" s="2">
        <v>3.64</v>
      </c>
      <c r="C1436" s="2">
        <v>6.4349999999999996</v>
      </c>
      <c r="D1436" s="2">
        <v>0.667859969</v>
      </c>
      <c r="E1436" s="2">
        <v>0.12731214099999999</v>
      </c>
      <c r="F1436" s="2">
        <v>0.20482789000000001</v>
      </c>
      <c r="G1436" s="2">
        <v>0.45552320000000002</v>
      </c>
      <c r="H1436" s="2">
        <v>0.115347007</v>
      </c>
      <c r="I1436" s="2">
        <v>0.42912979299999998</v>
      </c>
      <c r="J1436" s="2">
        <v>0.40916005799999999</v>
      </c>
      <c r="K1436" s="2">
        <v>0.33100339699999998</v>
      </c>
      <c r="L1436" s="2">
        <v>0.25983654499999997</v>
      </c>
      <c r="M1436" s="2">
        <v>0.58118802700000005</v>
      </c>
      <c r="N1436" s="2">
        <v>0.40500841599999998</v>
      </c>
      <c r="O1436" s="2">
        <v>1.3803556999999999E-2</v>
      </c>
      <c r="P1436" s="2">
        <v>0.88336501099999998</v>
      </c>
      <c r="Q1436" s="2">
        <v>3.4238783000000002E-2</v>
      </c>
      <c r="R1436" s="2">
        <v>8.2396206E-2</v>
      </c>
      <c r="S1436" s="2">
        <v>0.37617996799999998</v>
      </c>
      <c r="T1436" s="2">
        <v>0.55360438599999995</v>
      </c>
      <c r="U1436" s="2">
        <v>7.0215646000000007E-2</v>
      </c>
      <c r="V1436" s="2">
        <v>0.44361512400000003</v>
      </c>
      <c r="W1436" s="2">
        <v>0.27734171000000002</v>
      </c>
      <c r="X1436" s="2">
        <v>0.27904299999999999</v>
      </c>
      <c r="Y1436" s="2">
        <v>6.4590864999999997E-2</v>
      </c>
      <c r="Z1436" s="2">
        <v>0.81046360799999995</v>
      </c>
      <c r="AA1436" s="2">
        <v>0.124945527</v>
      </c>
    </row>
    <row r="1437" spans="1:27">
      <c r="A1437" s="2">
        <v>0.75</v>
      </c>
      <c r="B1437" s="2">
        <v>2.1534</v>
      </c>
      <c r="C1437" s="2">
        <v>7.3186999999999998</v>
      </c>
      <c r="D1437" s="2">
        <v>2.7080124000000001E-2</v>
      </c>
      <c r="E1437" s="2">
        <v>0.865343737</v>
      </c>
      <c r="F1437" s="2">
        <v>0.107576138</v>
      </c>
      <c r="G1437" s="2">
        <v>0.95394694499999999</v>
      </c>
      <c r="H1437" s="2">
        <v>4.9082659999999997E-3</v>
      </c>
      <c r="I1437" s="2">
        <v>4.1144788000000002E-2</v>
      </c>
      <c r="J1437" s="2">
        <v>0.94804963499999995</v>
      </c>
      <c r="K1437" s="2">
        <v>2.5280555E-2</v>
      </c>
      <c r="L1437" s="2">
        <v>2.6669809999999999E-2</v>
      </c>
      <c r="M1437" s="2">
        <v>0.72054696399999996</v>
      </c>
      <c r="N1437" s="2">
        <v>0.163413687</v>
      </c>
      <c r="O1437" s="2">
        <v>0.116039349</v>
      </c>
      <c r="P1437" s="2">
        <v>0.56008357900000005</v>
      </c>
      <c r="Q1437" s="2">
        <v>9.8015089999999999E-3</v>
      </c>
      <c r="R1437" s="2">
        <v>0.43011491200000002</v>
      </c>
      <c r="S1437" s="2">
        <v>0.85044042099999995</v>
      </c>
      <c r="T1437" s="2">
        <v>8.4762825999999999E-2</v>
      </c>
      <c r="U1437" s="2">
        <v>6.4796752999999999E-2</v>
      </c>
      <c r="V1437" s="2">
        <v>0.27563953699999999</v>
      </c>
      <c r="W1437" s="2">
        <v>0.262268528</v>
      </c>
      <c r="X1437" s="2">
        <v>0.462092</v>
      </c>
      <c r="Y1437" s="2">
        <v>0.46933151499999998</v>
      </c>
      <c r="Z1437" s="2">
        <v>0.18449204899999999</v>
      </c>
      <c r="AA1437" s="2">
        <v>0.34617643599999998</v>
      </c>
    </row>
    <row r="1438" spans="1:27">
      <c r="A1438" s="2">
        <v>0.75</v>
      </c>
      <c r="B1438" s="2">
        <v>3.9409000000000001</v>
      </c>
      <c r="C1438" s="2">
        <v>7.0648999999999997</v>
      </c>
      <c r="D1438" s="2">
        <v>0.16670079900000001</v>
      </c>
      <c r="E1438" s="2">
        <v>0.69185690600000005</v>
      </c>
      <c r="F1438" s="2">
        <v>0.141442295</v>
      </c>
      <c r="G1438" s="2">
        <v>0.110921037</v>
      </c>
      <c r="H1438" s="2">
        <v>7.0474510000000004E-2</v>
      </c>
      <c r="I1438" s="2">
        <v>0.81860445299999995</v>
      </c>
      <c r="J1438" s="2">
        <v>1.117224E-3</v>
      </c>
      <c r="K1438" s="2">
        <v>0.59308254800000004</v>
      </c>
      <c r="L1438" s="2">
        <v>0.40580022700000001</v>
      </c>
      <c r="M1438" s="2">
        <v>0.18176139899999999</v>
      </c>
      <c r="N1438" s="2">
        <v>0.75221160300000001</v>
      </c>
      <c r="O1438" s="2">
        <v>6.6026998000000003E-2</v>
      </c>
      <c r="P1438" s="2">
        <v>0.72394435300000004</v>
      </c>
      <c r="Q1438" s="2">
        <v>0.111157309</v>
      </c>
      <c r="R1438" s="2">
        <v>0.16489833800000001</v>
      </c>
      <c r="S1438" s="2">
        <v>0.58745296800000002</v>
      </c>
      <c r="T1438" s="2">
        <v>2.0252205999999998E-2</v>
      </c>
      <c r="U1438" s="2">
        <v>0.39229482599999999</v>
      </c>
      <c r="V1438" s="2">
        <v>0.40225394399999997</v>
      </c>
      <c r="W1438" s="2">
        <v>0.31194333899999999</v>
      </c>
      <c r="X1438" s="2">
        <v>0.28580299999999997</v>
      </c>
      <c r="Y1438" s="2">
        <v>0.149056988</v>
      </c>
      <c r="Z1438" s="2">
        <v>0.38253856200000003</v>
      </c>
      <c r="AA1438" s="2">
        <v>0.46840445000000003</v>
      </c>
    </row>
    <row r="1439" spans="1:27">
      <c r="A1439" s="2">
        <v>0.75</v>
      </c>
      <c r="B1439" s="2">
        <v>2.4256000000000002</v>
      </c>
      <c r="C1439" s="2">
        <v>7.2965</v>
      </c>
      <c r="D1439" s="2">
        <v>2.7080124000000001E-2</v>
      </c>
      <c r="E1439" s="2">
        <v>0.865343737</v>
      </c>
      <c r="F1439" s="2">
        <v>0.107576138</v>
      </c>
      <c r="G1439" s="2">
        <v>0.95394694499999999</v>
      </c>
      <c r="H1439" s="2">
        <v>4.9082659999999997E-3</v>
      </c>
      <c r="I1439" s="2">
        <v>4.1144788000000002E-2</v>
      </c>
      <c r="J1439" s="2">
        <v>0.74235735300000005</v>
      </c>
      <c r="K1439" s="2">
        <v>8.9618243E-2</v>
      </c>
      <c r="L1439" s="2">
        <v>0.16802440399999999</v>
      </c>
      <c r="M1439" s="2">
        <v>0.17165212499999999</v>
      </c>
      <c r="N1439" s="2">
        <v>0.81699963399999997</v>
      </c>
      <c r="O1439" s="2">
        <v>1.1348242E-2</v>
      </c>
      <c r="P1439" s="2">
        <v>0.168572529</v>
      </c>
      <c r="Q1439" s="2">
        <v>0.46447113099999998</v>
      </c>
      <c r="R1439" s="2">
        <v>0.36695633999999999</v>
      </c>
      <c r="S1439" s="2">
        <v>0.85044042099999995</v>
      </c>
      <c r="T1439" s="2">
        <v>8.4762825999999999E-2</v>
      </c>
      <c r="U1439" s="2">
        <v>6.4796752999999999E-2</v>
      </c>
      <c r="V1439" s="2">
        <v>0.27563953699999999</v>
      </c>
      <c r="W1439" s="2">
        <v>0.262268528</v>
      </c>
      <c r="X1439" s="2">
        <v>0.462092</v>
      </c>
      <c r="Y1439" s="2">
        <v>0.46933151499999998</v>
      </c>
      <c r="Z1439" s="2">
        <v>0.18449204899999999</v>
      </c>
      <c r="AA1439" s="2">
        <v>0.34617643599999998</v>
      </c>
    </row>
    <row r="1440" spans="1:27">
      <c r="A1440" s="2">
        <v>0.75</v>
      </c>
      <c r="B1440" s="2">
        <v>1000</v>
      </c>
      <c r="C1440" s="2">
        <v>1000</v>
      </c>
      <c r="D1440" s="2">
        <v>0.76926411100000003</v>
      </c>
      <c r="E1440" s="2">
        <v>0.21682161899999999</v>
      </c>
      <c r="F1440" s="2">
        <v>1.3914269E-2</v>
      </c>
      <c r="G1440" s="2">
        <v>0.221594451</v>
      </c>
      <c r="H1440" s="2">
        <v>6.7835160000000005E-2</v>
      </c>
      <c r="I1440" s="2">
        <v>0.71057038900000002</v>
      </c>
      <c r="J1440" s="2">
        <v>5.6155704000000001E-2</v>
      </c>
      <c r="K1440" s="2">
        <v>0.13827187699999999</v>
      </c>
      <c r="L1440" s="2">
        <v>0.80557241899999998</v>
      </c>
      <c r="M1440" s="2">
        <v>0.112766414</v>
      </c>
      <c r="N1440" s="2">
        <v>0.21817587799999999</v>
      </c>
      <c r="O1440" s="2">
        <v>0.66905770799999997</v>
      </c>
      <c r="P1440" s="2">
        <v>0.88179566099999995</v>
      </c>
      <c r="Q1440" s="2">
        <v>9.4955762999999999E-2</v>
      </c>
      <c r="R1440" s="2">
        <v>2.3248576999999999E-2</v>
      </c>
      <c r="S1440" s="2">
        <v>0.61175121899999996</v>
      </c>
      <c r="T1440" s="2">
        <v>0.37871200300000002</v>
      </c>
      <c r="U1440" s="2">
        <v>9.5367779999999992E-3</v>
      </c>
      <c r="V1440" s="2">
        <v>0.92036864799999996</v>
      </c>
      <c r="W1440" s="2">
        <v>6.8095753999999994E-2</v>
      </c>
      <c r="X1440" s="2">
        <v>1.1535999999999999E-2</v>
      </c>
      <c r="Y1440" s="2">
        <v>0.97024526899999997</v>
      </c>
      <c r="Z1440" s="2">
        <v>2.5868915999999999E-2</v>
      </c>
      <c r="AA1440" s="2">
        <v>3.8858149999999999E-3</v>
      </c>
    </row>
    <row r="1441" spans="1:27">
      <c r="A1441" s="2">
        <v>0.75</v>
      </c>
      <c r="B1441" s="2">
        <v>1000</v>
      </c>
      <c r="C1441" s="2">
        <v>1000</v>
      </c>
      <c r="D1441" s="2">
        <v>0.93911540299999996</v>
      </c>
      <c r="E1441" s="2">
        <v>4.9358211999999999E-2</v>
      </c>
      <c r="F1441" s="2">
        <v>1.1526385E-2</v>
      </c>
      <c r="G1441" s="2">
        <v>0.221594451</v>
      </c>
      <c r="H1441" s="2">
        <v>6.7835160000000005E-2</v>
      </c>
      <c r="I1441" s="2">
        <v>0.71057038900000002</v>
      </c>
      <c r="J1441" s="2">
        <v>5.6155704000000001E-2</v>
      </c>
      <c r="K1441" s="2">
        <v>0.13827187699999999</v>
      </c>
      <c r="L1441" s="2">
        <v>0.80557241899999998</v>
      </c>
      <c r="M1441" s="2">
        <v>0.112766414</v>
      </c>
      <c r="N1441" s="2">
        <v>0.21817587799999999</v>
      </c>
      <c r="O1441" s="2">
        <v>0.66905770799999997</v>
      </c>
      <c r="P1441" s="2">
        <v>0.88179566099999995</v>
      </c>
      <c r="Q1441" s="2">
        <v>9.4955762999999999E-2</v>
      </c>
      <c r="R1441" s="2">
        <v>2.3248576999999999E-2</v>
      </c>
      <c r="S1441" s="2">
        <v>0.61175121899999996</v>
      </c>
      <c r="T1441" s="2">
        <v>0.37871200300000002</v>
      </c>
      <c r="U1441" s="2">
        <v>9.5367779999999992E-3</v>
      </c>
      <c r="V1441" s="2">
        <v>0.92036864799999996</v>
      </c>
      <c r="W1441" s="2">
        <v>6.8095753999999994E-2</v>
      </c>
      <c r="X1441" s="2">
        <v>1.1535999999999999E-2</v>
      </c>
      <c r="Y1441" s="2">
        <v>0.97024526899999997</v>
      </c>
      <c r="Z1441" s="2">
        <v>2.5868915999999999E-2</v>
      </c>
      <c r="AA1441" s="2">
        <v>3.8858149999999999E-3</v>
      </c>
    </row>
    <row r="1442" spans="1:27">
      <c r="A1442" s="2">
        <v>0.75</v>
      </c>
      <c r="B1442" s="2">
        <v>1000</v>
      </c>
      <c r="C1442" s="2">
        <v>1000</v>
      </c>
      <c r="D1442" s="2">
        <v>0.93911540299999996</v>
      </c>
      <c r="E1442" s="2">
        <v>4.9358211999999999E-2</v>
      </c>
      <c r="F1442" s="2">
        <v>1.1526385E-2</v>
      </c>
      <c r="G1442" s="2">
        <v>0.221594451</v>
      </c>
      <c r="H1442" s="2">
        <v>6.7835160000000005E-2</v>
      </c>
      <c r="I1442" s="2">
        <v>0.71057038900000002</v>
      </c>
      <c r="J1442" s="2">
        <v>5.6155704000000001E-2</v>
      </c>
      <c r="K1442" s="2">
        <v>0.13827187699999999</v>
      </c>
      <c r="L1442" s="2">
        <v>0.80557241899999998</v>
      </c>
      <c r="M1442" s="2">
        <v>0.112766414</v>
      </c>
      <c r="N1442" s="2">
        <v>0.21817587799999999</v>
      </c>
      <c r="O1442" s="2">
        <v>0.66905770799999997</v>
      </c>
      <c r="P1442" s="2">
        <v>0.88179566099999995</v>
      </c>
      <c r="Q1442" s="2">
        <v>9.4955762999999999E-2</v>
      </c>
      <c r="R1442" s="2">
        <v>2.3248576999999999E-2</v>
      </c>
      <c r="S1442" s="2">
        <v>0.61175121899999996</v>
      </c>
      <c r="T1442" s="2">
        <v>0.37871200300000002</v>
      </c>
      <c r="U1442" s="2">
        <v>9.5367779999999992E-3</v>
      </c>
      <c r="V1442" s="2">
        <v>0.92036864799999996</v>
      </c>
      <c r="W1442" s="2">
        <v>6.8095753999999994E-2</v>
      </c>
      <c r="X1442" s="2">
        <v>1.1535999999999999E-2</v>
      </c>
      <c r="Y1442" s="2">
        <v>0.97024526899999997</v>
      </c>
      <c r="Z1442" s="2">
        <v>2.5868915999999999E-2</v>
      </c>
      <c r="AA1442" s="2">
        <v>3.8858149999999999E-3</v>
      </c>
    </row>
    <row r="1443" spans="1:27">
      <c r="A1443" s="2">
        <v>0.75</v>
      </c>
      <c r="B1443" s="2">
        <v>1000</v>
      </c>
      <c r="C1443" s="2">
        <v>1000</v>
      </c>
      <c r="D1443" s="2">
        <v>0.93911540299999996</v>
      </c>
      <c r="E1443" s="2">
        <v>4.9358211999999999E-2</v>
      </c>
      <c r="F1443" s="2">
        <v>1.1526385E-2</v>
      </c>
      <c r="G1443" s="2">
        <v>0.221594451</v>
      </c>
      <c r="H1443" s="2">
        <v>6.7835160000000005E-2</v>
      </c>
      <c r="I1443" s="2">
        <v>0.71057038900000002</v>
      </c>
      <c r="J1443" s="2">
        <v>5.6155704000000001E-2</v>
      </c>
      <c r="K1443" s="2">
        <v>0.13827187699999999</v>
      </c>
      <c r="L1443" s="2">
        <v>0.80557241899999998</v>
      </c>
      <c r="M1443" s="2">
        <v>0.112766414</v>
      </c>
      <c r="N1443" s="2">
        <v>0.21817587799999999</v>
      </c>
      <c r="O1443" s="2">
        <v>0.66905770799999997</v>
      </c>
      <c r="P1443" s="2">
        <v>0.88179566099999995</v>
      </c>
      <c r="Q1443" s="2">
        <v>9.4955762999999999E-2</v>
      </c>
      <c r="R1443" s="2">
        <v>2.3248576999999999E-2</v>
      </c>
      <c r="S1443" s="2">
        <v>0.61175121899999996</v>
      </c>
      <c r="T1443" s="2">
        <v>0.37871200300000002</v>
      </c>
      <c r="U1443" s="2">
        <v>9.5367779999999992E-3</v>
      </c>
      <c r="V1443" s="2">
        <v>0.92036864799999996</v>
      </c>
      <c r="W1443" s="2">
        <v>6.8095753999999994E-2</v>
      </c>
      <c r="X1443" s="2">
        <v>1.1535999999999999E-2</v>
      </c>
      <c r="Y1443" s="2">
        <v>0.97024526899999997</v>
      </c>
      <c r="Z1443" s="2">
        <v>2.5868915999999999E-2</v>
      </c>
      <c r="AA1443" s="2">
        <v>3.8858149999999999E-3</v>
      </c>
    </row>
    <row r="1444" spans="1:27">
      <c r="A1444" s="2">
        <v>0.75</v>
      </c>
      <c r="B1444" s="2">
        <v>6.3997999999999999</v>
      </c>
      <c r="C1444" s="2">
        <v>9.8513000000000002</v>
      </c>
      <c r="D1444" s="2">
        <v>5.0300134000000003E-2</v>
      </c>
      <c r="E1444" s="2">
        <v>0.87360727199999999</v>
      </c>
      <c r="F1444" s="2">
        <v>7.6092593E-2</v>
      </c>
      <c r="G1444" s="2">
        <v>0.12164828699999999</v>
      </c>
      <c r="H1444" s="2">
        <v>0.477485243</v>
      </c>
      <c r="I1444" s="2">
        <v>0.40086646999999997</v>
      </c>
      <c r="J1444" s="2">
        <v>0.92700051100000003</v>
      </c>
      <c r="K1444" s="2">
        <v>1.3485588E-2</v>
      </c>
      <c r="L1444" s="2">
        <v>5.9513901000000001E-2</v>
      </c>
      <c r="M1444" s="2">
        <v>0.134050948</v>
      </c>
      <c r="N1444" s="2">
        <v>0.12830058499999999</v>
      </c>
      <c r="O1444" s="2">
        <v>0.737648466</v>
      </c>
      <c r="P1444" s="2">
        <v>6.6619233999999999E-2</v>
      </c>
      <c r="Q1444" s="2">
        <v>0.73763809899999999</v>
      </c>
      <c r="R1444" s="2">
        <v>0.19574266600000001</v>
      </c>
      <c r="S1444" s="2">
        <v>0.35709528800000001</v>
      </c>
      <c r="T1444" s="2">
        <v>0.63576432800000005</v>
      </c>
      <c r="U1444" s="2">
        <v>7.1403830000000001E-3</v>
      </c>
      <c r="V1444" s="2">
        <v>4.1283721000000002E-2</v>
      </c>
      <c r="W1444" s="2">
        <v>0.646455267</v>
      </c>
      <c r="X1444" s="2">
        <v>0.31226100000000001</v>
      </c>
      <c r="Y1444" s="2">
        <v>0.71079825200000002</v>
      </c>
      <c r="Z1444" s="2">
        <v>0.27362270500000002</v>
      </c>
      <c r="AA1444" s="2">
        <v>1.5579043000000001E-2</v>
      </c>
    </row>
    <row r="1445" spans="1:27">
      <c r="A1445" s="2">
        <v>0.75</v>
      </c>
      <c r="B1445" s="2">
        <v>1000</v>
      </c>
      <c r="C1445" s="2">
        <v>1000</v>
      </c>
      <c r="D1445" s="2">
        <v>0.13122384000000001</v>
      </c>
      <c r="E1445" s="2">
        <v>0.78330480199999997</v>
      </c>
      <c r="F1445" s="2">
        <v>8.5471357999999997E-2</v>
      </c>
      <c r="G1445" s="2">
        <v>6.8089741999999995E-2</v>
      </c>
      <c r="H1445" s="2">
        <v>0.44779496400000002</v>
      </c>
      <c r="I1445" s="2">
        <v>0.484115295</v>
      </c>
      <c r="J1445" s="2">
        <v>0.231985624</v>
      </c>
      <c r="K1445" s="2">
        <v>0.28402998600000001</v>
      </c>
      <c r="L1445" s="2">
        <v>0.48398438900000001</v>
      </c>
      <c r="M1445" s="2">
        <v>0.60553483799999996</v>
      </c>
      <c r="N1445" s="2">
        <v>0.28871780800000002</v>
      </c>
      <c r="O1445" s="2">
        <v>0.105747354</v>
      </c>
      <c r="P1445" s="2">
        <v>0.34642452400000001</v>
      </c>
      <c r="Q1445" s="2">
        <v>0.134745001</v>
      </c>
      <c r="R1445" s="2">
        <v>0.51883047500000001</v>
      </c>
      <c r="S1445" s="2">
        <v>0.30655189399999999</v>
      </c>
      <c r="T1445" s="2">
        <v>0.67280767699999999</v>
      </c>
      <c r="U1445" s="2">
        <v>2.0640428999999998E-2</v>
      </c>
      <c r="V1445" s="2">
        <v>0.95489576099999995</v>
      </c>
      <c r="W1445" s="2">
        <v>1.7442467999999999E-2</v>
      </c>
      <c r="X1445" s="2">
        <v>2.7661999999999999E-2</v>
      </c>
      <c r="Y1445" s="2">
        <v>0.88424033199999996</v>
      </c>
      <c r="Z1445" s="2">
        <v>2.8113907E-2</v>
      </c>
      <c r="AA1445" s="2">
        <v>8.7645760000000003E-2</v>
      </c>
    </row>
    <row r="1446" spans="1:27">
      <c r="A1446" s="2">
        <v>0.75</v>
      </c>
      <c r="B1446" s="2">
        <v>5.9257</v>
      </c>
      <c r="C1446" s="2">
        <v>9.4391999999999996</v>
      </c>
      <c r="D1446" s="2">
        <v>0.31413975900000002</v>
      </c>
      <c r="E1446" s="2">
        <v>0.22953108799999999</v>
      </c>
      <c r="F1446" s="2">
        <v>0.45632915299999999</v>
      </c>
      <c r="G1446" s="2">
        <v>0.283864057</v>
      </c>
      <c r="H1446" s="2">
        <v>0.32691899400000002</v>
      </c>
      <c r="I1446" s="2">
        <v>0.38921695000000001</v>
      </c>
      <c r="J1446" s="2">
        <v>0.45771420499999999</v>
      </c>
      <c r="K1446" s="2">
        <v>0.21478994900000001</v>
      </c>
      <c r="L1446" s="2">
        <v>0.32749584599999998</v>
      </c>
      <c r="M1446" s="2">
        <v>0.134050948</v>
      </c>
      <c r="N1446" s="2">
        <v>0.12830058499999999</v>
      </c>
      <c r="O1446" s="2">
        <v>0.737648466</v>
      </c>
      <c r="P1446" s="2">
        <v>0.70780533400000001</v>
      </c>
      <c r="Q1446" s="2">
        <v>0.18079398099999999</v>
      </c>
      <c r="R1446" s="2">
        <v>0.111400684</v>
      </c>
      <c r="S1446" s="2">
        <v>0.12138637300000001</v>
      </c>
      <c r="T1446" s="2">
        <v>0.83984009199999998</v>
      </c>
      <c r="U1446" s="2">
        <v>3.8773534999999998E-2</v>
      </c>
      <c r="V1446" s="2">
        <v>4.1283721000000002E-2</v>
      </c>
      <c r="W1446" s="2">
        <v>0.646455267</v>
      </c>
      <c r="X1446" s="2">
        <v>0.31226100000000001</v>
      </c>
      <c r="Y1446" s="2">
        <v>0.71079825200000002</v>
      </c>
      <c r="Z1446" s="2">
        <v>0.27362270500000002</v>
      </c>
      <c r="AA1446" s="2">
        <v>1.5579043000000001E-2</v>
      </c>
    </row>
    <row r="1447" spans="1:27">
      <c r="A1447" s="2">
        <v>0.75</v>
      </c>
      <c r="B1447" s="2">
        <v>5.0111999999999997</v>
      </c>
      <c r="C1447" s="2">
        <v>9.1120999999999999</v>
      </c>
      <c r="D1447" s="2">
        <v>0.26355299500000001</v>
      </c>
      <c r="E1447" s="2">
        <v>0.268770711</v>
      </c>
      <c r="F1447" s="2">
        <v>0.46767629399999999</v>
      </c>
      <c r="G1447" s="2">
        <v>0.14771145999999999</v>
      </c>
      <c r="H1447" s="2">
        <v>6.9968326999999997E-2</v>
      </c>
      <c r="I1447" s="2">
        <v>0.78232021299999999</v>
      </c>
      <c r="J1447" s="2">
        <v>0.66048495699999998</v>
      </c>
      <c r="K1447" s="2">
        <v>0.10805361099999999</v>
      </c>
      <c r="L1447" s="2">
        <v>0.23146143199999999</v>
      </c>
      <c r="M1447" s="2">
        <v>0.134050948</v>
      </c>
      <c r="N1447" s="2">
        <v>0.12830058499999999</v>
      </c>
      <c r="O1447" s="2">
        <v>0.737648466</v>
      </c>
      <c r="P1447" s="2">
        <v>6.6619233999999999E-2</v>
      </c>
      <c r="Q1447" s="2">
        <v>0.73763809899999999</v>
      </c>
      <c r="R1447" s="2">
        <v>0.19574266600000001</v>
      </c>
      <c r="S1447" s="2">
        <v>0.35709528800000001</v>
      </c>
      <c r="T1447" s="2">
        <v>0.63576432800000005</v>
      </c>
      <c r="U1447" s="2">
        <v>7.1403830000000001E-3</v>
      </c>
      <c r="V1447" s="2">
        <v>4.1283721000000002E-2</v>
      </c>
      <c r="W1447" s="2">
        <v>0.646455267</v>
      </c>
      <c r="X1447" s="2">
        <v>0.31226100000000001</v>
      </c>
      <c r="Y1447" s="2">
        <v>0.71079825200000002</v>
      </c>
      <c r="Z1447" s="2">
        <v>0.27362270500000002</v>
      </c>
      <c r="AA1447" s="2">
        <v>1.5579043000000001E-2</v>
      </c>
    </row>
    <row r="1448" spans="1:27">
      <c r="A1448" s="2">
        <v>0.75</v>
      </c>
      <c r="B1448" s="2">
        <v>4.5625999999999998</v>
      </c>
      <c r="C1448" s="2">
        <v>6.9522000000000004</v>
      </c>
      <c r="D1448" s="2">
        <v>0.29494211100000001</v>
      </c>
      <c r="E1448" s="2">
        <v>0.413582742</v>
      </c>
      <c r="F1448" s="2">
        <v>0.29147514699999999</v>
      </c>
      <c r="G1448" s="2">
        <v>0.39447502600000001</v>
      </c>
      <c r="H1448" s="2">
        <v>0.33150235300000003</v>
      </c>
      <c r="I1448" s="2">
        <v>0.27402262100000002</v>
      </c>
      <c r="J1448" s="2">
        <v>0.17798667000000001</v>
      </c>
      <c r="K1448" s="2">
        <v>0.54213392500000002</v>
      </c>
      <c r="L1448" s="2">
        <v>0.279879404</v>
      </c>
      <c r="M1448" s="2">
        <v>6.4455225000000005E-2</v>
      </c>
      <c r="N1448" s="2">
        <v>7.5128650000000005E-2</v>
      </c>
      <c r="O1448" s="2">
        <v>0.86041612599999995</v>
      </c>
      <c r="P1448" s="2">
        <v>0.424536788</v>
      </c>
      <c r="Q1448" s="2">
        <v>0.36733651099999998</v>
      </c>
      <c r="R1448" s="2">
        <v>0.2081267</v>
      </c>
      <c r="S1448" s="2">
        <v>0.17932743900000001</v>
      </c>
      <c r="T1448" s="2">
        <v>0.763620309</v>
      </c>
      <c r="U1448" s="2">
        <v>5.7052252999999997E-2</v>
      </c>
      <c r="V1448" s="2">
        <v>0.35947342500000001</v>
      </c>
      <c r="W1448" s="2">
        <v>0.50360225199999997</v>
      </c>
      <c r="X1448" s="2">
        <v>0.13692399999999999</v>
      </c>
      <c r="Y1448" s="2">
        <v>0.76823870599999999</v>
      </c>
      <c r="Z1448" s="2">
        <v>0.114568894</v>
      </c>
      <c r="AA1448" s="2">
        <v>0.117192401</v>
      </c>
    </row>
    <row r="1449" spans="1:27">
      <c r="A1449" s="2">
        <v>0.75</v>
      </c>
      <c r="B1449" s="2">
        <v>4.6041999999999996</v>
      </c>
      <c r="C1449" s="2">
        <v>6.3525999999999998</v>
      </c>
      <c r="D1449" s="2">
        <v>0.29494211100000001</v>
      </c>
      <c r="E1449" s="2">
        <v>0.413582742</v>
      </c>
      <c r="F1449" s="2">
        <v>0.29147514699999999</v>
      </c>
      <c r="G1449" s="2">
        <v>0.39447502600000001</v>
      </c>
      <c r="H1449" s="2">
        <v>0.33150235300000003</v>
      </c>
      <c r="I1449" s="2">
        <v>0.27402262100000002</v>
      </c>
      <c r="J1449" s="2">
        <v>0.17798667000000001</v>
      </c>
      <c r="K1449" s="2">
        <v>0.54213392500000002</v>
      </c>
      <c r="L1449" s="2">
        <v>0.279879404</v>
      </c>
      <c r="M1449" s="2">
        <v>6.4455225000000005E-2</v>
      </c>
      <c r="N1449" s="2">
        <v>7.5128650000000005E-2</v>
      </c>
      <c r="O1449" s="2">
        <v>0.86041612599999995</v>
      </c>
      <c r="P1449" s="2">
        <v>0.424536788</v>
      </c>
      <c r="Q1449" s="2">
        <v>0.36733651099999998</v>
      </c>
      <c r="R1449" s="2">
        <v>0.2081267</v>
      </c>
      <c r="S1449" s="2">
        <v>0.17932743900000001</v>
      </c>
      <c r="T1449" s="2">
        <v>0.763620309</v>
      </c>
      <c r="U1449" s="2">
        <v>5.7052252999999997E-2</v>
      </c>
      <c r="V1449" s="2">
        <v>0.30099107899999999</v>
      </c>
      <c r="W1449" s="2">
        <v>0.29819801600000001</v>
      </c>
      <c r="X1449" s="2">
        <v>0.40081099999999997</v>
      </c>
      <c r="Y1449" s="2">
        <v>0.73686485599999996</v>
      </c>
      <c r="Z1449" s="2">
        <v>0.11650392800000001</v>
      </c>
      <c r="AA1449" s="2">
        <v>0.14663121500000001</v>
      </c>
    </row>
    <row r="1450" spans="1:27">
      <c r="A1450" s="2">
        <v>0.75</v>
      </c>
      <c r="B1450" s="2">
        <v>4.6041999999999996</v>
      </c>
      <c r="C1450" s="2">
        <v>6.3525999999999998</v>
      </c>
      <c r="D1450" s="2">
        <v>0.29494211100000001</v>
      </c>
      <c r="E1450" s="2">
        <v>0.413582742</v>
      </c>
      <c r="F1450" s="2">
        <v>0.29147514699999999</v>
      </c>
      <c r="G1450" s="2">
        <v>0.39447502600000001</v>
      </c>
      <c r="H1450" s="2">
        <v>0.33150235300000003</v>
      </c>
      <c r="I1450" s="2">
        <v>0.27402262100000002</v>
      </c>
      <c r="J1450" s="2">
        <v>0.17798667000000001</v>
      </c>
      <c r="K1450" s="2">
        <v>0.54213392500000002</v>
      </c>
      <c r="L1450" s="2">
        <v>0.279879404</v>
      </c>
      <c r="M1450" s="2">
        <v>6.4455225000000005E-2</v>
      </c>
      <c r="N1450" s="2">
        <v>7.5128650000000005E-2</v>
      </c>
      <c r="O1450" s="2">
        <v>0.86041612599999995</v>
      </c>
      <c r="P1450" s="2">
        <v>0.424536788</v>
      </c>
      <c r="Q1450" s="2">
        <v>0.36733651099999998</v>
      </c>
      <c r="R1450" s="2">
        <v>0.2081267</v>
      </c>
      <c r="S1450" s="2">
        <v>0.17932743900000001</v>
      </c>
      <c r="T1450" s="2">
        <v>0.763620309</v>
      </c>
      <c r="U1450" s="2">
        <v>5.7052252999999997E-2</v>
      </c>
      <c r="V1450" s="2">
        <v>0.30099107899999999</v>
      </c>
      <c r="W1450" s="2">
        <v>0.29819801600000001</v>
      </c>
      <c r="X1450" s="2">
        <v>0.40081099999999997</v>
      </c>
      <c r="Y1450" s="2">
        <v>0.73686485599999996</v>
      </c>
      <c r="Z1450" s="2">
        <v>0.11650392800000001</v>
      </c>
      <c r="AA1450" s="2">
        <v>0.14663121500000001</v>
      </c>
    </row>
    <row r="1451" spans="1:27">
      <c r="A1451" s="2">
        <v>0.75</v>
      </c>
      <c r="B1451" s="2">
        <v>4.5625999999999998</v>
      </c>
      <c r="C1451" s="2">
        <v>6.9522000000000004</v>
      </c>
      <c r="D1451" s="2">
        <v>0.29494211100000001</v>
      </c>
      <c r="E1451" s="2">
        <v>0.413582742</v>
      </c>
      <c r="F1451" s="2">
        <v>0.29147514699999999</v>
      </c>
      <c r="G1451" s="2">
        <v>0.39447502600000001</v>
      </c>
      <c r="H1451" s="2">
        <v>0.33150235300000003</v>
      </c>
      <c r="I1451" s="2">
        <v>0.27402262100000002</v>
      </c>
      <c r="J1451" s="2">
        <v>0.17798667000000001</v>
      </c>
      <c r="K1451" s="2">
        <v>0.54213392500000002</v>
      </c>
      <c r="L1451" s="2">
        <v>0.279879404</v>
      </c>
      <c r="M1451" s="2">
        <v>6.4455225000000005E-2</v>
      </c>
      <c r="N1451" s="2">
        <v>7.5128650000000005E-2</v>
      </c>
      <c r="O1451" s="2">
        <v>0.86041612599999995</v>
      </c>
      <c r="P1451" s="2">
        <v>0.424536788</v>
      </c>
      <c r="Q1451" s="2">
        <v>0.36733651099999998</v>
      </c>
      <c r="R1451" s="2">
        <v>0.2081267</v>
      </c>
      <c r="S1451" s="2">
        <v>0.17932743900000001</v>
      </c>
      <c r="T1451" s="2">
        <v>0.763620309</v>
      </c>
      <c r="U1451" s="2">
        <v>5.7052252999999997E-2</v>
      </c>
      <c r="V1451" s="2">
        <v>0.35947342500000001</v>
      </c>
      <c r="W1451" s="2">
        <v>0.50360225199999997</v>
      </c>
      <c r="X1451" s="2">
        <v>0.13692399999999999</v>
      </c>
      <c r="Y1451" s="2">
        <v>0.76823870599999999</v>
      </c>
      <c r="Z1451" s="2">
        <v>0.114568894</v>
      </c>
      <c r="AA1451" s="2">
        <v>0.117192401</v>
      </c>
    </row>
    <row r="1452" spans="1:27">
      <c r="A1452" s="2">
        <v>0.75</v>
      </c>
      <c r="B1452" s="2">
        <v>4.7281000000000004</v>
      </c>
      <c r="C1452" s="2">
        <v>7.1482000000000001</v>
      </c>
      <c r="D1452" s="2">
        <v>0.29494211100000001</v>
      </c>
      <c r="E1452" s="2">
        <v>0.413582742</v>
      </c>
      <c r="F1452" s="2">
        <v>0.29147514699999999</v>
      </c>
      <c r="G1452" s="2">
        <v>0.39447502600000001</v>
      </c>
      <c r="H1452" s="2">
        <v>0.33150235300000003</v>
      </c>
      <c r="I1452" s="2">
        <v>0.27402262100000002</v>
      </c>
      <c r="J1452" s="2">
        <v>0.17798667000000001</v>
      </c>
      <c r="K1452" s="2">
        <v>0.54213392500000002</v>
      </c>
      <c r="L1452" s="2">
        <v>0.279879404</v>
      </c>
      <c r="M1452" s="2">
        <v>6.4455225000000005E-2</v>
      </c>
      <c r="N1452" s="2">
        <v>7.5128650000000005E-2</v>
      </c>
      <c r="O1452" s="2">
        <v>0.86041612599999995</v>
      </c>
      <c r="P1452" s="2">
        <v>1.6706307E-2</v>
      </c>
      <c r="Q1452" s="2">
        <v>0.444485782</v>
      </c>
      <c r="R1452" s="2">
        <v>0.53880791100000003</v>
      </c>
      <c r="S1452" s="2">
        <v>0.99165611099999995</v>
      </c>
      <c r="T1452" s="2">
        <v>5.2385929999999997E-3</v>
      </c>
      <c r="U1452" s="2">
        <v>3.1052969999999999E-3</v>
      </c>
      <c r="V1452" s="2">
        <v>0.30099107899999999</v>
      </c>
      <c r="W1452" s="2">
        <v>0.29819801600000001</v>
      </c>
      <c r="X1452" s="2">
        <v>0.40081099999999997</v>
      </c>
      <c r="Y1452" s="2">
        <v>0.73686485599999996</v>
      </c>
      <c r="Z1452" s="2">
        <v>0.11650392800000001</v>
      </c>
      <c r="AA1452" s="2">
        <v>0.14663121500000001</v>
      </c>
    </row>
    <row r="1453" spans="1:27">
      <c r="A1453" s="2">
        <v>0.75</v>
      </c>
      <c r="B1453" s="2">
        <v>2.9485000000000001</v>
      </c>
      <c r="C1453" s="2">
        <v>6.8304</v>
      </c>
      <c r="D1453" s="2">
        <v>0.89090770100000005</v>
      </c>
      <c r="E1453" s="2">
        <v>9.9938419000000001E-2</v>
      </c>
      <c r="F1453" s="2">
        <v>9.1538799999999997E-3</v>
      </c>
      <c r="G1453" s="2">
        <v>0.32682934000000002</v>
      </c>
      <c r="H1453" s="2">
        <v>9.5957505999999998E-2</v>
      </c>
      <c r="I1453" s="2">
        <v>0.57721315399999995</v>
      </c>
      <c r="J1453" s="2">
        <v>0.81337588699999996</v>
      </c>
      <c r="K1453" s="2">
        <v>0.166234733</v>
      </c>
      <c r="L1453" s="2">
        <v>2.0389379999999999E-2</v>
      </c>
      <c r="M1453" s="2">
        <v>0.71329093300000002</v>
      </c>
      <c r="N1453" s="2">
        <v>0.249612948</v>
      </c>
      <c r="O1453" s="2">
        <v>3.7096118999999997E-2</v>
      </c>
      <c r="P1453" s="2">
        <v>1.6706307E-2</v>
      </c>
      <c r="Q1453" s="2">
        <v>0.444485782</v>
      </c>
      <c r="R1453" s="2">
        <v>0.53880791100000003</v>
      </c>
      <c r="S1453" s="2">
        <v>0.99165611099999995</v>
      </c>
      <c r="T1453" s="2">
        <v>5.2385929999999997E-3</v>
      </c>
      <c r="U1453" s="2">
        <v>3.1052969999999999E-3</v>
      </c>
      <c r="V1453" s="2">
        <v>0.30099107899999999</v>
      </c>
      <c r="W1453" s="2">
        <v>0.29819801600000001</v>
      </c>
      <c r="X1453" s="2">
        <v>0.40081099999999997</v>
      </c>
      <c r="Y1453" s="2">
        <v>0.73686485599999996</v>
      </c>
      <c r="Z1453" s="2">
        <v>0.11650392800000001</v>
      </c>
      <c r="AA1453" s="2">
        <v>0.14663121500000001</v>
      </c>
    </row>
    <row r="1454" spans="1:27">
      <c r="A1454" s="2">
        <v>0.75</v>
      </c>
      <c r="B1454" s="2">
        <v>4.0025000000000004</v>
      </c>
      <c r="C1454" s="2">
        <v>7.1571999999999996</v>
      </c>
      <c r="D1454" s="2">
        <v>0.89090770100000005</v>
      </c>
      <c r="E1454" s="2">
        <v>9.9938419000000001E-2</v>
      </c>
      <c r="F1454" s="2">
        <v>9.1538799999999997E-3</v>
      </c>
      <c r="G1454" s="2">
        <v>0.32682934000000002</v>
      </c>
      <c r="H1454" s="2">
        <v>9.5957505999999998E-2</v>
      </c>
      <c r="I1454" s="2">
        <v>0.57721315399999995</v>
      </c>
      <c r="J1454" s="2">
        <v>1.0887678E-2</v>
      </c>
      <c r="K1454" s="2">
        <v>0.48321818599999999</v>
      </c>
      <c r="L1454" s="2">
        <v>0.50589413599999999</v>
      </c>
      <c r="M1454" s="2">
        <v>0.71329093300000002</v>
      </c>
      <c r="N1454" s="2">
        <v>0.249612948</v>
      </c>
      <c r="O1454" s="2">
        <v>3.7096118999999997E-2</v>
      </c>
      <c r="P1454" s="2">
        <v>1.6706307E-2</v>
      </c>
      <c r="Q1454" s="2">
        <v>0.444485782</v>
      </c>
      <c r="R1454" s="2">
        <v>0.53880791100000003</v>
      </c>
      <c r="S1454" s="2">
        <v>0.99165611099999995</v>
      </c>
      <c r="T1454" s="2">
        <v>5.2385929999999997E-3</v>
      </c>
      <c r="U1454" s="2">
        <v>3.1052969999999999E-3</v>
      </c>
      <c r="V1454" s="2">
        <v>0.30099107899999999</v>
      </c>
      <c r="W1454" s="2">
        <v>0.29819801600000001</v>
      </c>
      <c r="X1454" s="2">
        <v>0.40081099999999997</v>
      </c>
      <c r="Y1454" s="2">
        <v>0.73686485599999996</v>
      </c>
      <c r="Z1454" s="2">
        <v>0.11650392800000001</v>
      </c>
      <c r="AA1454" s="2">
        <v>0.14663121500000001</v>
      </c>
    </row>
    <row r="1455" spans="1:27">
      <c r="A1455" s="2">
        <v>0.75</v>
      </c>
      <c r="B1455" s="2">
        <v>4.6041999999999996</v>
      </c>
      <c r="C1455" s="2">
        <v>6.3525999999999998</v>
      </c>
      <c r="D1455" s="2">
        <v>0.29494211100000001</v>
      </c>
      <c r="E1455" s="2">
        <v>0.413582742</v>
      </c>
      <c r="F1455" s="2">
        <v>0.29147514699999999</v>
      </c>
      <c r="G1455" s="2">
        <v>0.39447502600000001</v>
      </c>
      <c r="H1455" s="2">
        <v>0.33150235300000003</v>
      </c>
      <c r="I1455" s="2">
        <v>0.27402262100000002</v>
      </c>
      <c r="J1455" s="2">
        <v>0.17798667000000001</v>
      </c>
      <c r="K1455" s="2">
        <v>0.54213392500000002</v>
      </c>
      <c r="L1455" s="2">
        <v>0.279879404</v>
      </c>
      <c r="M1455" s="2">
        <v>6.4455225000000005E-2</v>
      </c>
      <c r="N1455" s="2">
        <v>7.5128650000000005E-2</v>
      </c>
      <c r="O1455" s="2">
        <v>0.86041612599999995</v>
      </c>
      <c r="P1455" s="2">
        <v>0.424536788</v>
      </c>
      <c r="Q1455" s="2">
        <v>0.36733651099999998</v>
      </c>
      <c r="R1455" s="2">
        <v>0.2081267</v>
      </c>
      <c r="S1455" s="2">
        <v>0.17932743900000001</v>
      </c>
      <c r="T1455" s="2">
        <v>0.763620309</v>
      </c>
      <c r="U1455" s="2">
        <v>5.7052252999999997E-2</v>
      </c>
      <c r="V1455" s="2">
        <v>0.30099107899999999</v>
      </c>
      <c r="W1455" s="2">
        <v>0.29819801600000001</v>
      </c>
      <c r="X1455" s="2">
        <v>0.40081099999999997</v>
      </c>
      <c r="Y1455" s="2">
        <v>0.73686485599999996</v>
      </c>
      <c r="Z1455" s="2">
        <v>0.11650392800000001</v>
      </c>
      <c r="AA1455" s="2">
        <v>0.14663121500000001</v>
      </c>
    </row>
    <row r="1456" spans="1:27">
      <c r="A1456" s="2">
        <v>0.75</v>
      </c>
      <c r="B1456" s="2">
        <v>3.5228000000000002</v>
      </c>
      <c r="C1456" s="2">
        <v>7.1424000000000003</v>
      </c>
      <c r="D1456" s="2">
        <v>0.65553392899999996</v>
      </c>
      <c r="E1456" s="2">
        <v>0.180631707</v>
      </c>
      <c r="F1456" s="2">
        <v>0.16383436400000001</v>
      </c>
      <c r="G1456" s="2">
        <v>0.27744259700000001</v>
      </c>
      <c r="H1456" s="2">
        <v>5.0259409999999999E-3</v>
      </c>
      <c r="I1456" s="2">
        <v>0.71753146199999995</v>
      </c>
      <c r="J1456" s="2">
        <v>0.81337588699999996</v>
      </c>
      <c r="K1456" s="2">
        <v>0.166234733</v>
      </c>
      <c r="L1456" s="2">
        <v>2.0389379999999999E-2</v>
      </c>
      <c r="M1456" s="2">
        <v>0.71329093300000002</v>
      </c>
      <c r="N1456" s="2">
        <v>0.249612948</v>
      </c>
      <c r="O1456" s="2">
        <v>3.7096118999999997E-2</v>
      </c>
      <c r="P1456" s="2">
        <v>1.6706307E-2</v>
      </c>
      <c r="Q1456" s="2">
        <v>0.444485782</v>
      </c>
      <c r="R1456" s="2">
        <v>0.53880791100000003</v>
      </c>
      <c r="S1456" s="2">
        <v>0.99165611099999995</v>
      </c>
      <c r="T1456" s="2">
        <v>5.2385929999999997E-3</v>
      </c>
      <c r="U1456" s="2">
        <v>3.1052969999999999E-3</v>
      </c>
      <c r="V1456" s="2">
        <v>0.30099107899999999</v>
      </c>
      <c r="W1456" s="2">
        <v>0.29819801600000001</v>
      </c>
      <c r="X1456" s="2">
        <v>0.40081099999999997</v>
      </c>
      <c r="Y1456" s="2">
        <v>0.73686485599999996</v>
      </c>
      <c r="Z1456" s="2">
        <v>0.11650392800000001</v>
      </c>
      <c r="AA1456" s="2">
        <v>0.14663121500000001</v>
      </c>
    </row>
    <row r="1457" spans="1:27">
      <c r="A1457" s="2">
        <v>0.75</v>
      </c>
      <c r="B1457" s="2">
        <v>4.1780999999999997</v>
      </c>
      <c r="C1457" s="2">
        <v>6.5140000000000002</v>
      </c>
      <c r="D1457" s="2">
        <v>0.89090770100000005</v>
      </c>
      <c r="E1457" s="2">
        <v>9.9938419000000001E-2</v>
      </c>
      <c r="F1457" s="2">
        <v>9.1538799999999997E-3</v>
      </c>
      <c r="G1457" s="2">
        <v>0.39447502600000001</v>
      </c>
      <c r="H1457" s="2">
        <v>0.33150235300000003</v>
      </c>
      <c r="I1457" s="2">
        <v>0.27402262100000002</v>
      </c>
      <c r="J1457" s="2">
        <v>0.17798667000000001</v>
      </c>
      <c r="K1457" s="2">
        <v>0.54213392500000002</v>
      </c>
      <c r="L1457" s="2">
        <v>0.279879404</v>
      </c>
      <c r="M1457" s="2">
        <v>6.4455225000000005E-2</v>
      </c>
      <c r="N1457" s="2">
        <v>7.5128650000000005E-2</v>
      </c>
      <c r="O1457" s="2">
        <v>0.86041612599999995</v>
      </c>
      <c r="P1457" s="2">
        <v>0.424536788</v>
      </c>
      <c r="Q1457" s="2">
        <v>0.36733651099999998</v>
      </c>
      <c r="R1457" s="2">
        <v>0.2081267</v>
      </c>
      <c r="S1457" s="2">
        <v>0.17932743900000001</v>
      </c>
      <c r="T1457" s="2">
        <v>0.763620309</v>
      </c>
      <c r="U1457" s="2">
        <v>5.7052252999999997E-2</v>
      </c>
      <c r="V1457" s="2">
        <v>0.30099107899999999</v>
      </c>
      <c r="W1457" s="2">
        <v>0.29819801600000001</v>
      </c>
      <c r="X1457" s="2">
        <v>0.40081099999999997</v>
      </c>
      <c r="Y1457" s="2">
        <v>0.73686485599999996</v>
      </c>
      <c r="Z1457" s="2">
        <v>0.11650392800000001</v>
      </c>
      <c r="AA1457" s="2">
        <v>0.14663121500000001</v>
      </c>
    </row>
    <row r="1458" spans="1:27">
      <c r="A1458" s="2">
        <v>0.75</v>
      </c>
      <c r="B1458" s="2">
        <v>2.9594999999999998</v>
      </c>
      <c r="C1458" s="2">
        <v>6.851</v>
      </c>
      <c r="D1458" s="2">
        <v>0.29494211100000001</v>
      </c>
      <c r="E1458" s="2">
        <v>0.413582742</v>
      </c>
      <c r="F1458" s="2">
        <v>0.29147514699999999</v>
      </c>
      <c r="G1458" s="2">
        <v>0.39447502600000001</v>
      </c>
      <c r="H1458" s="2">
        <v>0.33150235300000003</v>
      </c>
      <c r="I1458" s="2">
        <v>0.27402262100000002</v>
      </c>
      <c r="J1458" s="2">
        <v>0.81337588699999996</v>
      </c>
      <c r="K1458" s="2">
        <v>0.166234733</v>
      </c>
      <c r="L1458" s="2">
        <v>2.0389379999999999E-2</v>
      </c>
      <c r="M1458" s="2">
        <v>0.71329093300000002</v>
      </c>
      <c r="N1458" s="2">
        <v>0.249612948</v>
      </c>
      <c r="O1458" s="2">
        <v>3.7096118999999997E-2</v>
      </c>
      <c r="P1458" s="2">
        <v>1.6706307E-2</v>
      </c>
      <c r="Q1458" s="2">
        <v>0.444485782</v>
      </c>
      <c r="R1458" s="2">
        <v>0.53880791100000003</v>
      </c>
      <c r="S1458" s="2">
        <v>0.99165611099999995</v>
      </c>
      <c r="T1458" s="2">
        <v>5.2385929999999997E-3</v>
      </c>
      <c r="U1458" s="2">
        <v>3.1052969999999999E-3</v>
      </c>
      <c r="V1458" s="2">
        <v>0.30099107899999999</v>
      </c>
      <c r="W1458" s="2">
        <v>0.29819801600000001</v>
      </c>
      <c r="X1458" s="2">
        <v>0.40081099999999997</v>
      </c>
      <c r="Y1458" s="2">
        <v>0.73686485599999996</v>
      </c>
      <c r="Z1458" s="2">
        <v>0.11650392800000001</v>
      </c>
      <c r="AA1458" s="2">
        <v>0.14663121500000001</v>
      </c>
    </row>
    <row r="1459" spans="1:27">
      <c r="A1459" s="2">
        <v>0.75</v>
      </c>
      <c r="B1459" s="2">
        <v>4.5948000000000002</v>
      </c>
      <c r="C1459" s="2">
        <v>6.5625999999999998</v>
      </c>
      <c r="D1459" s="2">
        <v>0.29494211100000001</v>
      </c>
      <c r="E1459" s="2">
        <v>0.413582742</v>
      </c>
      <c r="F1459" s="2">
        <v>0.29147514699999999</v>
      </c>
      <c r="G1459" s="2">
        <v>0.39447502600000001</v>
      </c>
      <c r="H1459" s="2">
        <v>0.33150235300000003</v>
      </c>
      <c r="I1459" s="2">
        <v>0.27402262100000002</v>
      </c>
      <c r="J1459" s="2">
        <v>0.17798667000000001</v>
      </c>
      <c r="K1459" s="2">
        <v>0.54213392500000002</v>
      </c>
      <c r="L1459" s="2">
        <v>0.279879404</v>
      </c>
      <c r="M1459" s="2">
        <v>6.4455225000000005E-2</v>
      </c>
      <c r="N1459" s="2">
        <v>7.5128650000000005E-2</v>
      </c>
      <c r="O1459" s="2">
        <v>0.86041612599999995</v>
      </c>
      <c r="P1459" s="2">
        <v>0.424536788</v>
      </c>
      <c r="Q1459" s="2">
        <v>0.36733651099999998</v>
      </c>
      <c r="R1459" s="2">
        <v>0.2081267</v>
      </c>
      <c r="S1459" s="2">
        <v>0.17932743900000001</v>
      </c>
      <c r="T1459" s="2">
        <v>0.763620309</v>
      </c>
      <c r="U1459" s="2">
        <v>5.7052252999999997E-2</v>
      </c>
      <c r="V1459" s="2">
        <v>0.30099107899999999</v>
      </c>
      <c r="W1459" s="2">
        <v>0.29819801600000001</v>
      </c>
      <c r="X1459" s="2">
        <v>0.40081099999999997</v>
      </c>
      <c r="Y1459" s="2">
        <v>0.76823870599999999</v>
      </c>
      <c r="Z1459" s="2">
        <v>0.114568894</v>
      </c>
      <c r="AA1459" s="2">
        <v>0.117192401</v>
      </c>
    </row>
    <row r="1460" spans="1:27">
      <c r="A1460" s="2">
        <v>0.75</v>
      </c>
      <c r="B1460" s="2">
        <v>4.7763</v>
      </c>
      <c r="C1460" s="2">
        <v>6.8548</v>
      </c>
      <c r="D1460" s="2">
        <v>0.46155212600000001</v>
      </c>
      <c r="E1460" s="2">
        <v>0.103166356</v>
      </c>
      <c r="F1460" s="2">
        <v>0.43528151799999998</v>
      </c>
      <c r="G1460" s="2">
        <v>0.24388247800000001</v>
      </c>
      <c r="H1460" s="2">
        <v>0.11340302200000001</v>
      </c>
      <c r="I1460" s="2">
        <v>0.64271449999999997</v>
      </c>
      <c r="J1460" s="2">
        <v>0.27355009600000002</v>
      </c>
      <c r="K1460" s="2">
        <v>0.19253076199999999</v>
      </c>
      <c r="L1460" s="2">
        <v>0.53391914200000001</v>
      </c>
      <c r="M1460" s="2">
        <v>0.25546480500000002</v>
      </c>
      <c r="N1460" s="2">
        <v>0.52070079800000002</v>
      </c>
      <c r="O1460" s="2">
        <v>0.22383439799999999</v>
      </c>
      <c r="P1460" s="2">
        <v>0.488599646</v>
      </c>
      <c r="Q1460" s="2">
        <v>0.23160386599999999</v>
      </c>
      <c r="R1460" s="2">
        <v>0.27979648800000001</v>
      </c>
      <c r="S1460" s="2">
        <v>0.96384428</v>
      </c>
      <c r="T1460" s="2">
        <v>2.3669236E-2</v>
      </c>
      <c r="U1460" s="2">
        <v>1.2486484000000001E-2</v>
      </c>
      <c r="V1460" s="2">
        <v>0.29879045199999998</v>
      </c>
      <c r="W1460" s="2">
        <v>0.29350336300000002</v>
      </c>
      <c r="X1460" s="2">
        <v>0.40770600000000001</v>
      </c>
      <c r="Y1460" s="2">
        <v>0.206195885</v>
      </c>
      <c r="Z1460" s="2">
        <v>0.56194354899999999</v>
      </c>
      <c r="AA1460" s="2">
        <v>0.23186056499999999</v>
      </c>
    </row>
    <row r="1461" spans="1:27">
      <c r="A1461" s="2">
        <v>0.75</v>
      </c>
      <c r="B1461" s="2">
        <v>4.7763</v>
      </c>
      <c r="C1461" s="2">
        <v>6.8548</v>
      </c>
      <c r="D1461" s="2">
        <v>0.46155212600000001</v>
      </c>
      <c r="E1461" s="2">
        <v>0.103166356</v>
      </c>
      <c r="F1461" s="2">
        <v>0.43528151799999998</v>
      </c>
      <c r="G1461" s="2">
        <v>0.24388247800000001</v>
      </c>
      <c r="H1461" s="2">
        <v>0.11340302200000001</v>
      </c>
      <c r="I1461" s="2">
        <v>0.64271449999999997</v>
      </c>
      <c r="J1461" s="2">
        <v>0.27355009600000002</v>
      </c>
      <c r="K1461" s="2">
        <v>0.19253076199999999</v>
      </c>
      <c r="L1461" s="2">
        <v>0.53391914200000001</v>
      </c>
      <c r="M1461" s="2">
        <v>0.25546480500000002</v>
      </c>
      <c r="N1461" s="2">
        <v>0.52070079800000002</v>
      </c>
      <c r="O1461" s="2">
        <v>0.22383439799999999</v>
      </c>
      <c r="P1461" s="2">
        <v>0.488599646</v>
      </c>
      <c r="Q1461" s="2">
        <v>0.23160386599999999</v>
      </c>
      <c r="R1461" s="2">
        <v>0.27979648800000001</v>
      </c>
      <c r="S1461" s="2">
        <v>0.96384428</v>
      </c>
      <c r="T1461" s="2">
        <v>2.3669236E-2</v>
      </c>
      <c r="U1461" s="2">
        <v>1.2486484000000001E-2</v>
      </c>
      <c r="V1461" s="2">
        <v>0.29879045199999998</v>
      </c>
      <c r="W1461" s="2">
        <v>0.29350336300000002</v>
      </c>
      <c r="X1461" s="2">
        <v>0.40770600000000001</v>
      </c>
      <c r="Y1461" s="2">
        <v>0.206195885</v>
      </c>
      <c r="Z1461" s="2">
        <v>0.56194354899999999</v>
      </c>
      <c r="AA1461" s="2">
        <v>0.23186056499999999</v>
      </c>
    </row>
    <row r="1462" spans="1:27">
      <c r="A1462" s="2">
        <v>0.75</v>
      </c>
      <c r="B1462" s="2">
        <v>3.4491000000000001</v>
      </c>
      <c r="C1462" s="2">
        <v>6.9326999999999996</v>
      </c>
      <c r="D1462" s="2">
        <v>0.84570072600000001</v>
      </c>
      <c r="E1462" s="2">
        <v>2.9811194999999999E-2</v>
      </c>
      <c r="F1462" s="2">
        <v>0.12448808</v>
      </c>
      <c r="G1462" s="2">
        <v>0.449135648</v>
      </c>
      <c r="H1462" s="2">
        <v>0.29836996399999999</v>
      </c>
      <c r="I1462" s="2">
        <v>0.25249438800000001</v>
      </c>
      <c r="J1462" s="2">
        <v>0.44629142100000002</v>
      </c>
      <c r="K1462" s="2">
        <v>0.158624715</v>
      </c>
      <c r="L1462" s="2">
        <v>0.39508386400000001</v>
      </c>
      <c r="M1462" s="2">
        <v>0.13083471199999999</v>
      </c>
      <c r="N1462" s="2">
        <v>0.75798088299999999</v>
      </c>
      <c r="O1462" s="2">
        <v>0.111184405</v>
      </c>
      <c r="P1462" s="2">
        <v>0.26245979400000002</v>
      </c>
      <c r="Q1462" s="2">
        <v>0.353216158</v>
      </c>
      <c r="R1462" s="2">
        <v>0.38432404799999997</v>
      </c>
      <c r="S1462" s="2">
        <v>0.96384428</v>
      </c>
      <c r="T1462" s="2">
        <v>2.3669236E-2</v>
      </c>
      <c r="U1462" s="2">
        <v>1.2486484000000001E-2</v>
      </c>
      <c r="V1462" s="2">
        <v>0.29879045199999998</v>
      </c>
      <c r="W1462" s="2">
        <v>0.29350336300000002</v>
      </c>
      <c r="X1462" s="2">
        <v>0.40770600000000001</v>
      </c>
      <c r="Y1462" s="2">
        <v>0.206195885</v>
      </c>
      <c r="Z1462" s="2">
        <v>0.56194354899999999</v>
      </c>
      <c r="AA1462" s="2">
        <v>0.23186056499999999</v>
      </c>
    </row>
    <row r="1463" spans="1:27">
      <c r="A1463" s="2">
        <v>0.75</v>
      </c>
      <c r="B1463" s="2">
        <v>4.6858000000000004</v>
      </c>
      <c r="C1463" s="2">
        <v>6.8521999999999998</v>
      </c>
      <c r="D1463" s="2">
        <v>0.46155212600000001</v>
      </c>
      <c r="E1463" s="2">
        <v>0.103166356</v>
      </c>
      <c r="F1463" s="2">
        <v>0.43528151799999998</v>
      </c>
      <c r="G1463" s="2">
        <v>0.24388247800000001</v>
      </c>
      <c r="H1463" s="2">
        <v>0.11340302200000001</v>
      </c>
      <c r="I1463" s="2">
        <v>0.64271449999999997</v>
      </c>
      <c r="J1463" s="2">
        <v>0.27355009600000002</v>
      </c>
      <c r="K1463" s="2">
        <v>0.19253076199999999</v>
      </c>
      <c r="L1463" s="2">
        <v>0.53391914200000001</v>
      </c>
      <c r="M1463" s="2">
        <v>0.13083471199999999</v>
      </c>
      <c r="N1463" s="2">
        <v>0.75798088299999999</v>
      </c>
      <c r="O1463" s="2">
        <v>0.111184405</v>
      </c>
      <c r="P1463" s="2">
        <v>0.488599646</v>
      </c>
      <c r="Q1463" s="2">
        <v>0.23160386599999999</v>
      </c>
      <c r="R1463" s="2">
        <v>0.27979648800000001</v>
      </c>
      <c r="S1463" s="2">
        <v>0.96384428</v>
      </c>
      <c r="T1463" s="2">
        <v>2.3669236E-2</v>
      </c>
      <c r="U1463" s="2">
        <v>1.2486484000000001E-2</v>
      </c>
      <c r="V1463" s="2">
        <v>0.29879045199999998</v>
      </c>
      <c r="W1463" s="2">
        <v>0.29350336300000002</v>
      </c>
      <c r="X1463" s="2">
        <v>0.40770600000000001</v>
      </c>
      <c r="Y1463" s="2">
        <v>5.9580185000000001E-2</v>
      </c>
      <c r="Z1463" s="2">
        <v>0.60233834100000005</v>
      </c>
      <c r="AA1463" s="2">
        <v>0.33808147399999999</v>
      </c>
    </row>
    <row r="1464" spans="1:27">
      <c r="A1464" s="2">
        <v>0.75</v>
      </c>
      <c r="B1464" s="2">
        <v>4.3230000000000004</v>
      </c>
      <c r="C1464" s="2">
        <v>7.6687000000000003</v>
      </c>
      <c r="D1464" s="2">
        <v>0.46155212600000001</v>
      </c>
      <c r="E1464" s="2">
        <v>0.103166356</v>
      </c>
      <c r="F1464" s="2">
        <v>0.43528151799999998</v>
      </c>
      <c r="G1464" s="2">
        <v>0.24388247800000001</v>
      </c>
      <c r="H1464" s="2">
        <v>0.11340302200000001</v>
      </c>
      <c r="I1464" s="2">
        <v>0.64271449999999997</v>
      </c>
      <c r="J1464" s="2">
        <v>0.33429956300000002</v>
      </c>
      <c r="K1464" s="2">
        <v>0.46933450500000001</v>
      </c>
      <c r="L1464" s="2">
        <v>0.19636593199999999</v>
      </c>
      <c r="M1464" s="2">
        <v>0.25546480500000002</v>
      </c>
      <c r="N1464" s="2">
        <v>0.52070079800000002</v>
      </c>
      <c r="O1464" s="2">
        <v>0.22383439799999999</v>
      </c>
      <c r="P1464" s="2">
        <v>0.488599646</v>
      </c>
      <c r="Q1464" s="2">
        <v>0.23160386599999999</v>
      </c>
      <c r="R1464" s="2">
        <v>0.27979648800000001</v>
      </c>
      <c r="S1464" s="2">
        <v>0.96384428</v>
      </c>
      <c r="T1464" s="2">
        <v>2.3669236E-2</v>
      </c>
      <c r="U1464" s="2">
        <v>1.2486484000000001E-2</v>
      </c>
      <c r="V1464" s="2">
        <v>0.29879045199999998</v>
      </c>
      <c r="W1464" s="2">
        <v>0.29350336300000002</v>
      </c>
      <c r="X1464" s="2">
        <v>0.40770600000000001</v>
      </c>
      <c r="Y1464" s="2">
        <v>1.1521762E-2</v>
      </c>
      <c r="Z1464" s="2">
        <v>5.6203375999999999E-2</v>
      </c>
      <c r="AA1464" s="2">
        <v>0.93227486299999995</v>
      </c>
    </row>
    <row r="1465" spans="1:27">
      <c r="A1465" s="2">
        <v>0.75</v>
      </c>
      <c r="B1465" s="2">
        <v>4.3095999999999997</v>
      </c>
      <c r="C1465" s="2">
        <v>6.5427999999999997</v>
      </c>
      <c r="D1465" s="2">
        <v>0.46155212600000001</v>
      </c>
      <c r="E1465" s="2">
        <v>0.103166356</v>
      </c>
      <c r="F1465" s="2">
        <v>0.43528151799999998</v>
      </c>
      <c r="G1465" s="2">
        <v>0.24388247800000001</v>
      </c>
      <c r="H1465" s="2">
        <v>0.11340302200000001</v>
      </c>
      <c r="I1465" s="2">
        <v>0.64271449999999997</v>
      </c>
      <c r="J1465" s="2">
        <v>0.33429956300000002</v>
      </c>
      <c r="K1465" s="2">
        <v>0.46933450500000001</v>
      </c>
      <c r="L1465" s="2">
        <v>0.19636593199999999</v>
      </c>
      <c r="M1465" s="2">
        <v>0.25546480500000002</v>
      </c>
      <c r="N1465" s="2">
        <v>0.52070079800000002</v>
      </c>
      <c r="O1465" s="2">
        <v>0.22383439799999999</v>
      </c>
      <c r="P1465" s="2">
        <v>0.488599646</v>
      </c>
      <c r="Q1465" s="2">
        <v>0.23160386599999999</v>
      </c>
      <c r="R1465" s="2">
        <v>0.27979648800000001</v>
      </c>
      <c r="S1465" s="2">
        <v>0.96384428</v>
      </c>
      <c r="T1465" s="2">
        <v>2.3669236E-2</v>
      </c>
      <c r="U1465" s="2">
        <v>1.2486484000000001E-2</v>
      </c>
      <c r="V1465" s="2">
        <v>0.29879045199999998</v>
      </c>
      <c r="W1465" s="2">
        <v>0.29350336300000002</v>
      </c>
      <c r="X1465" s="2">
        <v>0.40770600000000001</v>
      </c>
      <c r="Y1465" s="2">
        <v>0.206195885</v>
      </c>
      <c r="Z1465" s="2">
        <v>0.56194354899999999</v>
      </c>
      <c r="AA1465" s="2">
        <v>0.23186056499999999</v>
      </c>
    </row>
    <row r="1466" spans="1:27">
      <c r="A1466" s="2">
        <v>0.75</v>
      </c>
      <c r="B1466" s="2">
        <v>3.5137999999999998</v>
      </c>
      <c r="C1466" s="2">
        <v>6.9945000000000004</v>
      </c>
      <c r="D1466" s="2">
        <v>0.46155212600000001</v>
      </c>
      <c r="E1466" s="2">
        <v>0.103166356</v>
      </c>
      <c r="F1466" s="2">
        <v>0.43528151799999998</v>
      </c>
      <c r="G1466" s="2">
        <v>0.86425019700000005</v>
      </c>
      <c r="H1466" s="2">
        <v>0.129892168</v>
      </c>
      <c r="I1466" s="2">
        <v>5.8576349999999999E-3</v>
      </c>
      <c r="J1466" s="2">
        <v>0.44629142100000002</v>
      </c>
      <c r="K1466" s="2">
        <v>0.158624715</v>
      </c>
      <c r="L1466" s="2">
        <v>0.39508386400000001</v>
      </c>
      <c r="M1466" s="2">
        <v>0.13083471199999999</v>
      </c>
      <c r="N1466" s="2">
        <v>0.75798088299999999</v>
      </c>
      <c r="O1466" s="2">
        <v>0.111184405</v>
      </c>
      <c r="P1466" s="2">
        <v>0.26245979400000002</v>
      </c>
      <c r="Q1466" s="2">
        <v>0.353216158</v>
      </c>
      <c r="R1466" s="2">
        <v>0.38432404799999997</v>
      </c>
      <c r="S1466" s="2">
        <v>0.96384428</v>
      </c>
      <c r="T1466" s="2">
        <v>2.3669236E-2</v>
      </c>
      <c r="U1466" s="2">
        <v>1.2486484000000001E-2</v>
      </c>
      <c r="V1466" s="2">
        <v>0.29879045199999998</v>
      </c>
      <c r="W1466" s="2">
        <v>0.29350336300000002</v>
      </c>
      <c r="X1466" s="2">
        <v>0.40770600000000001</v>
      </c>
      <c r="Y1466" s="2">
        <v>0.206195885</v>
      </c>
      <c r="Z1466" s="2">
        <v>0.56194354899999999</v>
      </c>
      <c r="AA1466" s="2">
        <v>0.23186056499999999</v>
      </c>
    </row>
    <row r="1467" spans="1:27">
      <c r="A1467" s="2">
        <v>0.75</v>
      </c>
      <c r="B1467" s="2">
        <v>3.4540999999999999</v>
      </c>
      <c r="C1467" s="2">
        <v>6.9432</v>
      </c>
      <c r="D1467" s="2">
        <v>0.84570072600000001</v>
      </c>
      <c r="E1467" s="2">
        <v>2.9811194999999999E-2</v>
      </c>
      <c r="F1467" s="2">
        <v>0.12448808</v>
      </c>
      <c r="G1467" s="2">
        <v>0.449135648</v>
      </c>
      <c r="H1467" s="2">
        <v>0.29836996399999999</v>
      </c>
      <c r="I1467" s="2">
        <v>0.25249438800000001</v>
      </c>
      <c r="J1467" s="2">
        <v>0.44629142100000002</v>
      </c>
      <c r="K1467" s="2">
        <v>0.158624715</v>
      </c>
      <c r="L1467" s="2">
        <v>0.39508386400000001</v>
      </c>
      <c r="M1467" s="2">
        <v>0.13083471199999999</v>
      </c>
      <c r="N1467" s="2">
        <v>0.75798088299999999</v>
      </c>
      <c r="O1467" s="2">
        <v>0.111184405</v>
      </c>
      <c r="P1467" s="2">
        <v>0.488599646</v>
      </c>
      <c r="Q1467" s="2">
        <v>0.23160386599999999</v>
      </c>
      <c r="R1467" s="2">
        <v>0.27979648800000001</v>
      </c>
      <c r="S1467" s="2">
        <v>0.96384428</v>
      </c>
      <c r="T1467" s="2">
        <v>2.3669236E-2</v>
      </c>
      <c r="U1467" s="2">
        <v>1.2486484000000001E-2</v>
      </c>
      <c r="V1467" s="2">
        <v>0.29879045199999998</v>
      </c>
      <c r="W1467" s="2">
        <v>0.29350336300000002</v>
      </c>
      <c r="X1467" s="2">
        <v>0.40770600000000001</v>
      </c>
      <c r="Y1467" s="2">
        <v>5.9580185000000001E-2</v>
      </c>
      <c r="Z1467" s="2">
        <v>0.60233834100000005</v>
      </c>
      <c r="AA1467" s="2">
        <v>0.33808147399999999</v>
      </c>
    </row>
    <row r="1468" spans="1:27">
      <c r="A1468" s="2">
        <v>0.75</v>
      </c>
      <c r="B1468" s="2">
        <v>2.7768000000000002</v>
      </c>
      <c r="C1468" s="2">
        <v>6.5484999999999998</v>
      </c>
      <c r="D1468" s="2">
        <v>0.78505277200000001</v>
      </c>
      <c r="E1468" s="2">
        <v>9.5582319999999998E-3</v>
      </c>
      <c r="F1468" s="2">
        <v>0.20538899499999999</v>
      </c>
      <c r="G1468" s="2">
        <v>0.86425019700000005</v>
      </c>
      <c r="H1468" s="2">
        <v>0.129892168</v>
      </c>
      <c r="I1468" s="2">
        <v>5.8576349999999999E-3</v>
      </c>
      <c r="J1468" s="2">
        <v>0.33429956300000002</v>
      </c>
      <c r="K1468" s="2">
        <v>0.46933450500000001</v>
      </c>
      <c r="L1468" s="2">
        <v>0.19636593199999999</v>
      </c>
      <c r="M1468" s="2">
        <v>9.6499249999999995E-2</v>
      </c>
      <c r="N1468" s="2">
        <v>0.7420968</v>
      </c>
      <c r="O1468" s="2">
        <v>0.16140395099999999</v>
      </c>
      <c r="P1468" s="2">
        <v>0.488599646</v>
      </c>
      <c r="Q1468" s="2">
        <v>0.23160386599999999</v>
      </c>
      <c r="R1468" s="2">
        <v>0.27979648800000001</v>
      </c>
      <c r="S1468" s="2">
        <v>0.96384428</v>
      </c>
      <c r="T1468" s="2">
        <v>2.3669236E-2</v>
      </c>
      <c r="U1468" s="2">
        <v>1.2486484000000001E-2</v>
      </c>
      <c r="V1468" s="2">
        <v>0.29879045199999998</v>
      </c>
      <c r="W1468" s="2">
        <v>0.29350336300000002</v>
      </c>
      <c r="X1468" s="2">
        <v>0.40770600000000001</v>
      </c>
      <c r="Y1468" s="2">
        <v>0.206195885</v>
      </c>
      <c r="Z1468" s="2">
        <v>0.56194354899999999</v>
      </c>
      <c r="AA1468" s="2">
        <v>0.23186056499999999</v>
      </c>
    </row>
    <row r="1469" spans="1:27">
      <c r="A1469" s="2">
        <v>0.75</v>
      </c>
      <c r="B1469" s="2">
        <v>3.8018999999999998</v>
      </c>
      <c r="C1469" s="2">
        <v>6.726</v>
      </c>
      <c r="D1469" s="2">
        <v>0.84570072600000001</v>
      </c>
      <c r="E1469" s="2">
        <v>2.9811194999999999E-2</v>
      </c>
      <c r="F1469" s="2">
        <v>0.12448808</v>
      </c>
      <c r="G1469" s="2">
        <v>0.449135648</v>
      </c>
      <c r="H1469" s="2">
        <v>0.29836996399999999</v>
      </c>
      <c r="I1469" s="2">
        <v>0.25249438800000001</v>
      </c>
      <c r="J1469" s="2">
        <v>0.27355009600000002</v>
      </c>
      <c r="K1469" s="2">
        <v>0.19253076199999999</v>
      </c>
      <c r="L1469" s="2">
        <v>0.53391914200000001</v>
      </c>
      <c r="M1469" s="2">
        <v>0.25546480500000002</v>
      </c>
      <c r="N1469" s="2">
        <v>0.52070079800000002</v>
      </c>
      <c r="O1469" s="2">
        <v>0.22383439799999999</v>
      </c>
      <c r="P1469" s="2">
        <v>0.488599646</v>
      </c>
      <c r="Q1469" s="2">
        <v>0.23160386599999999</v>
      </c>
      <c r="R1469" s="2">
        <v>0.27979648800000001</v>
      </c>
      <c r="S1469" s="2">
        <v>0.96384428</v>
      </c>
      <c r="T1469" s="2">
        <v>2.3669236E-2</v>
      </c>
      <c r="U1469" s="2">
        <v>1.2486484000000001E-2</v>
      </c>
      <c r="V1469" s="2">
        <v>0.29879045199999998</v>
      </c>
      <c r="W1469" s="2">
        <v>0.29350336300000002</v>
      </c>
      <c r="X1469" s="2">
        <v>0.40770600000000001</v>
      </c>
      <c r="Y1469" s="2">
        <v>0.206195885</v>
      </c>
      <c r="Z1469" s="2">
        <v>0.56194354899999999</v>
      </c>
      <c r="AA1469" s="2">
        <v>0.23186056499999999</v>
      </c>
    </row>
    <row r="1470" spans="1:27">
      <c r="A1470" s="2">
        <v>0.75</v>
      </c>
      <c r="B1470" s="2">
        <v>4.3274999999999997</v>
      </c>
      <c r="C1470" s="2">
        <v>7.3844000000000003</v>
      </c>
      <c r="D1470" s="2">
        <v>0.60850272900000002</v>
      </c>
      <c r="E1470" s="2">
        <v>0.16265147599999999</v>
      </c>
      <c r="F1470" s="2">
        <v>0.22884579599999999</v>
      </c>
      <c r="G1470" s="2">
        <v>0.66178459300000003</v>
      </c>
      <c r="H1470" s="2">
        <v>0.117768596</v>
      </c>
      <c r="I1470" s="2">
        <v>0.22044681099999999</v>
      </c>
      <c r="J1470" s="2">
        <v>0.50694728300000003</v>
      </c>
      <c r="K1470" s="2">
        <v>0.37474104899999999</v>
      </c>
      <c r="L1470" s="2">
        <v>0.11831166799999999</v>
      </c>
      <c r="M1470" s="2">
        <v>0.83315845600000005</v>
      </c>
      <c r="N1470" s="2">
        <v>0.15918447699999999</v>
      </c>
      <c r="O1470" s="2">
        <v>7.657067E-3</v>
      </c>
      <c r="P1470" s="2">
        <v>2.1938955999999999E-2</v>
      </c>
      <c r="Q1470" s="2">
        <v>0.66311354199999994</v>
      </c>
      <c r="R1470" s="2">
        <v>0.31494750199999999</v>
      </c>
      <c r="S1470" s="2">
        <v>0.46393502199999997</v>
      </c>
      <c r="T1470" s="2">
        <v>0.44686032399999998</v>
      </c>
      <c r="U1470" s="2">
        <v>8.9204653999999994E-2</v>
      </c>
      <c r="V1470" s="2">
        <v>0.45947757700000003</v>
      </c>
      <c r="W1470" s="2">
        <v>0.41123390599999998</v>
      </c>
      <c r="X1470" s="2">
        <v>0.12928899999999999</v>
      </c>
      <c r="Y1470" s="2">
        <v>0.88739089100000001</v>
      </c>
      <c r="Z1470" s="2">
        <v>5.6024787999999999E-2</v>
      </c>
      <c r="AA1470" s="2">
        <v>5.6584321999999999E-2</v>
      </c>
    </row>
    <row r="1471" spans="1:27">
      <c r="A1471" s="2">
        <v>0.75</v>
      </c>
      <c r="B1471" s="2">
        <v>4.5659999999999998</v>
      </c>
      <c r="C1471" s="2">
        <v>7.9105999999999996</v>
      </c>
      <c r="D1471" s="2">
        <v>0.60850272900000002</v>
      </c>
      <c r="E1471" s="2">
        <v>0.16265147599999999</v>
      </c>
      <c r="F1471" s="2">
        <v>0.22884579599999999</v>
      </c>
      <c r="G1471" s="2">
        <v>0.92084548899999996</v>
      </c>
      <c r="H1471" s="2">
        <v>4.6465810000000003E-2</v>
      </c>
      <c r="I1471" s="2">
        <v>3.2688702E-2</v>
      </c>
      <c r="J1471" s="2">
        <v>0.42653789399999997</v>
      </c>
      <c r="K1471" s="2">
        <v>0.13644980200000001</v>
      </c>
      <c r="L1471" s="2">
        <v>0.43701230499999999</v>
      </c>
      <c r="M1471" s="2">
        <v>0.251401455</v>
      </c>
      <c r="N1471" s="2">
        <v>0.46328226099999997</v>
      </c>
      <c r="O1471" s="2">
        <v>0.285316285</v>
      </c>
      <c r="P1471" s="2">
        <v>3.0587093999999999E-2</v>
      </c>
      <c r="Q1471" s="2">
        <v>0.50528725500000005</v>
      </c>
      <c r="R1471" s="2">
        <v>0.46412565099999997</v>
      </c>
      <c r="S1471" s="2">
        <v>0.330154744</v>
      </c>
      <c r="T1471" s="2">
        <v>2.6308820000000002E-3</v>
      </c>
      <c r="U1471" s="2">
        <v>0.66721437400000005</v>
      </c>
      <c r="V1471" s="2">
        <v>0.45947757700000003</v>
      </c>
      <c r="W1471" s="2">
        <v>0.41123390599999998</v>
      </c>
      <c r="X1471" s="2">
        <v>0.12928899999999999</v>
      </c>
      <c r="Y1471" s="2">
        <v>0.88739089100000001</v>
      </c>
      <c r="Z1471" s="2">
        <v>5.6024787999999999E-2</v>
      </c>
      <c r="AA1471" s="2">
        <v>5.6584321999999999E-2</v>
      </c>
    </row>
    <row r="1472" spans="1:27">
      <c r="A1472" s="2">
        <v>0.75</v>
      </c>
      <c r="B1472" s="2">
        <v>4.3356000000000003</v>
      </c>
      <c r="C1472" s="2">
        <v>7.9302999999999999</v>
      </c>
      <c r="D1472" s="2">
        <v>0.60850272900000002</v>
      </c>
      <c r="E1472" s="2">
        <v>0.16265147599999999</v>
      </c>
      <c r="F1472" s="2">
        <v>0.22884579599999999</v>
      </c>
      <c r="G1472" s="2">
        <v>0.66178459300000003</v>
      </c>
      <c r="H1472" s="2">
        <v>0.117768596</v>
      </c>
      <c r="I1472" s="2">
        <v>0.22044681099999999</v>
      </c>
      <c r="J1472" s="2">
        <v>0.50694728300000003</v>
      </c>
      <c r="K1472" s="2">
        <v>0.37474104899999999</v>
      </c>
      <c r="L1472" s="2">
        <v>0.11831166799999999</v>
      </c>
      <c r="M1472" s="2">
        <v>0.251401455</v>
      </c>
      <c r="N1472" s="2">
        <v>0.46328226099999997</v>
      </c>
      <c r="O1472" s="2">
        <v>0.285316285</v>
      </c>
      <c r="P1472" s="2">
        <v>3.0587093999999999E-2</v>
      </c>
      <c r="Q1472" s="2">
        <v>0.50528725500000005</v>
      </c>
      <c r="R1472" s="2">
        <v>0.46412565099999997</v>
      </c>
      <c r="S1472" s="2">
        <v>0.330154744</v>
      </c>
      <c r="T1472" s="2">
        <v>2.6308820000000002E-3</v>
      </c>
      <c r="U1472" s="2">
        <v>0.66721437400000005</v>
      </c>
      <c r="V1472" s="2">
        <v>0.45947757700000003</v>
      </c>
      <c r="W1472" s="2">
        <v>0.41123390599999998</v>
      </c>
      <c r="X1472" s="2">
        <v>0.12928899999999999</v>
      </c>
      <c r="Y1472" s="2">
        <v>0.88739089100000001</v>
      </c>
      <c r="Z1472" s="2">
        <v>5.6024787999999999E-2</v>
      </c>
      <c r="AA1472" s="2">
        <v>5.6584321999999999E-2</v>
      </c>
    </row>
    <row r="1473" spans="1:27">
      <c r="A1473" s="2">
        <v>0.75</v>
      </c>
      <c r="B1473" s="2">
        <v>4.3274999999999997</v>
      </c>
      <c r="C1473" s="2">
        <v>7.3844000000000003</v>
      </c>
      <c r="D1473" s="2">
        <v>0.60850272900000002</v>
      </c>
      <c r="E1473" s="2">
        <v>0.16265147599999999</v>
      </c>
      <c r="F1473" s="2">
        <v>0.22884579599999999</v>
      </c>
      <c r="G1473" s="2">
        <v>0.66178459300000003</v>
      </c>
      <c r="H1473" s="2">
        <v>0.117768596</v>
      </c>
      <c r="I1473" s="2">
        <v>0.22044681099999999</v>
      </c>
      <c r="J1473" s="2">
        <v>0.50694728300000003</v>
      </c>
      <c r="K1473" s="2">
        <v>0.37474104899999999</v>
      </c>
      <c r="L1473" s="2">
        <v>0.11831166799999999</v>
      </c>
      <c r="M1473" s="2">
        <v>0.83315845600000005</v>
      </c>
      <c r="N1473" s="2">
        <v>0.15918447699999999</v>
      </c>
      <c r="O1473" s="2">
        <v>7.657067E-3</v>
      </c>
      <c r="P1473" s="2">
        <v>2.1938955999999999E-2</v>
      </c>
      <c r="Q1473" s="2">
        <v>0.66311354199999994</v>
      </c>
      <c r="R1473" s="2">
        <v>0.31494750199999999</v>
      </c>
      <c r="S1473" s="2">
        <v>0.46393502199999997</v>
      </c>
      <c r="T1473" s="2">
        <v>0.44686032399999998</v>
      </c>
      <c r="U1473" s="2">
        <v>8.9204653999999994E-2</v>
      </c>
      <c r="V1473" s="2">
        <v>0.45947757700000003</v>
      </c>
      <c r="W1473" s="2">
        <v>0.41123390599999998</v>
      </c>
      <c r="X1473" s="2">
        <v>0.12928899999999999</v>
      </c>
      <c r="Y1473" s="2">
        <v>0.88739089100000001</v>
      </c>
      <c r="Z1473" s="2">
        <v>5.6024787999999999E-2</v>
      </c>
      <c r="AA1473" s="2">
        <v>5.6584321999999999E-2</v>
      </c>
    </row>
    <row r="1474" spans="1:27">
      <c r="A1474" s="2">
        <v>0.75</v>
      </c>
      <c r="B1474" s="2">
        <v>4.3274999999999997</v>
      </c>
      <c r="C1474" s="2">
        <v>7.3844000000000003</v>
      </c>
      <c r="D1474" s="2">
        <v>0.60850272900000002</v>
      </c>
      <c r="E1474" s="2">
        <v>0.16265147599999999</v>
      </c>
      <c r="F1474" s="2">
        <v>0.22884579599999999</v>
      </c>
      <c r="G1474" s="2">
        <v>0.66178459300000003</v>
      </c>
      <c r="H1474" s="2">
        <v>0.117768596</v>
      </c>
      <c r="I1474" s="2">
        <v>0.22044681099999999</v>
      </c>
      <c r="J1474" s="2">
        <v>0.50694728300000003</v>
      </c>
      <c r="K1474" s="2">
        <v>0.37474104899999999</v>
      </c>
      <c r="L1474" s="2">
        <v>0.11831166799999999</v>
      </c>
      <c r="M1474" s="2">
        <v>0.83315845600000005</v>
      </c>
      <c r="N1474" s="2">
        <v>0.15918447699999999</v>
      </c>
      <c r="O1474" s="2">
        <v>7.657067E-3</v>
      </c>
      <c r="P1474" s="2">
        <v>2.1938955999999999E-2</v>
      </c>
      <c r="Q1474" s="2">
        <v>0.66311354199999994</v>
      </c>
      <c r="R1474" s="2">
        <v>0.31494750199999999</v>
      </c>
      <c r="S1474" s="2">
        <v>0.46393502199999997</v>
      </c>
      <c r="T1474" s="2">
        <v>0.44686032399999998</v>
      </c>
      <c r="U1474" s="2">
        <v>8.9204653999999994E-2</v>
      </c>
      <c r="V1474" s="2">
        <v>0.45947757700000003</v>
      </c>
      <c r="W1474" s="2">
        <v>0.41123390599999998</v>
      </c>
      <c r="X1474" s="2">
        <v>0.12928899999999999</v>
      </c>
      <c r="Y1474" s="2">
        <v>0.88739089100000001</v>
      </c>
      <c r="Z1474" s="2">
        <v>5.6024787999999999E-2</v>
      </c>
      <c r="AA1474" s="2">
        <v>5.6584321999999999E-2</v>
      </c>
    </row>
    <row r="1475" spans="1:27">
      <c r="A1475" s="2">
        <v>0.75</v>
      </c>
      <c r="B1475" s="2">
        <v>4.1551</v>
      </c>
      <c r="C1475" s="2">
        <v>7.3193999999999999</v>
      </c>
      <c r="D1475" s="2">
        <v>0.19170517300000001</v>
      </c>
      <c r="E1475" s="2">
        <v>0.45820443900000002</v>
      </c>
      <c r="F1475" s="2">
        <v>0.35009038799999997</v>
      </c>
      <c r="G1475" s="2">
        <v>0.66178459300000003</v>
      </c>
      <c r="H1475" s="2">
        <v>0.117768596</v>
      </c>
      <c r="I1475" s="2">
        <v>0.22044681099999999</v>
      </c>
      <c r="J1475" s="2">
        <v>0.50694728300000003</v>
      </c>
      <c r="K1475" s="2">
        <v>0.37474104899999999</v>
      </c>
      <c r="L1475" s="2">
        <v>0.11831166799999999</v>
      </c>
      <c r="M1475" s="2">
        <v>0.83315845600000005</v>
      </c>
      <c r="N1475" s="2">
        <v>0.15918447699999999</v>
      </c>
      <c r="O1475" s="2">
        <v>7.657067E-3</v>
      </c>
      <c r="P1475" s="2">
        <v>2.1938955999999999E-2</v>
      </c>
      <c r="Q1475" s="2">
        <v>0.66311354199999994</v>
      </c>
      <c r="R1475" s="2">
        <v>0.31494750199999999</v>
      </c>
      <c r="S1475" s="2">
        <v>0.46393502199999997</v>
      </c>
      <c r="T1475" s="2">
        <v>0.44686032399999998</v>
      </c>
      <c r="U1475" s="2">
        <v>8.9204653999999994E-2</v>
      </c>
      <c r="V1475" s="2">
        <v>0.45947757700000003</v>
      </c>
      <c r="W1475" s="2">
        <v>0.41123390599999998</v>
      </c>
      <c r="X1475" s="2">
        <v>0.12928899999999999</v>
      </c>
      <c r="Y1475" s="2">
        <v>0.88739089100000001</v>
      </c>
      <c r="Z1475" s="2">
        <v>5.6024787999999999E-2</v>
      </c>
      <c r="AA1475" s="2">
        <v>5.6584321999999999E-2</v>
      </c>
    </row>
    <row r="1476" spans="1:27">
      <c r="A1476" s="2">
        <v>0.75</v>
      </c>
      <c r="B1476" s="2">
        <v>2.0295999999999998</v>
      </c>
      <c r="C1476" s="2">
        <v>6.9611999999999998</v>
      </c>
      <c r="D1476" s="2">
        <v>0.87369799800000003</v>
      </c>
      <c r="E1476" s="2">
        <v>7.0351539000000005E-2</v>
      </c>
      <c r="F1476" s="2">
        <v>5.5950461999999999E-2</v>
      </c>
      <c r="G1476" s="2">
        <v>0.89781186800000001</v>
      </c>
      <c r="H1476" s="2">
        <v>1.1283069E-2</v>
      </c>
      <c r="I1476" s="2">
        <v>9.0905062999999994E-2</v>
      </c>
      <c r="J1476" s="2">
        <v>0.67222212000000003</v>
      </c>
      <c r="K1476" s="2">
        <v>0.22281424</v>
      </c>
      <c r="L1476" s="2">
        <v>0.10496364</v>
      </c>
      <c r="M1476" s="2">
        <v>0.84584502100000003</v>
      </c>
      <c r="N1476" s="2">
        <v>9.1511950999999994E-2</v>
      </c>
      <c r="O1476" s="2">
        <v>6.2643028000000003E-2</v>
      </c>
      <c r="P1476" s="2">
        <v>0.96603667500000001</v>
      </c>
      <c r="Q1476" s="2">
        <v>3.457927E-3</v>
      </c>
      <c r="R1476" s="2">
        <v>3.0505398E-2</v>
      </c>
      <c r="S1476" s="2">
        <v>0.228240893</v>
      </c>
      <c r="T1476" s="2">
        <v>0.73324032100000003</v>
      </c>
      <c r="U1476" s="2">
        <v>3.8518786999999999E-2</v>
      </c>
      <c r="V1476" s="2">
        <v>0.33009953199999997</v>
      </c>
      <c r="W1476" s="2">
        <v>0.37452776799999998</v>
      </c>
      <c r="X1476" s="2">
        <v>0.295373</v>
      </c>
      <c r="Y1476" s="2">
        <v>1.5463887000000001E-2</v>
      </c>
      <c r="Z1476" s="2">
        <v>0.31043097400000003</v>
      </c>
      <c r="AA1476" s="2">
        <v>0.67410513900000002</v>
      </c>
    </row>
    <row r="1477" spans="1:27">
      <c r="A1477" s="2">
        <v>0.75</v>
      </c>
      <c r="B1477" s="2">
        <v>3.4622000000000002</v>
      </c>
      <c r="C1477" s="2">
        <v>6.6074999999999999</v>
      </c>
      <c r="D1477" s="2">
        <v>0.970355721</v>
      </c>
      <c r="E1477" s="2">
        <v>9.7771019999999993E-3</v>
      </c>
      <c r="F1477" s="2">
        <v>1.9867177E-2</v>
      </c>
      <c r="G1477" s="2">
        <v>0.63749378899999998</v>
      </c>
      <c r="H1477" s="2">
        <v>0.32371849800000002</v>
      </c>
      <c r="I1477" s="2">
        <v>3.8787714000000001E-2</v>
      </c>
      <c r="J1477" s="2">
        <v>0.17277156900000001</v>
      </c>
      <c r="K1477" s="2">
        <v>0.18415397</v>
      </c>
      <c r="L1477" s="2">
        <v>0.64307446099999999</v>
      </c>
      <c r="M1477" s="2">
        <v>0.411238989</v>
      </c>
      <c r="N1477" s="2">
        <v>0.18204561399999999</v>
      </c>
      <c r="O1477" s="2">
        <v>0.40671539699999998</v>
      </c>
      <c r="P1477" s="2">
        <v>0.67591899600000005</v>
      </c>
      <c r="Q1477" s="2">
        <v>0.21713489799999999</v>
      </c>
      <c r="R1477" s="2">
        <v>0.106946107</v>
      </c>
      <c r="S1477" s="2">
        <v>0.66273759099999996</v>
      </c>
      <c r="T1477" s="2">
        <v>0.30036075299999998</v>
      </c>
      <c r="U1477" s="2">
        <v>3.6901655999999998E-2</v>
      </c>
      <c r="V1477" s="2">
        <v>0.33552543299999998</v>
      </c>
      <c r="W1477" s="2">
        <v>0.37772630899999998</v>
      </c>
      <c r="X1477" s="2">
        <v>0.286748</v>
      </c>
      <c r="Y1477" s="2">
        <v>0.48754531800000001</v>
      </c>
      <c r="Z1477" s="2">
        <v>4.0996932999999999E-2</v>
      </c>
      <c r="AA1477" s="2">
        <v>0.47145774899999998</v>
      </c>
    </row>
    <row r="1478" spans="1:27">
      <c r="A1478" s="2">
        <v>0.75</v>
      </c>
      <c r="B1478" s="2">
        <v>3.3401999999999998</v>
      </c>
      <c r="C1478" s="2">
        <v>7.3825000000000003</v>
      </c>
      <c r="D1478" s="2">
        <v>0.72516322600000005</v>
      </c>
      <c r="E1478" s="2">
        <v>0.15427328300000001</v>
      </c>
      <c r="F1478" s="2">
        <v>0.12056349199999999</v>
      </c>
      <c r="G1478" s="2">
        <v>0.92086828899999995</v>
      </c>
      <c r="H1478" s="2">
        <v>6.6694524000000005E-2</v>
      </c>
      <c r="I1478" s="2">
        <v>1.2437185999999999E-2</v>
      </c>
      <c r="J1478" s="2">
        <v>8.7411933999999997E-2</v>
      </c>
      <c r="K1478" s="2">
        <v>0.29581828700000001</v>
      </c>
      <c r="L1478" s="2">
        <v>0.61676977899999996</v>
      </c>
      <c r="M1478" s="2">
        <v>0.97861288099999999</v>
      </c>
      <c r="N1478" s="2">
        <v>1.7593032000000002E-2</v>
      </c>
      <c r="O1478" s="2">
        <v>3.7940869999999998E-3</v>
      </c>
      <c r="P1478" s="2">
        <v>0.54024380699999996</v>
      </c>
      <c r="Q1478" s="2">
        <v>4.1407889999999998E-3</v>
      </c>
      <c r="R1478" s="2">
        <v>0.455615404</v>
      </c>
      <c r="S1478" s="2">
        <v>0.66088691499999996</v>
      </c>
      <c r="T1478" s="2">
        <v>0.15654029</v>
      </c>
      <c r="U1478" s="2">
        <v>0.18257279500000001</v>
      </c>
      <c r="V1478" s="2">
        <v>0.40274479600000002</v>
      </c>
      <c r="W1478" s="2">
        <v>0.40420031200000001</v>
      </c>
      <c r="X1478" s="2">
        <v>0.193055</v>
      </c>
      <c r="Y1478" s="2">
        <v>0.23018829299999999</v>
      </c>
      <c r="Z1478" s="2">
        <v>0.42233138100000001</v>
      </c>
      <c r="AA1478" s="2">
        <v>0.34748032499999998</v>
      </c>
    </row>
    <row r="1479" spans="1:27">
      <c r="A1479" s="2">
        <v>0.75</v>
      </c>
      <c r="B1479" s="2">
        <v>3.2454000000000001</v>
      </c>
      <c r="C1479" s="2">
        <v>7.5392999999999999</v>
      </c>
      <c r="D1479" s="2">
        <v>0.95809503500000004</v>
      </c>
      <c r="E1479" s="2">
        <v>1.4227172E-2</v>
      </c>
      <c r="F1479" s="2">
        <v>2.7677792999999999E-2</v>
      </c>
      <c r="G1479" s="2">
        <v>0.19945094299999999</v>
      </c>
      <c r="H1479" s="2">
        <v>0.124963454</v>
      </c>
      <c r="I1479" s="2">
        <v>0.67558560300000003</v>
      </c>
      <c r="J1479" s="2">
        <v>0.84203675899999997</v>
      </c>
      <c r="K1479" s="2">
        <v>1.7890842000000001E-2</v>
      </c>
      <c r="L1479" s="2">
        <v>0.14007239799999999</v>
      </c>
      <c r="M1479" s="2">
        <v>0.58173507000000002</v>
      </c>
      <c r="N1479" s="2">
        <v>6.0185475000000002E-2</v>
      </c>
      <c r="O1479" s="2">
        <v>0.35807945499999999</v>
      </c>
      <c r="P1479" s="2">
        <v>0.26885997699999997</v>
      </c>
      <c r="Q1479" s="2">
        <v>0.44155970700000002</v>
      </c>
      <c r="R1479" s="2">
        <v>0.289580316</v>
      </c>
      <c r="S1479" s="2">
        <v>5.4501545999999998E-2</v>
      </c>
      <c r="T1479" s="2">
        <v>0.57320497000000004</v>
      </c>
      <c r="U1479" s="2">
        <v>0.37229348400000001</v>
      </c>
      <c r="V1479" s="2">
        <v>0.20917248899999999</v>
      </c>
      <c r="W1479" s="2">
        <v>0.45024119800000001</v>
      </c>
      <c r="X1479" s="2">
        <v>0.340586</v>
      </c>
      <c r="Y1479" s="2">
        <v>0.246681287</v>
      </c>
      <c r="Z1479" s="2">
        <v>0.56718174600000004</v>
      </c>
      <c r="AA1479" s="2">
        <v>0.18613696699999999</v>
      </c>
    </row>
    <row r="1480" spans="1:27">
      <c r="A1480" s="2">
        <v>0.75</v>
      </c>
      <c r="B1480" s="2">
        <v>2.4996</v>
      </c>
      <c r="C1480" s="2">
        <v>6.9762000000000004</v>
      </c>
      <c r="D1480" s="2">
        <v>0.66933037299999998</v>
      </c>
      <c r="E1480" s="2">
        <v>0.268980475</v>
      </c>
      <c r="F1480" s="2">
        <v>6.1689151999999997E-2</v>
      </c>
      <c r="G1480" s="2">
        <v>0.885030027</v>
      </c>
      <c r="H1480" s="2">
        <v>5.7191329999999999E-2</v>
      </c>
      <c r="I1480" s="2">
        <v>5.7778643999999997E-2</v>
      </c>
      <c r="J1480" s="2">
        <v>0.58786132400000002</v>
      </c>
      <c r="K1480" s="2">
        <v>9.4460014999999994E-2</v>
      </c>
      <c r="L1480" s="2">
        <v>0.31767866099999997</v>
      </c>
      <c r="M1480" s="2">
        <v>0.49624818599999998</v>
      </c>
      <c r="N1480" s="2">
        <v>0.492112995</v>
      </c>
      <c r="O1480" s="2">
        <v>1.1638819E-2</v>
      </c>
      <c r="P1480" s="2">
        <v>0.834352498</v>
      </c>
      <c r="Q1480" s="2">
        <v>1.2374675999999999E-2</v>
      </c>
      <c r="R1480" s="2">
        <v>0.153272826</v>
      </c>
      <c r="S1480" s="2">
        <v>0.85376855100000004</v>
      </c>
      <c r="T1480" s="2">
        <v>6.4725767000000003E-2</v>
      </c>
      <c r="U1480" s="2">
        <v>8.1505682999999995E-2</v>
      </c>
      <c r="V1480" s="2">
        <v>0.288755543</v>
      </c>
      <c r="W1480" s="2">
        <v>0.39337125099999998</v>
      </c>
      <c r="X1480" s="2">
        <v>0.31787300000000002</v>
      </c>
      <c r="Y1480" s="2">
        <v>5.1780130000000004E-3</v>
      </c>
      <c r="Z1480" s="2">
        <v>0.133585811</v>
      </c>
      <c r="AA1480" s="2">
        <v>0.86123617600000002</v>
      </c>
    </row>
    <row r="1481" spans="1:27">
      <c r="A1481" s="2">
        <v>0.75</v>
      </c>
      <c r="B1481" s="2">
        <v>2.0182000000000002</v>
      </c>
      <c r="C1481" s="2">
        <v>7.3227000000000002</v>
      </c>
      <c r="D1481" s="2">
        <v>0.84362901400000001</v>
      </c>
      <c r="E1481" s="2">
        <v>0.10603454700000001</v>
      </c>
      <c r="F1481" s="2">
        <v>5.0336438999999997E-2</v>
      </c>
      <c r="G1481" s="2">
        <v>0.57042427500000004</v>
      </c>
      <c r="H1481" s="2">
        <v>0.41339564400000001</v>
      </c>
      <c r="I1481" s="2">
        <v>1.6180080999999999E-2</v>
      </c>
      <c r="J1481" s="2">
        <v>0.80888111699999998</v>
      </c>
      <c r="K1481" s="2">
        <v>0.14159332699999999</v>
      </c>
      <c r="L1481" s="2">
        <v>4.9525555999999998E-2</v>
      </c>
      <c r="M1481" s="2">
        <v>0.72079684600000005</v>
      </c>
      <c r="N1481" s="2">
        <v>0.26144697099999997</v>
      </c>
      <c r="O1481" s="2">
        <v>1.7756182999999998E-2</v>
      </c>
      <c r="P1481" s="2">
        <v>0.33067362</v>
      </c>
      <c r="Q1481" s="2">
        <v>0.22126855400000001</v>
      </c>
      <c r="R1481" s="2">
        <v>0.44805782599999999</v>
      </c>
      <c r="S1481" s="2">
        <v>0.82148806299999999</v>
      </c>
      <c r="T1481" s="2">
        <v>3.6953350000000003E-2</v>
      </c>
      <c r="U1481" s="2">
        <v>0.14155858700000001</v>
      </c>
      <c r="V1481" s="2">
        <v>0.336907546</v>
      </c>
      <c r="W1481" s="2">
        <v>0.28004499199999999</v>
      </c>
      <c r="X1481" s="2">
        <v>0.38304700000000003</v>
      </c>
      <c r="Y1481" s="2">
        <v>0.12305129200000001</v>
      </c>
      <c r="Z1481" s="2">
        <v>0.44855504699999998</v>
      </c>
      <c r="AA1481" s="2">
        <v>0.42839366099999998</v>
      </c>
    </row>
    <row r="1482" spans="1:27">
      <c r="A1482" s="2">
        <v>0.75</v>
      </c>
      <c r="B1482" s="2">
        <v>1.8224</v>
      </c>
      <c r="C1482" s="2">
        <v>7.7766999999999999</v>
      </c>
      <c r="D1482" s="2">
        <v>0.84362901400000001</v>
      </c>
      <c r="E1482" s="2">
        <v>0.10603454700000001</v>
      </c>
      <c r="F1482" s="2">
        <v>5.0336438999999997E-2</v>
      </c>
      <c r="G1482" s="2">
        <v>0.57042427500000004</v>
      </c>
      <c r="H1482" s="2">
        <v>0.41339564400000001</v>
      </c>
      <c r="I1482" s="2">
        <v>1.6180080999999999E-2</v>
      </c>
      <c r="J1482" s="2">
        <v>0.80888111699999998</v>
      </c>
      <c r="K1482" s="2">
        <v>0.14159332699999999</v>
      </c>
      <c r="L1482" s="2">
        <v>4.9525555999999998E-2</v>
      </c>
      <c r="M1482" s="2">
        <v>0.72079684600000005</v>
      </c>
      <c r="N1482" s="2">
        <v>0.26144697099999997</v>
      </c>
      <c r="O1482" s="2">
        <v>1.7756182999999998E-2</v>
      </c>
      <c r="P1482" s="2">
        <v>0.33067362</v>
      </c>
      <c r="Q1482" s="2">
        <v>0.22126855400000001</v>
      </c>
      <c r="R1482" s="2">
        <v>0.44805782599999999</v>
      </c>
      <c r="S1482" s="2">
        <v>0.48373642700000002</v>
      </c>
      <c r="T1482" s="2">
        <v>0.148214175</v>
      </c>
      <c r="U1482" s="2">
        <v>0.368049397</v>
      </c>
      <c r="V1482" s="2">
        <v>0.223162734</v>
      </c>
      <c r="W1482" s="2">
        <v>0.36595028800000001</v>
      </c>
      <c r="X1482" s="2">
        <v>0.410887</v>
      </c>
      <c r="Y1482" s="2">
        <v>3.7245263000000001E-2</v>
      </c>
      <c r="Z1482" s="2">
        <v>0.69823480599999999</v>
      </c>
      <c r="AA1482" s="2">
        <v>0.26451993099999999</v>
      </c>
    </row>
    <row r="1483" spans="1:27">
      <c r="A1483" s="2">
        <v>0.75</v>
      </c>
      <c r="B1483" s="2">
        <v>2.4996</v>
      </c>
      <c r="C1483" s="2">
        <v>6.9762000000000004</v>
      </c>
      <c r="D1483" s="2">
        <v>0.66933037299999998</v>
      </c>
      <c r="E1483" s="2">
        <v>0.268980475</v>
      </c>
      <c r="F1483" s="2">
        <v>6.1689151999999997E-2</v>
      </c>
      <c r="G1483" s="2">
        <v>0.885030027</v>
      </c>
      <c r="H1483" s="2">
        <v>5.7191329999999999E-2</v>
      </c>
      <c r="I1483" s="2">
        <v>5.7778643999999997E-2</v>
      </c>
      <c r="J1483" s="2">
        <v>0.58786132400000002</v>
      </c>
      <c r="K1483" s="2">
        <v>9.4460014999999994E-2</v>
      </c>
      <c r="L1483" s="2">
        <v>0.31767866099999997</v>
      </c>
      <c r="M1483" s="2">
        <v>0.49624818599999998</v>
      </c>
      <c r="N1483" s="2">
        <v>0.492112995</v>
      </c>
      <c r="O1483" s="2">
        <v>1.1638819E-2</v>
      </c>
      <c r="P1483" s="2">
        <v>0.834352498</v>
      </c>
      <c r="Q1483" s="2">
        <v>1.2374675999999999E-2</v>
      </c>
      <c r="R1483" s="2">
        <v>0.153272826</v>
      </c>
      <c r="S1483" s="2">
        <v>0.85376855100000004</v>
      </c>
      <c r="T1483" s="2">
        <v>6.4725767000000003E-2</v>
      </c>
      <c r="U1483" s="2">
        <v>8.1505682999999995E-2</v>
      </c>
      <c r="V1483" s="2">
        <v>0.288755543</v>
      </c>
      <c r="W1483" s="2">
        <v>0.39337125099999998</v>
      </c>
      <c r="X1483" s="2">
        <v>0.31787300000000002</v>
      </c>
      <c r="Y1483" s="2">
        <v>5.1780130000000004E-3</v>
      </c>
      <c r="Z1483" s="2">
        <v>0.133585811</v>
      </c>
      <c r="AA1483" s="2">
        <v>0.86123617600000002</v>
      </c>
    </row>
    <row r="1484" spans="1:27">
      <c r="A1484" s="2">
        <v>0.75</v>
      </c>
      <c r="B1484" s="2">
        <v>2.8212999999999999</v>
      </c>
      <c r="C1484" s="2">
        <v>6.3498999999999999</v>
      </c>
      <c r="D1484" s="2">
        <v>0.21179367199999999</v>
      </c>
      <c r="E1484" s="2">
        <v>0.49660328199999998</v>
      </c>
      <c r="F1484" s="2">
        <v>0.29160304599999998</v>
      </c>
      <c r="G1484" s="2">
        <v>0.57042427500000004</v>
      </c>
      <c r="H1484" s="2">
        <v>0.41339564400000001</v>
      </c>
      <c r="I1484" s="2">
        <v>1.6180080999999999E-2</v>
      </c>
      <c r="J1484" s="2">
        <v>0.80888111699999998</v>
      </c>
      <c r="K1484" s="2">
        <v>0.14159332699999999</v>
      </c>
      <c r="L1484" s="2">
        <v>4.9525555999999998E-2</v>
      </c>
      <c r="M1484" s="2">
        <v>0.56449881599999996</v>
      </c>
      <c r="N1484" s="2">
        <v>9.6032343000000006E-2</v>
      </c>
      <c r="O1484" s="2">
        <v>0.33946884100000002</v>
      </c>
      <c r="P1484" s="2">
        <v>0.69802717299999995</v>
      </c>
      <c r="Q1484" s="2">
        <v>0.29492052200000002</v>
      </c>
      <c r="R1484" s="2">
        <v>7.0523060000000004E-3</v>
      </c>
      <c r="S1484" s="2">
        <v>0.82148806299999999</v>
      </c>
      <c r="T1484" s="2">
        <v>3.6953350000000003E-2</v>
      </c>
      <c r="U1484" s="2">
        <v>0.14155858700000001</v>
      </c>
      <c r="V1484" s="2">
        <v>0.336907546</v>
      </c>
      <c r="W1484" s="2">
        <v>0.28004499199999999</v>
      </c>
      <c r="X1484" s="2">
        <v>0.38304700000000003</v>
      </c>
      <c r="Y1484" s="2">
        <v>0.12305129200000001</v>
      </c>
      <c r="Z1484" s="2">
        <v>0.44855504699999998</v>
      </c>
      <c r="AA1484" s="2">
        <v>0.42839366099999998</v>
      </c>
    </row>
    <row r="1485" spans="1:27">
      <c r="A1485" s="2">
        <v>0.75</v>
      </c>
      <c r="B1485" s="2">
        <v>2.9264999999999999</v>
      </c>
      <c r="C1485" s="2">
        <v>6.6664000000000003</v>
      </c>
      <c r="D1485" s="2">
        <v>0.21179367199999999</v>
      </c>
      <c r="E1485" s="2">
        <v>0.49660328199999998</v>
      </c>
      <c r="F1485" s="2">
        <v>0.29160304599999998</v>
      </c>
      <c r="G1485" s="2">
        <v>0.57042427500000004</v>
      </c>
      <c r="H1485" s="2">
        <v>0.41339564400000001</v>
      </c>
      <c r="I1485" s="2">
        <v>1.6180080999999999E-2</v>
      </c>
      <c r="J1485" s="2">
        <v>0.25311824799999999</v>
      </c>
      <c r="K1485" s="2">
        <v>0.40712453100000001</v>
      </c>
      <c r="L1485" s="2">
        <v>0.339757221</v>
      </c>
      <c r="M1485" s="2">
        <v>0.99105205699999999</v>
      </c>
      <c r="N1485" s="2">
        <v>5.2084269999999998E-3</v>
      </c>
      <c r="O1485" s="2">
        <v>3.7395150000000001E-3</v>
      </c>
      <c r="P1485" s="2">
        <v>0.822972068</v>
      </c>
      <c r="Q1485" s="2">
        <v>0.105008351</v>
      </c>
      <c r="R1485" s="2">
        <v>7.2019580999999999E-2</v>
      </c>
      <c r="S1485" s="2">
        <v>0.82148806299999999</v>
      </c>
      <c r="T1485" s="2">
        <v>3.6953350000000003E-2</v>
      </c>
      <c r="U1485" s="2">
        <v>0.14155858700000001</v>
      </c>
      <c r="V1485" s="2">
        <v>0.336907546</v>
      </c>
      <c r="W1485" s="2">
        <v>0.28004499199999999</v>
      </c>
      <c r="X1485" s="2">
        <v>0.38304700000000003</v>
      </c>
      <c r="Y1485" s="2">
        <v>0.12305129200000001</v>
      </c>
      <c r="Z1485" s="2">
        <v>0.44855504699999998</v>
      </c>
      <c r="AA1485" s="2">
        <v>0.42839366099999998</v>
      </c>
    </row>
    <row r="1486" spans="1:27">
      <c r="A1486" s="2">
        <v>0.75</v>
      </c>
      <c r="B1486" s="2">
        <v>2.35</v>
      </c>
      <c r="C1486" s="2">
        <v>6.6955999999999998</v>
      </c>
      <c r="D1486" s="2">
        <v>0.66406548300000001</v>
      </c>
      <c r="E1486" s="2">
        <v>3.0968530000000001E-3</v>
      </c>
      <c r="F1486" s="2">
        <v>0.33283766399999998</v>
      </c>
      <c r="G1486" s="2">
        <v>0.73415661399999999</v>
      </c>
      <c r="H1486" s="2">
        <v>0.20008895800000001</v>
      </c>
      <c r="I1486" s="2">
        <v>6.5754428000000004E-2</v>
      </c>
      <c r="J1486" s="2">
        <v>0.46804690399999999</v>
      </c>
      <c r="K1486" s="2">
        <v>0.51400304399999996</v>
      </c>
      <c r="L1486" s="2">
        <v>1.7950052000000001E-2</v>
      </c>
      <c r="M1486" s="2">
        <v>0.32098459800000001</v>
      </c>
      <c r="N1486" s="2">
        <v>0.67545020899999997</v>
      </c>
      <c r="O1486" s="2">
        <v>3.5651929999999999E-3</v>
      </c>
      <c r="P1486" s="2">
        <v>0.91426068900000002</v>
      </c>
      <c r="Q1486" s="2">
        <v>8.3028653999999993E-2</v>
      </c>
      <c r="R1486" s="2">
        <v>2.710657E-3</v>
      </c>
      <c r="S1486" s="2">
        <v>0.81276232000000004</v>
      </c>
      <c r="T1486" s="2">
        <v>0.157458132</v>
      </c>
      <c r="U1486" s="2">
        <v>2.9779547999999999E-2</v>
      </c>
      <c r="V1486" s="2">
        <v>0.26750755399999998</v>
      </c>
      <c r="W1486" s="2">
        <v>0.31145176499999999</v>
      </c>
      <c r="X1486" s="2">
        <v>0.421041</v>
      </c>
      <c r="Y1486" s="2">
        <v>5.0792166999999999E-2</v>
      </c>
      <c r="Z1486" s="2">
        <v>0.49042286200000001</v>
      </c>
      <c r="AA1486" s="2">
        <v>0.45878497099999999</v>
      </c>
    </row>
    <row r="1487" spans="1:27">
      <c r="A1487" s="2">
        <v>0.75</v>
      </c>
      <c r="B1487" s="2">
        <v>100</v>
      </c>
      <c r="C1487" s="2">
        <v>1000</v>
      </c>
      <c r="D1487" s="2">
        <v>0.66406548300000001</v>
      </c>
      <c r="E1487" s="2">
        <v>3.0968530000000001E-3</v>
      </c>
      <c r="F1487" s="2">
        <v>0.33283766399999998</v>
      </c>
      <c r="G1487" s="2">
        <v>0.73415661399999999</v>
      </c>
      <c r="H1487" s="2">
        <v>0.20008895800000001</v>
      </c>
      <c r="I1487" s="2">
        <v>6.5754428000000004E-2</v>
      </c>
      <c r="J1487" s="2">
        <v>0.898162605</v>
      </c>
      <c r="K1487" s="2">
        <v>0.101037609</v>
      </c>
      <c r="L1487" s="2">
        <v>7.9978600000000003E-4</v>
      </c>
      <c r="M1487" s="2">
        <v>0.94494884599999995</v>
      </c>
      <c r="N1487" s="2">
        <v>5.7621549999999997E-3</v>
      </c>
      <c r="O1487" s="2">
        <v>4.9288999E-2</v>
      </c>
      <c r="P1487" s="2">
        <v>0.473678777</v>
      </c>
      <c r="Q1487" s="2">
        <v>0.11521366099999999</v>
      </c>
      <c r="R1487" s="2">
        <v>0.41110756199999998</v>
      </c>
      <c r="S1487" s="2">
        <v>0.81276232000000004</v>
      </c>
      <c r="T1487" s="2">
        <v>0.157458132</v>
      </c>
      <c r="U1487" s="2">
        <v>2.9779547999999999E-2</v>
      </c>
      <c r="V1487" s="2">
        <v>5.5671030000000003E-3</v>
      </c>
      <c r="W1487" s="2">
        <v>0.97313176700000004</v>
      </c>
      <c r="X1487" s="2">
        <v>2.1301E-2</v>
      </c>
      <c r="Y1487" s="2">
        <v>0.57976130800000003</v>
      </c>
      <c r="Z1487" s="2">
        <v>0.27641142299999999</v>
      </c>
      <c r="AA1487" s="2">
        <v>0.14382726900000001</v>
      </c>
    </row>
    <row r="1488" spans="1:27">
      <c r="A1488" s="2">
        <v>0.75</v>
      </c>
      <c r="B1488" s="2">
        <v>100</v>
      </c>
      <c r="C1488" s="2">
        <v>1000</v>
      </c>
      <c r="D1488" s="2">
        <v>0.66406548300000001</v>
      </c>
      <c r="E1488" s="2">
        <v>3.0968530000000001E-3</v>
      </c>
      <c r="F1488" s="2">
        <v>0.33283766399999998</v>
      </c>
      <c r="G1488" s="2">
        <v>0.714378297</v>
      </c>
      <c r="H1488" s="2">
        <v>0.18787727000000001</v>
      </c>
      <c r="I1488" s="2">
        <v>9.7744434000000005E-2</v>
      </c>
      <c r="J1488" s="2">
        <v>0.94052791099999999</v>
      </c>
      <c r="K1488" s="2">
        <v>6.4126160000000003E-3</v>
      </c>
      <c r="L1488" s="2">
        <v>5.3059473000000003E-2</v>
      </c>
      <c r="M1488" s="2">
        <v>0.94494884599999995</v>
      </c>
      <c r="N1488" s="2">
        <v>5.7621549999999997E-3</v>
      </c>
      <c r="O1488" s="2">
        <v>4.9288999E-2</v>
      </c>
      <c r="P1488" s="2">
        <v>0.473678777</v>
      </c>
      <c r="Q1488" s="2">
        <v>0.11521366099999999</v>
      </c>
      <c r="R1488" s="2">
        <v>0.41110756199999998</v>
      </c>
      <c r="S1488" s="2">
        <v>0.81276232000000004</v>
      </c>
      <c r="T1488" s="2">
        <v>0.157458132</v>
      </c>
      <c r="U1488" s="2">
        <v>2.9779547999999999E-2</v>
      </c>
      <c r="V1488" s="2">
        <v>5.5671030000000003E-3</v>
      </c>
      <c r="W1488" s="2">
        <v>0.97313176700000004</v>
      </c>
      <c r="X1488" s="2">
        <v>2.1301E-2</v>
      </c>
      <c r="Y1488" s="2">
        <v>0.73945390899999996</v>
      </c>
      <c r="Z1488" s="2">
        <v>0.221555008</v>
      </c>
      <c r="AA1488" s="2">
        <v>3.8991083000000003E-2</v>
      </c>
    </row>
    <row r="1489" spans="1:27">
      <c r="A1489" s="2">
        <v>0.75</v>
      </c>
      <c r="B1489" s="2">
        <v>100</v>
      </c>
      <c r="C1489" s="2">
        <v>1000</v>
      </c>
      <c r="D1489" s="2">
        <v>0.66406548300000001</v>
      </c>
      <c r="E1489" s="2">
        <v>3.0968530000000001E-3</v>
      </c>
      <c r="F1489" s="2">
        <v>0.33283766399999998</v>
      </c>
      <c r="G1489" s="2">
        <v>0.714378297</v>
      </c>
      <c r="H1489" s="2">
        <v>0.18787727000000001</v>
      </c>
      <c r="I1489" s="2">
        <v>9.7744434000000005E-2</v>
      </c>
      <c r="J1489" s="2">
        <v>0.94052791099999999</v>
      </c>
      <c r="K1489" s="2">
        <v>6.4126160000000003E-3</v>
      </c>
      <c r="L1489" s="2">
        <v>5.3059473000000003E-2</v>
      </c>
      <c r="M1489" s="2">
        <v>0.74010668700000004</v>
      </c>
      <c r="N1489" s="2">
        <v>3.8112206000000003E-2</v>
      </c>
      <c r="O1489" s="2">
        <v>0.22178110700000001</v>
      </c>
      <c r="P1489" s="2">
        <v>0.91426068900000002</v>
      </c>
      <c r="Q1489" s="2">
        <v>8.3028653999999993E-2</v>
      </c>
      <c r="R1489" s="2">
        <v>2.710657E-3</v>
      </c>
      <c r="S1489" s="2">
        <v>0.81276232000000004</v>
      </c>
      <c r="T1489" s="2">
        <v>0.157458132</v>
      </c>
      <c r="U1489" s="2">
        <v>2.9779547999999999E-2</v>
      </c>
      <c r="V1489" s="2">
        <v>5.5671030000000003E-3</v>
      </c>
      <c r="W1489" s="2">
        <v>0.97313176700000004</v>
      </c>
      <c r="X1489" s="2">
        <v>2.1301E-2</v>
      </c>
      <c r="Y1489" s="2">
        <v>0.57976130800000003</v>
      </c>
      <c r="Z1489" s="2">
        <v>0.27641142299999999</v>
      </c>
      <c r="AA1489" s="2">
        <v>0.14382726900000001</v>
      </c>
    </row>
    <row r="1490" spans="1:27">
      <c r="A1490" s="2">
        <v>0.75</v>
      </c>
      <c r="B1490" s="2">
        <v>1000</v>
      </c>
      <c r="C1490" s="2">
        <v>1000</v>
      </c>
      <c r="D1490" s="2">
        <v>0.66364045299999996</v>
      </c>
      <c r="E1490" s="2">
        <v>0.25253350099999999</v>
      </c>
      <c r="F1490" s="2">
        <v>8.3826045000000002E-2</v>
      </c>
      <c r="G1490" s="2">
        <v>6.372891E-2</v>
      </c>
      <c r="H1490" s="2">
        <v>0.89463624200000003</v>
      </c>
      <c r="I1490" s="2">
        <v>4.1634848000000002E-2</v>
      </c>
      <c r="J1490" s="2">
        <v>0.47168548900000001</v>
      </c>
      <c r="K1490" s="2">
        <v>0.46949892300000001</v>
      </c>
      <c r="L1490" s="2">
        <v>5.8815587000000003E-2</v>
      </c>
      <c r="M1490" s="2">
        <v>0.32098459800000001</v>
      </c>
      <c r="N1490" s="2">
        <v>0.67545020899999997</v>
      </c>
      <c r="O1490" s="2">
        <v>3.5651929999999999E-3</v>
      </c>
      <c r="P1490" s="2">
        <v>0.91426068900000002</v>
      </c>
      <c r="Q1490" s="2">
        <v>8.3028653999999993E-2</v>
      </c>
      <c r="R1490" s="2">
        <v>2.710657E-3</v>
      </c>
      <c r="S1490" s="2">
        <v>0.81276232000000004</v>
      </c>
      <c r="T1490" s="2">
        <v>0.157458132</v>
      </c>
      <c r="U1490" s="2">
        <v>2.9779547999999999E-2</v>
      </c>
      <c r="V1490" s="2">
        <v>5.5671030000000003E-3</v>
      </c>
      <c r="W1490" s="2">
        <v>0.97313176700000004</v>
      </c>
      <c r="X1490" s="2">
        <v>2.1301E-2</v>
      </c>
      <c r="Y1490" s="2">
        <v>0.73945390899999996</v>
      </c>
      <c r="Z1490" s="2">
        <v>0.221555008</v>
      </c>
      <c r="AA1490" s="2">
        <v>3.8991083000000003E-2</v>
      </c>
    </row>
    <row r="1491" spans="1:27">
      <c r="A1491" s="2">
        <v>0.75</v>
      </c>
      <c r="B1491" s="2">
        <v>1000</v>
      </c>
      <c r="C1491" s="2">
        <v>1000</v>
      </c>
      <c r="D1491" s="2">
        <v>0.66406548300000001</v>
      </c>
      <c r="E1491" s="2">
        <v>3.0968530000000001E-3</v>
      </c>
      <c r="F1491" s="2">
        <v>0.33283766399999998</v>
      </c>
      <c r="G1491" s="2">
        <v>0.73415661399999999</v>
      </c>
      <c r="H1491" s="2">
        <v>0.20008895800000001</v>
      </c>
      <c r="I1491" s="2">
        <v>6.5754428000000004E-2</v>
      </c>
      <c r="J1491" s="2">
        <v>0.46804690399999999</v>
      </c>
      <c r="K1491" s="2">
        <v>0.51400304399999996</v>
      </c>
      <c r="L1491" s="2">
        <v>1.7950052000000001E-2</v>
      </c>
      <c r="M1491" s="2">
        <v>0.76223724000000004</v>
      </c>
      <c r="N1491" s="2">
        <v>0.17098881599999999</v>
      </c>
      <c r="O1491" s="2">
        <v>6.6773944000000002E-2</v>
      </c>
      <c r="P1491" s="2">
        <v>0.99179154400000002</v>
      </c>
      <c r="Q1491" s="2">
        <v>6.1345510000000002E-3</v>
      </c>
      <c r="R1491" s="2">
        <v>2.073905E-3</v>
      </c>
      <c r="S1491" s="2">
        <v>0.81276232000000004</v>
      </c>
      <c r="T1491" s="2">
        <v>0.157458132</v>
      </c>
      <c r="U1491" s="2">
        <v>2.9779547999999999E-2</v>
      </c>
      <c r="V1491" s="2">
        <v>5.5671030000000003E-3</v>
      </c>
      <c r="W1491" s="2">
        <v>0.97313176700000004</v>
      </c>
      <c r="X1491" s="2">
        <v>2.1301E-2</v>
      </c>
      <c r="Y1491" s="2">
        <v>0.73945390899999996</v>
      </c>
      <c r="Z1491" s="2">
        <v>0.221555008</v>
      </c>
      <c r="AA1491" s="2">
        <v>3.8991083000000003E-2</v>
      </c>
    </row>
    <row r="1492" spans="1:27">
      <c r="A1492" s="2">
        <v>0.75</v>
      </c>
      <c r="B1492" s="2">
        <v>100</v>
      </c>
      <c r="C1492" s="2">
        <v>1000</v>
      </c>
      <c r="D1492" s="2">
        <v>0.66406548300000001</v>
      </c>
      <c r="E1492" s="2">
        <v>3.0968530000000001E-3</v>
      </c>
      <c r="F1492" s="2">
        <v>0.33283766399999998</v>
      </c>
      <c r="G1492" s="2">
        <v>0.714378297</v>
      </c>
      <c r="H1492" s="2">
        <v>0.18787727000000001</v>
      </c>
      <c r="I1492" s="2">
        <v>9.7744434000000005E-2</v>
      </c>
      <c r="J1492" s="2">
        <v>0.94052791099999999</v>
      </c>
      <c r="K1492" s="2">
        <v>6.4126160000000003E-3</v>
      </c>
      <c r="L1492" s="2">
        <v>5.3059473000000003E-2</v>
      </c>
      <c r="M1492" s="2">
        <v>0.76223724000000004</v>
      </c>
      <c r="N1492" s="2">
        <v>0.17098881599999999</v>
      </c>
      <c r="O1492" s="2">
        <v>6.6773944000000002E-2</v>
      </c>
      <c r="P1492" s="2">
        <v>0.15361635000000001</v>
      </c>
      <c r="Q1492" s="2">
        <v>0.35717947799999999</v>
      </c>
      <c r="R1492" s="2">
        <v>0.48920417199999999</v>
      </c>
      <c r="S1492" s="2">
        <v>0.45886375699999998</v>
      </c>
      <c r="T1492" s="2">
        <v>0.31875404299999999</v>
      </c>
      <c r="U1492" s="2">
        <v>0.222382199</v>
      </c>
      <c r="V1492" s="2">
        <v>5.5671030000000003E-3</v>
      </c>
      <c r="W1492" s="2">
        <v>0.97313176700000004</v>
      </c>
      <c r="X1492" s="2">
        <v>2.1301E-2</v>
      </c>
      <c r="Y1492" s="2">
        <v>0.57976130800000003</v>
      </c>
      <c r="Z1492" s="2">
        <v>0.27641142299999999</v>
      </c>
      <c r="AA1492" s="2">
        <v>0.14382726900000001</v>
      </c>
    </row>
    <row r="1493" spans="1:27">
      <c r="A1493" s="2">
        <v>0.75</v>
      </c>
      <c r="B1493" s="2">
        <v>1000</v>
      </c>
      <c r="C1493" s="2">
        <v>1000</v>
      </c>
      <c r="D1493" s="2">
        <v>0.75363741100000003</v>
      </c>
      <c r="E1493" s="2">
        <v>0.17694659900000001</v>
      </c>
      <c r="F1493" s="2">
        <v>6.9415990999999996E-2</v>
      </c>
      <c r="G1493" s="2">
        <v>0.491756215</v>
      </c>
      <c r="H1493" s="2">
        <v>6.8060585000000007E-2</v>
      </c>
      <c r="I1493" s="2">
        <v>0.4401832</v>
      </c>
      <c r="J1493" s="2">
        <v>8.067701E-3</v>
      </c>
      <c r="K1493" s="2">
        <v>0.71726765699999995</v>
      </c>
      <c r="L1493" s="2">
        <v>0.27466464200000001</v>
      </c>
      <c r="M1493" s="2">
        <v>0.61164234399999995</v>
      </c>
      <c r="N1493" s="2">
        <v>0.21338846</v>
      </c>
      <c r="O1493" s="2">
        <v>0.17496919599999999</v>
      </c>
      <c r="P1493" s="2">
        <v>0.69270038499999997</v>
      </c>
      <c r="Q1493" s="2">
        <v>7.3672525000000003E-2</v>
      </c>
      <c r="R1493" s="2">
        <v>0.23362708900000001</v>
      </c>
      <c r="S1493" s="2">
        <v>9.1925150000000001E-3</v>
      </c>
      <c r="T1493" s="2">
        <v>0.33671228199999997</v>
      </c>
      <c r="U1493" s="2">
        <v>0.65409520300000001</v>
      </c>
      <c r="V1493" s="2">
        <v>0.86652604</v>
      </c>
      <c r="W1493" s="2">
        <v>4.5261320000000001E-2</v>
      </c>
      <c r="X1493" s="2">
        <v>8.8213E-2</v>
      </c>
      <c r="Y1493" s="2">
        <v>0.54457736899999998</v>
      </c>
      <c r="Z1493" s="2">
        <v>0.41967268800000002</v>
      </c>
      <c r="AA1493" s="2">
        <v>3.5749942999999999E-2</v>
      </c>
    </row>
    <row r="1494" spans="1:27">
      <c r="A1494" s="2">
        <v>0.75</v>
      </c>
      <c r="B1494" s="2">
        <v>1000</v>
      </c>
      <c r="C1494" s="2">
        <v>1000</v>
      </c>
      <c r="D1494" s="2">
        <v>0.75363741100000003</v>
      </c>
      <c r="E1494" s="2">
        <v>0.17694659900000001</v>
      </c>
      <c r="F1494" s="2">
        <v>6.9415990999999996E-2</v>
      </c>
      <c r="G1494" s="2">
        <v>0.99892282300000002</v>
      </c>
      <c r="H1494" s="2">
        <v>8.88082E-4</v>
      </c>
      <c r="I1494" s="2">
        <v>1.8909499999999999E-4</v>
      </c>
      <c r="J1494" s="2">
        <v>5.8755162E-2</v>
      </c>
      <c r="K1494" s="2">
        <v>0.17750365100000001</v>
      </c>
      <c r="L1494" s="2">
        <v>0.76374118599999996</v>
      </c>
      <c r="M1494" s="2">
        <v>0.85342624700000003</v>
      </c>
      <c r="N1494" s="2">
        <v>0.107716982</v>
      </c>
      <c r="O1494" s="2">
        <v>3.8856770999999998E-2</v>
      </c>
      <c r="P1494" s="2">
        <v>0.387790947</v>
      </c>
      <c r="Q1494" s="2">
        <v>0.121576156</v>
      </c>
      <c r="R1494" s="2">
        <v>0.49063289700000001</v>
      </c>
      <c r="S1494" s="2">
        <v>0.168820364</v>
      </c>
      <c r="T1494" s="2">
        <v>0.47397210099999998</v>
      </c>
      <c r="U1494" s="2">
        <v>0.35720753399999999</v>
      </c>
      <c r="V1494" s="2">
        <v>0.83772465299999999</v>
      </c>
      <c r="W1494" s="2">
        <v>0.14041810699999999</v>
      </c>
      <c r="X1494" s="2">
        <v>2.1857000000000001E-2</v>
      </c>
      <c r="Y1494" s="2">
        <v>0.49674285400000001</v>
      </c>
      <c r="Z1494" s="2">
        <v>0.19439883999999999</v>
      </c>
      <c r="AA1494" s="2">
        <v>0.308858305</v>
      </c>
    </row>
    <row r="1495" spans="1:27">
      <c r="A1495" s="2">
        <v>0.75</v>
      </c>
      <c r="B1495" s="2">
        <v>1000</v>
      </c>
      <c r="C1495" s="2">
        <v>1000</v>
      </c>
      <c r="D1495" s="2">
        <v>0.75363741100000003</v>
      </c>
      <c r="E1495" s="2">
        <v>0.17694659900000001</v>
      </c>
      <c r="F1495" s="2">
        <v>6.9415990999999996E-2</v>
      </c>
      <c r="G1495" s="2">
        <v>0.99892282300000002</v>
      </c>
      <c r="H1495" s="2">
        <v>8.88082E-4</v>
      </c>
      <c r="I1495" s="2">
        <v>1.8909499999999999E-4</v>
      </c>
      <c r="J1495" s="2">
        <v>5.8755162E-2</v>
      </c>
      <c r="K1495" s="2">
        <v>0.17750365100000001</v>
      </c>
      <c r="L1495" s="2">
        <v>0.76374118599999996</v>
      </c>
      <c r="M1495" s="2">
        <v>0.61164234399999995</v>
      </c>
      <c r="N1495" s="2">
        <v>0.21338846</v>
      </c>
      <c r="O1495" s="2">
        <v>0.17496919599999999</v>
      </c>
      <c r="P1495" s="2">
        <v>0.69270038499999997</v>
      </c>
      <c r="Q1495" s="2">
        <v>7.3672525000000003E-2</v>
      </c>
      <c r="R1495" s="2">
        <v>0.23362708900000001</v>
      </c>
      <c r="S1495" s="2">
        <v>9.1925150000000001E-3</v>
      </c>
      <c r="T1495" s="2">
        <v>0.33671228199999997</v>
      </c>
      <c r="U1495" s="2">
        <v>0.65409520300000001</v>
      </c>
      <c r="V1495" s="2">
        <v>0.86652604</v>
      </c>
      <c r="W1495" s="2">
        <v>4.5261320000000001E-2</v>
      </c>
      <c r="X1495" s="2">
        <v>8.8213E-2</v>
      </c>
      <c r="Y1495" s="2">
        <v>0.54457736899999998</v>
      </c>
      <c r="Z1495" s="2">
        <v>0.41967268800000002</v>
      </c>
      <c r="AA1495" s="2">
        <v>3.5749942999999999E-2</v>
      </c>
    </row>
    <row r="1496" spans="1:27">
      <c r="A1496" s="2">
        <v>0.75</v>
      </c>
      <c r="B1496" s="2">
        <v>3.5988000000000002</v>
      </c>
      <c r="C1496" s="2">
        <v>8.0370000000000008</v>
      </c>
      <c r="D1496" s="2">
        <v>0.29877122299999997</v>
      </c>
      <c r="E1496" s="2">
        <v>0.178848906</v>
      </c>
      <c r="F1496" s="2">
        <v>0.52237987100000005</v>
      </c>
      <c r="G1496" s="2">
        <v>0.77865458300000001</v>
      </c>
      <c r="H1496" s="2">
        <v>0.13311980400000001</v>
      </c>
      <c r="I1496" s="2">
        <v>8.8225612999999994E-2</v>
      </c>
      <c r="J1496" s="2">
        <v>0.42415150299999999</v>
      </c>
      <c r="K1496" s="2">
        <v>0.54510167399999998</v>
      </c>
      <c r="L1496" s="2">
        <v>3.0746822E-2</v>
      </c>
      <c r="M1496" s="2">
        <v>0.61164234399999995</v>
      </c>
      <c r="N1496" s="2">
        <v>0.21338846</v>
      </c>
      <c r="O1496" s="2">
        <v>0.17496919599999999</v>
      </c>
      <c r="P1496" s="2">
        <v>0.69270038499999997</v>
      </c>
      <c r="Q1496" s="2">
        <v>7.3672525000000003E-2</v>
      </c>
      <c r="R1496" s="2">
        <v>0.23362708900000001</v>
      </c>
      <c r="S1496" s="2">
        <v>9.1925150000000001E-3</v>
      </c>
      <c r="T1496" s="2">
        <v>0.33671228199999997</v>
      </c>
      <c r="U1496" s="2">
        <v>0.65409520300000001</v>
      </c>
      <c r="V1496" s="2">
        <v>0.193919224</v>
      </c>
      <c r="W1496" s="2">
        <v>0.509034286</v>
      </c>
      <c r="X1496" s="2">
        <v>0.29704599999999998</v>
      </c>
      <c r="Y1496" s="2">
        <v>0.49674285400000001</v>
      </c>
      <c r="Z1496" s="2">
        <v>0.19439883999999999</v>
      </c>
      <c r="AA1496" s="2">
        <v>0.308858305</v>
      </c>
    </row>
    <row r="1497" spans="1:27">
      <c r="A1497" s="2">
        <v>0.75</v>
      </c>
      <c r="B1497" s="2">
        <v>3.0562999999999998</v>
      </c>
      <c r="C1497" s="2">
        <v>8.0882000000000005</v>
      </c>
      <c r="D1497" s="2">
        <v>0.92323476800000004</v>
      </c>
      <c r="E1497" s="2">
        <v>8.0797279999999996E-3</v>
      </c>
      <c r="F1497" s="2">
        <v>6.8685504999999994E-2</v>
      </c>
      <c r="G1497" s="2">
        <v>0.99892282300000002</v>
      </c>
      <c r="H1497" s="2">
        <v>8.88082E-4</v>
      </c>
      <c r="I1497" s="2">
        <v>1.8909499999999999E-4</v>
      </c>
      <c r="J1497" s="2">
        <v>5.8755162E-2</v>
      </c>
      <c r="K1497" s="2">
        <v>0.17750365100000001</v>
      </c>
      <c r="L1497" s="2">
        <v>0.76374118599999996</v>
      </c>
      <c r="M1497" s="2">
        <v>0.61164234399999995</v>
      </c>
      <c r="N1497" s="2">
        <v>0.21338846</v>
      </c>
      <c r="O1497" s="2">
        <v>0.17496919599999999</v>
      </c>
      <c r="P1497" s="2">
        <v>0.69270038499999997</v>
      </c>
      <c r="Q1497" s="2">
        <v>7.3672525000000003E-2</v>
      </c>
      <c r="R1497" s="2">
        <v>0.23362708900000001</v>
      </c>
      <c r="S1497" s="2">
        <v>9.1925150000000001E-3</v>
      </c>
      <c r="T1497" s="2">
        <v>0.33671228199999997</v>
      </c>
      <c r="U1497" s="2">
        <v>0.65409520300000001</v>
      </c>
      <c r="V1497" s="2">
        <v>0.193919224</v>
      </c>
      <c r="W1497" s="2">
        <v>0.509034286</v>
      </c>
      <c r="X1497" s="2">
        <v>0.29704599999999998</v>
      </c>
      <c r="Y1497" s="2">
        <v>0.49674285400000001</v>
      </c>
      <c r="Z1497" s="2">
        <v>0.19439883999999999</v>
      </c>
      <c r="AA1497" s="2">
        <v>0.308858305</v>
      </c>
    </row>
    <row r="1498" spans="1:27">
      <c r="A1498" s="2">
        <v>0.75</v>
      </c>
      <c r="B1498" s="2">
        <v>2.9611999999999998</v>
      </c>
      <c r="C1498" s="2">
        <v>7.8136000000000001</v>
      </c>
      <c r="D1498" s="2">
        <v>0.75363741100000003</v>
      </c>
      <c r="E1498" s="2">
        <v>0.17694659900000001</v>
      </c>
      <c r="F1498" s="2">
        <v>6.9415990999999996E-2</v>
      </c>
      <c r="G1498" s="2">
        <v>0.77865458300000001</v>
      </c>
      <c r="H1498" s="2">
        <v>0.13311980400000001</v>
      </c>
      <c r="I1498" s="2">
        <v>8.8225612999999994E-2</v>
      </c>
      <c r="J1498" s="2">
        <v>0.42415150299999999</v>
      </c>
      <c r="K1498" s="2">
        <v>0.54510167399999998</v>
      </c>
      <c r="L1498" s="2">
        <v>3.0746822E-2</v>
      </c>
      <c r="M1498" s="2">
        <v>0.61164234399999995</v>
      </c>
      <c r="N1498" s="2">
        <v>0.21338846</v>
      </c>
      <c r="O1498" s="2">
        <v>0.17496919599999999</v>
      </c>
      <c r="P1498" s="2">
        <v>0.69270038499999997</v>
      </c>
      <c r="Q1498" s="2">
        <v>7.3672525000000003E-2</v>
      </c>
      <c r="R1498" s="2">
        <v>0.23362708900000001</v>
      </c>
      <c r="S1498" s="2">
        <v>9.1925150000000001E-3</v>
      </c>
      <c r="T1498" s="2">
        <v>0.33671228199999997</v>
      </c>
      <c r="U1498" s="2">
        <v>0.65409520300000001</v>
      </c>
      <c r="V1498" s="2">
        <v>0.193919224</v>
      </c>
      <c r="W1498" s="2">
        <v>0.509034286</v>
      </c>
      <c r="X1498" s="2">
        <v>0.29704599999999998</v>
      </c>
      <c r="Y1498" s="2">
        <v>0.49674285400000001</v>
      </c>
      <c r="Z1498" s="2">
        <v>0.19439883999999999</v>
      </c>
      <c r="AA1498" s="2">
        <v>0.308858305</v>
      </c>
    </row>
    <row r="1499" spans="1:27">
      <c r="A1499" s="2">
        <v>0.75</v>
      </c>
      <c r="B1499" s="2">
        <v>3.6928999999999998</v>
      </c>
      <c r="C1499" s="2">
        <v>8.1765000000000008</v>
      </c>
      <c r="D1499" s="2">
        <v>0.29877122299999997</v>
      </c>
      <c r="E1499" s="2">
        <v>0.178848906</v>
      </c>
      <c r="F1499" s="2">
        <v>0.52237987100000005</v>
      </c>
      <c r="G1499" s="2">
        <v>0.99892282300000002</v>
      </c>
      <c r="H1499" s="2">
        <v>8.88082E-4</v>
      </c>
      <c r="I1499" s="2">
        <v>1.8909499999999999E-4</v>
      </c>
      <c r="J1499" s="2">
        <v>5.8755162E-2</v>
      </c>
      <c r="K1499" s="2">
        <v>0.17750365100000001</v>
      </c>
      <c r="L1499" s="2">
        <v>0.76374118599999996</v>
      </c>
      <c r="M1499" s="2">
        <v>0.85342624700000003</v>
      </c>
      <c r="N1499" s="2">
        <v>0.107716982</v>
      </c>
      <c r="O1499" s="2">
        <v>3.8856770999999998E-2</v>
      </c>
      <c r="P1499" s="2">
        <v>0.69270038499999997</v>
      </c>
      <c r="Q1499" s="2">
        <v>7.3672525000000003E-2</v>
      </c>
      <c r="R1499" s="2">
        <v>0.23362708900000001</v>
      </c>
      <c r="S1499" s="2">
        <v>9.1925150000000001E-3</v>
      </c>
      <c r="T1499" s="2">
        <v>0.33671228199999997</v>
      </c>
      <c r="U1499" s="2">
        <v>0.65409520300000001</v>
      </c>
      <c r="V1499" s="2">
        <v>0.193919224</v>
      </c>
      <c r="W1499" s="2">
        <v>0.509034286</v>
      </c>
      <c r="X1499" s="2">
        <v>0.29704599999999998</v>
      </c>
      <c r="Y1499" s="2">
        <v>0.49674285400000001</v>
      </c>
      <c r="Z1499" s="2">
        <v>0.19439883999999999</v>
      </c>
      <c r="AA1499" s="2">
        <v>0.308858305</v>
      </c>
    </row>
    <row r="1500" spans="1:27">
      <c r="A1500" s="2">
        <v>0.75</v>
      </c>
      <c r="B1500" s="2">
        <v>100</v>
      </c>
      <c r="C1500" s="2">
        <v>100</v>
      </c>
      <c r="D1500" s="2">
        <v>0.45747270099999998</v>
      </c>
      <c r="E1500" s="2">
        <v>2.2857869999999999E-2</v>
      </c>
      <c r="F1500" s="2">
        <v>0.51966942900000002</v>
      </c>
      <c r="G1500" s="2">
        <v>0.90251962299999999</v>
      </c>
      <c r="H1500" s="2">
        <v>5.6911617999999997E-2</v>
      </c>
      <c r="I1500" s="2">
        <v>4.0568759000000003E-2</v>
      </c>
      <c r="J1500" s="2">
        <v>0.28957977800000001</v>
      </c>
      <c r="K1500" s="2">
        <v>0.43961396800000002</v>
      </c>
      <c r="L1500" s="2">
        <v>0.27080625400000002</v>
      </c>
      <c r="M1500" s="2">
        <v>0.18193583299999999</v>
      </c>
      <c r="N1500" s="2">
        <v>9.9871803999999995E-2</v>
      </c>
      <c r="O1500" s="2">
        <v>0.718192363</v>
      </c>
      <c r="P1500" s="2">
        <v>0.79012900200000002</v>
      </c>
      <c r="Q1500" s="2">
        <v>0.191485724</v>
      </c>
      <c r="R1500" s="2">
        <v>1.8385274E-2</v>
      </c>
      <c r="S1500" s="2">
        <v>0.58925113299999998</v>
      </c>
      <c r="T1500" s="2">
        <v>0.114637979</v>
      </c>
      <c r="U1500" s="2">
        <v>0.29611088800000002</v>
      </c>
      <c r="V1500" s="2">
        <v>0.81806114900000004</v>
      </c>
      <c r="W1500" s="2">
        <v>0.17098011799999999</v>
      </c>
      <c r="X1500" s="2">
        <v>1.0959E-2</v>
      </c>
      <c r="Y1500" s="2">
        <v>0.55753303200000004</v>
      </c>
      <c r="Z1500" s="2">
        <v>0.35637069100000002</v>
      </c>
      <c r="AA1500" s="2">
        <v>8.6096275999999999E-2</v>
      </c>
    </row>
    <row r="1501" spans="1:27">
      <c r="A1501" s="2">
        <v>0.75</v>
      </c>
      <c r="B1501" s="2">
        <v>1000</v>
      </c>
      <c r="C1501" s="2">
        <v>1000</v>
      </c>
      <c r="D1501" s="2">
        <v>0.45747270099999998</v>
      </c>
      <c r="E1501" s="2">
        <v>2.2857869999999999E-2</v>
      </c>
      <c r="F1501" s="2">
        <v>0.51966942900000002</v>
      </c>
      <c r="G1501" s="2">
        <v>0.90251962299999999</v>
      </c>
      <c r="H1501" s="2">
        <v>5.6911617999999997E-2</v>
      </c>
      <c r="I1501" s="2">
        <v>4.0568759000000003E-2</v>
      </c>
      <c r="J1501" s="2">
        <v>0.11557487700000001</v>
      </c>
      <c r="K1501" s="2">
        <v>0.25090235399999999</v>
      </c>
      <c r="L1501" s="2">
        <v>0.63352276900000004</v>
      </c>
      <c r="M1501" s="2">
        <v>0.72089912700000003</v>
      </c>
      <c r="N1501" s="2">
        <v>0.16652345399999999</v>
      </c>
      <c r="O1501" s="2">
        <v>0.11257742</v>
      </c>
      <c r="P1501" s="2">
        <v>0.42061842300000002</v>
      </c>
      <c r="Q1501" s="2">
        <v>0.51364060499999997</v>
      </c>
      <c r="R1501" s="2">
        <v>6.5740971999999995E-2</v>
      </c>
      <c r="S1501" s="2">
        <v>0.250811593</v>
      </c>
      <c r="T1501" s="2">
        <v>0.46549764799999999</v>
      </c>
      <c r="U1501" s="2">
        <v>0.28369075900000001</v>
      </c>
      <c r="V1501" s="2">
        <v>0.81806114900000004</v>
      </c>
      <c r="W1501" s="2">
        <v>0.17098011799999999</v>
      </c>
      <c r="X1501" s="2">
        <v>1.0959E-2</v>
      </c>
      <c r="Y1501" s="2">
        <v>0.55753303200000004</v>
      </c>
      <c r="Z1501" s="2">
        <v>0.35637069100000002</v>
      </c>
      <c r="AA1501" s="2">
        <v>8.6096275999999999E-2</v>
      </c>
    </row>
    <row r="1502" spans="1:27">
      <c r="A1502" s="2">
        <v>0.75</v>
      </c>
      <c r="B1502" s="2">
        <v>1000</v>
      </c>
      <c r="C1502" s="2">
        <v>1000</v>
      </c>
      <c r="D1502" s="2">
        <v>0.103126817</v>
      </c>
      <c r="E1502" s="2">
        <v>0.36101787000000002</v>
      </c>
      <c r="F1502" s="2">
        <v>0.535855313</v>
      </c>
      <c r="G1502" s="2">
        <v>0.492923426</v>
      </c>
      <c r="H1502" s="2">
        <v>0.11143417</v>
      </c>
      <c r="I1502" s="2">
        <v>0.395642404</v>
      </c>
      <c r="J1502" s="2">
        <v>0.94180206700000002</v>
      </c>
      <c r="K1502" s="2">
        <v>9.3415330000000008E-3</v>
      </c>
      <c r="L1502" s="2">
        <v>4.8856401000000001E-2</v>
      </c>
      <c r="M1502" s="2">
        <v>0.14003601800000001</v>
      </c>
      <c r="N1502" s="2">
        <v>0.754253854</v>
      </c>
      <c r="O1502" s="2">
        <v>0.105710129</v>
      </c>
      <c r="P1502" s="2">
        <v>0.93780612799999996</v>
      </c>
      <c r="Q1502" s="2">
        <v>4.6349936000000001E-2</v>
      </c>
      <c r="R1502" s="2">
        <v>1.5843935E-2</v>
      </c>
      <c r="S1502" s="2">
        <v>0.250811593</v>
      </c>
      <c r="T1502" s="2">
        <v>0.46549764799999999</v>
      </c>
      <c r="U1502" s="2">
        <v>0.28369075900000001</v>
      </c>
      <c r="V1502" s="2">
        <v>0.81806114900000004</v>
      </c>
      <c r="W1502" s="2">
        <v>0.17098011799999999</v>
      </c>
      <c r="X1502" s="2">
        <v>1.0959E-2</v>
      </c>
      <c r="Y1502" s="2">
        <v>0.55753303200000004</v>
      </c>
      <c r="Z1502" s="2">
        <v>0.35637069100000002</v>
      </c>
      <c r="AA1502" s="2">
        <v>8.6096275999999999E-2</v>
      </c>
    </row>
    <row r="1503" spans="1:27">
      <c r="A1503" s="2">
        <v>0.75</v>
      </c>
      <c r="B1503" s="2">
        <v>1000</v>
      </c>
      <c r="C1503" s="2">
        <v>1000</v>
      </c>
      <c r="D1503" s="2">
        <v>0.45747270099999998</v>
      </c>
      <c r="E1503" s="2">
        <v>2.2857869999999999E-2</v>
      </c>
      <c r="F1503" s="2">
        <v>0.51966942900000002</v>
      </c>
      <c r="G1503" s="2">
        <v>0.90251962299999999</v>
      </c>
      <c r="H1503" s="2">
        <v>5.6911617999999997E-2</v>
      </c>
      <c r="I1503" s="2">
        <v>4.0568759000000003E-2</v>
      </c>
      <c r="J1503" s="2">
        <v>0.28957977800000001</v>
      </c>
      <c r="K1503" s="2">
        <v>0.43961396800000002</v>
      </c>
      <c r="L1503" s="2">
        <v>0.27080625400000002</v>
      </c>
      <c r="M1503" s="2">
        <v>0.72089912700000003</v>
      </c>
      <c r="N1503" s="2">
        <v>0.16652345399999999</v>
      </c>
      <c r="O1503" s="2">
        <v>0.11257742</v>
      </c>
      <c r="P1503" s="2">
        <v>0.42061842300000002</v>
      </c>
      <c r="Q1503" s="2">
        <v>0.51364060499999997</v>
      </c>
      <c r="R1503" s="2">
        <v>6.5740971999999995E-2</v>
      </c>
      <c r="S1503" s="2">
        <v>0.250811593</v>
      </c>
      <c r="T1503" s="2">
        <v>0.46549764799999999</v>
      </c>
      <c r="U1503" s="2">
        <v>0.28369075900000001</v>
      </c>
      <c r="V1503" s="2">
        <v>0.81806114900000004</v>
      </c>
      <c r="W1503" s="2">
        <v>0.17098011799999999</v>
      </c>
      <c r="X1503" s="2">
        <v>1.0959E-2</v>
      </c>
      <c r="Y1503" s="2">
        <v>0.55753303200000004</v>
      </c>
      <c r="Z1503" s="2">
        <v>0.35637069100000002</v>
      </c>
      <c r="AA1503" s="2">
        <v>8.6096275999999999E-2</v>
      </c>
    </row>
    <row r="1504" spans="1:27">
      <c r="A1504" s="2">
        <v>0.75</v>
      </c>
      <c r="B1504" s="2">
        <v>1000</v>
      </c>
      <c r="C1504" s="2">
        <v>1000</v>
      </c>
      <c r="D1504" s="2">
        <v>0.45747270099999998</v>
      </c>
      <c r="E1504" s="2">
        <v>2.2857869999999999E-2</v>
      </c>
      <c r="F1504" s="2">
        <v>0.51966942900000002</v>
      </c>
      <c r="G1504" s="2">
        <v>0.90251962299999999</v>
      </c>
      <c r="H1504" s="2">
        <v>5.6911617999999997E-2</v>
      </c>
      <c r="I1504" s="2">
        <v>4.0568759000000003E-2</v>
      </c>
      <c r="J1504" s="2">
        <v>0.94180206700000002</v>
      </c>
      <c r="K1504" s="2">
        <v>9.3415330000000008E-3</v>
      </c>
      <c r="L1504" s="2">
        <v>4.8856401000000001E-2</v>
      </c>
      <c r="M1504" s="2">
        <v>0.14003601800000001</v>
      </c>
      <c r="N1504" s="2">
        <v>0.754253854</v>
      </c>
      <c r="O1504" s="2">
        <v>0.105710129</v>
      </c>
      <c r="P1504" s="2">
        <v>0.93780612799999996</v>
      </c>
      <c r="Q1504" s="2">
        <v>4.6349936000000001E-2</v>
      </c>
      <c r="R1504" s="2">
        <v>1.5843935E-2</v>
      </c>
      <c r="S1504" s="2">
        <v>0.250811593</v>
      </c>
      <c r="T1504" s="2">
        <v>0.46549764799999999</v>
      </c>
      <c r="U1504" s="2">
        <v>0.28369075900000001</v>
      </c>
      <c r="V1504" s="2">
        <v>0.81806114900000004</v>
      </c>
      <c r="W1504" s="2">
        <v>0.17098011799999999</v>
      </c>
      <c r="X1504" s="2">
        <v>1.0959E-2</v>
      </c>
      <c r="Y1504" s="2">
        <v>0.55753303200000004</v>
      </c>
      <c r="Z1504" s="2">
        <v>0.35637069100000002</v>
      </c>
      <c r="AA1504" s="2">
        <v>8.6096275999999999E-2</v>
      </c>
    </row>
    <row r="1505" spans="1:27">
      <c r="A1505" s="2">
        <v>0.75</v>
      </c>
      <c r="B1505" s="2">
        <v>14.8828</v>
      </c>
      <c r="C1505" s="2">
        <v>20.226800000000001</v>
      </c>
      <c r="D1505" s="2">
        <v>0.32632382599999998</v>
      </c>
      <c r="E1505" s="2">
        <v>4.7857677000000001E-2</v>
      </c>
      <c r="F1505" s="2">
        <v>0.62581849700000003</v>
      </c>
      <c r="G1505" s="2">
        <v>0.60582789100000001</v>
      </c>
      <c r="H1505" s="2">
        <v>0.12445772099999999</v>
      </c>
      <c r="I1505" s="2">
        <v>0.26971438800000003</v>
      </c>
      <c r="J1505" s="2">
        <v>0.48368611</v>
      </c>
      <c r="K1505" s="2">
        <v>0.217393163</v>
      </c>
      <c r="L1505" s="2">
        <v>0.298920727</v>
      </c>
      <c r="M1505" s="2">
        <v>0.333160544</v>
      </c>
      <c r="N1505" s="2">
        <v>0.575599364</v>
      </c>
      <c r="O1505" s="2">
        <v>9.1240091999999995E-2</v>
      </c>
      <c r="P1505" s="2">
        <v>0.53370729100000003</v>
      </c>
      <c r="Q1505" s="2">
        <v>0.116504066</v>
      </c>
      <c r="R1505" s="2">
        <v>0.34978864399999998</v>
      </c>
      <c r="S1505" s="2">
        <v>0.41554804499999998</v>
      </c>
      <c r="T1505" s="2">
        <v>0.14776203199999999</v>
      </c>
      <c r="U1505" s="2">
        <v>0.43668992299999998</v>
      </c>
      <c r="V1505" s="2">
        <v>0.21005879999999999</v>
      </c>
      <c r="W1505" s="2">
        <v>7.3192331999999999E-2</v>
      </c>
      <c r="X1505" s="2">
        <v>0.71674899999999997</v>
      </c>
      <c r="Y1505" s="2">
        <v>0.45640249900000002</v>
      </c>
      <c r="Z1505" s="2">
        <v>0.51728479500000002</v>
      </c>
      <c r="AA1505" s="2">
        <v>2.6312706000000002E-2</v>
      </c>
    </row>
    <row r="1506" spans="1:27">
      <c r="A1506" s="2">
        <v>0.75</v>
      </c>
      <c r="B1506" s="2">
        <v>6.1692</v>
      </c>
      <c r="C1506" s="2">
        <v>16.605399999999999</v>
      </c>
      <c r="D1506" s="2">
        <v>0.61339038700000004</v>
      </c>
      <c r="E1506" s="2">
        <v>0.33803508500000001</v>
      </c>
      <c r="F1506" s="2">
        <v>4.8574526999999999E-2</v>
      </c>
      <c r="G1506" s="2">
        <v>0.52350325099999995</v>
      </c>
      <c r="H1506" s="2">
        <v>0.390115292</v>
      </c>
      <c r="I1506" s="2">
        <v>8.6381456999999995E-2</v>
      </c>
      <c r="J1506" s="2">
        <v>0.23847328100000001</v>
      </c>
      <c r="K1506" s="2">
        <v>0.58023678199999995</v>
      </c>
      <c r="L1506" s="2">
        <v>0.18128993700000001</v>
      </c>
      <c r="M1506" s="2">
        <v>0.64123490500000002</v>
      </c>
      <c r="N1506" s="2">
        <v>0.102364676</v>
      </c>
      <c r="O1506" s="2">
        <v>0.25640041899999999</v>
      </c>
      <c r="P1506" s="2">
        <v>0.51569772599999997</v>
      </c>
      <c r="Q1506" s="2">
        <v>0.36900126500000002</v>
      </c>
      <c r="R1506" s="2">
        <v>0.115301009</v>
      </c>
      <c r="S1506" s="2">
        <v>0.41554804499999998</v>
      </c>
      <c r="T1506" s="2">
        <v>0.14776203199999999</v>
      </c>
      <c r="U1506" s="2">
        <v>0.43668992299999998</v>
      </c>
      <c r="V1506" s="2">
        <v>0.21005879999999999</v>
      </c>
      <c r="W1506" s="2">
        <v>7.3192331999999999E-2</v>
      </c>
      <c r="X1506" s="2">
        <v>0.71674899999999997</v>
      </c>
      <c r="Y1506" s="2">
        <v>0.45640249900000002</v>
      </c>
      <c r="Z1506" s="2">
        <v>0.51728479500000002</v>
      </c>
      <c r="AA1506" s="2">
        <v>2.6312706000000002E-2</v>
      </c>
    </row>
    <row r="1507" spans="1:27">
      <c r="A1507" s="2">
        <v>0.75</v>
      </c>
      <c r="B1507" s="2">
        <v>11.622299999999999</v>
      </c>
      <c r="C1507" s="2">
        <v>25.709099999999999</v>
      </c>
      <c r="D1507" s="2">
        <v>0.32632382599999998</v>
      </c>
      <c r="E1507" s="2">
        <v>4.7857677000000001E-2</v>
      </c>
      <c r="F1507" s="2">
        <v>0.62581849700000003</v>
      </c>
      <c r="G1507" s="2">
        <v>0.41828873599999999</v>
      </c>
      <c r="H1507" s="2">
        <v>0.50404833199999999</v>
      </c>
      <c r="I1507" s="2">
        <v>7.7662932000000004E-2</v>
      </c>
      <c r="J1507" s="2">
        <v>0.48368611</v>
      </c>
      <c r="K1507" s="2">
        <v>0.217393163</v>
      </c>
      <c r="L1507" s="2">
        <v>0.298920727</v>
      </c>
      <c r="M1507" s="2">
        <v>0.333160544</v>
      </c>
      <c r="N1507" s="2">
        <v>0.575599364</v>
      </c>
      <c r="O1507" s="2">
        <v>9.1240091999999995E-2</v>
      </c>
      <c r="P1507" s="2">
        <v>0.53370729100000003</v>
      </c>
      <c r="Q1507" s="2">
        <v>0.116504066</v>
      </c>
      <c r="R1507" s="2">
        <v>0.34978864399999998</v>
      </c>
      <c r="S1507" s="2">
        <v>0.11961994099999999</v>
      </c>
      <c r="T1507" s="2">
        <v>0.32177962700000001</v>
      </c>
      <c r="U1507" s="2">
        <v>0.55860043199999998</v>
      </c>
      <c r="V1507" s="2">
        <v>0.21005879999999999</v>
      </c>
      <c r="W1507" s="2">
        <v>7.3192331999999999E-2</v>
      </c>
      <c r="X1507" s="2">
        <v>0.71674899999999997</v>
      </c>
      <c r="Y1507" s="2">
        <v>0.257999598</v>
      </c>
      <c r="Z1507" s="2">
        <v>0.19268418900000001</v>
      </c>
      <c r="AA1507" s="2">
        <v>0.549316213</v>
      </c>
    </row>
    <row r="1508" spans="1:27">
      <c r="A1508" s="2">
        <v>0.75</v>
      </c>
      <c r="B1508" s="2">
        <v>14.8828</v>
      </c>
      <c r="C1508" s="2">
        <v>20.226800000000001</v>
      </c>
      <c r="D1508" s="2">
        <v>0.32632382599999998</v>
      </c>
      <c r="E1508" s="2">
        <v>4.7857677000000001E-2</v>
      </c>
      <c r="F1508" s="2">
        <v>0.62581849700000003</v>
      </c>
      <c r="G1508" s="2">
        <v>0.60582789100000001</v>
      </c>
      <c r="H1508" s="2">
        <v>0.12445772099999999</v>
      </c>
      <c r="I1508" s="2">
        <v>0.26971438800000003</v>
      </c>
      <c r="J1508" s="2">
        <v>0.48368611</v>
      </c>
      <c r="K1508" s="2">
        <v>0.217393163</v>
      </c>
      <c r="L1508" s="2">
        <v>0.298920727</v>
      </c>
      <c r="M1508" s="2">
        <v>0.333160544</v>
      </c>
      <c r="N1508" s="2">
        <v>0.575599364</v>
      </c>
      <c r="O1508" s="2">
        <v>9.1240091999999995E-2</v>
      </c>
      <c r="P1508" s="2">
        <v>0.53370729100000003</v>
      </c>
      <c r="Q1508" s="2">
        <v>0.116504066</v>
      </c>
      <c r="R1508" s="2">
        <v>0.34978864399999998</v>
      </c>
      <c r="S1508" s="2">
        <v>0.41554804499999998</v>
      </c>
      <c r="T1508" s="2">
        <v>0.14776203199999999</v>
      </c>
      <c r="U1508" s="2">
        <v>0.43668992299999998</v>
      </c>
      <c r="V1508" s="2">
        <v>0.21005879999999999</v>
      </c>
      <c r="W1508" s="2">
        <v>7.3192331999999999E-2</v>
      </c>
      <c r="X1508" s="2">
        <v>0.71674899999999997</v>
      </c>
      <c r="Y1508" s="2">
        <v>0.45640249900000002</v>
      </c>
      <c r="Z1508" s="2">
        <v>0.51728479500000002</v>
      </c>
      <c r="AA1508" s="2">
        <v>2.6312706000000002E-2</v>
      </c>
    </row>
    <row r="1509" spans="1:27">
      <c r="A1509" s="2">
        <v>0.75</v>
      </c>
      <c r="B1509" s="2">
        <v>8.3946000000000005</v>
      </c>
      <c r="C1509" s="2">
        <v>17.102900000000002</v>
      </c>
      <c r="D1509" s="2">
        <v>0.32632382599999998</v>
      </c>
      <c r="E1509" s="2">
        <v>4.7857677000000001E-2</v>
      </c>
      <c r="F1509" s="2">
        <v>0.62581849700000003</v>
      </c>
      <c r="G1509" s="2">
        <v>0.41828873599999999</v>
      </c>
      <c r="H1509" s="2">
        <v>0.50404833199999999</v>
      </c>
      <c r="I1509" s="2">
        <v>7.7662932000000004E-2</v>
      </c>
      <c r="J1509" s="2">
        <v>0.94880353500000003</v>
      </c>
      <c r="K1509" s="2">
        <v>3.1827940000000001E-3</v>
      </c>
      <c r="L1509" s="2">
        <v>4.8013671000000001E-2</v>
      </c>
      <c r="M1509" s="2">
        <v>0.333160544</v>
      </c>
      <c r="N1509" s="2">
        <v>0.575599364</v>
      </c>
      <c r="O1509" s="2">
        <v>9.1240091999999995E-2</v>
      </c>
      <c r="P1509" s="2">
        <v>0.53370729100000003</v>
      </c>
      <c r="Q1509" s="2">
        <v>0.116504066</v>
      </c>
      <c r="R1509" s="2">
        <v>0.34978864399999998</v>
      </c>
      <c r="S1509" s="2">
        <v>0.41554804499999998</v>
      </c>
      <c r="T1509" s="2">
        <v>0.14776203199999999</v>
      </c>
      <c r="U1509" s="2">
        <v>0.43668992299999998</v>
      </c>
      <c r="V1509" s="2">
        <v>0.21005879999999999</v>
      </c>
      <c r="W1509" s="2">
        <v>7.3192331999999999E-2</v>
      </c>
      <c r="X1509" s="2">
        <v>0.71674899999999997</v>
      </c>
      <c r="Y1509" s="2">
        <v>0.45640249900000002</v>
      </c>
      <c r="Z1509" s="2">
        <v>0.51728479500000002</v>
      </c>
      <c r="AA1509" s="2">
        <v>2.6312706000000002E-2</v>
      </c>
    </row>
    <row r="1510" spans="1:27">
      <c r="A1510" s="2">
        <v>0.75</v>
      </c>
      <c r="B1510" s="2">
        <v>3.1371000000000002</v>
      </c>
      <c r="C1510" s="2">
        <v>6.4332000000000003</v>
      </c>
      <c r="D1510" s="2">
        <v>0.70363891899999997</v>
      </c>
      <c r="E1510" s="2">
        <v>0.12904496900000001</v>
      </c>
      <c r="F1510" s="2">
        <v>0.16731611199999999</v>
      </c>
      <c r="G1510" s="2">
        <v>0.59250277100000004</v>
      </c>
      <c r="H1510" s="2">
        <v>0.19365158299999999</v>
      </c>
      <c r="I1510" s="2">
        <v>0.213845646</v>
      </c>
      <c r="J1510" s="2">
        <v>0.16139740499999999</v>
      </c>
      <c r="K1510" s="2">
        <v>0.58635162500000004</v>
      </c>
      <c r="L1510" s="2">
        <v>0.25225097000000002</v>
      </c>
      <c r="M1510" s="2">
        <v>0.74377557000000005</v>
      </c>
      <c r="N1510" s="2">
        <v>0.18091230699999999</v>
      </c>
      <c r="O1510" s="2">
        <v>7.5312122999999995E-2</v>
      </c>
      <c r="P1510" s="2">
        <v>0.79662235299999995</v>
      </c>
      <c r="Q1510" s="2">
        <v>7.1102029999999998E-3</v>
      </c>
      <c r="R1510" s="2">
        <v>0.19626744400000001</v>
      </c>
      <c r="S1510" s="2">
        <v>0.51309304499999997</v>
      </c>
      <c r="T1510" s="2">
        <v>0.24772560900000001</v>
      </c>
      <c r="U1510" s="2">
        <v>0.23918134599999999</v>
      </c>
      <c r="V1510" s="2">
        <v>0.34453761900000002</v>
      </c>
      <c r="W1510" s="2">
        <v>0.26278539200000001</v>
      </c>
      <c r="X1510" s="2">
        <v>0.392677</v>
      </c>
      <c r="Y1510" s="2">
        <v>0.97958746299999999</v>
      </c>
      <c r="Z1510" s="2">
        <v>6.9858979999999999E-3</v>
      </c>
      <c r="AA1510" s="2">
        <v>1.3426639000000001E-2</v>
      </c>
    </row>
    <row r="1511" spans="1:27">
      <c r="A1511" s="2">
        <v>0.75</v>
      </c>
      <c r="B1511" s="2">
        <v>3.1242000000000001</v>
      </c>
      <c r="C1511" s="2">
        <v>7.5133999999999999</v>
      </c>
      <c r="D1511" s="2">
        <v>0.69985932100000003</v>
      </c>
      <c r="E1511" s="2">
        <v>0.10554986500000001</v>
      </c>
      <c r="F1511" s="2">
        <v>0.194590814</v>
      </c>
      <c r="G1511" s="2">
        <v>0.58784376999999999</v>
      </c>
      <c r="H1511" s="2">
        <v>7.5237975999999998E-2</v>
      </c>
      <c r="I1511" s="2">
        <v>0.33691825399999997</v>
      </c>
      <c r="J1511" s="2">
        <v>0.70178655199999995</v>
      </c>
      <c r="K1511" s="2">
        <v>0.180650004</v>
      </c>
      <c r="L1511" s="2">
        <v>0.117563443</v>
      </c>
      <c r="M1511" s="2">
        <v>0.94098121400000001</v>
      </c>
      <c r="N1511" s="2">
        <v>4.4932998000000002E-2</v>
      </c>
      <c r="O1511" s="2">
        <v>1.4085788E-2</v>
      </c>
      <c r="P1511" s="2">
        <v>0.62314685299999995</v>
      </c>
      <c r="Q1511" s="2">
        <v>5.7393463999999998E-2</v>
      </c>
      <c r="R1511" s="2">
        <v>0.31945968299999999</v>
      </c>
      <c r="S1511" s="2">
        <v>0.120716544</v>
      </c>
      <c r="T1511" s="2">
        <v>0.15919904800000001</v>
      </c>
      <c r="U1511" s="2">
        <v>0.72008440799999995</v>
      </c>
      <c r="V1511" s="2">
        <v>0.381583705</v>
      </c>
      <c r="W1511" s="2">
        <v>0.38733403599999999</v>
      </c>
      <c r="X1511" s="2">
        <v>0.23108200000000001</v>
      </c>
      <c r="Y1511" s="2">
        <v>0.67944059400000001</v>
      </c>
      <c r="Z1511" s="2">
        <v>2.7848609E-2</v>
      </c>
      <c r="AA1511" s="2">
        <v>0.292710796</v>
      </c>
    </row>
    <row r="1512" spans="1:27">
      <c r="A1512" s="2">
        <v>0.75</v>
      </c>
      <c r="B1512" s="2">
        <v>2.7277</v>
      </c>
      <c r="C1512" s="2">
        <v>6.8577000000000004</v>
      </c>
      <c r="D1512" s="2">
        <v>0.76330882600000005</v>
      </c>
      <c r="E1512" s="2">
        <v>5.2679557000000002E-2</v>
      </c>
      <c r="F1512" s="2">
        <v>0.18401161799999999</v>
      </c>
      <c r="G1512" s="2">
        <v>0.94627004299999995</v>
      </c>
      <c r="H1512" s="2">
        <v>4.1656565999999999E-2</v>
      </c>
      <c r="I1512" s="2">
        <v>1.2073392E-2</v>
      </c>
      <c r="J1512" s="2">
        <v>0.25133746400000001</v>
      </c>
      <c r="K1512" s="2">
        <v>7.0076970000000002E-3</v>
      </c>
      <c r="L1512" s="2">
        <v>0.74165484000000004</v>
      </c>
      <c r="M1512" s="2">
        <v>0.94537101599999995</v>
      </c>
      <c r="N1512" s="2">
        <v>1.7616327000000001E-2</v>
      </c>
      <c r="O1512" s="2">
        <v>3.7012657999999997E-2</v>
      </c>
      <c r="P1512" s="2">
        <v>0.57839422100000004</v>
      </c>
      <c r="Q1512" s="2">
        <v>6.1503066000000002E-2</v>
      </c>
      <c r="R1512" s="2">
        <v>0.36010271199999999</v>
      </c>
      <c r="S1512" s="2">
        <v>0.945742262</v>
      </c>
      <c r="T1512" s="2">
        <v>3.2042307999999999E-2</v>
      </c>
      <c r="U1512" s="2">
        <v>2.2215430000000001E-2</v>
      </c>
      <c r="V1512" s="2">
        <v>0.30179229699999999</v>
      </c>
      <c r="W1512" s="2">
        <v>0.45860964500000001</v>
      </c>
      <c r="X1512" s="2">
        <v>0.23959800000000001</v>
      </c>
      <c r="Y1512" s="2">
        <v>0.49830987300000001</v>
      </c>
      <c r="Z1512" s="2">
        <v>0.42402520199999999</v>
      </c>
      <c r="AA1512" s="2">
        <v>7.7664925999999995E-2</v>
      </c>
    </row>
    <row r="1513" spans="1:27">
      <c r="A1513" s="2">
        <v>0.75</v>
      </c>
      <c r="B1513" s="2">
        <v>3.1242000000000001</v>
      </c>
      <c r="C1513" s="2">
        <v>7.5133999999999999</v>
      </c>
      <c r="D1513" s="2">
        <v>0.69985932100000003</v>
      </c>
      <c r="E1513" s="2">
        <v>0.10554986500000001</v>
      </c>
      <c r="F1513" s="2">
        <v>0.194590814</v>
      </c>
      <c r="G1513" s="2">
        <v>0.58784376999999999</v>
      </c>
      <c r="H1513" s="2">
        <v>7.5237975999999998E-2</v>
      </c>
      <c r="I1513" s="2">
        <v>0.33691825399999997</v>
      </c>
      <c r="J1513" s="2">
        <v>0.70178655199999995</v>
      </c>
      <c r="K1513" s="2">
        <v>0.180650004</v>
      </c>
      <c r="L1513" s="2">
        <v>0.117563443</v>
      </c>
      <c r="M1513" s="2">
        <v>0.94098121400000001</v>
      </c>
      <c r="N1513" s="2">
        <v>4.4932998000000002E-2</v>
      </c>
      <c r="O1513" s="2">
        <v>1.4085788E-2</v>
      </c>
      <c r="P1513" s="2">
        <v>0.62314685299999995</v>
      </c>
      <c r="Q1513" s="2">
        <v>5.7393463999999998E-2</v>
      </c>
      <c r="R1513" s="2">
        <v>0.31945968299999999</v>
      </c>
      <c r="S1513" s="2">
        <v>0.120716544</v>
      </c>
      <c r="T1513" s="2">
        <v>0.15919904800000001</v>
      </c>
      <c r="U1513" s="2">
        <v>0.72008440799999995</v>
      </c>
      <c r="V1513" s="2">
        <v>0.381583705</v>
      </c>
      <c r="W1513" s="2">
        <v>0.38733403599999999</v>
      </c>
      <c r="X1513" s="2">
        <v>0.23108200000000001</v>
      </c>
      <c r="Y1513" s="2">
        <v>0.67944059400000001</v>
      </c>
      <c r="Z1513" s="2">
        <v>2.7848609E-2</v>
      </c>
      <c r="AA1513" s="2">
        <v>0.292710796</v>
      </c>
    </row>
    <row r="1514" spans="1:27">
      <c r="A1514" s="2">
        <v>0.75</v>
      </c>
      <c r="B1514" s="2">
        <v>3.4315000000000002</v>
      </c>
      <c r="C1514" s="2">
        <v>6.4283000000000001</v>
      </c>
      <c r="D1514" s="2">
        <v>0.76330882600000005</v>
      </c>
      <c r="E1514" s="2">
        <v>5.2679557000000002E-2</v>
      </c>
      <c r="F1514" s="2">
        <v>0.18401161799999999</v>
      </c>
      <c r="G1514" s="2">
        <v>0.94627004299999995</v>
      </c>
      <c r="H1514" s="2">
        <v>4.1656565999999999E-2</v>
      </c>
      <c r="I1514" s="2">
        <v>1.2073392E-2</v>
      </c>
      <c r="J1514" s="2">
        <v>0.25133746400000001</v>
      </c>
      <c r="K1514" s="2">
        <v>7.0076970000000002E-3</v>
      </c>
      <c r="L1514" s="2">
        <v>0.74165484000000004</v>
      </c>
      <c r="M1514" s="2">
        <v>0.94537101599999995</v>
      </c>
      <c r="N1514" s="2">
        <v>1.7616327000000001E-2</v>
      </c>
      <c r="O1514" s="2">
        <v>3.7012657999999997E-2</v>
      </c>
      <c r="P1514" s="2">
        <v>0.61041040999999996</v>
      </c>
      <c r="Q1514" s="2">
        <v>0.13192103899999999</v>
      </c>
      <c r="R1514" s="2">
        <v>0.25766855100000002</v>
      </c>
      <c r="S1514" s="2">
        <v>0.60513263900000003</v>
      </c>
      <c r="T1514" s="2">
        <v>0.31137297800000002</v>
      </c>
      <c r="U1514" s="2">
        <v>8.3494383000000005E-2</v>
      </c>
      <c r="V1514" s="2">
        <v>0.40110620699999999</v>
      </c>
      <c r="W1514" s="2">
        <v>0.34638137600000002</v>
      </c>
      <c r="X1514" s="2">
        <v>0.25251200000000001</v>
      </c>
      <c r="Y1514" s="2">
        <v>0.94405561599999999</v>
      </c>
      <c r="Z1514" s="2">
        <v>8.0266780000000006E-3</v>
      </c>
      <c r="AA1514" s="2">
        <v>4.7917705999999997E-2</v>
      </c>
    </row>
    <row r="1515" spans="1:27">
      <c r="A1515" s="2">
        <v>0.75</v>
      </c>
      <c r="B1515" s="2">
        <v>2.4434</v>
      </c>
      <c r="C1515" s="2">
        <v>6.3273999999999999</v>
      </c>
      <c r="D1515" s="2">
        <v>0.80266039600000005</v>
      </c>
      <c r="E1515" s="2">
        <v>1.3312928999999999E-2</v>
      </c>
      <c r="F1515" s="2">
        <v>0.184026675</v>
      </c>
      <c r="G1515" s="2">
        <v>0.88853198700000002</v>
      </c>
      <c r="H1515" s="2">
        <v>4.19005E-2</v>
      </c>
      <c r="I1515" s="2">
        <v>6.9567512999999997E-2</v>
      </c>
      <c r="J1515" s="2">
        <v>0.84321227499999996</v>
      </c>
      <c r="K1515" s="2">
        <v>0.12458231</v>
      </c>
      <c r="L1515" s="2">
        <v>3.2205416000000001E-2</v>
      </c>
      <c r="M1515" s="2">
        <v>0.43811049699999999</v>
      </c>
      <c r="N1515" s="2">
        <v>0.29126804499999998</v>
      </c>
      <c r="O1515" s="2">
        <v>0.27062145799999998</v>
      </c>
      <c r="P1515" s="2">
        <v>0.57839422100000004</v>
      </c>
      <c r="Q1515" s="2">
        <v>6.1503066000000002E-2</v>
      </c>
      <c r="R1515" s="2">
        <v>0.36010271199999999</v>
      </c>
      <c r="S1515" s="2">
        <v>0.945742262</v>
      </c>
      <c r="T1515" s="2">
        <v>3.2042307999999999E-2</v>
      </c>
      <c r="U1515" s="2">
        <v>2.2215430000000001E-2</v>
      </c>
      <c r="V1515" s="2">
        <v>0.30179229699999999</v>
      </c>
      <c r="W1515" s="2">
        <v>0.45860964500000001</v>
      </c>
      <c r="X1515" s="2">
        <v>0.23959800000000001</v>
      </c>
      <c r="Y1515" s="2">
        <v>0.49830987300000001</v>
      </c>
      <c r="Z1515" s="2">
        <v>0.42402520199999999</v>
      </c>
      <c r="AA1515" s="2">
        <v>7.7664925999999995E-2</v>
      </c>
    </row>
    <row r="1516" spans="1:27">
      <c r="A1516" s="2">
        <v>0.75</v>
      </c>
      <c r="B1516" s="2">
        <v>12.8027</v>
      </c>
      <c r="C1516" s="2">
        <v>13.222099999999999</v>
      </c>
      <c r="D1516" s="2">
        <v>0.96198461199999996</v>
      </c>
      <c r="E1516" s="2">
        <v>8.281231E-3</v>
      </c>
      <c r="F1516" s="2">
        <v>2.9734157000000001E-2</v>
      </c>
      <c r="G1516" s="2">
        <v>0.94177265499999996</v>
      </c>
      <c r="H1516" s="2">
        <v>1.6547972000000001E-2</v>
      </c>
      <c r="I1516" s="2">
        <v>4.1679372999999999E-2</v>
      </c>
      <c r="J1516" s="2">
        <v>0.93742224200000002</v>
      </c>
      <c r="K1516" s="2">
        <v>2.5716184E-2</v>
      </c>
      <c r="L1516" s="2">
        <v>3.6861574000000001E-2</v>
      </c>
      <c r="M1516" s="2">
        <v>0.79310630400000004</v>
      </c>
      <c r="N1516" s="2">
        <v>0.108303336</v>
      </c>
      <c r="O1516" s="2">
        <v>9.8590359000000002E-2</v>
      </c>
      <c r="P1516" s="2">
        <v>0.789715163</v>
      </c>
      <c r="Q1516" s="2">
        <v>0.166422976</v>
      </c>
      <c r="R1516" s="2">
        <v>4.3861861000000002E-2</v>
      </c>
      <c r="S1516" s="2">
        <v>0.87411645599999999</v>
      </c>
      <c r="T1516" s="2">
        <v>7.4463225999999993E-2</v>
      </c>
      <c r="U1516" s="2">
        <v>5.1420318E-2</v>
      </c>
      <c r="V1516" s="2">
        <v>0.68195025499999995</v>
      </c>
      <c r="W1516" s="2">
        <v>0.30816247699999999</v>
      </c>
      <c r="X1516" s="2">
        <v>9.887E-3</v>
      </c>
      <c r="Y1516" s="2">
        <v>0.89325430699999997</v>
      </c>
      <c r="Z1516" s="2">
        <v>9.8669565000000001E-2</v>
      </c>
      <c r="AA1516" s="2">
        <v>8.0761280000000001E-3</v>
      </c>
    </row>
    <row r="1517" spans="1:27">
      <c r="A1517" s="2">
        <v>0.75</v>
      </c>
      <c r="B1517" s="2">
        <v>0.84089999999999998</v>
      </c>
      <c r="C1517" s="2">
        <v>7.093</v>
      </c>
      <c r="D1517" s="2">
        <v>0.89379510900000003</v>
      </c>
      <c r="E1517" s="2">
        <v>7.9031968999999994E-2</v>
      </c>
      <c r="F1517" s="2">
        <v>2.7172921999999999E-2</v>
      </c>
      <c r="G1517" s="2">
        <v>0.94336978199999999</v>
      </c>
      <c r="H1517" s="2">
        <v>4.8759741000000002E-2</v>
      </c>
      <c r="I1517" s="2">
        <v>7.8704759999999995E-3</v>
      </c>
      <c r="J1517" s="2">
        <v>0.90202720000000003</v>
      </c>
      <c r="K1517" s="2">
        <v>7.9356985000000005E-2</v>
      </c>
      <c r="L1517" s="2">
        <v>1.8615815000000001E-2</v>
      </c>
      <c r="M1517" s="2">
        <v>0.98310757999999998</v>
      </c>
      <c r="N1517" s="2">
        <v>1.3789375E-2</v>
      </c>
      <c r="O1517" s="2">
        <v>3.1030459999999999E-3</v>
      </c>
      <c r="P1517" s="2">
        <v>0.29797720599999999</v>
      </c>
      <c r="Q1517" s="2">
        <v>0.361274339</v>
      </c>
      <c r="R1517" s="2">
        <v>0.34074845599999998</v>
      </c>
      <c r="S1517" s="2">
        <v>0.76899103499999999</v>
      </c>
      <c r="T1517" s="2">
        <v>2.2962729000000001E-2</v>
      </c>
      <c r="U1517" s="2">
        <v>0.208046235</v>
      </c>
      <c r="V1517" s="2">
        <v>7.5544309000000004E-2</v>
      </c>
      <c r="W1517" s="2">
        <v>0.45870607800000002</v>
      </c>
      <c r="X1517" s="2">
        <v>0.46575</v>
      </c>
      <c r="Y1517" s="2">
        <v>0.57092180800000003</v>
      </c>
      <c r="Z1517" s="2">
        <v>0.37247272300000001</v>
      </c>
      <c r="AA1517" s="2">
        <v>5.6605468999999999E-2</v>
      </c>
    </row>
    <row r="1518" spans="1:27">
      <c r="A1518" s="2">
        <v>0.75</v>
      </c>
      <c r="B1518" s="2">
        <v>12.050700000000001</v>
      </c>
      <c r="C1518" s="2">
        <v>15.8742</v>
      </c>
      <c r="D1518" s="2">
        <v>0.43380770299999999</v>
      </c>
      <c r="E1518" s="2">
        <v>0.12502301800000001</v>
      </c>
      <c r="F1518" s="2">
        <v>0.441169278</v>
      </c>
      <c r="G1518" s="2">
        <v>0.98668726399999995</v>
      </c>
      <c r="H1518" s="2">
        <v>1.026896E-3</v>
      </c>
      <c r="I1518" s="2">
        <v>1.2285839999999999E-2</v>
      </c>
      <c r="J1518" s="2">
        <v>0.59142572999999998</v>
      </c>
      <c r="K1518" s="2">
        <v>3.3604153999999997E-2</v>
      </c>
      <c r="L1518" s="2">
        <v>0.37497011600000002</v>
      </c>
      <c r="M1518" s="2">
        <v>0.79310630400000004</v>
      </c>
      <c r="N1518" s="2">
        <v>0.108303336</v>
      </c>
      <c r="O1518" s="2">
        <v>9.8590359000000002E-2</v>
      </c>
      <c r="P1518" s="2">
        <v>0.789715163</v>
      </c>
      <c r="Q1518" s="2">
        <v>0.166422976</v>
      </c>
      <c r="R1518" s="2">
        <v>4.3861861000000002E-2</v>
      </c>
      <c r="S1518" s="2">
        <v>0.87411645599999999</v>
      </c>
      <c r="T1518" s="2">
        <v>7.4463225999999993E-2</v>
      </c>
      <c r="U1518" s="2">
        <v>5.1420318E-2</v>
      </c>
      <c r="V1518" s="2">
        <v>0.68195025499999995</v>
      </c>
      <c r="W1518" s="2">
        <v>0.30816247699999999</v>
      </c>
      <c r="X1518" s="2">
        <v>9.887E-3</v>
      </c>
      <c r="Y1518" s="2">
        <v>0.89325430699999997</v>
      </c>
      <c r="Z1518" s="2">
        <v>9.8669565000000001E-2</v>
      </c>
      <c r="AA1518" s="2">
        <v>8.0761280000000001E-3</v>
      </c>
    </row>
    <row r="1519" spans="1:27">
      <c r="A1519" s="2">
        <v>0.75</v>
      </c>
      <c r="B1519" s="2">
        <v>0.78420000000000001</v>
      </c>
      <c r="C1519" s="2">
        <v>7.2119999999999997</v>
      </c>
      <c r="D1519" s="2">
        <v>0.96198461199999996</v>
      </c>
      <c r="E1519" s="2">
        <v>8.281231E-3</v>
      </c>
      <c r="F1519" s="2">
        <v>2.9734157000000001E-2</v>
      </c>
      <c r="G1519" s="2">
        <v>0.94336978199999999</v>
      </c>
      <c r="H1519" s="2">
        <v>4.8759741000000002E-2</v>
      </c>
      <c r="I1519" s="2">
        <v>7.8704759999999995E-3</v>
      </c>
      <c r="J1519" s="2">
        <v>0.90202720000000003</v>
      </c>
      <c r="K1519" s="2">
        <v>7.9356985000000005E-2</v>
      </c>
      <c r="L1519" s="2">
        <v>1.8615815000000001E-2</v>
      </c>
      <c r="M1519" s="2">
        <v>0.98310757999999998</v>
      </c>
      <c r="N1519" s="2">
        <v>1.3789375E-2</v>
      </c>
      <c r="O1519" s="2">
        <v>3.1030459999999999E-3</v>
      </c>
      <c r="P1519" s="2">
        <v>0.29797720599999999</v>
      </c>
      <c r="Q1519" s="2">
        <v>0.361274339</v>
      </c>
      <c r="R1519" s="2">
        <v>0.34074845599999998</v>
      </c>
      <c r="S1519" s="2">
        <v>0.76899103499999999</v>
      </c>
      <c r="T1519" s="2">
        <v>2.2962729000000001E-2</v>
      </c>
      <c r="U1519" s="2">
        <v>0.208046235</v>
      </c>
      <c r="V1519" s="2">
        <v>7.5544309000000004E-2</v>
      </c>
      <c r="W1519" s="2">
        <v>0.45870607800000002</v>
      </c>
      <c r="X1519" s="2">
        <v>0.46575</v>
      </c>
      <c r="Y1519" s="2">
        <v>0.57092180800000003</v>
      </c>
      <c r="Z1519" s="2">
        <v>0.37247272300000001</v>
      </c>
      <c r="AA1519" s="2">
        <v>5.6605468999999999E-2</v>
      </c>
    </row>
    <row r="1520" spans="1:27">
      <c r="A1520" s="2">
        <v>0.75</v>
      </c>
      <c r="B1520" s="2">
        <v>2.3277999999999999</v>
      </c>
      <c r="C1520" s="2">
        <v>6.1287000000000003</v>
      </c>
      <c r="D1520" s="2">
        <v>0.611625207</v>
      </c>
      <c r="E1520" s="2">
        <v>0.34602313200000001</v>
      </c>
      <c r="F1520" s="2">
        <v>4.2351659999999999E-2</v>
      </c>
      <c r="G1520" s="2">
        <v>0.97105039599999998</v>
      </c>
      <c r="H1520" s="2">
        <v>4.287702E-3</v>
      </c>
      <c r="I1520" s="2">
        <v>2.4661901999999999E-2</v>
      </c>
      <c r="J1520" s="2">
        <v>0.86146744399999997</v>
      </c>
      <c r="K1520" s="2">
        <v>0.131413266</v>
      </c>
      <c r="L1520" s="2">
        <v>7.119289E-3</v>
      </c>
      <c r="M1520" s="2">
        <v>0.82321753799999997</v>
      </c>
      <c r="N1520" s="2">
        <v>5.9523962999999999E-2</v>
      </c>
      <c r="O1520" s="2">
        <v>0.117258498</v>
      </c>
      <c r="P1520" s="2">
        <v>0.87990123499999995</v>
      </c>
      <c r="Q1520" s="2">
        <v>6.8646394999999999E-2</v>
      </c>
      <c r="R1520" s="2">
        <v>5.1452369999999997E-2</v>
      </c>
      <c r="S1520" s="2">
        <v>0.85484833900000001</v>
      </c>
      <c r="T1520" s="2">
        <v>6.9164327999999997E-2</v>
      </c>
      <c r="U1520" s="2">
        <v>7.5987333000000004E-2</v>
      </c>
      <c r="V1520" s="2">
        <v>0.39230843599999998</v>
      </c>
      <c r="W1520" s="2">
        <v>0.39975006899999999</v>
      </c>
      <c r="X1520" s="2">
        <v>0.20794099999999999</v>
      </c>
      <c r="Y1520" s="2">
        <v>0.15722103100000001</v>
      </c>
      <c r="Z1520" s="2">
        <v>0.76203900499999999</v>
      </c>
      <c r="AA1520" s="2">
        <v>8.0739963999999997E-2</v>
      </c>
    </row>
    <row r="1521" spans="1:27">
      <c r="A1521" s="2">
        <v>0.75</v>
      </c>
      <c r="B1521" s="2">
        <v>1000</v>
      </c>
      <c r="C1521" s="2">
        <v>1000</v>
      </c>
      <c r="D1521" s="2">
        <v>0.81501657199999999</v>
      </c>
      <c r="E1521" s="2">
        <v>0.14527926999999999</v>
      </c>
      <c r="F1521" s="2">
        <v>3.9704156999999997E-2</v>
      </c>
      <c r="G1521" s="2">
        <v>0.24527447499999999</v>
      </c>
      <c r="H1521" s="2">
        <v>0.46206007500000001</v>
      </c>
      <c r="I1521" s="2">
        <v>0.29266544999999999</v>
      </c>
      <c r="J1521" s="2">
        <v>0.75343018699999997</v>
      </c>
      <c r="K1521" s="2">
        <v>8.4767905000000005E-2</v>
      </c>
      <c r="L1521" s="2">
        <v>0.16180190799999999</v>
      </c>
      <c r="M1521" s="2">
        <v>0.53951356699999997</v>
      </c>
      <c r="N1521" s="2">
        <v>0.36585193500000002</v>
      </c>
      <c r="O1521" s="2">
        <v>9.4634497999999997E-2</v>
      </c>
      <c r="P1521" s="2">
        <v>0.87990123499999995</v>
      </c>
      <c r="Q1521" s="2">
        <v>6.8646394999999999E-2</v>
      </c>
      <c r="R1521" s="2">
        <v>5.1452369999999997E-2</v>
      </c>
      <c r="S1521" s="2">
        <v>0.85484833900000001</v>
      </c>
      <c r="T1521" s="2">
        <v>6.9164327999999997E-2</v>
      </c>
      <c r="U1521" s="2">
        <v>7.5987333000000004E-2</v>
      </c>
      <c r="V1521" s="2">
        <v>0.86326475700000005</v>
      </c>
      <c r="W1521" s="2">
        <v>0.12616013100000001</v>
      </c>
      <c r="X1521" s="2">
        <v>1.0574999999999999E-2</v>
      </c>
      <c r="Y1521" s="2">
        <v>0.15722103100000001</v>
      </c>
      <c r="Z1521" s="2">
        <v>0.76203900499999999</v>
      </c>
      <c r="AA1521" s="2">
        <v>8.0739963999999997E-2</v>
      </c>
    </row>
    <row r="1522" spans="1:27">
      <c r="A1522" s="2">
        <v>0.75</v>
      </c>
      <c r="B1522" s="2">
        <v>5.1810999999999998</v>
      </c>
      <c r="C1522" s="2">
        <v>8.1064000000000007</v>
      </c>
      <c r="D1522" s="2">
        <v>0.28983637699999998</v>
      </c>
      <c r="E1522" s="2">
        <v>5.6770978999999999E-2</v>
      </c>
      <c r="F1522" s="2">
        <v>0.65339264399999997</v>
      </c>
      <c r="G1522" s="2">
        <v>0.49195184199999997</v>
      </c>
      <c r="H1522" s="2">
        <v>0.43386468299999997</v>
      </c>
      <c r="I1522" s="2">
        <v>7.4183474999999999E-2</v>
      </c>
      <c r="J1522" s="2">
        <v>0.91967317599999998</v>
      </c>
      <c r="K1522" s="2">
        <v>2.7948430999999999E-2</v>
      </c>
      <c r="L1522" s="2">
        <v>5.2378394000000002E-2</v>
      </c>
      <c r="M1522" s="2">
        <v>0.47987795799999999</v>
      </c>
      <c r="N1522" s="2">
        <v>2.1319375000000002E-2</v>
      </c>
      <c r="O1522" s="2">
        <v>0.49880266699999998</v>
      </c>
      <c r="P1522" s="2">
        <v>0.66044962299999999</v>
      </c>
      <c r="Q1522" s="2">
        <v>0.14005984199999999</v>
      </c>
      <c r="R1522" s="2">
        <v>0.199490535</v>
      </c>
      <c r="S1522" s="2">
        <v>0.65378381900000004</v>
      </c>
      <c r="T1522" s="2">
        <v>0.22868387900000001</v>
      </c>
      <c r="U1522" s="2">
        <v>0.11753230200000001</v>
      </c>
      <c r="V1522" s="2">
        <v>0.47715937400000002</v>
      </c>
      <c r="W1522" s="2">
        <v>5.1378007000000003E-2</v>
      </c>
      <c r="X1522" s="2">
        <v>0.47146300000000002</v>
      </c>
      <c r="Y1522" s="2">
        <v>0.83258065800000003</v>
      </c>
      <c r="Z1522" s="2">
        <v>2.834192E-2</v>
      </c>
      <c r="AA1522" s="2">
        <v>0.13907742200000001</v>
      </c>
    </row>
    <row r="1523" spans="1:27">
      <c r="A1523" s="2">
        <v>0.75</v>
      </c>
      <c r="B1523" s="2">
        <v>2.1315</v>
      </c>
      <c r="C1523" s="2">
        <v>6.3596000000000004</v>
      </c>
      <c r="D1523" s="2">
        <v>0.82633661199999997</v>
      </c>
      <c r="E1523" s="2">
        <v>3.5241663999999999E-2</v>
      </c>
      <c r="F1523" s="2">
        <v>0.138421724</v>
      </c>
      <c r="G1523" s="2">
        <v>0.49195184199999997</v>
      </c>
      <c r="H1523" s="2">
        <v>0.43386468299999997</v>
      </c>
      <c r="I1523" s="2">
        <v>7.4183474999999999E-2</v>
      </c>
      <c r="J1523" s="2">
        <v>0.91967317599999998</v>
      </c>
      <c r="K1523" s="2">
        <v>2.7948430999999999E-2</v>
      </c>
      <c r="L1523" s="2">
        <v>5.2378394000000002E-2</v>
      </c>
      <c r="M1523" s="2">
        <v>0.83850592400000001</v>
      </c>
      <c r="N1523" s="2">
        <v>6.3473000000000002E-2</v>
      </c>
      <c r="O1523" s="2">
        <v>9.8021076999999998E-2</v>
      </c>
      <c r="P1523" s="2">
        <v>0.71331567900000004</v>
      </c>
      <c r="Q1523" s="2">
        <v>7.2976251000000006E-2</v>
      </c>
      <c r="R1523" s="2">
        <v>0.213708069</v>
      </c>
      <c r="S1523" s="2">
        <v>0.84310188799999997</v>
      </c>
      <c r="T1523" s="2">
        <v>7.0372386999999995E-2</v>
      </c>
      <c r="U1523" s="2">
        <v>8.6525725999999997E-2</v>
      </c>
      <c r="V1523" s="2">
        <v>0.236268333</v>
      </c>
      <c r="W1523" s="2">
        <v>0.448347628</v>
      </c>
      <c r="X1523" s="2">
        <v>0.315384</v>
      </c>
      <c r="Y1523" s="2">
        <v>0.83258065800000003</v>
      </c>
      <c r="Z1523" s="2">
        <v>2.834192E-2</v>
      </c>
      <c r="AA1523" s="2">
        <v>0.13907742200000001</v>
      </c>
    </row>
    <row r="1524" spans="1:27">
      <c r="A1524" s="2">
        <v>0.75</v>
      </c>
      <c r="B1524" s="2">
        <v>6.3316999999999997</v>
      </c>
      <c r="C1524" s="2">
        <v>8.1898</v>
      </c>
      <c r="D1524" s="2">
        <v>0.26528864600000002</v>
      </c>
      <c r="E1524" s="2">
        <v>6.0007247999999999E-2</v>
      </c>
      <c r="F1524" s="2">
        <v>0.67470410599999997</v>
      </c>
      <c r="G1524" s="2">
        <v>0.86217989900000003</v>
      </c>
      <c r="H1524" s="2">
        <v>4.8503510000000001E-3</v>
      </c>
      <c r="I1524" s="2">
        <v>0.13296975</v>
      </c>
      <c r="J1524" s="2">
        <v>0.17309080900000001</v>
      </c>
      <c r="K1524" s="2">
        <v>0.37592511499999998</v>
      </c>
      <c r="L1524" s="2">
        <v>0.45098407600000001</v>
      </c>
      <c r="M1524" s="2">
        <v>0.75898639800000001</v>
      </c>
      <c r="N1524" s="2">
        <v>0.10862498700000001</v>
      </c>
      <c r="O1524" s="2">
        <v>0.13238861499999999</v>
      </c>
      <c r="P1524" s="2">
        <v>3.2831214999999997E-2</v>
      </c>
      <c r="Q1524" s="2">
        <v>0.229034133</v>
      </c>
      <c r="R1524" s="2">
        <v>0.73813465199999995</v>
      </c>
      <c r="S1524" s="2">
        <v>7.5978862999999994E-2</v>
      </c>
      <c r="T1524" s="2">
        <v>0.494981112</v>
      </c>
      <c r="U1524" s="2">
        <v>0.42904002499999999</v>
      </c>
      <c r="V1524" s="2">
        <v>0.54888028099999997</v>
      </c>
      <c r="W1524" s="2">
        <v>0.221580471</v>
      </c>
      <c r="X1524" s="2">
        <v>0.22953899999999999</v>
      </c>
      <c r="Y1524" s="2">
        <v>0.118384027</v>
      </c>
      <c r="Z1524" s="2">
        <v>0.70089480199999998</v>
      </c>
      <c r="AA1524" s="2">
        <v>0.18072117100000001</v>
      </c>
    </row>
    <row r="1525" spans="1:27">
      <c r="A1525" s="2">
        <v>0.75</v>
      </c>
      <c r="B1525" s="2">
        <v>5.9021999999999997</v>
      </c>
      <c r="C1525" s="2">
        <v>7.9298000000000002</v>
      </c>
      <c r="D1525" s="2">
        <v>0.51911054899999998</v>
      </c>
      <c r="E1525" s="2">
        <v>0.26550380699999998</v>
      </c>
      <c r="F1525" s="2">
        <v>0.21538564399999999</v>
      </c>
      <c r="G1525" s="2">
        <v>0.79527440000000005</v>
      </c>
      <c r="H1525" s="2">
        <v>0.100438814</v>
      </c>
      <c r="I1525" s="2">
        <v>0.10428678700000001</v>
      </c>
      <c r="J1525" s="2">
        <v>0.17309080900000001</v>
      </c>
      <c r="K1525" s="2">
        <v>0.37592511499999998</v>
      </c>
      <c r="L1525" s="2">
        <v>0.45098407600000001</v>
      </c>
      <c r="M1525" s="2">
        <v>0.75898639800000001</v>
      </c>
      <c r="N1525" s="2">
        <v>0.10862498700000001</v>
      </c>
      <c r="O1525" s="2">
        <v>0.13238861499999999</v>
      </c>
      <c r="P1525" s="2">
        <v>3.2831214999999997E-2</v>
      </c>
      <c r="Q1525" s="2">
        <v>0.229034133</v>
      </c>
      <c r="R1525" s="2">
        <v>0.73813465199999995</v>
      </c>
      <c r="S1525" s="2">
        <v>7.5978862999999994E-2</v>
      </c>
      <c r="T1525" s="2">
        <v>0.494981112</v>
      </c>
      <c r="U1525" s="2">
        <v>0.42904002499999999</v>
      </c>
      <c r="V1525" s="2">
        <v>0.54888028099999997</v>
      </c>
      <c r="W1525" s="2">
        <v>0.221580471</v>
      </c>
      <c r="X1525" s="2">
        <v>0.22953899999999999</v>
      </c>
      <c r="Y1525" s="2">
        <v>0.118384027</v>
      </c>
      <c r="Z1525" s="2">
        <v>0.70089480199999998</v>
      </c>
      <c r="AA1525" s="2">
        <v>0.18072117100000001</v>
      </c>
    </row>
    <row r="1526" spans="1:27">
      <c r="A1526" s="2">
        <v>0.75</v>
      </c>
      <c r="B1526" s="2">
        <v>4.8635000000000002</v>
      </c>
      <c r="C1526" s="2">
        <v>10.5809</v>
      </c>
      <c r="D1526" s="2">
        <v>0.48090015000000003</v>
      </c>
      <c r="E1526" s="2">
        <v>0.51826761700000001</v>
      </c>
      <c r="F1526" s="2">
        <v>8.3223300000000004E-4</v>
      </c>
      <c r="G1526" s="2">
        <v>0.98078411799999998</v>
      </c>
      <c r="H1526" s="2">
        <v>6.5525700000000002E-4</v>
      </c>
      <c r="I1526" s="2">
        <v>1.8560625000000001E-2</v>
      </c>
      <c r="J1526" s="2">
        <v>0.76809444800000004</v>
      </c>
      <c r="K1526" s="2">
        <v>0.15850418899999999</v>
      </c>
      <c r="L1526" s="2">
        <v>7.3401363999999997E-2</v>
      </c>
      <c r="M1526" s="2">
        <v>0.40139239999999998</v>
      </c>
      <c r="N1526" s="2">
        <v>0.41480123099999999</v>
      </c>
      <c r="O1526" s="2">
        <v>0.18380637</v>
      </c>
      <c r="P1526" s="2">
        <v>4.7637172999999998E-2</v>
      </c>
      <c r="Q1526" s="2">
        <v>0.65337514100000005</v>
      </c>
      <c r="R1526" s="2">
        <v>0.298987685</v>
      </c>
      <c r="S1526" s="2">
        <v>0.61516899400000002</v>
      </c>
      <c r="T1526" s="2">
        <v>6.2656429999999999E-2</v>
      </c>
      <c r="U1526" s="2">
        <v>0.32217457599999999</v>
      </c>
      <c r="V1526" s="2">
        <v>0.286486462</v>
      </c>
      <c r="W1526" s="2">
        <v>0.630245049</v>
      </c>
      <c r="X1526" s="2">
        <v>8.3267999999999995E-2</v>
      </c>
      <c r="Y1526" s="2">
        <v>0.118384027</v>
      </c>
      <c r="Z1526" s="2">
        <v>0.70089480199999998</v>
      </c>
      <c r="AA1526" s="2">
        <v>0.18072117100000001</v>
      </c>
    </row>
    <row r="1527" spans="1:27">
      <c r="A1527" s="2">
        <v>0.75</v>
      </c>
      <c r="B1527" s="2">
        <v>5.6454000000000004</v>
      </c>
      <c r="C1527" s="2">
        <v>7.3975999999999997</v>
      </c>
      <c r="D1527" s="2">
        <v>0.26528864600000002</v>
      </c>
      <c r="E1527" s="2">
        <v>6.0007247999999999E-2</v>
      </c>
      <c r="F1527" s="2">
        <v>0.67470410599999997</v>
      </c>
      <c r="G1527" s="2">
        <v>0.86217989900000003</v>
      </c>
      <c r="H1527" s="2">
        <v>4.8503510000000001E-3</v>
      </c>
      <c r="I1527" s="2">
        <v>0.13296975</v>
      </c>
      <c r="J1527" s="2">
        <v>0.454433527</v>
      </c>
      <c r="K1527" s="2">
        <v>9.5859559999999996E-3</v>
      </c>
      <c r="L1527" s="2">
        <v>0.53598051700000005</v>
      </c>
      <c r="M1527" s="2">
        <v>0.40139239999999998</v>
      </c>
      <c r="N1527" s="2">
        <v>0.41480123099999999</v>
      </c>
      <c r="O1527" s="2">
        <v>0.18380637</v>
      </c>
      <c r="P1527" s="2">
        <v>4.7637172999999998E-2</v>
      </c>
      <c r="Q1527" s="2">
        <v>0.65337514100000005</v>
      </c>
      <c r="R1527" s="2">
        <v>0.298987685</v>
      </c>
      <c r="S1527" s="2">
        <v>0.65254068099999996</v>
      </c>
      <c r="T1527" s="2">
        <v>0.21852271100000001</v>
      </c>
      <c r="U1527" s="2">
        <v>0.12893660800000001</v>
      </c>
      <c r="V1527" s="2">
        <v>0.54888028099999997</v>
      </c>
      <c r="W1527" s="2">
        <v>0.221580471</v>
      </c>
      <c r="X1527" s="2">
        <v>0.22953899999999999</v>
      </c>
      <c r="Y1527" s="2">
        <v>0.118384027</v>
      </c>
      <c r="Z1527" s="2">
        <v>0.70089480199999998</v>
      </c>
      <c r="AA1527" s="2">
        <v>0.18072117100000001</v>
      </c>
    </row>
    <row r="1528" spans="1:27">
      <c r="A1528" s="2">
        <v>0.75</v>
      </c>
      <c r="B1528" s="2">
        <v>5.8154000000000003</v>
      </c>
      <c r="C1528" s="2">
        <v>7.2858999999999998</v>
      </c>
      <c r="D1528" s="2">
        <v>0.26528864600000002</v>
      </c>
      <c r="E1528" s="2">
        <v>6.0007247999999999E-2</v>
      </c>
      <c r="F1528" s="2">
        <v>0.67470410599999997</v>
      </c>
      <c r="G1528" s="2">
        <v>0.62879312899999995</v>
      </c>
      <c r="H1528" s="2">
        <v>0.17637720700000001</v>
      </c>
      <c r="I1528" s="2">
        <v>0.19482966400000001</v>
      </c>
      <c r="J1528" s="2">
        <v>0.70692121699999999</v>
      </c>
      <c r="K1528" s="2">
        <v>5.2909801999999999E-2</v>
      </c>
      <c r="L1528" s="2">
        <v>0.240168981</v>
      </c>
      <c r="M1528" s="2">
        <v>6.0829697000000002E-2</v>
      </c>
      <c r="N1528" s="2">
        <v>0.35635002799999999</v>
      </c>
      <c r="O1528" s="2">
        <v>0.582820275</v>
      </c>
      <c r="P1528" s="2">
        <v>0.25349122800000001</v>
      </c>
      <c r="Q1528" s="2">
        <v>0.69297002900000004</v>
      </c>
      <c r="R1528" s="2">
        <v>5.3538743E-2</v>
      </c>
      <c r="S1528" s="2">
        <v>7.5978862999999994E-2</v>
      </c>
      <c r="T1528" s="2">
        <v>0.494981112</v>
      </c>
      <c r="U1528" s="2">
        <v>0.42904002499999999</v>
      </c>
      <c r="V1528" s="2">
        <v>0.54888028099999997</v>
      </c>
      <c r="W1528" s="2">
        <v>0.221580471</v>
      </c>
      <c r="X1528" s="2">
        <v>0.22953899999999999</v>
      </c>
      <c r="Y1528" s="2">
        <v>0.118384027</v>
      </c>
      <c r="Z1528" s="2">
        <v>0.70089480199999998</v>
      </c>
      <c r="AA1528" s="2">
        <v>0.18072117100000001</v>
      </c>
    </row>
    <row r="1529" spans="1:27">
      <c r="A1529" s="2">
        <v>0.75</v>
      </c>
      <c r="B1529" s="2">
        <v>4.7089999999999996</v>
      </c>
      <c r="C1529" s="2">
        <v>9.5876000000000001</v>
      </c>
      <c r="D1529" s="2">
        <v>0.48090015000000003</v>
      </c>
      <c r="E1529" s="2">
        <v>0.51826761700000001</v>
      </c>
      <c r="F1529" s="2">
        <v>8.3223300000000004E-4</v>
      </c>
      <c r="G1529" s="2">
        <v>0.98078411799999998</v>
      </c>
      <c r="H1529" s="2">
        <v>6.5525700000000002E-4</v>
      </c>
      <c r="I1529" s="2">
        <v>1.8560625000000001E-2</v>
      </c>
      <c r="J1529" s="2">
        <v>0.76809444800000004</v>
      </c>
      <c r="K1529" s="2">
        <v>0.15850418899999999</v>
      </c>
      <c r="L1529" s="2">
        <v>7.3401363999999997E-2</v>
      </c>
      <c r="M1529" s="2">
        <v>0.40139239999999998</v>
      </c>
      <c r="N1529" s="2">
        <v>0.41480123099999999</v>
      </c>
      <c r="O1529" s="2">
        <v>0.18380637</v>
      </c>
      <c r="P1529" s="2">
        <v>8.4709194000000002E-2</v>
      </c>
      <c r="Q1529" s="2">
        <v>0.78269592799999999</v>
      </c>
      <c r="R1529" s="2">
        <v>0.132594877</v>
      </c>
      <c r="S1529" s="2">
        <v>0.61516899400000002</v>
      </c>
      <c r="T1529" s="2">
        <v>6.2656429999999999E-2</v>
      </c>
      <c r="U1529" s="2">
        <v>0.32217457599999999</v>
      </c>
      <c r="V1529" s="2">
        <v>0.286486462</v>
      </c>
      <c r="W1529" s="2">
        <v>0.630245049</v>
      </c>
      <c r="X1529" s="2">
        <v>8.3267999999999995E-2</v>
      </c>
      <c r="Y1529" s="2">
        <v>0.52726548600000001</v>
      </c>
      <c r="Z1529" s="2">
        <v>0.40130318500000001</v>
      </c>
      <c r="AA1529" s="2">
        <v>7.1431328000000002E-2</v>
      </c>
    </row>
    <row r="1530" spans="1:27">
      <c r="A1530" s="2">
        <v>0.75</v>
      </c>
      <c r="B1530" s="2">
        <v>2.3852000000000002</v>
      </c>
      <c r="C1530" s="2">
        <v>6.2801999999999998</v>
      </c>
      <c r="D1530" s="2">
        <v>0.765281714</v>
      </c>
      <c r="E1530" s="2">
        <v>0.12080434700000001</v>
      </c>
      <c r="F1530" s="2">
        <v>0.11391394000000001</v>
      </c>
      <c r="G1530" s="2">
        <v>0.87727741199999998</v>
      </c>
      <c r="H1530" s="2">
        <v>0.106686898</v>
      </c>
      <c r="I1530" s="2">
        <v>1.6035689999999998E-2</v>
      </c>
      <c r="J1530" s="2">
        <v>0.35849792899999999</v>
      </c>
      <c r="K1530" s="2">
        <v>0.63690880500000002</v>
      </c>
      <c r="L1530" s="2">
        <v>4.5932660000000004E-3</v>
      </c>
      <c r="M1530" s="2">
        <v>0.46969612900000002</v>
      </c>
      <c r="N1530" s="2">
        <v>0.26669267800000002</v>
      </c>
      <c r="O1530" s="2">
        <v>0.26361119300000002</v>
      </c>
      <c r="P1530" s="2">
        <v>0.40095469299999997</v>
      </c>
      <c r="Q1530" s="2">
        <v>0.439881994</v>
      </c>
      <c r="R1530" s="2">
        <v>0.159163314</v>
      </c>
      <c r="S1530" s="2">
        <v>0.46163548900000001</v>
      </c>
      <c r="T1530" s="2">
        <v>0.36341272899999999</v>
      </c>
      <c r="U1530" s="2">
        <v>0.174951782</v>
      </c>
      <c r="V1530" s="2">
        <v>0.21839597999999999</v>
      </c>
      <c r="W1530" s="2">
        <v>0.37805129799999998</v>
      </c>
      <c r="X1530" s="2">
        <v>0.403553</v>
      </c>
      <c r="Y1530" s="2">
        <v>0.95817317400000002</v>
      </c>
      <c r="Z1530" s="2">
        <v>3.4863689000000003E-2</v>
      </c>
      <c r="AA1530" s="2">
        <v>6.9631370000000003E-3</v>
      </c>
    </row>
    <row r="1531" spans="1:27">
      <c r="A1531" s="2">
        <v>0.75</v>
      </c>
      <c r="B1531" s="2">
        <v>2.2557</v>
      </c>
      <c r="C1531" s="2">
        <v>6.2969999999999997</v>
      </c>
      <c r="D1531" s="2">
        <v>0.79380377899999999</v>
      </c>
      <c r="E1531" s="2">
        <v>0.18796254700000001</v>
      </c>
      <c r="F1531" s="2">
        <v>1.8233673999999998E-2</v>
      </c>
      <c r="G1531" s="2">
        <v>0.87727741199999998</v>
      </c>
      <c r="H1531" s="2">
        <v>0.106686898</v>
      </c>
      <c r="I1531" s="2">
        <v>1.6035689999999998E-2</v>
      </c>
      <c r="J1531" s="2">
        <v>0.35849792899999999</v>
      </c>
      <c r="K1531" s="2">
        <v>0.63690880500000002</v>
      </c>
      <c r="L1531" s="2">
        <v>4.5932660000000004E-3</v>
      </c>
      <c r="M1531" s="2">
        <v>0.46969612900000002</v>
      </c>
      <c r="N1531" s="2">
        <v>0.26669267800000002</v>
      </c>
      <c r="O1531" s="2">
        <v>0.26361119300000002</v>
      </c>
      <c r="P1531" s="2">
        <v>0.40095469299999997</v>
      </c>
      <c r="Q1531" s="2">
        <v>0.439881994</v>
      </c>
      <c r="R1531" s="2">
        <v>0.159163314</v>
      </c>
      <c r="S1531" s="2">
        <v>0.46163548900000001</v>
      </c>
      <c r="T1531" s="2">
        <v>0.36341272899999999</v>
      </c>
      <c r="U1531" s="2">
        <v>0.174951782</v>
      </c>
      <c r="V1531" s="2">
        <v>0.21839597999999999</v>
      </c>
      <c r="W1531" s="2">
        <v>0.37805129799999998</v>
      </c>
      <c r="X1531" s="2">
        <v>0.403553</v>
      </c>
      <c r="Y1531" s="2">
        <v>0.95817317400000002</v>
      </c>
      <c r="Z1531" s="2">
        <v>3.4863689000000003E-2</v>
      </c>
      <c r="AA1531" s="2">
        <v>6.9631370000000003E-3</v>
      </c>
    </row>
    <row r="1532" spans="1:27">
      <c r="A1532" s="2">
        <v>0.75</v>
      </c>
      <c r="B1532" s="2">
        <v>3.4798</v>
      </c>
      <c r="C1532" s="2">
        <v>6.0810000000000004</v>
      </c>
      <c r="D1532" s="2">
        <v>0.85551821699999997</v>
      </c>
      <c r="E1532" s="2">
        <v>0.137934417</v>
      </c>
      <c r="F1532" s="2">
        <v>6.5473659999999998E-3</v>
      </c>
      <c r="G1532" s="2">
        <v>0.58525241299999997</v>
      </c>
      <c r="H1532" s="2">
        <v>0.230118183</v>
      </c>
      <c r="I1532" s="2">
        <v>0.184629404</v>
      </c>
      <c r="J1532" s="2">
        <v>0.19961357299999999</v>
      </c>
      <c r="K1532" s="2">
        <v>7.0205543999999995E-2</v>
      </c>
      <c r="L1532" s="2">
        <v>0.73018088299999995</v>
      </c>
      <c r="M1532" s="2">
        <v>0.49455439499999998</v>
      </c>
      <c r="N1532" s="2">
        <v>0.22599234900000001</v>
      </c>
      <c r="O1532" s="2">
        <v>0.27945325599999998</v>
      </c>
      <c r="P1532" s="2">
        <v>0.95907246300000004</v>
      </c>
      <c r="Q1532" s="2">
        <v>2.4889374999999998E-2</v>
      </c>
      <c r="R1532" s="2">
        <v>1.6038163000000001E-2</v>
      </c>
      <c r="S1532" s="2">
        <v>0.77786173599999997</v>
      </c>
      <c r="T1532" s="2">
        <v>0.203763113</v>
      </c>
      <c r="U1532" s="2">
        <v>1.8375150999999999E-2</v>
      </c>
      <c r="V1532" s="2">
        <v>0.35829877100000002</v>
      </c>
      <c r="W1532" s="2">
        <v>0.3525739</v>
      </c>
      <c r="X1532" s="2">
        <v>0.28912700000000002</v>
      </c>
      <c r="Y1532" s="2">
        <v>0.52548906500000003</v>
      </c>
      <c r="Z1532" s="2">
        <v>0.10287647599999999</v>
      </c>
      <c r="AA1532" s="2">
        <v>0.37163445899999997</v>
      </c>
    </row>
    <row r="1533" spans="1:27">
      <c r="A1533" s="2">
        <v>0.75</v>
      </c>
      <c r="B1533" s="2">
        <v>2.1602000000000001</v>
      </c>
      <c r="C1533" s="2">
        <v>6.4657</v>
      </c>
      <c r="D1533" s="2">
        <v>0.88959956200000001</v>
      </c>
      <c r="E1533" s="2">
        <v>7.2003425999999995E-2</v>
      </c>
      <c r="F1533" s="2">
        <v>3.8397011000000002E-2</v>
      </c>
      <c r="G1533" s="2">
        <v>0.82676674699999997</v>
      </c>
      <c r="H1533" s="2">
        <v>0.14950358799999999</v>
      </c>
      <c r="I1533" s="2">
        <v>2.3729665E-2</v>
      </c>
      <c r="J1533" s="2">
        <v>0.37679588899999999</v>
      </c>
      <c r="K1533" s="2">
        <v>0.57486609300000002</v>
      </c>
      <c r="L1533" s="2">
        <v>4.8338018000000003E-2</v>
      </c>
      <c r="M1533" s="2">
        <v>0.67358500300000002</v>
      </c>
      <c r="N1533" s="2">
        <v>0.10069526600000001</v>
      </c>
      <c r="O1533" s="2">
        <v>0.22571973100000001</v>
      </c>
      <c r="P1533" s="2">
        <v>0.46615728699999998</v>
      </c>
      <c r="Q1533" s="2">
        <v>0.32205710300000001</v>
      </c>
      <c r="R1533" s="2">
        <v>0.21178561100000001</v>
      </c>
      <c r="S1533" s="2">
        <v>0.93047073400000002</v>
      </c>
      <c r="T1533" s="2">
        <v>1.3310526E-2</v>
      </c>
      <c r="U1533" s="2">
        <v>5.6218740000000003E-2</v>
      </c>
      <c r="V1533" s="2">
        <v>0.240118359</v>
      </c>
      <c r="W1533" s="2">
        <v>0.35667031900000001</v>
      </c>
      <c r="X1533" s="2">
        <v>0.40321099999999999</v>
      </c>
      <c r="Y1533" s="2">
        <v>0.61612569399999995</v>
      </c>
      <c r="Z1533" s="2">
        <v>0.137271961</v>
      </c>
      <c r="AA1533" s="2">
        <v>0.246602345</v>
      </c>
    </row>
    <row r="1534" spans="1:27">
      <c r="A1534" s="2">
        <v>0.75</v>
      </c>
      <c r="B1534" s="2">
        <v>4.0106000000000002</v>
      </c>
      <c r="C1534" s="2">
        <v>5.8522999999999996</v>
      </c>
      <c r="D1534" s="2">
        <v>0.218026524</v>
      </c>
      <c r="E1534" s="2">
        <v>0.41877460300000002</v>
      </c>
      <c r="F1534" s="2">
        <v>0.36319887299999998</v>
      </c>
      <c r="G1534" s="2">
        <v>0.82676674699999997</v>
      </c>
      <c r="H1534" s="2">
        <v>0.14950358799999999</v>
      </c>
      <c r="I1534" s="2">
        <v>2.3729665E-2</v>
      </c>
      <c r="J1534" s="2">
        <v>5.5943373999999997E-2</v>
      </c>
      <c r="K1534" s="2">
        <v>0.60270655699999998</v>
      </c>
      <c r="L1534" s="2">
        <v>0.34135006899999998</v>
      </c>
      <c r="M1534" s="2">
        <v>0.394378701</v>
      </c>
      <c r="N1534" s="2">
        <v>4.5675212999999999E-2</v>
      </c>
      <c r="O1534" s="2">
        <v>0.55994608599999995</v>
      </c>
      <c r="P1534" s="2">
        <v>0.87500190700000002</v>
      </c>
      <c r="Q1534" s="2">
        <v>8.7755573000000003E-2</v>
      </c>
      <c r="R1534" s="2">
        <v>3.7242520000000001E-2</v>
      </c>
      <c r="S1534" s="2">
        <v>0.99457891600000004</v>
      </c>
      <c r="T1534" s="2">
        <v>1.228507E-3</v>
      </c>
      <c r="U1534" s="2">
        <v>4.1925770000000003E-3</v>
      </c>
      <c r="V1534" s="2">
        <v>0.240118359</v>
      </c>
      <c r="W1534" s="2">
        <v>0.35667031900000001</v>
      </c>
      <c r="X1534" s="2">
        <v>0.40321099999999999</v>
      </c>
      <c r="Y1534" s="2">
        <v>0.61612569399999995</v>
      </c>
      <c r="Z1534" s="2">
        <v>0.137271961</v>
      </c>
      <c r="AA1534" s="2">
        <v>0.246602345</v>
      </c>
    </row>
    <row r="1535" spans="1:27">
      <c r="A1535" s="2">
        <v>0.75</v>
      </c>
      <c r="B1535" s="2">
        <v>2.6888000000000001</v>
      </c>
      <c r="C1535" s="2">
        <v>5.9386000000000001</v>
      </c>
      <c r="D1535" s="2">
        <v>0.88959956200000001</v>
      </c>
      <c r="E1535" s="2">
        <v>7.2003425999999995E-2</v>
      </c>
      <c r="F1535" s="2">
        <v>3.8397011000000002E-2</v>
      </c>
      <c r="G1535" s="2">
        <v>0.82676674699999997</v>
      </c>
      <c r="H1535" s="2">
        <v>0.14950358799999999</v>
      </c>
      <c r="I1535" s="2">
        <v>2.3729665E-2</v>
      </c>
      <c r="J1535" s="2">
        <v>0.37679588899999999</v>
      </c>
      <c r="K1535" s="2">
        <v>0.57486609300000002</v>
      </c>
      <c r="L1535" s="2">
        <v>4.8338018000000003E-2</v>
      </c>
      <c r="M1535" s="2">
        <v>0.394378701</v>
      </c>
      <c r="N1535" s="2">
        <v>4.5675212999999999E-2</v>
      </c>
      <c r="O1535" s="2">
        <v>0.55994608599999995</v>
      </c>
      <c r="P1535" s="2">
        <v>0.87500190700000002</v>
      </c>
      <c r="Q1535" s="2">
        <v>8.7755573000000003E-2</v>
      </c>
      <c r="R1535" s="2">
        <v>3.7242520000000001E-2</v>
      </c>
      <c r="S1535" s="2">
        <v>0.99457891600000004</v>
      </c>
      <c r="T1535" s="2">
        <v>1.228507E-3</v>
      </c>
      <c r="U1535" s="2">
        <v>4.1925770000000003E-3</v>
      </c>
      <c r="V1535" s="2">
        <v>0.240118359</v>
      </c>
      <c r="W1535" s="2">
        <v>0.35667031900000001</v>
      </c>
      <c r="X1535" s="2">
        <v>0.40321099999999999</v>
      </c>
      <c r="Y1535" s="2">
        <v>0.61612569399999995</v>
      </c>
      <c r="Z1535" s="2">
        <v>0.137271961</v>
      </c>
      <c r="AA1535" s="2">
        <v>0.246602345</v>
      </c>
    </row>
    <row r="1536" spans="1:27">
      <c r="A1536" s="2">
        <v>0.75</v>
      </c>
      <c r="B1536" s="2">
        <v>2.1825000000000001</v>
      </c>
      <c r="C1536" s="2">
        <v>6.5336999999999996</v>
      </c>
      <c r="D1536" s="2">
        <v>0.88959956200000001</v>
      </c>
      <c r="E1536" s="2">
        <v>7.2003425999999995E-2</v>
      </c>
      <c r="F1536" s="2">
        <v>3.8397011000000002E-2</v>
      </c>
      <c r="G1536" s="2">
        <v>0.99581993899999999</v>
      </c>
      <c r="H1536" s="2">
        <v>1.2353E-4</v>
      </c>
      <c r="I1536" s="2">
        <v>4.0565310000000004E-3</v>
      </c>
      <c r="J1536" s="2">
        <v>0.53607646499999995</v>
      </c>
      <c r="K1536" s="2">
        <v>0.17483467799999999</v>
      </c>
      <c r="L1536" s="2">
        <v>0.28908885699999998</v>
      </c>
      <c r="M1536" s="2">
        <v>0.64131328499999996</v>
      </c>
      <c r="N1536" s="2">
        <v>0.218405077</v>
      </c>
      <c r="O1536" s="2">
        <v>0.14028163799999999</v>
      </c>
      <c r="P1536" s="2">
        <v>0.46615728699999998</v>
      </c>
      <c r="Q1536" s="2">
        <v>0.32205710300000001</v>
      </c>
      <c r="R1536" s="2">
        <v>0.21178561100000001</v>
      </c>
      <c r="S1536" s="2">
        <v>0.93047073400000002</v>
      </c>
      <c r="T1536" s="2">
        <v>1.3310526E-2</v>
      </c>
      <c r="U1536" s="2">
        <v>5.6218740000000003E-2</v>
      </c>
      <c r="V1536" s="2">
        <v>0.240118359</v>
      </c>
      <c r="W1536" s="2">
        <v>0.35667031900000001</v>
      </c>
      <c r="X1536" s="2">
        <v>0.40321099999999999</v>
      </c>
      <c r="Y1536" s="2">
        <v>0.61612569399999995</v>
      </c>
      <c r="Z1536" s="2">
        <v>0.137271961</v>
      </c>
      <c r="AA1536" s="2">
        <v>0.246602345</v>
      </c>
    </row>
    <row r="1537" spans="1:27">
      <c r="A1537" s="2">
        <v>0.75</v>
      </c>
      <c r="B1537" s="2">
        <v>2.1880000000000002</v>
      </c>
      <c r="C1537" s="2">
        <v>7.0229999999999997</v>
      </c>
      <c r="D1537" s="2">
        <v>0.88959956200000001</v>
      </c>
      <c r="E1537" s="2">
        <v>7.2003425999999995E-2</v>
      </c>
      <c r="F1537" s="2">
        <v>3.8397011000000002E-2</v>
      </c>
      <c r="G1537" s="2">
        <v>0.99581993899999999</v>
      </c>
      <c r="H1537" s="2">
        <v>1.2353E-4</v>
      </c>
      <c r="I1537" s="2">
        <v>4.0565310000000004E-3</v>
      </c>
      <c r="J1537" s="2">
        <v>0.53607646499999995</v>
      </c>
      <c r="K1537" s="2">
        <v>0.17483467799999999</v>
      </c>
      <c r="L1537" s="2">
        <v>0.28908885699999998</v>
      </c>
      <c r="M1537" s="2">
        <v>0.64131328499999996</v>
      </c>
      <c r="N1537" s="2">
        <v>0.218405077</v>
      </c>
      <c r="O1537" s="2">
        <v>0.14028163799999999</v>
      </c>
      <c r="P1537" s="2">
        <v>0.87500190700000002</v>
      </c>
      <c r="Q1537" s="2">
        <v>8.7755573000000003E-2</v>
      </c>
      <c r="R1537" s="2">
        <v>3.7242520000000001E-2</v>
      </c>
      <c r="S1537" s="2">
        <v>0.53190407799999995</v>
      </c>
      <c r="T1537" s="2">
        <v>7.8389529999999992E-3</v>
      </c>
      <c r="U1537" s="2">
        <v>0.46025696900000002</v>
      </c>
      <c r="V1537" s="2">
        <v>0.23080961899999999</v>
      </c>
      <c r="W1537" s="2">
        <v>0.37131133900000002</v>
      </c>
      <c r="X1537" s="2">
        <v>0.39787899999999998</v>
      </c>
      <c r="Y1537" s="2">
        <v>0.243443348</v>
      </c>
      <c r="Z1537" s="2">
        <v>0.45653208099999998</v>
      </c>
      <c r="AA1537" s="2">
        <v>0.30002457100000002</v>
      </c>
    </row>
    <row r="1538" spans="1:27">
      <c r="A1538" s="2">
        <v>0.75</v>
      </c>
      <c r="B1538" s="2">
        <v>2.6606000000000001</v>
      </c>
      <c r="C1538" s="2">
        <v>6.6879</v>
      </c>
      <c r="D1538" s="2">
        <v>0.88614201599999998</v>
      </c>
      <c r="E1538" s="2">
        <v>8.1308031000000003E-2</v>
      </c>
      <c r="F1538" s="2">
        <v>3.2549953E-2</v>
      </c>
      <c r="G1538" s="2">
        <v>0.33247480200000001</v>
      </c>
      <c r="H1538" s="2">
        <v>0.46053836999999997</v>
      </c>
      <c r="I1538" s="2">
        <v>0.20698682800000001</v>
      </c>
      <c r="J1538" s="2">
        <v>0.476630628</v>
      </c>
      <c r="K1538" s="2">
        <v>0.42417629200000001</v>
      </c>
      <c r="L1538" s="2">
        <v>9.9193080000000003E-2</v>
      </c>
      <c r="M1538" s="2">
        <v>0.65795760400000003</v>
      </c>
      <c r="N1538" s="2">
        <v>0.34137106299999997</v>
      </c>
      <c r="O1538" s="2">
        <v>6.7133299999999998E-4</v>
      </c>
      <c r="P1538" s="2">
        <v>2.2355483999999998E-2</v>
      </c>
      <c r="Q1538" s="2">
        <v>0.60263279599999997</v>
      </c>
      <c r="R1538" s="2">
        <v>0.37501171999999999</v>
      </c>
      <c r="S1538" s="2">
        <v>0.39179047</v>
      </c>
      <c r="T1538" s="2">
        <v>0.41379789500000003</v>
      </c>
      <c r="U1538" s="2">
        <v>0.194411636</v>
      </c>
      <c r="V1538" s="2">
        <v>0.35081376399999997</v>
      </c>
      <c r="W1538" s="2">
        <v>0.23603147699999999</v>
      </c>
      <c r="X1538" s="2">
        <v>0.41315499999999999</v>
      </c>
      <c r="Y1538" s="2">
        <v>3.0966053E-2</v>
      </c>
      <c r="Z1538" s="2">
        <v>0.96795511099999998</v>
      </c>
      <c r="AA1538" s="2">
        <v>1.078835E-3</v>
      </c>
    </row>
    <row r="1539" spans="1:27">
      <c r="A1539" s="2">
        <v>0.75</v>
      </c>
      <c r="B1539" s="2">
        <v>50</v>
      </c>
      <c r="C1539" s="2">
        <v>50</v>
      </c>
      <c r="D1539" s="2">
        <v>0.84385706199999999</v>
      </c>
      <c r="E1539" s="2">
        <v>0.116873721</v>
      </c>
      <c r="F1539" s="2">
        <v>3.9269218000000002E-2</v>
      </c>
      <c r="G1539" s="2">
        <v>0.79829431399999995</v>
      </c>
      <c r="H1539" s="2">
        <v>4.2475032000000003E-2</v>
      </c>
      <c r="I1539" s="2">
        <v>0.159230654</v>
      </c>
      <c r="J1539" s="2">
        <v>0.97135772499999995</v>
      </c>
      <c r="K1539" s="2">
        <v>2.870451E-3</v>
      </c>
      <c r="L1539" s="2">
        <v>2.5771823999999999E-2</v>
      </c>
      <c r="M1539" s="2">
        <v>0.94984157000000002</v>
      </c>
      <c r="N1539" s="2">
        <v>2.6500282E-2</v>
      </c>
      <c r="O1539" s="2">
        <v>2.3658148E-2</v>
      </c>
      <c r="P1539" s="2">
        <v>0.99956031400000001</v>
      </c>
      <c r="Q1539" s="2">
        <v>1.33413E-4</v>
      </c>
      <c r="R1539" s="2">
        <v>3.0627300000000003E-4</v>
      </c>
      <c r="S1539" s="2">
        <v>0.29042860999999998</v>
      </c>
      <c r="T1539" s="2">
        <v>0.2511717</v>
      </c>
      <c r="U1539" s="2">
        <v>0.45839969000000003</v>
      </c>
      <c r="V1539" s="2">
        <v>0.72325265500000002</v>
      </c>
      <c r="W1539" s="2">
        <v>3.1497633999999997E-2</v>
      </c>
      <c r="X1539" s="2">
        <v>0.24525</v>
      </c>
      <c r="Y1539" s="2">
        <v>0.80834632399999995</v>
      </c>
      <c r="Z1539" s="2">
        <v>5.5503090999999997E-2</v>
      </c>
      <c r="AA1539" s="2">
        <v>0.13615058499999999</v>
      </c>
    </row>
    <row r="1540" spans="1:27">
      <c r="A1540" s="2">
        <v>0.75</v>
      </c>
      <c r="B1540" s="2">
        <v>24.449300000000001</v>
      </c>
      <c r="C1540" s="2">
        <v>24.9453</v>
      </c>
      <c r="D1540" s="2">
        <v>0.84385706199999999</v>
      </c>
      <c r="E1540" s="2">
        <v>0.116873721</v>
      </c>
      <c r="F1540" s="2">
        <v>3.9269218000000002E-2</v>
      </c>
      <c r="G1540" s="2">
        <v>0.79829431399999995</v>
      </c>
      <c r="H1540" s="2">
        <v>4.2475032000000003E-2</v>
      </c>
      <c r="I1540" s="2">
        <v>0.159230654</v>
      </c>
      <c r="J1540" s="2">
        <v>0.13654902799999999</v>
      </c>
      <c r="K1540" s="2">
        <v>0.71493327500000003</v>
      </c>
      <c r="L1540" s="2">
        <v>0.148517697</v>
      </c>
      <c r="M1540" s="2">
        <v>0.94984157000000002</v>
      </c>
      <c r="N1540" s="2">
        <v>2.6500282E-2</v>
      </c>
      <c r="O1540" s="2">
        <v>2.3658148E-2</v>
      </c>
      <c r="P1540" s="2">
        <v>0.99956031400000001</v>
      </c>
      <c r="Q1540" s="2">
        <v>1.33413E-4</v>
      </c>
      <c r="R1540" s="2">
        <v>3.0627300000000003E-4</v>
      </c>
      <c r="S1540" s="2">
        <v>0.29042860999999998</v>
      </c>
      <c r="T1540" s="2">
        <v>0.2511717</v>
      </c>
      <c r="U1540" s="2">
        <v>0.45839969000000003</v>
      </c>
      <c r="V1540" s="2">
        <v>0.72325265500000002</v>
      </c>
      <c r="W1540" s="2">
        <v>3.1497633999999997E-2</v>
      </c>
      <c r="X1540" s="2">
        <v>0.24525</v>
      </c>
      <c r="Y1540" s="2">
        <v>0.80834632399999995</v>
      </c>
      <c r="Z1540" s="2">
        <v>5.5503090999999997E-2</v>
      </c>
      <c r="AA1540" s="2">
        <v>0.13615058499999999</v>
      </c>
    </row>
    <row r="1541" spans="1:27">
      <c r="A1541" s="2">
        <v>0.75</v>
      </c>
      <c r="B1541" s="2">
        <v>3.0434999999999999</v>
      </c>
      <c r="C1541" s="2">
        <v>6.4310999999999998</v>
      </c>
      <c r="D1541" s="2">
        <v>4.0607280000000003E-2</v>
      </c>
      <c r="E1541" s="2">
        <v>0.29869935199999997</v>
      </c>
      <c r="F1541" s="2">
        <v>0.660693368</v>
      </c>
      <c r="G1541" s="2">
        <v>0.78943183800000005</v>
      </c>
      <c r="H1541" s="2">
        <v>0.17756367100000001</v>
      </c>
      <c r="I1541" s="2">
        <v>3.3004489999999997E-2</v>
      </c>
      <c r="J1541" s="2">
        <v>0.95264129500000005</v>
      </c>
      <c r="K1541" s="2">
        <v>3.8887742000000003E-2</v>
      </c>
      <c r="L1541" s="2">
        <v>8.4709620000000003E-3</v>
      </c>
      <c r="M1541" s="2">
        <v>0.78459145799999996</v>
      </c>
      <c r="N1541" s="2">
        <v>1.6912896E-2</v>
      </c>
      <c r="O1541" s="2">
        <v>0.198495646</v>
      </c>
      <c r="P1541" s="2">
        <v>0.97126476100000003</v>
      </c>
      <c r="Q1541" s="2">
        <v>4.4770740000000002E-3</v>
      </c>
      <c r="R1541" s="2">
        <v>2.4258165000000002E-2</v>
      </c>
      <c r="S1541" s="2">
        <v>0.50198004900000004</v>
      </c>
      <c r="T1541" s="2">
        <v>0.15303439999999999</v>
      </c>
      <c r="U1541" s="2">
        <v>0.34498554999999997</v>
      </c>
      <c r="V1541" s="2">
        <v>0.22269233599999999</v>
      </c>
      <c r="W1541" s="2">
        <v>0.34944710699999998</v>
      </c>
      <c r="X1541" s="2">
        <v>0.42786099999999999</v>
      </c>
      <c r="Y1541" s="2">
        <v>0.74503810800000003</v>
      </c>
      <c r="Z1541" s="2">
        <v>0.11804168</v>
      </c>
      <c r="AA1541" s="2">
        <v>0.13692021200000001</v>
      </c>
    </row>
    <row r="1542" spans="1:27">
      <c r="A1542" s="2">
        <v>0.75</v>
      </c>
      <c r="B1542" s="2">
        <v>2.198</v>
      </c>
      <c r="C1542" s="2">
        <v>6.7961999999999998</v>
      </c>
      <c r="D1542" s="2">
        <v>0.75950534800000002</v>
      </c>
      <c r="E1542" s="2">
        <v>0.12544397400000001</v>
      </c>
      <c r="F1542" s="2">
        <v>0.115050678</v>
      </c>
      <c r="G1542" s="2">
        <v>0.65714899199999999</v>
      </c>
      <c r="H1542" s="2">
        <v>9.0962150000000006E-2</v>
      </c>
      <c r="I1542" s="2">
        <v>0.25188885799999999</v>
      </c>
      <c r="J1542" s="2">
        <v>0.95969391299999995</v>
      </c>
      <c r="K1542" s="2">
        <v>2.9280064000000001E-2</v>
      </c>
      <c r="L1542" s="2">
        <v>1.1026022999999999E-2</v>
      </c>
      <c r="M1542" s="2">
        <v>0.94984157000000002</v>
      </c>
      <c r="N1542" s="2">
        <v>2.6500282E-2</v>
      </c>
      <c r="O1542" s="2">
        <v>2.3658148E-2</v>
      </c>
      <c r="P1542" s="2">
        <v>0.99956031400000001</v>
      </c>
      <c r="Q1542" s="2">
        <v>1.33413E-4</v>
      </c>
      <c r="R1542" s="2">
        <v>3.0627300000000003E-4</v>
      </c>
      <c r="S1542" s="2">
        <v>0.29042860999999998</v>
      </c>
      <c r="T1542" s="2">
        <v>0.2511717</v>
      </c>
      <c r="U1542" s="2">
        <v>0.45839969000000003</v>
      </c>
      <c r="V1542" s="2">
        <v>0.33806725399999998</v>
      </c>
      <c r="W1542" s="2">
        <v>0.3791252</v>
      </c>
      <c r="X1542" s="2">
        <v>0.282808</v>
      </c>
      <c r="Y1542" s="2">
        <v>0.60199495700000005</v>
      </c>
      <c r="Z1542" s="2">
        <v>0.32590912</v>
      </c>
      <c r="AA1542" s="2">
        <v>7.2095923000000006E-2</v>
      </c>
    </row>
    <row r="1543" spans="1:27">
      <c r="A1543" s="2">
        <v>0.75</v>
      </c>
      <c r="B1543" s="2">
        <v>1.9773000000000001</v>
      </c>
      <c r="C1543" s="2">
        <v>10.5359</v>
      </c>
      <c r="D1543" s="2">
        <v>0.88520365499999998</v>
      </c>
      <c r="E1543" s="2">
        <v>1.3057581E-2</v>
      </c>
      <c r="F1543" s="2">
        <v>0.101738764</v>
      </c>
      <c r="G1543" s="2">
        <v>0.877576142</v>
      </c>
      <c r="H1543" s="2">
        <v>7.3382298999999998E-2</v>
      </c>
      <c r="I1543" s="2">
        <v>4.9041557999999999E-2</v>
      </c>
      <c r="J1543" s="2">
        <v>0.91143223399999995</v>
      </c>
      <c r="K1543" s="2">
        <v>8.5075410000000004E-2</v>
      </c>
      <c r="L1543" s="2">
        <v>3.4923559999999998E-3</v>
      </c>
      <c r="M1543" s="2">
        <v>0.33785722600000001</v>
      </c>
      <c r="N1543" s="2">
        <v>0.47889067299999999</v>
      </c>
      <c r="O1543" s="2">
        <v>0.183252101</v>
      </c>
      <c r="P1543" s="2">
        <v>0.77249023699999997</v>
      </c>
      <c r="Q1543" s="2">
        <v>0.175741802</v>
      </c>
      <c r="R1543" s="2">
        <v>5.1767960000000002E-2</v>
      </c>
      <c r="S1543" s="2">
        <v>9.6155442999999993E-2</v>
      </c>
      <c r="T1543" s="2">
        <v>0.35405938599999998</v>
      </c>
      <c r="U1543" s="2">
        <v>0.54978517100000002</v>
      </c>
      <c r="V1543" s="2">
        <v>1.0368374E-2</v>
      </c>
      <c r="W1543" s="2">
        <v>0.412975227</v>
      </c>
      <c r="X1543" s="2">
        <v>0.57665599999999995</v>
      </c>
      <c r="Y1543" s="2">
        <v>3.4320753000000002E-2</v>
      </c>
      <c r="Z1543" s="2">
        <v>0.17722237800000001</v>
      </c>
      <c r="AA1543" s="2">
        <v>0.788456869</v>
      </c>
    </row>
    <row r="1544" spans="1:27">
      <c r="A1544" s="2">
        <v>0.75</v>
      </c>
      <c r="B1544" s="2">
        <v>1000</v>
      </c>
      <c r="C1544" s="2">
        <v>1000</v>
      </c>
      <c r="D1544" s="2">
        <v>0.88520365499999998</v>
      </c>
      <c r="E1544" s="2">
        <v>1.3057581E-2</v>
      </c>
      <c r="F1544" s="2">
        <v>0.101738764</v>
      </c>
      <c r="G1544" s="2">
        <v>0.877576142</v>
      </c>
      <c r="H1544" s="2">
        <v>7.3382298999999998E-2</v>
      </c>
      <c r="I1544" s="2">
        <v>4.9041557999999999E-2</v>
      </c>
      <c r="J1544" s="2">
        <v>0.91143223399999995</v>
      </c>
      <c r="K1544" s="2">
        <v>8.5075410000000004E-2</v>
      </c>
      <c r="L1544" s="2">
        <v>3.4923559999999998E-3</v>
      </c>
      <c r="M1544" s="2">
        <v>0.64082847300000001</v>
      </c>
      <c r="N1544" s="2">
        <v>6.5519173E-2</v>
      </c>
      <c r="O1544" s="2">
        <v>0.293652354</v>
      </c>
      <c r="P1544" s="2">
        <v>0.83995430800000004</v>
      </c>
      <c r="Q1544" s="2">
        <v>6.1390352000000002E-2</v>
      </c>
      <c r="R1544" s="2">
        <v>9.8655339999999994E-2</v>
      </c>
      <c r="S1544" s="2">
        <v>2.9276516999999998E-2</v>
      </c>
      <c r="T1544" s="2">
        <v>0.447647089</v>
      </c>
      <c r="U1544" s="2">
        <v>0.52307639399999994</v>
      </c>
      <c r="V1544" s="2">
        <v>0.85364296799999995</v>
      </c>
      <c r="W1544" s="2">
        <v>0.120229551</v>
      </c>
      <c r="X1544" s="2">
        <v>2.6127000000000001E-2</v>
      </c>
      <c r="Y1544" s="2">
        <v>0.365412562</v>
      </c>
      <c r="Z1544" s="2">
        <v>0.19325823</v>
      </c>
      <c r="AA1544" s="2">
        <v>0.44132920799999997</v>
      </c>
    </row>
    <row r="1545" spans="1:27">
      <c r="A1545" s="2">
        <v>0.75</v>
      </c>
      <c r="B1545" s="2">
        <v>5.0515999999999996</v>
      </c>
      <c r="C1545" s="2">
        <v>7.8730000000000002</v>
      </c>
      <c r="D1545" s="2">
        <v>0.60557706</v>
      </c>
      <c r="E1545" s="2">
        <v>0.207046326</v>
      </c>
      <c r="F1545" s="2">
        <v>0.187376614</v>
      </c>
      <c r="G1545" s="2">
        <v>0.27072209200000003</v>
      </c>
      <c r="H1545" s="2">
        <v>0.57108941499999999</v>
      </c>
      <c r="I1545" s="2">
        <v>0.15818849300000001</v>
      </c>
      <c r="J1545" s="2">
        <v>0.51648146800000005</v>
      </c>
      <c r="K1545" s="2">
        <v>0.120541992</v>
      </c>
      <c r="L1545" s="2">
        <v>0.36297654000000001</v>
      </c>
      <c r="M1545" s="2">
        <v>0.43107709399999999</v>
      </c>
      <c r="N1545" s="2">
        <v>0.28551547700000002</v>
      </c>
      <c r="O1545" s="2">
        <v>0.28340743000000002</v>
      </c>
      <c r="P1545" s="2">
        <v>0.93135000199999995</v>
      </c>
      <c r="Q1545" s="2">
        <v>5.2902778999999997E-2</v>
      </c>
      <c r="R1545" s="2">
        <v>1.5747219E-2</v>
      </c>
      <c r="S1545" s="2">
        <v>0.38117178400000001</v>
      </c>
      <c r="T1545" s="2">
        <v>0.30243685199999998</v>
      </c>
      <c r="U1545" s="2">
        <v>0.31639136400000001</v>
      </c>
      <c r="V1545" s="2">
        <v>0.28841440299999999</v>
      </c>
      <c r="W1545" s="2">
        <v>0.60530177699999999</v>
      </c>
      <c r="X1545" s="2">
        <v>0.106284</v>
      </c>
      <c r="Y1545" s="2">
        <v>0.323337981</v>
      </c>
      <c r="Z1545" s="2">
        <v>0.16785170899999999</v>
      </c>
      <c r="AA1545" s="2">
        <v>0.50881030900000002</v>
      </c>
    </row>
    <row r="1546" spans="1:27">
      <c r="A1546" s="2">
        <v>0.75</v>
      </c>
      <c r="B1546" s="2">
        <v>2.3959999999999999</v>
      </c>
      <c r="C1546" s="2">
        <v>7.4581999999999997</v>
      </c>
      <c r="D1546" s="2">
        <v>0.88520365499999998</v>
      </c>
      <c r="E1546" s="2">
        <v>1.3057581E-2</v>
      </c>
      <c r="F1546" s="2">
        <v>0.101738764</v>
      </c>
      <c r="G1546" s="2">
        <v>0.877576142</v>
      </c>
      <c r="H1546" s="2">
        <v>7.3382298999999998E-2</v>
      </c>
      <c r="I1546" s="2">
        <v>4.9041557999999999E-2</v>
      </c>
      <c r="J1546" s="2">
        <v>0.91143223399999995</v>
      </c>
      <c r="K1546" s="2">
        <v>8.5075410000000004E-2</v>
      </c>
      <c r="L1546" s="2">
        <v>3.4923559999999998E-3</v>
      </c>
      <c r="M1546" s="2">
        <v>0.33785722600000001</v>
      </c>
      <c r="N1546" s="2">
        <v>0.47889067299999999</v>
      </c>
      <c r="O1546" s="2">
        <v>0.183252101</v>
      </c>
      <c r="P1546" s="2">
        <v>0.77249023699999997</v>
      </c>
      <c r="Q1546" s="2">
        <v>0.175741802</v>
      </c>
      <c r="R1546" s="2">
        <v>5.1767960000000002E-2</v>
      </c>
      <c r="S1546" s="2">
        <v>9.6155442999999993E-2</v>
      </c>
      <c r="T1546" s="2">
        <v>0.35405938599999998</v>
      </c>
      <c r="U1546" s="2">
        <v>0.54978517100000002</v>
      </c>
      <c r="V1546" s="2">
        <v>0.32108165300000002</v>
      </c>
      <c r="W1546" s="2">
        <v>0.41270380699999998</v>
      </c>
      <c r="X1546" s="2">
        <v>0.26621499999999998</v>
      </c>
      <c r="Y1546" s="2">
        <v>3.4320753000000002E-2</v>
      </c>
      <c r="Z1546" s="2">
        <v>0.17722237800000001</v>
      </c>
      <c r="AA1546" s="2">
        <v>0.788456869</v>
      </c>
    </row>
    <row r="1547" spans="1:27">
      <c r="A1547" s="2">
        <v>0.75</v>
      </c>
      <c r="B1547" s="2">
        <v>4.5084999999999997</v>
      </c>
      <c r="C1547" s="2">
        <v>7.9771000000000001</v>
      </c>
      <c r="D1547" s="2">
        <v>0.47222783099999999</v>
      </c>
      <c r="E1547" s="2">
        <v>0.17693191999999999</v>
      </c>
      <c r="F1547" s="2">
        <v>0.35084024899999999</v>
      </c>
      <c r="G1547" s="2">
        <v>0.71903870000000003</v>
      </c>
      <c r="H1547" s="2">
        <v>0.269752298</v>
      </c>
      <c r="I1547" s="2">
        <v>1.1209001999999999E-2</v>
      </c>
      <c r="J1547" s="2">
        <v>0.57047669199999995</v>
      </c>
      <c r="K1547" s="2">
        <v>0.326865034</v>
      </c>
      <c r="L1547" s="2">
        <v>0.10265827299999999</v>
      </c>
      <c r="M1547" s="2">
        <v>0.73607380200000005</v>
      </c>
      <c r="N1547" s="2">
        <v>0.221938213</v>
      </c>
      <c r="O1547" s="2">
        <v>4.1987983999999999E-2</v>
      </c>
      <c r="P1547" s="2">
        <v>0.19514791000000001</v>
      </c>
      <c r="Q1547" s="2">
        <v>9.8163090000000005E-3</v>
      </c>
      <c r="R1547" s="2">
        <v>0.79503578100000005</v>
      </c>
      <c r="S1547" s="2">
        <v>0.776829149</v>
      </c>
      <c r="T1547" s="2">
        <v>0.12139829000000001</v>
      </c>
      <c r="U1547" s="2">
        <v>0.101772562</v>
      </c>
      <c r="V1547" s="2">
        <v>0.52063177599999999</v>
      </c>
      <c r="W1547" s="2">
        <v>0.36825185599999999</v>
      </c>
      <c r="X1547" s="2">
        <v>0.11111600000000001</v>
      </c>
      <c r="Y1547" s="2">
        <v>0.32770617200000002</v>
      </c>
      <c r="Z1547" s="2">
        <v>0.40608064100000002</v>
      </c>
      <c r="AA1547" s="2">
        <v>0.26621318700000002</v>
      </c>
    </row>
    <row r="1548" spans="1:27">
      <c r="A1548" s="2">
        <v>0.75</v>
      </c>
      <c r="B1548" s="2">
        <v>4.3752000000000004</v>
      </c>
      <c r="C1548" s="2">
        <v>7.8669000000000002</v>
      </c>
      <c r="D1548" s="2">
        <v>0.70629707500000005</v>
      </c>
      <c r="E1548" s="2">
        <v>0.29047377099999999</v>
      </c>
      <c r="F1548" s="2">
        <v>3.2291540000000001E-3</v>
      </c>
      <c r="G1548" s="2">
        <v>0.71903870000000003</v>
      </c>
      <c r="H1548" s="2">
        <v>0.269752298</v>
      </c>
      <c r="I1548" s="2">
        <v>1.1209001999999999E-2</v>
      </c>
      <c r="J1548" s="2">
        <v>0.57047669199999995</v>
      </c>
      <c r="K1548" s="2">
        <v>0.326865034</v>
      </c>
      <c r="L1548" s="2">
        <v>0.10265827299999999</v>
      </c>
      <c r="M1548" s="2">
        <v>0.73607380200000005</v>
      </c>
      <c r="N1548" s="2">
        <v>0.221938213</v>
      </c>
      <c r="O1548" s="2">
        <v>4.1987983999999999E-2</v>
      </c>
      <c r="P1548" s="2">
        <v>0.19514791000000001</v>
      </c>
      <c r="Q1548" s="2">
        <v>9.8163090000000005E-3</v>
      </c>
      <c r="R1548" s="2">
        <v>0.79503578100000005</v>
      </c>
      <c r="S1548" s="2">
        <v>0.776829149</v>
      </c>
      <c r="T1548" s="2">
        <v>0.12139829000000001</v>
      </c>
      <c r="U1548" s="2">
        <v>0.101772562</v>
      </c>
      <c r="V1548" s="2">
        <v>0.52063177599999999</v>
      </c>
      <c r="W1548" s="2">
        <v>0.36825185599999999</v>
      </c>
      <c r="X1548" s="2">
        <v>0.11111600000000001</v>
      </c>
      <c r="Y1548" s="2">
        <v>0.43194256800000003</v>
      </c>
      <c r="Z1548" s="2">
        <v>0.32307518800000001</v>
      </c>
      <c r="AA1548" s="2">
        <v>0.24498224399999999</v>
      </c>
    </row>
    <row r="1549" spans="1:27">
      <c r="A1549" s="2">
        <v>0.75</v>
      </c>
      <c r="B1549" s="2">
        <v>1000</v>
      </c>
      <c r="C1549" s="2">
        <v>1000</v>
      </c>
      <c r="D1549" s="2">
        <v>0.47222783099999999</v>
      </c>
      <c r="E1549" s="2">
        <v>0.17693191999999999</v>
      </c>
      <c r="F1549" s="2">
        <v>0.35084024899999999</v>
      </c>
      <c r="G1549" s="2">
        <v>7.8356300000000003E-4</v>
      </c>
      <c r="H1549" s="2">
        <v>0.39173989199999998</v>
      </c>
      <c r="I1549" s="2">
        <v>0.60747654399999995</v>
      </c>
      <c r="J1549" s="2">
        <v>0.32602136700000001</v>
      </c>
      <c r="K1549" s="2">
        <v>0.45288829800000002</v>
      </c>
      <c r="L1549" s="2">
        <v>0.221090336</v>
      </c>
      <c r="M1549" s="2">
        <v>0.58017936000000003</v>
      </c>
      <c r="N1549" s="2">
        <v>0.29576906400000003</v>
      </c>
      <c r="O1549" s="2">
        <v>0.124051576</v>
      </c>
      <c r="P1549" s="2">
        <v>0.86268205600000003</v>
      </c>
      <c r="Q1549" s="2">
        <v>0.12587953399999999</v>
      </c>
      <c r="R1549" s="2">
        <v>1.143841E-2</v>
      </c>
      <c r="S1549" s="2">
        <v>0.993111674</v>
      </c>
      <c r="T1549" s="2">
        <v>3.5292100000000002E-4</v>
      </c>
      <c r="U1549" s="2">
        <v>6.5354059999999997E-3</v>
      </c>
      <c r="V1549" s="2">
        <v>8.6625834999999998E-2</v>
      </c>
      <c r="W1549" s="2">
        <v>2.5732134E-2</v>
      </c>
      <c r="X1549" s="2">
        <v>0.88764200000000004</v>
      </c>
      <c r="Y1549" s="2">
        <v>0.53318628000000001</v>
      </c>
      <c r="Z1549" s="2">
        <v>0.41620165199999998</v>
      </c>
      <c r="AA1549" s="2">
        <v>5.0612066999999997E-2</v>
      </c>
    </row>
    <row r="1550" spans="1:27">
      <c r="A1550" s="2">
        <v>0.75</v>
      </c>
      <c r="B1550" s="2">
        <v>4.1013000000000002</v>
      </c>
      <c r="C1550" s="2">
        <v>7.6246999999999998</v>
      </c>
      <c r="D1550" s="2">
        <v>0.47222783099999999</v>
      </c>
      <c r="E1550" s="2">
        <v>0.17693191999999999</v>
      </c>
      <c r="F1550" s="2">
        <v>0.35084024899999999</v>
      </c>
      <c r="G1550" s="2">
        <v>7.8356300000000003E-4</v>
      </c>
      <c r="H1550" s="2">
        <v>0.39173989199999998</v>
      </c>
      <c r="I1550" s="2">
        <v>0.60747654399999995</v>
      </c>
      <c r="J1550" s="2">
        <v>0.32602136700000001</v>
      </c>
      <c r="K1550" s="2">
        <v>0.45288829800000002</v>
      </c>
      <c r="L1550" s="2">
        <v>0.221090336</v>
      </c>
      <c r="M1550" s="2">
        <v>0.73607380200000005</v>
      </c>
      <c r="N1550" s="2">
        <v>0.221938213</v>
      </c>
      <c r="O1550" s="2">
        <v>4.1987983999999999E-2</v>
      </c>
      <c r="P1550" s="2">
        <v>0.19514791000000001</v>
      </c>
      <c r="Q1550" s="2">
        <v>9.8163090000000005E-3</v>
      </c>
      <c r="R1550" s="2">
        <v>0.79503578100000005</v>
      </c>
      <c r="S1550" s="2">
        <v>0.79439944799999995</v>
      </c>
      <c r="T1550" s="2">
        <v>0.18698996100000001</v>
      </c>
      <c r="U1550" s="2">
        <v>1.8610590999999999E-2</v>
      </c>
      <c r="V1550" s="2">
        <v>0.29120969200000002</v>
      </c>
      <c r="W1550" s="2">
        <v>0.28684621900000001</v>
      </c>
      <c r="X1550" s="2">
        <v>0.42194399999999999</v>
      </c>
      <c r="Y1550" s="2">
        <v>0.43194256800000003</v>
      </c>
      <c r="Z1550" s="2">
        <v>0.32307518800000001</v>
      </c>
      <c r="AA1550" s="2">
        <v>0.24498224399999999</v>
      </c>
    </row>
    <row r="1551" spans="1:27">
      <c r="A1551" s="2">
        <v>0.75</v>
      </c>
      <c r="B1551" s="2">
        <v>3.4653999999999998</v>
      </c>
      <c r="C1551" s="2">
        <v>6.0594000000000001</v>
      </c>
      <c r="D1551" s="2">
        <v>0.22295662499999999</v>
      </c>
      <c r="E1551" s="2">
        <v>0.42232412400000002</v>
      </c>
      <c r="F1551" s="2">
        <v>0.35471925100000001</v>
      </c>
      <c r="G1551" s="2">
        <v>0.27672129600000001</v>
      </c>
      <c r="H1551" s="2">
        <v>0.41578477200000002</v>
      </c>
      <c r="I1551" s="2">
        <v>0.30749393200000003</v>
      </c>
      <c r="J1551" s="2">
        <v>0.32602136700000001</v>
      </c>
      <c r="K1551" s="2">
        <v>0.45288829800000002</v>
      </c>
      <c r="L1551" s="2">
        <v>0.221090336</v>
      </c>
      <c r="M1551" s="2">
        <v>0.58017936000000003</v>
      </c>
      <c r="N1551" s="2">
        <v>0.29576906400000003</v>
      </c>
      <c r="O1551" s="2">
        <v>0.124051576</v>
      </c>
      <c r="P1551" s="2">
        <v>0.86268205600000003</v>
      </c>
      <c r="Q1551" s="2">
        <v>0.12587953399999999</v>
      </c>
      <c r="R1551" s="2">
        <v>1.143841E-2</v>
      </c>
      <c r="S1551" s="2">
        <v>0.79439944799999995</v>
      </c>
      <c r="T1551" s="2">
        <v>0.18698996100000001</v>
      </c>
      <c r="U1551" s="2">
        <v>1.8610590999999999E-2</v>
      </c>
      <c r="V1551" s="2">
        <v>0.29120969200000002</v>
      </c>
      <c r="W1551" s="2">
        <v>0.28684621900000001</v>
      </c>
      <c r="X1551" s="2">
        <v>0.42194399999999999</v>
      </c>
      <c r="Y1551" s="2">
        <v>0.32770617200000002</v>
      </c>
      <c r="Z1551" s="2">
        <v>0.40608064100000002</v>
      </c>
      <c r="AA1551" s="2">
        <v>0.26621318700000002</v>
      </c>
    </row>
    <row r="1552" spans="1:27">
      <c r="A1552" s="2">
        <v>0.75</v>
      </c>
      <c r="B1552" s="2">
        <v>3.7715000000000001</v>
      </c>
      <c r="C1552" s="2">
        <v>6.2450999999999999</v>
      </c>
      <c r="D1552" s="2">
        <v>0.43169280900000001</v>
      </c>
      <c r="E1552" s="2">
        <v>0.27671746400000002</v>
      </c>
      <c r="F1552" s="2">
        <v>0.29158972799999999</v>
      </c>
      <c r="G1552" s="2">
        <v>0.395634606</v>
      </c>
      <c r="H1552" s="2">
        <v>0.163339546</v>
      </c>
      <c r="I1552" s="2">
        <v>0.441025848</v>
      </c>
      <c r="J1552" s="2">
        <v>0.117938163</v>
      </c>
      <c r="K1552" s="2">
        <v>0.48656580399999999</v>
      </c>
      <c r="L1552" s="2">
        <v>0.39549603300000002</v>
      </c>
      <c r="M1552" s="2">
        <v>2.6536661999999999E-2</v>
      </c>
      <c r="N1552" s="2">
        <v>0.81328642500000004</v>
      </c>
      <c r="O1552" s="2">
        <v>0.160176913</v>
      </c>
      <c r="P1552" s="2">
        <v>0.86268205600000003</v>
      </c>
      <c r="Q1552" s="2">
        <v>0.12587953399999999</v>
      </c>
      <c r="R1552" s="2">
        <v>1.143841E-2</v>
      </c>
      <c r="S1552" s="2">
        <v>0.993111674</v>
      </c>
      <c r="T1552" s="2">
        <v>3.5292100000000002E-4</v>
      </c>
      <c r="U1552" s="2">
        <v>6.5354059999999997E-3</v>
      </c>
      <c r="V1552" s="2">
        <v>0.37490420600000002</v>
      </c>
      <c r="W1552" s="2">
        <v>0.31828931500000002</v>
      </c>
      <c r="X1552" s="2">
        <v>0.30680600000000002</v>
      </c>
      <c r="Y1552" s="2">
        <v>6.0412808999999998E-2</v>
      </c>
      <c r="Z1552" s="2">
        <v>0.37055833999999999</v>
      </c>
      <c r="AA1552" s="2">
        <v>0.56902885199999997</v>
      </c>
    </row>
    <row r="1553" spans="1:27">
      <c r="A1553" s="2">
        <v>0.75</v>
      </c>
      <c r="B1553" s="2">
        <v>3.3382999999999998</v>
      </c>
      <c r="C1553" s="2">
        <v>5.6090999999999998</v>
      </c>
      <c r="D1553" s="2">
        <v>0.81722474099999998</v>
      </c>
      <c r="E1553" s="2">
        <v>9.4565379000000005E-2</v>
      </c>
      <c r="F1553" s="2">
        <v>8.8209880000000004E-2</v>
      </c>
      <c r="G1553" s="2">
        <v>0.188894586</v>
      </c>
      <c r="H1553" s="2">
        <v>0.68224499400000005</v>
      </c>
      <c r="I1553" s="2">
        <v>0.128860419</v>
      </c>
      <c r="J1553" s="2">
        <v>0.64178886599999996</v>
      </c>
      <c r="K1553" s="2">
        <v>0.28853341700000001</v>
      </c>
      <c r="L1553" s="2">
        <v>6.9677717E-2</v>
      </c>
      <c r="M1553" s="2">
        <v>0.17982906000000001</v>
      </c>
      <c r="N1553" s="2">
        <v>0.21499005600000001</v>
      </c>
      <c r="O1553" s="2">
        <v>0.60518088400000003</v>
      </c>
      <c r="P1553" s="2">
        <v>0.79428485699999996</v>
      </c>
      <c r="Q1553" s="2">
        <v>0.1401357</v>
      </c>
      <c r="R1553" s="2">
        <v>6.5579443000000001E-2</v>
      </c>
      <c r="S1553" s="2">
        <v>0.92006077799999997</v>
      </c>
      <c r="T1553" s="2">
        <v>6.8990866999999997E-2</v>
      </c>
      <c r="U1553" s="2">
        <v>1.0948355999999999E-2</v>
      </c>
      <c r="V1553" s="2">
        <v>0.34868057600000002</v>
      </c>
      <c r="W1553" s="2">
        <v>0.25291112100000002</v>
      </c>
      <c r="X1553" s="2">
        <v>0.39840799999999998</v>
      </c>
      <c r="Y1553" s="2">
        <v>3.2335599999999999E-3</v>
      </c>
      <c r="Z1553" s="2">
        <v>0.98071502099999996</v>
      </c>
      <c r="AA1553" s="2">
        <v>1.6051418000000001E-2</v>
      </c>
    </row>
    <row r="1554" spans="1:27">
      <c r="A1554" s="2">
        <v>0.75</v>
      </c>
      <c r="B1554" s="2">
        <v>1.5843</v>
      </c>
      <c r="C1554" s="2">
        <v>6.5362</v>
      </c>
      <c r="D1554" s="2">
        <v>0.92905975100000004</v>
      </c>
      <c r="E1554" s="2">
        <v>3.946177E-2</v>
      </c>
      <c r="F1554" s="2">
        <v>3.1478480000000003E-2</v>
      </c>
      <c r="G1554" s="2">
        <v>0.95157407500000002</v>
      </c>
      <c r="H1554" s="2">
        <v>3.0466395E-2</v>
      </c>
      <c r="I1554" s="2">
        <v>1.7959530000000001E-2</v>
      </c>
      <c r="J1554" s="2">
        <v>0.88112901499999996</v>
      </c>
      <c r="K1554" s="2">
        <v>4.4258921E-2</v>
      </c>
      <c r="L1554" s="2">
        <v>7.4612064000000006E-2</v>
      </c>
      <c r="M1554" s="2">
        <v>0.76688660799999997</v>
      </c>
      <c r="N1554" s="2">
        <v>3.8140219000000003E-2</v>
      </c>
      <c r="O1554" s="2">
        <v>0.194973173</v>
      </c>
      <c r="P1554" s="2">
        <v>0.86251670300000005</v>
      </c>
      <c r="Q1554" s="2">
        <v>8.6893355000000005E-2</v>
      </c>
      <c r="R1554" s="2">
        <v>5.0589940999999999E-2</v>
      </c>
      <c r="S1554" s="2">
        <v>0.63623766800000003</v>
      </c>
      <c r="T1554" s="2">
        <v>0.22246252599999999</v>
      </c>
      <c r="U1554" s="2">
        <v>0.141299806</v>
      </c>
      <c r="V1554" s="2">
        <v>0.25459915700000002</v>
      </c>
      <c r="W1554" s="2">
        <v>0.380926506</v>
      </c>
      <c r="X1554" s="2">
        <v>0.36447400000000002</v>
      </c>
      <c r="Y1554" s="2">
        <v>2.8166954000000001E-2</v>
      </c>
      <c r="Z1554" s="2">
        <v>0.69985760799999996</v>
      </c>
      <c r="AA1554" s="2">
        <v>0.27197543699999999</v>
      </c>
    </row>
    <row r="1555" spans="1:27">
      <c r="A1555" s="2">
        <v>0.75</v>
      </c>
      <c r="B1555" s="2">
        <v>2.9228999999999998</v>
      </c>
      <c r="C1555" s="2">
        <v>6.6242999999999999</v>
      </c>
      <c r="D1555" s="2">
        <v>0.75481482499999997</v>
      </c>
      <c r="E1555" s="2">
        <v>8.9470556000000007E-2</v>
      </c>
      <c r="F1555" s="2">
        <v>0.155714619</v>
      </c>
      <c r="G1555" s="2">
        <v>0.61099387400000005</v>
      </c>
      <c r="H1555" s="2">
        <v>0.36751716099999998</v>
      </c>
      <c r="I1555" s="2">
        <v>2.1488964999999999E-2</v>
      </c>
      <c r="J1555" s="2">
        <v>0.165700493</v>
      </c>
      <c r="K1555" s="2">
        <v>0.496301779</v>
      </c>
      <c r="L1555" s="2">
        <v>0.337997728</v>
      </c>
      <c r="M1555" s="2">
        <v>0.95675212300000001</v>
      </c>
      <c r="N1555" s="2">
        <v>3.9329133000000002E-2</v>
      </c>
      <c r="O1555" s="2">
        <v>3.918744E-3</v>
      </c>
      <c r="P1555" s="2">
        <v>0.64692987000000002</v>
      </c>
      <c r="Q1555" s="2">
        <v>0.159029166</v>
      </c>
      <c r="R1555" s="2">
        <v>0.19404096500000001</v>
      </c>
      <c r="S1555" s="2">
        <v>0.694853524</v>
      </c>
      <c r="T1555" s="2">
        <v>0.12529552899999999</v>
      </c>
      <c r="U1555" s="2">
        <v>0.17985094700000001</v>
      </c>
      <c r="V1555" s="2">
        <v>0.37160971700000001</v>
      </c>
      <c r="W1555" s="2">
        <v>0.32689607700000001</v>
      </c>
      <c r="X1555" s="2">
        <v>0.30149399999999998</v>
      </c>
      <c r="Y1555" s="2">
        <v>0.39487861899999999</v>
      </c>
      <c r="Z1555" s="2">
        <v>0.44360424100000001</v>
      </c>
      <c r="AA1555" s="2">
        <v>0.16151714</v>
      </c>
    </row>
    <row r="1556" spans="1:27">
      <c r="A1556" s="2">
        <v>0.75</v>
      </c>
      <c r="B1556" s="2">
        <v>2.9173</v>
      </c>
      <c r="C1556" s="2">
        <v>5.9028</v>
      </c>
      <c r="D1556" s="2">
        <v>0.55962722399999998</v>
      </c>
      <c r="E1556" s="2">
        <v>1.1531727E-2</v>
      </c>
      <c r="F1556" s="2">
        <v>0.42884104899999997</v>
      </c>
      <c r="G1556" s="2">
        <v>0.356400626</v>
      </c>
      <c r="H1556" s="2">
        <v>0.55840662100000005</v>
      </c>
      <c r="I1556" s="2">
        <v>8.5192751999999997E-2</v>
      </c>
      <c r="J1556" s="2">
        <v>0.95947010799999999</v>
      </c>
      <c r="K1556" s="2">
        <v>2.8914888E-2</v>
      </c>
      <c r="L1556" s="2">
        <v>1.1615004E-2</v>
      </c>
      <c r="M1556" s="2">
        <v>0.18572569999999999</v>
      </c>
      <c r="N1556" s="2">
        <v>0.67599184000000001</v>
      </c>
      <c r="O1556" s="2">
        <v>0.13828246</v>
      </c>
      <c r="P1556" s="2">
        <v>7.7518917000000007E-2</v>
      </c>
      <c r="Q1556" s="2">
        <v>0.89645073399999997</v>
      </c>
      <c r="R1556" s="2">
        <v>2.6030349000000001E-2</v>
      </c>
      <c r="S1556" s="2">
        <v>0.52165935399999996</v>
      </c>
      <c r="T1556" s="2">
        <v>0.47589044800000002</v>
      </c>
      <c r="U1556" s="2">
        <v>2.4501979999999998E-3</v>
      </c>
      <c r="V1556" s="2">
        <v>0.24025424200000001</v>
      </c>
      <c r="W1556" s="2">
        <v>0.416633382</v>
      </c>
      <c r="X1556" s="2">
        <v>0.34311199999999997</v>
      </c>
      <c r="Y1556" s="2">
        <v>0.30817454700000002</v>
      </c>
      <c r="Z1556" s="2">
        <v>0.65098834699999997</v>
      </c>
      <c r="AA1556" s="2">
        <v>4.0837105999999998E-2</v>
      </c>
    </row>
    <row r="1557" spans="1:27">
      <c r="A1557" s="2">
        <v>0.75</v>
      </c>
      <c r="B1557" s="2">
        <v>2.9186999999999999</v>
      </c>
      <c r="C1557" s="2">
        <v>5.4706999999999999</v>
      </c>
      <c r="D1557" s="2">
        <v>0.84257326200000005</v>
      </c>
      <c r="E1557" s="2">
        <v>7.4395105000000003E-2</v>
      </c>
      <c r="F1557" s="2">
        <v>8.3031632999999994E-2</v>
      </c>
      <c r="G1557" s="2">
        <v>0.30505012199999998</v>
      </c>
      <c r="H1557" s="2">
        <v>0.32413398100000002</v>
      </c>
      <c r="I1557" s="2">
        <v>0.37081589799999998</v>
      </c>
      <c r="J1557" s="2">
        <v>0.64967299599999995</v>
      </c>
      <c r="K1557" s="2">
        <v>0.14255738200000001</v>
      </c>
      <c r="L1557" s="2">
        <v>0.20776962199999999</v>
      </c>
      <c r="M1557" s="2">
        <v>0.84103811900000003</v>
      </c>
      <c r="N1557" s="2">
        <v>3.8145334000000003E-2</v>
      </c>
      <c r="O1557" s="2">
        <v>0.120816547</v>
      </c>
      <c r="P1557" s="2">
        <v>0.95799088099999996</v>
      </c>
      <c r="Q1557" s="2">
        <v>2.7851992999999999E-2</v>
      </c>
      <c r="R1557" s="2">
        <v>1.4157126000000001E-2</v>
      </c>
      <c r="S1557" s="2">
        <v>0.75257888900000003</v>
      </c>
      <c r="T1557" s="2">
        <v>0.141538577</v>
      </c>
      <c r="U1557" s="2">
        <v>0.105882534</v>
      </c>
      <c r="V1557" s="2">
        <v>0.28359292899999999</v>
      </c>
      <c r="W1557" s="2">
        <v>0.31268204900000002</v>
      </c>
      <c r="X1557" s="2">
        <v>0.403725</v>
      </c>
      <c r="Y1557" s="2">
        <v>0.97645086199999998</v>
      </c>
      <c r="Z1557" s="2">
        <v>1.8360539999999999E-3</v>
      </c>
      <c r="AA1557" s="2">
        <v>2.1713084000000001E-2</v>
      </c>
    </row>
    <row r="1558" spans="1:27">
      <c r="A1558" s="2">
        <v>0.75</v>
      </c>
      <c r="B1558" s="2">
        <v>2.5007999999999999</v>
      </c>
      <c r="C1558" s="2">
        <v>5.657</v>
      </c>
      <c r="D1558" s="2">
        <v>0.79133949599999998</v>
      </c>
      <c r="E1558" s="2">
        <v>5.9185490000000004E-3</v>
      </c>
      <c r="F1558" s="2">
        <v>0.202741954</v>
      </c>
      <c r="G1558" s="2">
        <v>0.92417394500000005</v>
      </c>
      <c r="H1558" s="2">
        <v>4.5317390999999999E-2</v>
      </c>
      <c r="I1558" s="2">
        <v>3.0508664000000001E-2</v>
      </c>
      <c r="J1558" s="2">
        <v>0.79454045699999998</v>
      </c>
      <c r="K1558" s="2">
        <v>0.14229710500000001</v>
      </c>
      <c r="L1558" s="2">
        <v>6.3162438000000001E-2</v>
      </c>
      <c r="M1558" s="2">
        <v>0.34179657800000002</v>
      </c>
      <c r="N1558" s="2">
        <v>0.34027954999999999</v>
      </c>
      <c r="O1558" s="2">
        <v>0.317923872</v>
      </c>
      <c r="P1558" s="2">
        <v>0.97165394100000002</v>
      </c>
      <c r="Q1558" s="2">
        <v>6.45485E-4</v>
      </c>
      <c r="R1558" s="2">
        <v>2.7700573999999999E-2</v>
      </c>
      <c r="S1558" s="2">
        <v>0.77624958300000002</v>
      </c>
      <c r="T1558" s="2">
        <v>0.17431111099999999</v>
      </c>
      <c r="U1558" s="2">
        <v>4.9439306000000002E-2</v>
      </c>
      <c r="V1558" s="2">
        <v>0.30383053900000001</v>
      </c>
      <c r="W1558" s="2">
        <v>0.30802374199999999</v>
      </c>
      <c r="X1558" s="2">
        <v>0.38814599999999999</v>
      </c>
      <c r="Y1558" s="2">
        <v>0.39732280399999997</v>
      </c>
      <c r="Z1558" s="2">
        <v>0.54493245800000001</v>
      </c>
      <c r="AA1558" s="2">
        <v>5.7744737999999997E-2</v>
      </c>
    </row>
    <row r="1559" spans="1:27">
      <c r="A1559" s="2">
        <v>0.75</v>
      </c>
      <c r="B1559" s="2">
        <v>2.4315000000000002</v>
      </c>
      <c r="C1559" s="2">
        <v>6.6813000000000002</v>
      </c>
      <c r="D1559" s="2">
        <v>0.60330602</v>
      </c>
      <c r="E1559" s="2">
        <v>0.26640531499999998</v>
      </c>
      <c r="F1559" s="2">
        <v>0.130288665</v>
      </c>
      <c r="G1559" s="2">
        <v>0.76397385200000001</v>
      </c>
      <c r="H1559" s="2">
        <v>0.19677894100000001</v>
      </c>
      <c r="I1559" s="2">
        <v>3.9247206999999999E-2</v>
      </c>
      <c r="J1559" s="2">
        <v>0.57845944699999996</v>
      </c>
      <c r="K1559" s="2">
        <v>0.20843524599999999</v>
      </c>
      <c r="L1559" s="2">
        <v>0.21310530699999999</v>
      </c>
      <c r="M1559" s="2">
        <v>0.82242638700000004</v>
      </c>
      <c r="N1559" s="2">
        <v>4.4442457999999997E-2</v>
      </c>
      <c r="O1559" s="2">
        <v>0.133131155</v>
      </c>
      <c r="P1559" s="2">
        <v>3.9247206999999999E-2</v>
      </c>
      <c r="Q1559" s="2">
        <v>4.0389400000000002E-4</v>
      </c>
      <c r="R1559" s="2">
        <v>0.28436529300000002</v>
      </c>
      <c r="S1559" s="2">
        <v>0.675581875</v>
      </c>
      <c r="T1559" s="2">
        <v>0.24931051600000001</v>
      </c>
      <c r="U1559" s="2">
        <v>7.5107608000000006E-2</v>
      </c>
      <c r="V1559" s="2">
        <v>0.25158973299999998</v>
      </c>
      <c r="W1559" s="2">
        <v>0.35915945599999999</v>
      </c>
      <c r="X1559" s="2">
        <v>0.38925100000000001</v>
      </c>
      <c r="Y1559" s="2">
        <v>0.37999453999999999</v>
      </c>
      <c r="Z1559" s="2">
        <v>0.39558467800000002</v>
      </c>
      <c r="AA1559" s="2">
        <v>0.22442078100000001</v>
      </c>
    </row>
    <row r="1560" spans="1:27">
      <c r="A1560" s="2">
        <v>0.75</v>
      </c>
      <c r="B1560" s="2">
        <v>2.7170999999999998</v>
      </c>
      <c r="C1560" s="2">
        <v>5.7643000000000004</v>
      </c>
      <c r="D1560" s="2">
        <v>0.62416943999999996</v>
      </c>
      <c r="E1560" s="2">
        <v>5.8034038000000003E-2</v>
      </c>
      <c r="F1560" s="2">
        <v>0.317796523</v>
      </c>
      <c r="G1560" s="2">
        <v>0.92417394500000005</v>
      </c>
      <c r="H1560" s="2">
        <v>4.5317390999999999E-2</v>
      </c>
      <c r="I1560" s="2">
        <v>3.0508664000000001E-2</v>
      </c>
      <c r="J1560" s="2">
        <v>0.79454045699999998</v>
      </c>
      <c r="K1560" s="2">
        <v>0.14229710500000001</v>
      </c>
      <c r="L1560" s="2">
        <v>6.3162438000000001E-2</v>
      </c>
      <c r="M1560" s="2">
        <v>0.34179657800000002</v>
      </c>
      <c r="N1560" s="2">
        <v>0.34027954999999999</v>
      </c>
      <c r="O1560" s="2">
        <v>0.317923872</v>
      </c>
      <c r="P1560" s="2">
        <v>0.97165394100000002</v>
      </c>
      <c r="Q1560" s="2">
        <v>6.45485E-4</v>
      </c>
      <c r="R1560" s="2">
        <v>2.7700573999999999E-2</v>
      </c>
      <c r="S1560" s="2">
        <v>0.77624958300000002</v>
      </c>
      <c r="T1560" s="2">
        <v>0.17431111099999999</v>
      </c>
      <c r="U1560" s="2">
        <v>4.9439306000000002E-2</v>
      </c>
      <c r="V1560" s="2">
        <v>0.30383053900000001</v>
      </c>
      <c r="W1560" s="2">
        <v>0.30802374199999999</v>
      </c>
      <c r="X1560" s="2">
        <v>0.38814599999999999</v>
      </c>
      <c r="Y1560" s="2">
        <v>0.39732280399999997</v>
      </c>
      <c r="Z1560" s="2">
        <v>0.54493245800000001</v>
      </c>
      <c r="AA1560" s="2">
        <v>5.7744737999999997E-2</v>
      </c>
    </row>
    <row r="1561" spans="1:27">
      <c r="A1561" s="2">
        <v>0.75</v>
      </c>
      <c r="B1561" s="2">
        <v>2.3344999999999998</v>
      </c>
      <c r="C1561" s="2">
        <v>6.6984000000000004</v>
      </c>
      <c r="D1561" s="2">
        <v>0.79133949599999998</v>
      </c>
      <c r="E1561" s="2">
        <v>5.9185490000000004E-3</v>
      </c>
      <c r="F1561" s="2">
        <v>0.202741954</v>
      </c>
      <c r="G1561" s="2">
        <v>0.92417394500000005</v>
      </c>
      <c r="H1561" s="2">
        <v>4.5317390999999999E-2</v>
      </c>
      <c r="I1561" s="2">
        <v>3.0508664000000001E-2</v>
      </c>
      <c r="J1561" s="2">
        <v>0.57845944699999996</v>
      </c>
      <c r="K1561" s="2">
        <v>0.20843524599999999</v>
      </c>
      <c r="L1561" s="2">
        <v>0.21310530699999999</v>
      </c>
      <c r="M1561" s="2">
        <v>0.82242638700000004</v>
      </c>
      <c r="N1561" s="2">
        <v>4.4442457999999997E-2</v>
      </c>
      <c r="O1561" s="2">
        <v>0.133131155</v>
      </c>
      <c r="P1561" s="2">
        <v>0.71523081399999999</v>
      </c>
      <c r="Q1561" s="2">
        <v>4.0389400000000002E-4</v>
      </c>
      <c r="R1561" s="2">
        <v>0.28436529300000002</v>
      </c>
      <c r="S1561" s="2">
        <v>0.675581875</v>
      </c>
      <c r="T1561" s="2">
        <v>0.24931051600000001</v>
      </c>
      <c r="U1561" s="2">
        <v>7.5107608000000006E-2</v>
      </c>
      <c r="V1561" s="2">
        <v>0.25158973299999998</v>
      </c>
      <c r="W1561" s="2">
        <v>0.35915945599999999</v>
      </c>
      <c r="X1561" s="2">
        <v>0.38925100000000001</v>
      </c>
      <c r="Y1561" s="2">
        <v>0.37999453999999999</v>
      </c>
      <c r="Z1561" s="2">
        <v>0.39558467800000002</v>
      </c>
      <c r="AA1561" s="2">
        <v>0.22442078100000001</v>
      </c>
    </row>
    <row r="1562" spans="1:27">
      <c r="A1562" s="2">
        <v>0.75</v>
      </c>
      <c r="B1562" s="2">
        <v>1.7467999999999999</v>
      </c>
      <c r="C1562" s="2">
        <v>6.9036</v>
      </c>
      <c r="D1562" s="2">
        <v>0.92302425700000001</v>
      </c>
      <c r="E1562" s="2">
        <v>5.3247455999999999E-2</v>
      </c>
      <c r="F1562" s="2">
        <v>2.3728287000000001E-2</v>
      </c>
      <c r="G1562" s="2">
        <v>0.88412720199999995</v>
      </c>
      <c r="H1562" s="2">
        <v>2.5108610000000001E-3</v>
      </c>
      <c r="I1562" s="2">
        <v>0.113361937</v>
      </c>
      <c r="J1562" s="2">
        <v>0.93228958200000001</v>
      </c>
      <c r="K1562" s="2">
        <v>2.8260245E-2</v>
      </c>
      <c r="L1562" s="2">
        <v>3.9450172999999998E-2</v>
      </c>
      <c r="M1562" s="2">
        <v>0.71262892700000002</v>
      </c>
      <c r="N1562" s="2">
        <v>0.12454863400000001</v>
      </c>
      <c r="O1562" s="2">
        <v>0.16282243800000001</v>
      </c>
      <c r="P1562" s="2">
        <v>0.40854989000000003</v>
      </c>
      <c r="Q1562" s="2">
        <v>0.29289693700000002</v>
      </c>
      <c r="R1562" s="2">
        <v>0.29855317300000001</v>
      </c>
      <c r="S1562" s="2">
        <v>0.675581875</v>
      </c>
      <c r="T1562" s="2">
        <v>0.24931051600000001</v>
      </c>
      <c r="U1562" s="2">
        <v>7.5107608000000006E-2</v>
      </c>
      <c r="V1562" s="2">
        <v>0.25158973299999998</v>
      </c>
      <c r="W1562" s="2">
        <v>0.35915945599999999</v>
      </c>
      <c r="X1562" s="2">
        <v>0.38925100000000001</v>
      </c>
      <c r="Y1562" s="2">
        <v>0.37999453999999999</v>
      </c>
      <c r="Z1562" s="2">
        <v>0.39558467800000002</v>
      </c>
      <c r="AA1562" s="2">
        <v>0.22442078100000001</v>
      </c>
    </row>
    <row r="1563" spans="1:27">
      <c r="A1563" s="2">
        <v>0.75</v>
      </c>
      <c r="B1563" s="2">
        <v>1.6877</v>
      </c>
      <c r="C1563" s="2">
        <v>5.4034000000000004</v>
      </c>
      <c r="D1563" s="2">
        <v>0.93372228300000004</v>
      </c>
      <c r="E1563" s="2">
        <v>4.0275483000000001E-2</v>
      </c>
      <c r="F1563" s="2">
        <v>2.6002234999999999E-2</v>
      </c>
      <c r="G1563" s="2">
        <v>0.60772980399999998</v>
      </c>
      <c r="H1563" s="2">
        <v>0.34601926300000002</v>
      </c>
      <c r="I1563" s="2">
        <v>4.6250933000000001E-2</v>
      </c>
      <c r="J1563" s="2">
        <v>0.762962374</v>
      </c>
      <c r="K1563" s="2">
        <v>0.18218804999999999</v>
      </c>
      <c r="L1563" s="2">
        <v>5.4849575999999997E-2</v>
      </c>
      <c r="M1563" s="2">
        <v>0.89192646200000003</v>
      </c>
      <c r="N1563" s="2">
        <v>0.104008978</v>
      </c>
      <c r="O1563" s="2">
        <v>4.0645589999999997E-3</v>
      </c>
      <c r="P1563" s="2">
        <v>0.91325125200000001</v>
      </c>
      <c r="Q1563" s="2">
        <v>7.1071545E-2</v>
      </c>
      <c r="R1563" s="2">
        <v>1.5677203000000001E-2</v>
      </c>
      <c r="S1563" s="2">
        <v>0.87075736500000001</v>
      </c>
      <c r="T1563" s="2">
        <v>0.111243047</v>
      </c>
      <c r="U1563" s="2">
        <v>1.7999587000000001E-2</v>
      </c>
      <c r="V1563" s="2">
        <v>0.31484155200000002</v>
      </c>
      <c r="W1563" s="2">
        <v>0.30521587100000003</v>
      </c>
      <c r="X1563" s="2">
        <v>0.37994299999999998</v>
      </c>
      <c r="Y1563" s="2">
        <v>0.99972628399999997</v>
      </c>
      <c r="Z1563" s="37">
        <v>5.4341500000000001E-5</v>
      </c>
      <c r="AA1563" s="2">
        <v>2.1937399999999999E-4</v>
      </c>
    </row>
    <row r="1564" spans="1:27">
      <c r="A1564" s="2">
        <v>0.75</v>
      </c>
      <c r="B1564" s="2">
        <v>1.5177</v>
      </c>
      <c r="C1564" s="2">
        <v>5.3876999999999997</v>
      </c>
      <c r="D1564" s="2">
        <v>0.93372228300000004</v>
      </c>
      <c r="E1564" s="2">
        <v>4.0275483000000001E-2</v>
      </c>
      <c r="F1564" s="2">
        <v>2.6002234999999999E-2</v>
      </c>
      <c r="G1564" s="2">
        <v>0.60772980399999998</v>
      </c>
      <c r="H1564" s="2">
        <v>0.34601926300000002</v>
      </c>
      <c r="I1564" s="2">
        <v>4.6250933000000001E-2</v>
      </c>
      <c r="J1564" s="2">
        <v>0.98098299099999997</v>
      </c>
      <c r="K1564" s="2">
        <v>8.6800379999999993E-3</v>
      </c>
      <c r="L1564" s="2">
        <v>1.0336971E-2</v>
      </c>
      <c r="M1564" s="2">
        <v>0.89192646200000003</v>
      </c>
      <c r="N1564" s="2">
        <v>0.104008978</v>
      </c>
      <c r="O1564" s="2">
        <v>4.0645589999999997E-3</v>
      </c>
      <c r="P1564" s="2">
        <v>0.91325125200000001</v>
      </c>
      <c r="Q1564" s="2">
        <v>7.1071545E-2</v>
      </c>
      <c r="R1564" s="2">
        <v>1.5677203000000001E-2</v>
      </c>
      <c r="S1564" s="2">
        <v>0.87075736500000001</v>
      </c>
      <c r="T1564" s="2">
        <v>0.111243047</v>
      </c>
      <c r="U1564" s="2">
        <v>1.7999587000000001E-2</v>
      </c>
      <c r="V1564" s="2">
        <v>0.31484155200000002</v>
      </c>
      <c r="W1564" s="2">
        <v>0.30521587100000003</v>
      </c>
      <c r="X1564" s="2">
        <v>0.37994299999999998</v>
      </c>
      <c r="Y1564" s="2">
        <v>0.99972628399999997</v>
      </c>
      <c r="Z1564" s="37">
        <v>5.4341500000000001E-5</v>
      </c>
      <c r="AA1564" s="2">
        <v>2.1937399999999999E-4</v>
      </c>
    </row>
    <row r="1565" spans="1:27">
      <c r="A1565" s="2">
        <v>0.75</v>
      </c>
      <c r="B1565" s="2">
        <v>1.5177</v>
      </c>
      <c r="C1565" s="2">
        <v>5.3876999999999997</v>
      </c>
      <c r="D1565" s="2">
        <v>0.93372228300000004</v>
      </c>
      <c r="E1565" s="2">
        <v>4.0275483000000001E-2</v>
      </c>
      <c r="F1565" s="2">
        <v>2.6002234999999999E-2</v>
      </c>
      <c r="G1565" s="2">
        <v>0.60772980399999998</v>
      </c>
      <c r="H1565" s="2">
        <v>0.34601926300000002</v>
      </c>
      <c r="I1565" s="2">
        <v>4.6250933000000001E-2</v>
      </c>
      <c r="J1565" s="2">
        <v>0.98098299099999997</v>
      </c>
      <c r="K1565" s="2">
        <v>8.6800379999999993E-3</v>
      </c>
      <c r="L1565" s="2">
        <v>1.0336971E-2</v>
      </c>
      <c r="M1565" s="2">
        <v>0.89192646200000003</v>
      </c>
      <c r="N1565" s="2">
        <v>0.104008978</v>
      </c>
      <c r="O1565" s="2">
        <v>4.0645589999999997E-3</v>
      </c>
      <c r="P1565" s="2">
        <v>0.91325125200000001</v>
      </c>
      <c r="Q1565" s="2">
        <v>7.1071545E-2</v>
      </c>
      <c r="R1565" s="2">
        <v>1.5677203000000001E-2</v>
      </c>
      <c r="S1565" s="2">
        <v>0.87075736500000001</v>
      </c>
      <c r="T1565" s="2">
        <v>0.111243047</v>
      </c>
      <c r="U1565" s="2">
        <v>1.7999587000000001E-2</v>
      </c>
      <c r="V1565" s="2">
        <v>0.31484155200000002</v>
      </c>
      <c r="W1565" s="2">
        <v>0.30521587100000003</v>
      </c>
      <c r="X1565" s="2">
        <v>0.37994299999999998</v>
      </c>
      <c r="Y1565" s="2">
        <v>0.99972628399999997</v>
      </c>
      <c r="Z1565" s="37">
        <v>5.4341500000000001E-5</v>
      </c>
      <c r="AA1565" s="2">
        <v>2.1937399999999999E-4</v>
      </c>
    </row>
    <row r="1566" spans="1:27">
      <c r="A1566" s="2">
        <v>0.75</v>
      </c>
      <c r="B1566" s="2">
        <v>1.6877</v>
      </c>
      <c r="C1566" s="2">
        <v>5.4034000000000004</v>
      </c>
      <c r="D1566" s="2">
        <v>0.93372228300000004</v>
      </c>
      <c r="E1566" s="2">
        <v>4.0275483000000001E-2</v>
      </c>
      <c r="F1566" s="2">
        <v>2.6002234999999999E-2</v>
      </c>
      <c r="G1566" s="2">
        <v>0.60772980399999998</v>
      </c>
      <c r="H1566" s="2">
        <v>0.34601926300000002</v>
      </c>
      <c r="I1566" s="2">
        <v>4.6250933000000001E-2</v>
      </c>
      <c r="J1566" s="2">
        <v>0.762962374</v>
      </c>
      <c r="K1566" s="2">
        <v>0.18218804999999999</v>
      </c>
      <c r="L1566" s="2">
        <v>5.4849575999999997E-2</v>
      </c>
      <c r="M1566" s="2">
        <v>0.89192646200000003</v>
      </c>
      <c r="N1566" s="2">
        <v>0.104008978</v>
      </c>
      <c r="O1566" s="2">
        <v>4.0645589999999997E-3</v>
      </c>
      <c r="P1566" s="2">
        <v>0.91325125200000001</v>
      </c>
      <c r="Q1566" s="2">
        <v>7.1071545E-2</v>
      </c>
      <c r="R1566" s="2">
        <v>1.5677203000000001E-2</v>
      </c>
      <c r="S1566" s="2">
        <v>0.87075736500000001</v>
      </c>
      <c r="T1566" s="2">
        <v>0.111243047</v>
      </c>
      <c r="U1566" s="2">
        <v>1.7999587000000001E-2</v>
      </c>
      <c r="V1566" s="2">
        <v>0.31484155200000002</v>
      </c>
      <c r="W1566" s="2">
        <v>0.30521587100000003</v>
      </c>
      <c r="X1566" s="2">
        <v>0.37994299999999998</v>
      </c>
      <c r="Y1566" s="2">
        <v>0.99972628399999997</v>
      </c>
      <c r="Z1566" s="37">
        <v>5.4341500000000001E-5</v>
      </c>
      <c r="AA1566" s="2">
        <v>2.1937399999999999E-4</v>
      </c>
    </row>
    <row r="1567" spans="1:27">
      <c r="A1567" s="2">
        <v>0.75</v>
      </c>
      <c r="B1567" s="2">
        <v>3.2237</v>
      </c>
      <c r="C1567" s="2">
        <v>6.6280000000000001</v>
      </c>
      <c r="D1567" s="2">
        <v>0.97670382899999997</v>
      </c>
      <c r="E1567" s="2">
        <v>6.4883200000000001E-4</v>
      </c>
      <c r="F1567" s="2">
        <v>2.2647338999999999E-2</v>
      </c>
      <c r="G1567" s="2">
        <v>5.1785208999999999E-2</v>
      </c>
      <c r="H1567" s="2">
        <v>0.30718010400000001</v>
      </c>
      <c r="I1567" s="2">
        <v>0.64103468699999999</v>
      </c>
      <c r="J1567" s="2">
        <v>0.766626005</v>
      </c>
      <c r="K1567" s="2">
        <v>0.19336097699999999</v>
      </c>
      <c r="L1567" s="2">
        <v>4.0013017999999997E-2</v>
      </c>
      <c r="M1567" s="2">
        <v>0.65734994400000002</v>
      </c>
      <c r="N1567" s="2">
        <v>0.16825933100000001</v>
      </c>
      <c r="O1567" s="2">
        <v>0.174390725</v>
      </c>
      <c r="P1567" s="2">
        <v>0.53043415000000005</v>
      </c>
      <c r="Q1567" s="2">
        <v>0.37777697199999999</v>
      </c>
      <c r="R1567" s="2">
        <v>9.1788879000000004E-2</v>
      </c>
      <c r="S1567" s="2">
        <v>0.45304876900000002</v>
      </c>
      <c r="T1567" s="2">
        <v>0.30247509700000003</v>
      </c>
      <c r="U1567" s="2">
        <v>0.24447613400000001</v>
      </c>
      <c r="V1567" s="2">
        <v>0.26223950099999999</v>
      </c>
      <c r="W1567" s="2">
        <v>0.37188921600000002</v>
      </c>
      <c r="X1567" s="2">
        <v>0.365871</v>
      </c>
      <c r="Y1567" s="2">
        <v>0.55784436100000001</v>
      </c>
      <c r="Z1567" s="2">
        <v>0.13606931799999999</v>
      </c>
      <c r="AA1567" s="2">
        <v>0.30608632099999999</v>
      </c>
    </row>
    <row r="1568" spans="1:27">
      <c r="A1568" s="2">
        <v>0.75</v>
      </c>
      <c r="B1568" s="2">
        <v>7.4859999999999998</v>
      </c>
      <c r="C1568" s="2">
        <v>11.8935</v>
      </c>
      <c r="D1568" s="2">
        <v>2.4441040000000001E-2</v>
      </c>
      <c r="E1568" s="2">
        <v>0.82323261599999997</v>
      </c>
      <c r="F1568" s="2">
        <v>0.152326343</v>
      </c>
      <c r="G1568" s="2">
        <v>0.93701097200000005</v>
      </c>
      <c r="H1568" s="2">
        <v>7.3824379999999998E-3</v>
      </c>
      <c r="I1568" s="2">
        <v>5.5606589999999997E-2</v>
      </c>
      <c r="J1568" s="2">
        <v>0.91216771100000005</v>
      </c>
      <c r="K1568" s="2">
        <v>6.3699321000000003E-2</v>
      </c>
      <c r="L1568" s="2">
        <v>2.4132969000000001E-2</v>
      </c>
      <c r="M1568" s="2">
        <v>0.91142172499999996</v>
      </c>
      <c r="N1568" s="2">
        <v>3.4923831000000002E-2</v>
      </c>
      <c r="O1568" s="2">
        <v>5.3654444000000003E-2</v>
      </c>
      <c r="P1568" s="2">
        <v>0.80049252800000004</v>
      </c>
      <c r="Q1568" s="2">
        <v>0.11096856400000001</v>
      </c>
      <c r="R1568" s="2">
        <v>8.8538907999999999E-2</v>
      </c>
      <c r="S1568" s="2">
        <v>0.72316522800000005</v>
      </c>
      <c r="T1568" s="2">
        <v>2.0818614999999999E-2</v>
      </c>
      <c r="U1568" s="2">
        <v>0.25601615599999999</v>
      </c>
      <c r="V1568" s="2">
        <v>0.63885902400000005</v>
      </c>
      <c r="W1568" s="2">
        <v>2.1557344999999999E-2</v>
      </c>
      <c r="X1568" s="2">
        <v>0.339584</v>
      </c>
      <c r="Y1568" s="2">
        <v>0.63010771300000001</v>
      </c>
      <c r="Z1568" s="2">
        <v>0.31450071099999999</v>
      </c>
      <c r="AA1568" s="2">
        <v>5.5391575999999998E-2</v>
      </c>
    </row>
    <row r="1569" spans="1:27">
      <c r="A1569" s="2">
        <v>0.75</v>
      </c>
      <c r="B1569" s="2">
        <v>3.0960999999999999</v>
      </c>
      <c r="C1569" s="2">
        <v>5.9720000000000004</v>
      </c>
      <c r="D1569" s="2">
        <v>0.487990904</v>
      </c>
      <c r="E1569" s="2">
        <v>0.25544966600000002</v>
      </c>
      <c r="F1569" s="2">
        <v>0.25655942999999998</v>
      </c>
      <c r="G1569" s="2">
        <v>0.66154404600000005</v>
      </c>
      <c r="H1569" s="2">
        <v>0.123333203</v>
      </c>
      <c r="I1569" s="2">
        <v>0.215122751</v>
      </c>
      <c r="J1569" s="2">
        <v>0.506796421</v>
      </c>
      <c r="K1569" s="2">
        <v>0.31653460999999999</v>
      </c>
      <c r="L1569" s="2">
        <v>0.17666896800000001</v>
      </c>
      <c r="M1569" s="2">
        <v>0.74103463999999997</v>
      </c>
      <c r="N1569" s="2">
        <v>2.1444023E-2</v>
      </c>
      <c r="O1569" s="2">
        <v>0.237521337</v>
      </c>
      <c r="P1569" s="2">
        <v>0.97917567999999999</v>
      </c>
      <c r="Q1569" s="2">
        <v>1.5748390000000001E-2</v>
      </c>
      <c r="R1569" s="2">
        <v>5.0759300000000002E-3</v>
      </c>
      <c r="S1569" s="2">
        <v>0.82757664900000005</v>
      </c>
      <c r="T1569" s="2">
        <v>3.9796775999999999E-2</v>
      </c>
      <c r="U1569" s="2">
        <v>0.132626575</v>
      </c>
      <c r="V1569" s="2">
        <v>0.34100298000000001</v>
      </c>
      <c r="W1569" s="2">
        <v>0.32257002400000001</v>
      </c>
      <c r="X1569" s="2">
        <v>0.33642699999999998</v>
      </c>
      <c r="Y1569" s="2">
        <v>0.22191654099999999</v>
      </c>
      <c r="Z1569" s="2">
        <v>0.65451065600000002</v>
      </c>
      <c r="AA1569" s="2">
        <v>0.123572802</v>
      </c>
    </row>
    <row r="1570" spans="1:27">
      <c r="A1570" s="2">
        <v>0.75</v>
      </c>
      <c r="B1570" s="2">
        <v>2.5762999999999998</v>
      </c>
      <c r="C1570" s="2">
        <v>6.0134999999999996</v>
      </c>
      <c r="D1570" s="2">
        <v>0.97670382899999997</v>
      </c>
      <c r="E1570" s="2">
        <v>6.4883200000000001E-4</v>
      </c>
      <c r="F1570" s="2">
        <v>2.2647338999999999E-2</v>
      </c>
      <c r="G1570" s="2">
        <v>0.122480714</v>
      </c>
      <c r="H1570" s="2">
        <v>0.54410725599999998</v>
      </c>
      <c r="I1570" s="2">
        <v>0.33341203000000003</v>
      </c>
      <c r="J1570" s="2">
        <v>0.91216771100000005</v>
      </c>
      <c r="K1570" s="2">
        <v>6.3699321000000003E-2</v>
      </c>
      <c r="L1570" s="2">
        <v>2.4132969000000001E-2</v>
      </c>
      <c r="M1570" s="2">
        <v>0.91142172499999996</v>
      </c>
      <c r="N1570" s="2">
        <v>3.4923831000000002E-2</v>
      </c>
      <c r="O1570" s="2">
        <v>5.3654444000000003E-2</v>
      </c>
      <c r="P1570" s="2">
        <v>0.567616554</v>
      </c>
      <c r="Q1570" s="2">
        <v>0.34716561899999998</v>
      </c>
      <c r="R1570" s="2">
        <v>8.5217825999999997E-2</v>
      </c>
      <c r="S1570" s="2">
        <v>0.64622739399999996</v>
      </c>
      <c r="T1570" s="2">
        <v>0.33904831800000002</v>
      </c>
      <c r="U1570" s="2">
        <v>1.4724288E-2</v>
      </c>
      <c r="V1570" s="2">
        <v>0.313325721</v>
      </c>
      <c r="W1570" s="2">
        <v>0.37071939799999998</v>
      </c>
      <c r="X1570" s="2">
        <v>0.31595499999999999</v>
      </c>
      <c r="Y1570" s="2">
        <v>0.63010771300000001</v>
      </c>
      <c r="Z1570" s="2">
        <v>0.31450071099999999</v>
      </c>
      <c r="AA1570" s="2">
        <v>5.5391575999999998E-2</v>
      </c>
    </row>
    <row r="1571" spans="1:27">
      <c r="A1571" s="2">
        <v>0.75</v>
      </c>
      <c r="B1571" s="2">
        <v>1.9944999999999999</v>
      </c>
      <c r="C1571" s="2">
        <v>6.8503999999999996</v>
      </c>
      <c r="D1571" s="2">
        <v>0.82630022599999997</v>
      </c>
      <c r="E1571" s="2">
        <v>0.152134357</v>
      </c>
      <c r="F1571" s="2">
        <v>2.1565416E-2</v>
      </c>
      <c r="G1571" s="2">
        <v>0.86817373399999997</v>
      </c>
      <c r="H1571" s="2">
        <v>8.9012348000000005E-2</v>
      </c>
      <c r="I1571" s="2">
        <v>4.2813917999999999E-2</v>
      </c>
      <c r="J1571" s="2">
        <v>0.71715088199999999</v>
      </c>
      <c r="K1571" s="2">
        <v>0.126400875</v>
      </c>
      <c r="L1571" s="2">
        <v>0.15644824299999999</v>
      </c>
      <c r="M1571" s="2">
        <v>0.91142172499999996</v>
      </c>
      <c r="N1571" s="2">
        <v>3.4923831000000002E-2</v>
      </c>
      <c r="O1571" s="2">
        <v>5.3654444000000003E-2</v>
      </c>
      <c r="P1571" s="2">
        <v>0.567616554</v>
      </c>
      <c r="Q1571" s="2">
        <v>0.34716561899999998</v>
      </c>
      <c r="R1571" s="2">
        <v>8.5217825999999997E-2</v>
      </c>
      <c r="S1571" s="2">
        <v>0.64622739399999996</v>
      </c>
      <c r="T1571" s="2">
        <v>0.33904831800000002</v>
      </c>
      <c r="U1571" s="2">
        <v>1.4724288E-2</v>
      </c>
      <c r="V1571" s="2">
        <v>0.313325721</v>
      </c>
      <c r="W1571" s="2">
        <v>0.37071939799999998</v>
      </c>
      <c r="X1571" s="2">
        <v>0.31595499999999999</v>
      </c>
      <c r="Y1571" s="2">
        <v>8.1549566000000004E-2</v>
      </c>
      <c r="Z1571" s="2">
        <v>0.20355647900000001</v>
      </c>
      <c r="AA1571" s="2">
        <v>0.71489395600000005</v>
      </c>
    </row>
    <row r="1572" spans="1:27">
      <c r="A1572" s="2">
        <v>0.75</v>
      </c>
      <c r="B1572" s="2">
        <v>2.9861</v>
      </c>
      <c r="C1572" s="2">
        <v>5.8118999999999996</v>
      </c>
      <c r="D1572" s="2">
        <v>0.487990904</v>
      </c>
      <c r="E1572" s="2">
        <v>0.25544966600000002</v>
      </c>
      <c r="F1572" s="2">
        <v>0.25655942999999998</v>
      </c>
      <c r="G1572" s="2">
        <v>0.66154404600000005</v>
      </c>
      <c r="H1572" s="2">
        <v>0.123333203</v>
      </c>
      <c r="I1572" s="2">
        <v>0.215122751</v>
      </c>
      <c r="J1572" s="2">
        <v>0.506796421</v>
      </c>
      <c r="K1572" s="2">
        <v>0.31653460999999999</v>
      </c>
      <c r="L1572" s="2">
        <v>0.17666896800000001</v>
      </c>
      <c r="M1572" s="2">
        <v>0.74103463999999997</v>
      </c>
      <c r="N1572" s="2">
        <v>2.1444023E-2</v>
      </c>
      <c r="O1572" s="2">
        <v>0.237521337</v>
      </c>
      <c r="P1572" s="2">
        <v>0.97917567999999999</v>
      </c>
      <c r="Q1572" s="2">
        <v>1.5748390000000001E-2</v>
      </c>
      <c r="R1572" s="2">
        <v>5.0759300000000002E-3</v>
      </c>
      <c r="S1572" s="2">
        <v>0.82757664900000005</v>
      </c>
      <c r="T1572" s="2">
        <v>3.9796775999999999E-2</v>
      </c>
      <c r="U1572" s="2">
        <v>0.132626575</v>
      </c>
      <c r="V1572" s="2">
        <v>0.34100298000000001</v>
      </c>
      <c r="W1572" s="2">
        <v>0.32257002400000001</v>
      </c>
      <c r="X1572" s="2">
        <v>0.33642699999999998</v>
      </c>
      <c r="Y1572" s="2">
        <v>0.96607158699999995</v>
      </c>
      <c r="Z1572" s="2">
        <v>2.6210427000000001E-2</v>
      </c>
      <c r="AA1572" s="2">
        <v>7.7179859999999996E-3</v>
      </c>
    </row>
    <row r="1573" spans="1:27">
      <c r="A1573" s="2">
        <v>0.75</v>
      </c>
      <c r="B1573" s="2">
        <v>1.9944999999999999</v>
      </c>
      <c r="C1573" s="2">
        <v>6.8503999999999996</v>
      </c>
      <c r="D1573" s="2">
        <v>0.82630022599999997</v>
      </c>
      <c r="E1573" s="2">
        <v>0.152134357</v>
      </c>
      <c r="F1573" s="2">
        <v>2.1565416E-2</v>
      </c>
      <c r="G1573" s="2">
        <v>0.86817373399999997</v>
      </c>
      <c r="H1573" s="2">
        <v>8.9012348000000005E-2</v>
      </c>
      <c r="I1573" s="2">
        <v>4.2813917999999999E-2</v>
      </c>
      <c r="J1573" s="2">
        <v>0.71715088199999999</v>
      </c>
      <c r="K1573" s="2">
        <v>0.126400875</v>
      </c>
      <c r="L1573" s="2">
        <v>0.15644824299999999</v>
      </c>
      <c r="M1573" s="2">
        <v>0.91142172499999996</v>
      </c>
      <c r="N1573" s="2">
        <v>3.4923831000000002E-2</v>
      </c>
      <c r="O1573" s="2">
        <v>5.3654444000000003E-2</v>
      </c>
      <c r="P1573" s="2">
        <v>0.567616554</v>
      </c>
      <c r="Q1573" s="2">
        <v>0.34716561899999998</v>
      </c>
      <c r="R1573" s="2">
        <v>8.5217825999999997E-2</v>
      </c>
      <c r="S1573" s="2">
        <v>0.64622739399999996</v>
      </c>
      <c r="T1573" s="2">
        <v>0.33904831800000002</v>
      </c>
      <c r="U1573" s="2">
        <v>1.4724288E-2</v>
      </c>
      <c r="V1573" s="2">
        <v>0.313325721</v>
      </c>
      <c r="W1573" s="2">
        <v>0.37071939799999998</v>
      </c>
      <c r="X1573" s="2">
        <v>0.31595499999999999</v>
      </c>
      <c r="Y1573" s="2">
        <v>8.1549566000000004E-2</v>
      </c>
      <c r="Z1573" s="2">
        <v>0.20355647900000001</v>
      </c>
      <c r="AA1573" s="2">
        <v>0.71489395600000005</v>
      </c>
    </row>
    <row r="1574" spans="1:27">
      <c r="A1574" s="2">
        <v>0.75</v>
      </c>
      <c r="B1574" s="2">
        <v>2.9518</v>
      </c>
      <c r="C1574" s="2">
        <v>5.5789999999999997</v>
      </c>
      <c r="D1574" s="2">
        <v>0.556170414</v>
      </c>
      <c r="E1574" s="2">
        <v>8.9884928000000003E-2</v>
      </c>
      <c r="F1574" s="2">
        <v>0.35394465800000002</v>
      </c>
      <c r="G1574" s="2">
        <v>0.341327414</v>
      </c>
      <c r="H1574" s="2">
        <v>0.42366863300000002</v>
      </c>
      <c r="I1574" s="2">
        <v>0.23500395299999999</v>
      </c>
      <c r="J1574" s="2">
        <v>0.540789093</v>
      </c>
      <c r="K1574" s="2">
        <v>0.38937080400000001</v>
      </c>
      <c r="L1574" s="2">
        <v>6.9840102000000001E-2</v>
      </c>
      <c r="M1574" s="2">
        <v>0.493044223</v>
      </c>
      <c r="N1574" s="2">
        <v>0.44626673100000003</v>
      </c>
      <c r="O1574" s="2">
        <v>6.0689044999999997E-2</v>
      </c>
      <c r="P1574" s="2">
        <v>0.92544365799999995</v>
      </c>
      <c r="Q1574" s="2">
        <v>1.4965031E-2</v>
      </c>
      <c r="R1574" s="2">
        <v>5.9591311000000001E-2</v>
      </c>
      <c r="S1574" s="2">
        <v>0.82757664900000005</v>
      </c>
      <c r="T1574" s="2">
        <v>3.9796775999999999E-2</v>
      </c>
      <c r="U1574" s="2">
        <v>0.132626575</v>
      </c>
      <c r="V1574" s="2">
        <v>0.26223950099999999</v>
      </c>
      <c r="W1574" s="2">
        <v>0.37188921600000002</v>
      </c>
      <c r="X1574" s="2">
        <v>0.365871</v>
      </c>
      <c r="Y1574" s="2">
        <v>0.96607158699999995</v>
      </c>
      <c r="Z1574" s="2">
        <v>2.6210427000000001E-2</v>
      </c>
      <c r="AA1574" s="2">
        <v>7.7179859999999996E-3</v>
      </c>
    </row>
    <row r="1575" spans="1:27">
      <c r="A1575" s="2">
        <v>0.75</v>
      </c>
      <c r="B1575" s="2">
        <v>4.8337000000000003</v>
      </c>
      <c r="C1575" s="2">
        <v>6.9779</v>
      </c>
      <c r="D1575" s="2">
        <v>0.63829746899999995</v>
      </c>
      <c r="E1575" s="2">
        <v>0.23545743399999999</v>
      </c>
      <c r="F1575" s="2">
        <v>0.126245096</v>
      </c>
      <c r="G1575" s="2">
        <v>0.21365683399999999</v>
      </c>
      <c r="H1575" s="2">
        <v>2.6557400000000002E-3</v>
      </c>
      <c r="I1575" s="2">
        <v>0.78368742599999996</v>
      </c>
      <c r="J1575" s="2">
        <v>0.39658883</v>
      </c>
      <c r="K1575" s="2">
        <v>4.5262302999999997E-2</v>
      </c>
      <c r="L1575" s="2">
        <v>0.55814886699999999</v>
      </c>
      <c r="M1575" s="2">
        <v>8.0579109999999995E-2</v>
      </c>
      <c r="N1575" s="2">
        <v>0.61730027099999996</v>
      </c>
      <c r="O1575" s="2">
        <v>0.30212061899999998</v>
      </c>
      <c r="P1575" s="2">
        <v>0.91695355000000001</v>
      </c>
      <c r="Q1575" s="2">
        <v>5.6881610999999999E-2</v>
      </c>
      <c r="R1575" s="2">
        <v>2.6164838999999999E-2</v>
      </c>
      <c r="S1575" s="2">
        <v>0.97398553799999998</v>
      </c>
      <c r="T1575" s="2">
        <v>7.1708609999999997E-3</v>
      </c>
      <c r="U1575" s="2">
        <v>1.8843601000000001E-2</v>
      </c>
      <c r="V1575" s="2">
        <v>0.15854589399999999</v>
      </c>
      <c r="W1575" s="2">
        <v>0.54179136000000006</v>
      </c>
      <c r="X1575" s="2">
        <v>0.29966300000000001</v>
      </c>
      <c r="Y1575" s="2">
        <v>0.20641801000000001</v>
      </c>
      <c r="Z1575" s="2">
        <v>0.40394253400000002</v>
      </c>
      <c r="AA1575" s="2">
        <v>0.389639456</v>
      </c>
    </row>
    <row r="1576" spans="1:27">
      <c r="A1576" s="2">
        <v>0.75</v>
      </c>
      <c r="B1576" s="2">
        <v>4.1612</v>
      </c>
      <c r="C1576" s="2">
        <v>7.0274999999999999</v>
      </c>
      <c r="D1576" s="2">
        <v>0.86308372600000005</v>
      </c>
      <c r="E1576" s="2">
        <v>0.11801508500000001</v>
      </c>
      <c r="F1576" s="2">
        <v>1.8901188999999999E-2</v>
      </c>
      <c r="G1576" s="2">
        <v>0.25366105500000002</v>
      </c>
      <c r="H1576" s="2">
        <v>0.195727918</v>
      </c>
      <c r="I1576" s="2">
        <v>0.55061102699999998</v>
      </c>
      <c r="J1576" s="2">
        <v>0.66586693699999999</v>
      </c>
      <c r="K1576" s="2">
        <v>0.16372893799999999</v>
      </c>
      <c r="L1576" s="2">
        <v>0.17040412499999999</v>
      </c>
      <c r="M1576" s="2">
        <v>8.0579109999999995E-2</v>
      </c>
      <c r="N1576" s="2">
        <v>0.61730027099999996</v>
      </c>
      <c r="O1576" s="2">
        <v>0.30212061899999998</v>
      </c>
      <c r="P1576" s="2">
        <v>0.91695355000000001</v>
      </c>
      <c r="Q1576" s="2">
        <v>5.6881610999999999E-2</v>
      </c>
      <c r="R1576" s="2">
        <v>2.6164838999999999E-2</v>
      </c>
      <c r="S1576" s="2">
        <v>0.97398553799999998</v>
      </c>
      <c r="T1576" s="2">
        <v>7.1708609999999997E-3</v>
      </c>
      <c r="U1576" s="2">
        <v>1.8843601000000001E-2</v>
      </c>
      <c r="V1576" s="2">
        <v>0.15854589399999999</v>
      </c>
      <c r="W1576" s="2">
        <v>0.54179136000000006</v>
      </c>
      <c r="X1576" s="2">
        <v>0.29966300000000001</v>
      </c>
      <c r="Y1576" s="2">
        <v>0.20641801000000001</v>
      </c>
      <c r="Z1576" s="2">
        <v>0.40394253400000002</v>
      </c>
      <c r="AA1576" s="2">
        <v>0.389639456</v>
      </c>
    </row>
    <row r="1577" spans="1:27">
      <c r="A1577" s="2">
        <v>0.75</v>
      </c>
      <c r="B1577" s="2">
        <v>4.8337000000000003</v>
      </c>
      <c r="C1577" s="2">
        <v>6.9779</v>
      </c>
      <c r="D1577" s="2">
        <v>0.63829746899999995</v>
      </c>
      <c r="E1577" s="2">
        <v>0.23545743399999999</v>
      </c>
      <c r="F1577" s="2">
        <v>0.126245096</v>
      </c>
      <c r="G1577" s="2">
        <v>0.21365683399999999</v>
      </c>
      <c r="H1577" s="2">
        <v>2.6557400000000002E-3</v>
      </c>
      <c r="I1577" s="2">
        <v>0.78368742599999996</v>
      </c>
      <c r="J1577" s="2">
        <v>0.39658883</v>
      </c>
      <c r="K1577" s="2">
        <v>4.5262302999999997E-2</v>
      </c>
      <c r="L1577" s="2">
        <v>0.55814886699999999</v>
      </c>
      <c r="M1577" s="2">
        <v>8.0579109999999995E-2</v>
      </c>
      <c r="N1577" s="2">
        <v>0.61730027099999996</v>
      </c>
      <c r="O1577" s="2">
        <v>0.30212061899999998</v>
      </c>
      <c r="P1577" s="2">
        <v>0.91695355000000001</v>
      </c>
      <c r="Q1577" s="2">
        <v>5.6881610999999999E-2</v>
      </c>
      <c r="R1577" s="2">
        <v>2.6164838999999999E-2</v>
      </c>
      <c r="S1577" s="2">
        <v>0.97398553799999998</v>
      </c>
      <c r="T1577" s="2">
        <v>7.1708609999999997E-3</v>
      </c>
      <c r="U1577" s="2">
        <v>1.8843601000000001E-2</v>
      </c>
      <c r="V1577" s="2">
        <v>0.15854589399999999</v>
      </c>
      <c r="W1577" s="2">
        <v>0.54179136000000006</v>
      </c>
      <c r="X1577" s="2">
        <v>0.29966300000000001</v>
      </c>
      <c r="Y1577" s="2">
        <v>0.20641801000000001</v>
      </c>
      <c r="Z1577" s="2">
        <v>0.40394253400000002</v>
      </c>
      <c r="AA1577" s="2">
        <v>0.389639456</v>
      </c>
    </row>
    <row r="1578" spans="1:27">
      <c r="A1578" s="2">
        <v>0.75</v>
      </c>
      <c r="B1578" s="2">
        <v>2.3008999999999999</v>
      </c>
      <c r="C1578" s="2">
        <v>6.8917000000000002</v>
      </c>
      <c r="D1578" s="2">
        <v>0.83792788399999996</v>
      </c>
      <c r="E1578" s="2">
        <v>0.12391922700000001</v>
      </c>
      <c r="F1578" s="2">
        <v>3.8152889000000002E-2</v>
      </c>
      <c r="G1578" s="2">
        <v>0.44015723600000001</v>
      </c>
      <c r="H1578" s="2">
        <v>0.53117457700000004</v>
      </c>
      <c r="I1578" s="2">
        <v>2.8668187000000001E-2</v>
      </c>
      <c r="J1578" s="2">
        <v>0.82449960200000005</v>
      </c>
      <c r="K1578" s="2">
        <v>2.4453012E-2</v>
      </c>
      <c r="L1578" s="2">
        <v>0.15104738600000001</v>
      </c>
      <c r="M1578" s="2">
        <v>0.93978406299999995</v>
      </c>
      <c r="N1578" s="2">
        <v>1.1614585E-2</v>
      </c>
      <c r="O1578" s="2">
        <v>4.8601352E-2</v>
      </c>
      <c r="P1578" s="2">
        <v>0.91695355000000001</v>
      </c>
      <c r="Q1578" s="2">
        <v>5.6881610999999999E-2</v>
      </c>
      <c r="R1578" s="2">
        <v>2.6164838999999999E-2</v>
      </c>
      <c r="S1578" s="2">
        <v>0.97398553799999998</v>
      </c>
      <c r="T1578" s="2">
        <v>7.1708609999999997E-3</v>
      </c>
      <c r="U1578" s="2">
        <v>1.8843601000000001E-2</v>
      </c>
      <c r="V1578" s="2">
        <v>0.15854589399999999</v>
      </c>
      <c r="W1578" s="2">
        <v>0.54179136000000006</v>
      </c>
      <c r="X1578" s="2">
        <v>0.29966300000000001</v>
      </c>
      <c r="Y1578" s="2">
        <v>0.20641801000000001</v>
      </c>
      <c r="Z1578" s="2">
        <v>0.40394253400000002</v>
      </c>
      <c r="AA1578" s="2">
        <v>0.389639456</v>
      </c>
    </row>
    <row r="1579" spans="1:27">
      <c r="A1579" s="2">
        <v>0.75</v>
      </c>
      <c r="B1579" s="2">
        <v>2.7648999999999999</v>
      </c>
      <c r="C1579" s="2">
        <v>6.6989999999999998</v>
      </c>
      <c r="D1579" s="2">
        <v>0.83792788399999996</v>
      </c>
      <c r="E1579" s="2">
        <v>0.12391922700000001</v>
      </c>
      <c r="F1579" s="2">
        <v>3.8152889000000002E-2</v>
      </c>
      <c r="G1579" s="2">
        <v>0.44015723600000001</v>
      </c>
      <c r="H1579" s="2">
        <v>0.53117457700000004</v>
      </c>
      <c r="I1579" s="2">
        <v>2.8668187000000001E-2</v>
      </c>
      <c r="J1579" s="2">
        <v>0.82449960200000005</v>
      </c>
      <c r="K1579" s="2">
        <v>2.4453012E-2</v>
      </c>
      <c r="L1579" s="2">
        <v>0.15104738600000001</v>
      </c>
      <c r="M1579" s="2">
        <v>0.56923142599999998</v>
      </c>
      <c r="N1579" s="2">
        <v>0.31330722900000002</v>
      </c>
      <c r="O1579" s="2">
        <v>0.11746134499999999</v>
      </c>
      <c r="P1579" s="2">
        <v>0.91695355000000001</v>
      </c>
      <c r="Q1579" s="2">
        <v>5.6881610999999999E-2</v>
      </c>
      <c r="R1579" s="2">
        <v>2.6164838999999999E-2</v>
      </c>
      <c r="S1579" s="2">
        <v>0.97398553799999998</v>
      </c>
      <c r="T1579" s="2">
        <v>7.1708609999999997E-3</v>
      </c>
      <c r="U1579" s="2">
        <v>1.8843601000000001E-2</v>
      </c>
      <c r="V1579" s="2">
        <v>0.15854589399999999</v>
      </c>
      <c r="W1579" s="2">
        <v>0.54179136000000006</v>
      </c>
      <c r="X1579" s="2">
        <v>0.29966300000000001</v>
      </c>
      <c r="Y1579" s="2">
        <v>0.23091320100000001</v>
      </c>
      <c r="Z1579" s="2">
        <v>0.44070512499999998</v>
      </c>
      <c r="AA1579" s="2">
        <v>0.32838167400000001</v>
      </c>
    </row>
    <row r="1580" spans="1:27">
      <c r="A1580" s="2">
        <v>0.75</v>
      </c>
      <c r="B1580" s="2">
        <v>2.4546999999999999</v>
      </c>
      <c r="C1580" s="2">
        <v>6.7539999999999996</v>
      </c>
      <c r="D1580" s="2">
        <v>0.83792788399999996</v>
      </c>
      <c r="E1580" s="2">
        <v>0.12391922700000001</v>
      </c>
      <c r="F1580" s="2">
        <v>3.8152889000000002E-2</v>
      </c>
      <c r="G1580" s="2">
        <v>0.44015723600000001</v>
      </c>
      <c r="H1580" s="2">
        <v>0.53117457700000004</v>
      </c>
      <c r="I1580" s="2">
        <v>2.8668187000000001E-2</v>
      </c>
      <c r="J1580" s="2">
        <v>0.82449960200000005</v>
      </c>
      <c r="K1580" s="2">
        <v>2.4453012E-2</v>
      </c>
      <c r="L1580" s="2">
        <v>0.15104738600000001</v>
      </c>
      <c r="M1580" s="2">
        <v>0.93978406299999995</v>
      </c>
      <c r="N1580" s="2">
        <v>1.1614585E-2</v>
      </c>
      <c r="O1580" s="2">
        <v>4.8601352E-2</v>
      </c>
      <c r="P1580" s="2">
        <v>0.91695355000000001</v>
      </c>
      <c r="Q1580" s="2">
        <v>5.6881610999999999E-2</v>
      </c>
      <c r="R1580" s="2">
        <v>2.6164838999999999E-2</v>
      </c>
      <c r="S1580" s="2">
        <v>0.97398553799999998</v>
      </c>
      <c r="T1580" s="2">
        <v>7.1708609999999997E-3</v>
      </c>
      <c r="U1580" s="2">
        <v>1.8843601000000001E-2</v>
      </c>
      <c r="V1580" s="2">
        <v>0.15854589399999999</v>
      </c>
      <c r="W1580" s="2">
        <v>0.54179136000000006</v>
      </c>
      <c r="X1580" s="2">
        <v>0.29966300000000001</v>
      </c>
      <c r="Y1580" s="2">
        <v>0.23091320100000001</v>
      </c>
      <c r="Z1580" s="2">
        <v>0.44070512499999998</v>
      </c>
      <c r="AA1580" s="2">
        <v>0.32838167400000001</v>
      </c>
    </row>
    <row r="1581" spans="1:27">
      <c r="A1581" s="2">
        <v>0.75</v>
      </c>
      <c r="B1581" s="2">
        <v>2.4546999999999999</v>
      </c>
      <c r="C1581" s="2">
        <v>6.7539999999999996</v>
      </c>
      <c r="D1581" s="2">
        <v>0.83792788399999996</v>
      </c>
      <c r="E1581" s="2">
        <v>0.12391922700000001</v>
      </c>
      <c r="F1581" s="2">
        <v>3.8152889000000002E-2</v>
      </c>
      <c r="G1581" s="2">
        <v>0.44015723600000001</v>
      </c>
      <c r="H1581" s="2">
        <v>0.53117457700000004</v>
      </c>
      <c r="I1581" s="2">
        <v>2.8668187000000001E-2</v>
      </c>
      <c r="J1581" s="2">
        <v>0.82449960200000005</v>
      </c>
      <c r="K1581" s="2">
        <v>2.4453012E-2</v>
      </c>
      <c r="L1581" s="2">
        <v>0.15104738600000001</v>
      </c>
      <c r="M1581" s="2">
        <v>0.93978406299999995</v>
      </c>
      <c r="N1581" s="2">
        <v>1.1614585E-2</v>
      </c>
      <c r="O1581" s="2">
        <v>4.8601352E-2</v>
      </c>
      <c r="P1581" s="2">
        <v>0.91695355000000001</v>
      </c>
      <c r="Q1581" s="2">
        <v>5.6881610999999999E-2</v>
      </c>
      <c r="R1581" s="2">
        <v>2.6164838999999999E-2</v>
      </c>
      <c r="S1581" s="2">
        <v>0.97398553799999998</v>
      </c>
      <c r="T1581" s="2">
        <v>7.1708609999999997E-3</v>
      </c>
      <c r="U1581" s="2">
        <v>1.8843601000000001E-2</v>
      </c>
      <c r="V1581" s="2">
        <v>0.15854589399999999</v>
      </c>
      <c r="W1581" s="2">
        <v>0.54179136000000006</v>
      </c>
      <c r="X1581" s="2">
        <v>0.29966300000000001</v>
      </c>
      <c r="Y1581" s="2">
        <v>0.23091320100000001</v>
      </c>
      <c r="Z1581" s="2">
        <v>0.44070512499999998</v>
      </c>
      <c r="AA1581" s="2">
        <v>0.32838167400000001</v>
      </c>
    </row>
    <row r="1582" spans="1:27">
      <c r="A1582" s="2">
        <v>0.75</v>
      </c>
      <c r="B1582" s="2">
        <v>1.7092000000000001</v>
      </c>
      <c r="C1582" s="2">
        <v>6.3170000000000002</v>
      </c>
      <c r="D1582" s="2">
        <v>0.451537947</v>
      </c>
      <c r="E1582" s="2">
        <v>0.515232739</v>
      </c>
      <c r="F1582" s="2">
        <v>3.3229315000000002E-2</v>
      </c>
      <c r="G1582" s="2">
        <v>0.46357190399999998</v>
      </c>
      <c r="H1582" s="2">
        <v>0.53489578000000004</v>
      </c>
      <c r="I1582" s="2">
        <v>1.532315E-3</v>
      </c>
      <c r="J1582" s="2">
        <v>0.18455213200000001</v>
      </c>
      <c r="K1582" s="2">
        <v>0.806483599</v>
      </c>
      <c r="L1582" s="2">
        <v>8.9642699999999999E-3</v>
      </c>
      <c r="M1582" s="2">
        <v>0.98544505699999996</v>
      </c>
      <c r="N1582" s="2">
        <v>2.9573709999999999E-3</v>
      </c>
      <c r="O1582" s="2">
        <v>1.1597572E-2</v>
      </c>
      <c r="P1582" s="2">
        <v>0.68794044600000004</v>
      </c>
      <c r="Q1582" s="2">
        <v>0.15082817800000001</v>
      </c>
      <c r="R1582" s="2">
        <v>0.16123137600000001</v>
      </c>
      <c r="S1582" s="2">
        <v>0.66789695599999999</v>
      </c>
      <c r="T1582" s="2">
        <v>0.29618493400000001</v>
      </c>
      <c r="U1582" s="2">
        <v>3.5918110000000003E-2</v>
      </c>
      <c r="V1582" s="2">
        <v>0.27644842400000003</v>
      </c>
      <c r="W1582" s="2">
        <v>0.28146505799999999</v>
      </c>
      <c r="X1582" s="2">
        <v>0.44208700000000001</v>
      </c>
      <c r="Y1582" s="2">
        <v>0.31716095500000002</v>
      </c>
      <c r="Z1582" s="2">
        <v>0.54979753499999995</v>
      </c>
      <c r="AA1582" s="2">
        <v>0.133041509</v>
      </c>
    </row>
    <row r="1583" spans="1:27">
      <c r="A1583" s="2">
        <v>0.75</v>
      </c>
      <c r="B1583" s="2">
        <v>2.1467999999999998</v>
      </c>
      <c r="C1583" s="2">
        <v>5.9947999999999997</v>
      </c>
      <c r="D1583" s="2">
        <v>0.748370796</v>
      </c>
      <c r="E1583" s="2">
        <v>0.161350403</v>
      </c>
      <c r="F1583" s="2">
        <v>9.0278801000000006E-2</v>
      </c>
      <c r="G1583" s="2">
        <v>0.96473177300000001</v>
      </c>
      <c r="H1583" s="2">
        <v>1.6273800000000001E-2</v>
      </c>
      <c r="I1583" s="2">
        <v>1.8994427000000001E-2</v>
      </c>
      <c r="J1583" s="2">
        <v>0.95376512000000002</v>
      </c>
      <c r="K1583" s="2">
        <v>3.0344691E-2</v>
      </c>
      <c r="L1583" s="2">
        <v>1.5890188999999999E-2</v>
      </c>
      <c r="M1583" s="2">
        <v>0.29395870299999999</v>
      </c>
      <c r="N1583" s="2">
        <v>0.42084269600000002</v>
      </c>
      <c r="O1583" s="2">
        <v>0.285198601</v>
      </c>
      <c r="P1583" s="2">
        <v>0.81138465000000004</v>
      </c>
      <c r="Q1583" s="2">
        <v>0.14174120500000001</v>
      </c>
      <c r="R1583" s="2">
        <v>4.6874144E-2</v>
      </c>
      <c r="S1583" s="2">
        <v>0.73955442699999996</v>
      </c>
      <c r="T1583" s="2">
        <v>5.6224674000000002E-2</v>
      </c>
      <c r="U1583" s="2">
        <v>0.20422089800000001</v>
      </c>
      <c r="V1583" s="2">
        <v>0.26291622100000001</v>
      </c>
      <c r="W1583" s="2">
        <v>0.35846075100000002</v>
      </c>
      <c r="X1583" s="2">
        <v>0.37862299999999999</v>
      </c>
      <c r="Y1583" s="2">
        <v>0.64754532200000003</v>
      </c>
      <c r="Z1583" s="2">
        <v>0.34260539200000001</v>
      </c>
      <c r="AA1583" s="2">
        <v>9.8492860000000005E-3</v>
      </c>
    </row>
    <row r="1584" spans="1:27">
      <c r="A1584" s="2">
        <v>0.75</v>
      </c>
      <c r="B1584" s="2">
        <v>2.4491000000000001</v>
      </c>
      <c r="C1584" s="2">
        <v>7.0777999999999999</v>
      </c>
      <c r="D1584" s="2">
        <v>0.91113456000000004</v>
      </c>
      <c r="E1584" s="2">
        <v>4.0831682000000001E-2</v>
      </c>
      <c r="F1584" s="2">
        <v>4.8033757000000003E-2</v>
      </c>
      <c r="G1584" s="2">
        <v>0.79397932599999999</v>
      </c>
      <c r="H1584" s="2">
        <v>3.2298056999999998E-2</v>
      </c>
      <c r="I1584" s="2">
        <v>0.173722617</v>
      </c>
      <c r="J1584" s="2">
        <v>0.51947343199999996</v>
      </c>
      <c r="K1584" s="2">
        <v>9.2536050999999994E-2</v>
      </c>
      <c r="L1584" s="2">
        <v>0.38799051699999998</v>
      </c>
      <c r="M1584" s="2">
        <v>0.84458004799999997</v>
      </c>
      <c r="N1584" s="2">
        <v>0.14007576199999999</v>
      </c>
      <c r="O1584" s="2">
        <v>1.5344190000000001E-2</v>
      </c>
      <c r="P1584" s="2">
        <v>0.41523970900000001</v>
      </c>
      <c r="Q1584" s="2">
        <v>0.12851480600000001</v>
      </c>
      <c r="R1584" s="2">
        <v>0.45624548500000001</v>
      </c>
      <c r="S1584" s="2">
        <v>0.93631351900000004</v>
      </c>
      <c r="T1584" s="2">
        <v>1.1281469000000001E-2</v>
      </c>
      <c r="U1584" s="2">
        <v>5.2405013E-2</v>
      </c>
      <c r="V1584" s="2">
        <v>0.25587741400000003</v>
      </c>
      <c r="W1584" s="2">
        <v>0.46486786600000002</v>
      </c>
      <c r="X1584" s="2">
        <v>0.27925499999999998</v>
      </c>
      <c r="Y1584" s="2">
        <v>0.47126761700000003</v>
      </c>
      <c r="Z1584" s="2">
        <v>0.521273074</v>
      </c>
      <c r="AA1584" s="2">
        <v>7.4593100000000002E-3</v>
      </c>
    </row>
    <row r="1585" spans="1:27">
      <c r="A1585" s="2">
        <v>0.75</v>
      </c>
      <c r="B1585" s="2">
        <v>3.8672</v>
      </c>
      <c r="C1585" s="2">
        <v>6.6479999999999997</v>
      </c>
      <c r="D1585" s="2">
        <v>0.30994967499999998</v>
      </c>
      <c r="E1585" s="2">
        <v>9.9667568999999998E-2</v>
      </c>
      <c r="F1585" s="2">
        <v>0.59038275600000001</v>
      </c>
      <c r="G1585" s="2">
        <v>0.81121951000000003</v>
      </c>
      <c r="H1585" s="2">
        <v>0.16643370599999999</v>
      </c>
      <c r="I1585" s="2">
        <v>2.2346784000000001E-2</v>
      </c>
      <c r="J1585" s="2">
        <v>0.113222957</v>
      </c>
      <c r="K1585" s="2">
        <v>0.478662003</v>
      </c>
      <c r="L1585" s="2">
        <v>0.40811503900000001</v>
      </c>
      <c r="M1585" s="2">
        <v>0.325579114</v>
      </c>
      <c r="N1585" s="2">
        <v>0.49261384899999999</v>
      </c>
      <c r="O1585" s="2">
        <v>0.18180703600000001</v>
      </c>
      <c r="P1585" s="2">
        <v>0.62926205300000004</v>
      </c>
      <c r="Q1585" s="2">
        <v>0.186113047</v>
      </c>
      <c r="R1585" s="2">
        <v>0.18462490000000001</v>
      </c>
      <c r="S1585" s="2">
        <v>0.86451124400000001</v>
      </c>
      <c r="T1585" s="2">
        <v>3.3658424999999999E-2</v>
      </c>
      <c r="U1585" s="2">
        <v>0.101830331</v>
      </c>
      <c r="V1585" s="2">
        <v>0.39804882899999999</v>
      </c>
      <c r="W1585" s="2">
        <v>0.29863061600000002</v>
      </c>
      <c r="X1585" s="2">
        <v>0.30332100000000001</v>
      </c>
      <c r="Y1585" s="2">
        <v>0.26440406300000002</v>
      </c>
      <c r="Z1585" s="2">
        <v>0.44232299000000003</v>
      </c>
      <c r="AA1585" s="2">
        <v>0.29327294700000001</v>
      </c>
    </row>
    <row r="1586" spans="1:27">
      <c r="A1586" s="2">
        <v>0.75</v>
      </c>
      <c r="B1586" s="2">
        <v>3.3285</v>
      </c>
      <c r="C1586" s="2">
        <v>6.6943000000000001</v>
      </c>
      <c r="D1586" s="2">
        <v>0.13772614899999999</v>
      </c>
      <c r="E1586" s="2">
        <v>0.571926241</v>
      </c>
      <c r="F1586" s="2">
        <v>0.29034761100000001</v>
      </c>
      <c r="G1586" s="2">
        <v>0.51309568500000002</v>
      </c>
      <c r="H1586" s="2">
        <v>0.372499044</v>
      </c>
      <c r="I1586" s="2">
        <v>0.114405271</v>
      </c>
      <c r="J1586" s="2">
        <v>0.57233025500000001</v>
      </c>
      <c r="K1586" s="2">
        <v>0.146603909</v>
      </c>
      <c r="L1586" s="2">
        <v>0.28106583600000001</v>
      </c>
      <c r="M1586" s="2">
        <v>0.98688303099999997</v>
      </c>
      <c r="N1586" s="2">
        <v>3.1047140000000002E-3</v>
      </c>
      <c r="O1586" s="2">
        <v>1.0012256000000001E-2</v>
      </c>
      <c r="P1586" s="2">
        <v>0.67867767000000001</v>
      </c>
      <c r="Q1586" s="2">
        <v>0.13317667399999999</v>
      </c>
      <c r="R1586" s="2">
        <v>0.18814565499999999</v>
      </c>
      <c r="S1586" s="2">
        <v>0.33343267599999998</v>
      </c>
      <c r="T1586" s="2">
        <v>0.42135867100000002</v>
      </c>
      <c r="U1586" s="2">
        <v>0.245208654</v>
      </c>
      <c r="V1586" s="2">
        <v>0.35349286699999999</v>
      </c>
      <c r="W1586" s="2">
        <v>0.36232153099999997</v>
      </c>
      <c r="X1586" s="2">
        <v>0.28418599999999999</v>
      </c>
      <c r="Y1586" s="2">
        <v>8.9284120000000002E-3</v>
      </c>
      <c r="Z1586" s="2">
        <v>0.92616666599999997</v>
      </c>
      <c r="AA1586" s="2">
        <v>6.4904922000000004E-2</v>
      </c>
    </row>
    <row r="1587" spans="1:27">
      <c r="A1587" s="2">
        <v>0.75</v>
      </c>
      <c r="B1587" s="2">
        <v>2.4276</v>
      </c>
      <c r="C1587" s="2">
        <v>7.1760999999999999</v>
      </c>
      <c r="D1587" s="2">
        <v>0.56647655299999999</v>
      </c>
      <c r="E1587" s="2">
        <v>0.26901645200000002</v>
      </c>
      <c r="F1587" s="2">
        <v>0.16450699499999999</v>
      </c>
      <c r="G1587" s="2">
        <v>0.38982374800000003</v>
      </c>
      <c r="H1587" s="2">
        <v>0.47383563699999998</v>
      </c>
      <c r="I1587" s="2">
        <v>0.136340615</v>
      </c>
      <c r="J1587" s="2">
        <v>0.66541921500000001</v>
      </c>
      <c r="K1587" s="2">
        <v>0.28508246500000001</v>
      </c>
      <c r="L1587" s="2">
        <v>4.9498319999999998E-2</v>
      </c>
      <c r="M1587" s="2">
        <v>0.98964123900000001</v>
      </c>
      <c r="N1587" s="2">
        <v>8.9471269999999992E-3</v>
      </c>
      <c r="O1587" s="2">
        <v>1.4116339999999999E-3</v>
      </c>
      <c r="P1587" s="2">
        <v>0.92467361800000003</v>
      </c>
      <c r="Q1587" s="2">
        <v>2.6856850000000002E-3</v>
      </c>
      <c r="R1587" s="2">
        <v>7.2640697000000004E-2</v>
      </c>
      <c r="S1587" s="2">
        <v>0.14305307</v>
      </c>
      <c r="T1587" s="2">
        <v>0.364762105</v>
      </c>
      <c r="U1587" s="2">
        <v>0.49218482499999999</v>
      </c>
      <c r="V1587" s="2">
        <v>0.34245371499999999</v>
      </c>
      <c r="W1587" s="2">
        <v>0.21866490399999999</v>
      </c>
      <c r="X1587" s="2">
        <v>0.43888100000000002</v>
      </c>
      <c r="Y1587" s="2">
        <v>9.8922360000000004E-3</v>
      </c>
      <c r="Z1587" s="2">
        <v>0.91718397399999996</v>
      </c>
      <c r="AA1587" s="2">
        <v>7.2923789000000003E-2</v>
      </c>
    </row>
    <row r="1588" spans="1:27">
      <c r="A1588" s="2">
        <v>0.75</v>
      </c>
      <c r="B1588" s="2">
        <v>2.806</v>
      </c>
      <c r="C1588" s="2">
        <v>6.1279000000000003</v>
      </c>
      <c r="D1588" s="2">
        <v>0.67750739500000001</v>
      </c>
      <c r="E1588" s="2">
        <v>5.4080978000000002E-2</v>
      </c>
      <c r="F1588" s="2">
        <v>0.26841162600000001</v>
      </c>
      <c r="G1588" s="2">
        <v>0.47781054699999997</v>
      </c>
      <c r="H1588" s="2">
        <v>0.26862218500000001</v>
      </c>
      <c r="I1588" s="2">
        <v>0.25356726800000001</v>
      </c>
      <c r="J1588" s="2">
        <v>0.69462689200000005</v>
      </c>
      <c r="K1588" s="2">
        <v>0.161201394</v>
      </c>
      <c r="L1588" s="2">
        <v>0.14417171500000001</v>
      </c>
      <c r="M1588" s="2">
        <v>0.76864860199999996</v>
      </c>
      <c r="N1588" s="2">
        <v>0.17097177699999999</v>
      </c>
      <c r="O1588" s="2">
        <v>6.0379620000000002E-2</v>
      </c>
      <c r="P1588" s="2">
        <v>0.75974923599999999</v>
      </c>
      <c r="Q1588" s="2">
        <v>7.0484561000000001E-2</v>
      </c>
      <c r="R1588" s="2">
        <v>0.169766203</v>
      </c>
      <c r="S1588" s="2">
        <v>0.84478182700000004</v>
      </c>
      <c r="T1588" s="2">
        <v>4.9346022000000003E-2</v>
      </c>
      <c r="U1588" s="2">
        <v>0.105872151</v>
      </c>
      <c r="V1588" s="2">
        <v>0.33275165899999998</v>
      </c>
      <c r="W1588" s="2">
        <v>0.34267583299999999</v>
      </c>
      <c r="X1588" s="2">
        <v>0.324573</v>
      </c>
      <c r="Y1588" s="2">
        <v>0.74729771</v>
      </c>
      <c r="Z1588" s="2">
        <v>7.4876311000000001E-2</v>
      </c>
      <c r="AA1588" s="2">
        <v>0.177825979</v>
      </c>
    </row>
    <row r="1589" spans="1:27">
      <c r="A1589" s="2">
        <v>0.75</v>
      </c>
      <c r="B1589" s="2">
        <v>2.4855999999999998</v>
      </c>
      <c r="C1589" s="2">
        <v>8.9702999999999999</v>
      </c>
      <c r="D1589" s="2">
        <v>0.29036932700000001</v>
      </c>
      <c r="E1589" s="2">
        <v>0.14323701999999999</v>
      </c>
      <c r="F1589" s="2">
        <v>0.56639365399999997</v>
      </c>
      <c r="G1589" s="2">
        <v>0.99284970400000006</v>
      </c>
      <c r="H1589" s="2">
        <v>2.487567E-3</v>
      </c>
      <c r="I1589" s="2">
        <v>4.662729E-3</v>
      </c>
      <c r="J1589" s="2">
        <v>0.85668523100000005</v>
      </c>
      <c r="K1589" s="2">
        <v>2.8351952999999999E-2</v>
      </c>
      <c r="L1589" s="2">
        <v>0.114962815</v>
      </c>
      <c r="M1589" s="2">
        <v>0.95614354499999998</v>
      </c>
      <c r="N1589" s="2">
        <v>4.7168569999999996E-3</v>
      </c>
      <c r="O1589" s="2">
        <v>3.9139597999999998E-2</v>
      </c>
      <c r="P1589" s="2">
        <v>0.24230331699999999</v>
      </c>
      <c r="Q1589" s="2">
        <v>0.43165653199999998</v>
      </c>
      <c r="R1589" s="2">
        <v>0.326040151</v>
      </c>
      <c r="S1589" s="2">
        <v>0.20064874799999999</v>
      </c>
      <c r="T1589" s="2">
        <v>8.3847616999999999E-2</v>
      </c>
      <c r="U1589" s="2">
        <v>0.71550363500000003</v>
      </c>
      <c r="V1589" s="2">
        <v>0.237903167</v>
      </c>
      <c r="W1589" s="2">
        <v>0.36984399699999998</v>
      </c>
      <c r="X1589" s="2">
        <v>0.39225300000000002</v>
      </c>
      <c r="Y1589" s="2">
        <v>6.3536401000000006E-2</v>
      </c>
      <c r="Z1589" s="2">
        <v>0.26195278399999999</v>
      </c>
      <c r="AA1589" s="2">
        <v>0.67451081499999999</v>
      </c>
    </row>
    <row r="1590" spans="1:27">
      <c r="A1590" s="2">
        <v>0.75</v>
      </c>
      <c r="B1590" s="2">
        <v>2.6400999999999999</v>
      </c>
      <c r="C1590" s="2">
        <v>5.6439000000000004</v>
      </c>
      <c r="D1590" s="2">
        <v>0.57953913300000004</v>
      </c>
      <c r="E1590" s="2">
        <v>0.24060704599999999</v>
      </c>
      <c r="F1590" s="2">
        <v>0.179853821</v>
      </c>
      <c r="G1590" s="2">
        <v>2.9515238999999999E-2</v>
      </c>
      <c r="H1590" s="2">
        <v>0.77943443099999998</v>
      </c>
      <c r="I1590" s="2">
        <v>0.19105032999999999</v>
      </c>
      <c r="J1590" s="2">
        <v>0.63591690000000001</v>
      </c>
      <c r="K1590" s="2">
        <v>0.26577243900000003</v>
      </c>
      <c r="L1590" s="2">
        <v>9.8310660999999994E-2</v>
      </c>
      <c r="M1590" s="2">
        <v>0.93718389099999999</v>
      </c>
      <c r="N1590" s="2">
        <v>7.7815660000000002E-3</v>
      </c>
      <c r="O1590" s="2">
        <v>5.5034543999999998E-2</v>
      </c>
      <c r="P1590" s="2">
        <v>0.99441639599999998</v>
      </c>
      <c r="Q1590" s="2">
        <v>3.7654590000000001E-3</v>
      </c>
      <c r="R1590" s="2">
        <v>1.818145E-3</v>
      </c>
      <c r="S1590" s="2">
        <v>0.87600066099999996</v>
      </c>
      <c r="T1590" s="2">
        <v>8.9137961000000002E-2</v>
      </c>
      <c r="U1590" s="2">
        <v>3.4861377999999998E-2</v>
      </c>
      <c r="V1590" s="2">
        <v>0.246769656</v>
      </c>
      <c r="W1590" s="2">
        <v>0.34946732800000002</v>
      </c>
      <c r="X1590" s="2">
        <v>0.40376299999999998</v>
      </c>
      <c r="Y1590" s="2">
        <v>0.78506622699999995</v>
      </c>
      <c r="Z1590" s="2">
        <v>0.123386146</v>
      </c>
      <c r="AA1590" s="2">
        <v>9.1547627000000006E-2</v>
      </c>
    </row>
    <row r="1591" spans="1:27">
      <c r="A1591" s="2">
        <v>0.75</v>
      </c>
      <c r="B1591" s="2">
        <v>2.5186000000000002</v>
      </c>
      <c r="C1591" s="2">
        <v>7.2045000000000003</v>
      </c>
      <c r="D1591" s="2">
        <v>0.79962399799999995</v>
      </c>
      <c r="E1591" s="2">
        <v>3.3903850999999999E-2</v>
      </c>
      <c r="F1591" s="2">
        <v>0.16647215000000001</v>
      </c>
      <c r="G1591" s="2">
        <v>0.57385484899999994</v>
      </c>
      <c r="H1591" s="2">
        <v>3.6295728999999999E-2</v>
      </c>
      <c r="I1591" s="2">
        <v>0.389849422</v>
      </c>
      <c r="J1591" s="2">
        <v>0.63089287299999997</v>
      </c>
      <c r="K1591" s="2">
        <v>0.349587855</v>
      </c>
      <c r="L1591" s="2">
        <v>1.9519272000000001E-2</v>
      </c>
      <c r="M1591" s="2">
        <v>0.91120809400000002</v>
      </c>
      <c r="N1591" s="2">
        <v>4.7944617000000002E-2</v>
      </c>
      <c r="O1591" s="2">
        <v>4.0847289000000002E-2</v>
      </c>
      <c r="P1591" s="2">
        <v>0.29811790300000002</v>
      </c>
      <c r="Q1591" s="2">
        <v>0.10500425400000001</v>
      </c>
      <c r="R1591" s="2">
        <v>0.59687784300000002</v>
      </c>
      <c r="S1591" s="2">
        <v>0.65635861799999995</v>
      </c>
      <c r="T1591" s="2">
        <v>0.12984978</v>
      </c>
      <c r="U1591" s="2">
        <v>0.213791602</v>
      </c>
      <c r="V1591" s="2">
        <v>0.18417993199999999</v>
      </c>
      <c r="W1591" s="2">
        <v>0.41831041800000002</v>
      </c>
      <c r="X1591" s="2">
        <v>0.39750999999999997</v>
      </c>
      <c r="Y1591" s="2">
        <v>0.63219270500000002</v>
      </c>
      <c r="Z1591" s="2">
        <v>0.303778047</v>
      </c>
      <c r="AA1591" s="2">
        <v>6.4029247999999997E-2</v>
      </c>
    </row>
    <row r="1592" spans="1:27">
      <c r="A1592" s="2">
        <v>0.75</v>
      </c>
      <c r="B1592" s="2">
        <v>2.5032000000000001</v>
      </c>
      <c r="C1592" s="2">
        <v>7.3783000000000003</v>
      </c>
      <c r="D1592" s="2">
        <v>0.95247679200000002</v>
      </c>
      <c r="E1592" s="2">
        <v>1.3094056E-2</v>
      </c>
      <c r="F1592" s="2">
        <v>3.4429151999999998E-2</v>
      </c>
      <c r="G1592" s="2">
        <v>7.2478396E-2</v>
      </c>
      <c r="H1592" s="2">
        <v>0.75928828900000001</v>
      </c>
      <c r="I1592" s="2">
        <v>0.16823331499999999</v>
      </c>
      <c r="J1592" s="2">
        <v>0.61528787100000004</v>
      </c>
      <c r="K1592" s="2">
        <v>0.367287109</v>
      </c>
      <c r="L1592" s="2">
        <v>1.7425019999999999E-2</v>
      </c>
      <c r="M1592" s="2">
        <v>0.61921616599999996</v>
      </c>
      <c r="N1592" s="2">
        <v>0.23976531800000001</v>
      </c>
      <c r="O1592" s="2">
        <v>0.14101851600000001</v>
      </c>
      <c r="P1592" s="2">
        <v>0.35833315300000002</v>
      </c>
      <c r="Q1592" s="2">
        <v>0.62176961399999997</v>
      </c>
      <c r="R1592" s="2">
        <v>1.9897234E-2</v>
      </c>
      <c r="S1592" s="2">
        <v>2.1059273E-2</v>
      </c>
      <c r="T1592" s="2">
        <v>0.46556165599999999</v>
      </c>
      <c r="U1592" s="2">
        <v>0.51337907100000002</v>
      </c>
      <c r="V1592" s="2">
        <v>0.27086202399999998</v>
      </c>
      <c r="W1592" s="2">
        <v>0.33962686399999997</v>
      </c>
      <c r="X1592" s="2">
        <v>0.389511</v>
      </c>
      <c r="Y1592" s="2">
        <v>0.41422760600000003</v>
      </c>
      <c r="Z1592" s="2">
        <v>0.123663277</v>
      </c>
      <c r="AA1592" s="2">
        <v>0.46210911599999999</v>
      </c>
    </row>
    <row r="1593" spans="1:27">
      <c r="A1593" s="2">
        <v>0.75</v>
      </c>
      <c r="B1593" s="2">
        <v>2.9441000000000002</v>
      </c>
      <c r="C1593" s="2">
        <v>6.9337999999999997</v>
      </c>
      <c r="D1593" s="2">
        <v>0.53267804900000004</v>
      </c>
      <c r="E1593" s="2">
        <v>6.1791661999999997E-2</v>
      </c>
      <c r="F1593" s="2">
        <v>0.40553028899999999</v>
      </c>
      <c r="G1593" s="2">
        <v>0.86250892800000001</v>
      </c>
      <c r="H1593" s="2">
        <v>3.5017619E-2</v>
      </c>
      <c r="I1593" s="2">
        <v>0.10247345300000001</v>
      </c>
      <c r="J1593" s="2">
        <v>0.548212594</v>
      </c>
      <c r="K1593" s="2">
        <v>0.15592361199999999</v>
      </c>
      <c r="L1593" s="2">
        <v>0.29586379400000001</v>
      </c>
      <c r="M1593" s="2">
        <v>0.89226713300000005</v>
      </c>
      <c r="N1593" s="2">
        <v>8.9400001000000007E-2</v>
      </c>
      <c r="O1593" s="2">
        <v>1.8332866E-2</v>
      </c>
      <c r="P1593" s="2">
        <v>0.30211661000000001</v>
      </c>
      <c r="Q1593" s="2">
        <v>0.123653851</v>
      </c>
      <c r="R1593" s="2">
        <v>0.57422954000000004</v>
      </c>
      <c r="S1593" s="2">
        <v>0.92728762899999995</v>
      </c>
      <c r="T1593" s="2">
        <v>4.8597991E-2</v>
      </c>
      <c r="U1593" s="2">
        <v>2.4114380000000001E-2</v>
      </c>
      <c r="V1593" s="2">
        <v>0.28739890800000001</v>
      </c>
      <c r="W1593" s="2">
        <v>0.33082352100000001</v>
      </c>
      <c r="X1593" s="2">
        <v>0.38177800000000001</v>
      </c>
      <c r="Y1593" s="2">
        <v>0.64149455700000002</v>
      </c>
      <c r="Z1593" s="2">
        <v>0.21845970100000001</v>
      </c>
      <c r="AA1593" s="2">
        <v>0.140045742</v>
      </c>
    </row>
    <row r="1594" spans="1:27">
      <c r="A1594" s="2">
        <v>0.75</v>
      </c>
      <c r="B1594" s="2">
        <v>3.2332999999999998</v>
      </c>
      <c r="C1594" s="2">
        <v>5.7275</v>
      </c>
      <c r="D1594" s="2">
        <v>0.53267804900000004</v>
      </c>
      <c r="E1594" s="2">
        <v>6.1791661999999997E-2</v>
      </c>
      <c r="F1594" s="2">
        <v>0.40553028899999999</v>
      </c>
      <c r="G1594" s="2">
        <v>0.86250892800000001</v>
      </c>
      <c r="H1594" s="2">
        <v>3.5017619E-2</v>
      </c>
      <c r="I1594" s="2">
        <v>0.10247345300000001</v>
      </c>
      <c r="J1594" s="2">
        <v>0.548212594</v>
      </c>
      <c r="K1594" s="2">
        <v>0.15592361199999999</v>
      </c>
      <c r="L1594" s="2">
        <v>0.29586379400000001</v>
      </c>
      <c r="M1594" s="2">
        <v>0.68894377299999998</v>
      </c>
      <c r="N1594" s="2">
        <v>8.7322200000000006E-3</v>
      </c>
      <c r="O1594" s="2">
        <v>0.30232400700000001</v>
      </c>
      <c r="P1594" s="2">
        <v>0.86335986799999997</v>
      </c>
      <c r="Q1594" s="2">
        <v>4.6438246000000002E-2</v>
      </c>
      <c r="R1594" s="2">
        <v>9.0201885999999995E-2</v>
      </c>
      <c r="S1594" s="2">
        <v>0.92728762899999995</v>
      </c>
      <c r="T1594" s="2">
        <v>4.8597991E-2</v>
      </c>
      <c r="U1594" s="2">
        <v>2.4114380000000001E-2</v>
      </c>
      <c r="V1594" s="2">
        <v>0.28739890800000001</v>
      </c>
      <c r="W1594" s="2">
        <v>0.33082352100000001</v>
      </c>
      <c r="X1594" s="2">
        <v>0.38177800000000001</v>
      </c>
      <c r="Y1594" s="2">
        <v>0.53410715499999994</v>
      </c>
      <c r="Z1594" s="2">
        <v>0.43289180799999999</v>
      </c>
      <c r="AA1594" s="2">
        <v>3.3001036999999997E-2</v>
      </c>
    </row>
    <row r="1595" spans="1:27">
      <c r="A1595" s="2">
        <v>0.75</v>
      </c>
      <c r="B1595" s="2">
        <v>1.8697999999999999</v>
      </c>
      <c r="C1595" s="2">
        <v>6.8341000000000003</v>
      </c>
      <c r="D1595" s="2">
        <v>0.88042342100000004</v>
      </c>
      <c r="E1595" s="2">
        <v>3.9463512999999999E-2</v>
      </c>
      <c r="F1595" s="2">
        <v>8.0113065999999997E-2</v>
      </c>
      <c r="G1595" s="2">
        <v>0.92776996199999995</v>
      </c>
      <c r="H1595" s="2">
        <v>5.6909951E-2</v>
      </c>
      <c r="I1595" s="2">
        <v>1.5320088000000001E-2</v>
      </c>
      <c r="J1595" s="2">
        <v>0.604757141</v>
      </c>
      <c r="K1595" s="2">
        <v>0.15095092399999999</v>
      </c>
      <c r="L1595" s="2">
        <v>0.24429193399999999</v>
      </c>
      <c r="M1595" s="2">
        <v>0.95461560599999995</v>
      </c>
      <c r="N1595" s="2">
        <v>4.2211411999999997E-2</v>
      </c>
      <c r="O1595" s="2">
        <v>3.172982E-3</v>
      </c>
      <c r="P1595" s="2">
        <v>0.679214349</v>
      </c>
      <c r="Q1595" s="2">
        <v>9.2287772000000004E-2</v>
      </c>
      <c r="R1595" s="2">
        <v>0.22849787899999999</v>
      </c>
      <c r="S1595" s="2">
        <v>0.87181985299999998</v>
      </c>
      <c r="T1595" s="2">
        <v>9.0661817000000006E-2</v>
      </c>
      <c r="U1595" s="2">
        <v>3.7518330000000003E-2</v>
      </c>
      <c r="V1595" s="2">
        <v>0.27845134599999999</v>
      </c>
      <c r="W1595" s="2">
        <v>0.34138574399999999</v>
      </c>
      <c r="X1595" s="2">
        <v>0.38016299999999997</v>
      </c>
      <c r="Y1595" s="2">
        <v>0.148921999</v>
      </c>
      <c r="Z1595" s="2">
        <v>0.239964284</v>
      </c>
      <c r="AA1595" s="2">
        <v>0.61111371599999997</v>
      </c>
    </row>
    <row r="1596" spans="1:27">
      <c r="A1596" s="2">
        <v>0.75</v>
      </c>
      <c r="B1596" s="2">
        <v>1.9938</v>
      </c>
      <c r="C1596" s="2">
        <v>6.6059000000000001</v>
      </c>
      <c r="D1596" s="2">
        <v>0.76867699499999997</v>
      </c>
      <c r="E1596" s="2">
        <v>0.218063441</v>
      </c>
      <c r="F1596" s="2">
        <v>1.3259563E-2</v>
      </c>
      <c r="G1596" s="2">
        <v>0.21644056</v>
      </c>
      <c r="H1596" s="2">
        <v>0.60089948100000001</v>
      </c>
      <c r="I1596" s="2">
        <v>0.18265996000000001</v>
      </c>
      <c r="J1596" s="2">
        <v>0.90840717000000004</v>
      </c>
      <c r="K1596" s="2">
        <v>4.155822E-3</v>
      </c>
      <c r="L1596" s="2">
        <v>8.7437007999999997E-2</v>
      </c>
      <c r="M1596" s="2">
        <v>0.95289100100000002</v>
      </c>
      <c r="N1596" s="2">
        <v>2.9212815E-2</v>
      </c>
      <c r="O1596" s="2">
        <v>1.7896183999999999E-2</v>
      </c>
      <c r="P1596" s="2">
        <v>0.97896009500000003</v>
      </c>
      <c r="Q1596" s="2">
        <v>9.0305650000000008E-3</v>
      </c>
      <c r="R1596" s="2">
        <v>1.200934E-2</v>
      </c>
      <c r="S1596" s="2">
        <v>0.87181985299999998</v>
      </c>
      <c r="T1596" s="2">
        <v>9.0661817000000006E-2</v>
      </c>
      <c r="U1596" s="2">
        <v>3.7518330000000003E-2</v>
      </c>
      <c r="V1596" s="2">
        <v>0.27845134599999999</v>
      </c>
      <c r="W1596" s="2">
        <v>0.34138574399999999</v>
      </c>
      <c r="X1596" s="2">
        <v>0.38016299999999997</v>
      </c>
      <c r="Y1596" s="2">
        <v>0.148921999</v>
      </c>
      <c r="Z1596" s="2">
        <v>0.239964284</v>
      </c>
      <c r="AA1596" s="2">
        <v>0.61111371599999997</v>
      </c>
    </row>
    <row r="1597" spans="1:27">
      <c r="A1597" s="2">
        <v>0.75</v>
      </c>
      <c r="B1597" s="2">
        <v>1.9358</v>
      </c>
      <c r="C1597" s="2">
        <v>6.4329000000000001</v>
      </c>
      <c r="D1597" s="2">
        <v>0.80078249899999998</v>
      </c>
      <c r="E1597" s="2">
        <v>0.104512149</v>
      </c>
      <c r="F1597" s="2">
        <v>9.4705352000000007E-2</v>
      </c>
      <c r="G1597" s="2">
        <v>0.32285877299999999</v>
      </c>
      <c r="H1597" s="2">
        <v>0.52480220200000005</v>
      </c>
      <c r="I1597" s="2">
        <v>0.15233902499999999</v>
      </c>
      <c r="J1597" s="2">
        <v>0.87293177399999999</v>
      </c>
      <c r="K1597" s="2">
        <v>9.2930558999999996E-2</v>
      </c>
      <c r="L1597" s="2">
        <v>3.4137666999999997E-2</v>
      </c>
      <c r="M1597" s="2">
        <v>0.95289100100000002</v>
      </c>
      <c r="N1597" s="2">
        <v>2.9212815E-2</v>
      </c>
      <c r="O1597" s="2">
        <v>1.7896183999999999E-2</v>
      </c>
      <c r="P1597" s="2">
        <v>0.97896009500000003</v>
      </c>
      <c r="Q1597" s="2">
        <v>9.0305650000000008E-3</v>
      </c>
      <c r="R1597" s="2">
        <v>1.200934E-2</v>
      </c>
      <c r="S1597" s="2">
        <v>0.87181985299999998</v>
      </c>
      <c r="T1597" s="2">
        <v>9.0661817000000006E-2</v>
      </c>
      <c r="U1597" s="2">
        <v>3.7518330000000003E-2</v>
      </c>
      <c r="V1597" s="2">
        <v>0.27845134599999999</v>
      </c>
      <c r="W1597" s="2">
        <v>0.34138574399999999</v>
      </c>
      <c r="X1597" s="2">
        <v>0.38016299999999997</v>
      </c>
      <c r="Y1597" s="2">
        <v>0.148921999</v>
      </c>
      <c r="Z1597" s="2">
        <v>0.239964284</v>
      </c>
      <c r="AA1597" s="2">
        <v>0.61111371599999997</v>
      </c>
    </row>
    <row r="1598" spans="1:27">
      <c r="A1598" s="2">
        <v>0.75</v>
      </c>
      <c r="B1598" s="2">
        <v>2.5348000000000002</v>
      </c>
      <c r="C1598" s="2">
        <v>6.1360000000000001</v>
      </c>
      <c r="D1598" s="2">
        <v>0.79379398199999995</v>
      </c>
      <c r="E1598" s="2">
        <v>0.143303704</v>
      </c>
      <c r="F1598" s="2">
        <v>6.2902314000000001E-2</v>
      </c>
      <c r="G1598" s="2">
        <v>0.31277554699999999</v>
      </c>
      <c r="H1598" s="2">
        <v>0.50583056699999995</v>
      </c>
      <c r="I1598" s="2">
        <v>0.181393886</v>
      </c>
      <c r="J1598" s="2">
        <v>0.438018401</v>
      </c>
      <c r="K1598" s="2">
        <v>0.42001631</v>
      </c>
      <c r="L1598" s="2">
        <v>0.14196528999999999</v>
      </c>
      <c r="M1598" s="2">
        <v>0.95289100100000002</v>
      </c>
      <c r="N1598" s="2">
        <v>2.9212815E-2</v>
      </c>
      <c r="O1598" s="2">
        <v>1.7896183999999999E-2</v>
      </c>
      <c r="P1598" s="2">
        <v>0.41642084899999998</v>
      </c>
      <c r="Q1598" s="2">
        <v>0.496525143</v>
      </c>
      <c r="R1598" s="2">
        <v>8.7054009000000002E-2</v>
      </c>
      <c r="S1598" s="2">
        <v>0.97646826200000003</v>
      </c>
      <c r="T1598" s="2">
        <v>9.3719670000000001E-3</v>
      </c>
      <c r="U1598" s="2">
        <v>1.4159771E-2</v>
      </c>
      <c r="V1598" s="2">
        <v>0.32347403699999999</v>
      </c>
      <c r="W1598" s="2">
        <v>0.26222659599999998</v>
      </c>
      <c r="X1598" s="2">
        <v>0.41429899999999997</v>
      </c>
      <c r="Y1598" s="2">
        <v>0.64149455700000002</v>
      </c>
      <c r="Z1598" s="2">
        <v>0.21845970100000001</v>
      </c>
      <c r="AA1598" s="2">
        <v>0.140045742</v>
      </c>
    </row>
    <row r="1599" spans="1:27">
      <c r="A1599" s="2">
        <v>0.5</v>
      </c>
      <c r="B1599" s="2">
        <v>10000</v>
      </c>
      <c r="C1599" s="2">
        <v>10000</v>
      </c>
      <c r="D1599" s="2">
        <v>0.83864221299999997</v>
      </c>
      <c r="E1599" s="2">
        <v>1.7909273999999999E-2</v>
      </c>
      <c r="F1599" s="2">
        <v>0.143448513</v>
      </c>
      <c r="G1599" s="2">
        <v>0.97007637899999999</v>
      </c>
      <c r="H1599" s="2">
        <v>9.2740900000000005E-5</v>
      </c>
      <c r="I1599" s="2">
        <v>2.9830880000000001E-2</v>
      </c>
      <c r="J1599" s="2">
        <v>0.94512748800000002</v>
      </c>
      <c r="K1599" s="2">
        <v>4.02E-2</v>
      </c>
      <c r="L1599" s="2">
        <v>1.4662556E-2</v>
      </c>
      <c r="M1599" s="2">
        <v>0.18653214300000001</v>
      </c>
      <c r="N1599" s="2">
        <v>0.68</v>
      </c>
      <c r="O1599" s="2">
        <v>0.133676722</v>
      </c>
      <c r="P1599" s="2">
        <v>0.97101978600000005</v>
      </c>
      <c r="Q1599" s="2">
        <v>2.6839250000000002E-3</v>
      </c>
      <c r="R1599" s="2">
        <v>2.6296289E-2</v>
      </c>
      <c r="S1599" s="2">
        <v>0.63091224899999998</v>
      </c>
      <c r="T1599" s="2">
        <v>8.3663067999999993E-2</v>
      </c>
      <c r="U1599" s="2">
        <v>0.28542468300000001</v>
      </c>
      <c r="V1599" s="2">
        <v>0.31961717499999998</v>
      </c>
      <c r="W1599" s="2">
        <v>8.6737159999999997E-3</v>
      </c>
      <c r="X1599" s="2">
        <v>0.671709</v>
      </c>
      <c r="Y1599" s="2">
        <v>0.34222838</v>
      </c>
      <c r="Z1599" s="2">
        <v>0.630716897</v>
      </c>
      <c r="AA1599" s="2">
        <v>2.7054722999999999E-2</v>
      </c>
    </row>
    <row r="1600" spans="1:27">
      <c r="A1600" s="2">
        <v>0.5</v>
      </c>
      <c r="B1600" s="2">
        <v>10000</v>
      </c>
      <c r="C1600" s="2">
        <v>10000</v>
      </c>
      <c r="D1600" s="2">
        <v>8.6447575999999998E-2</v>
      </c>
      <c r="E1600" s="2">
        <v>0.74218326400000001</v>
      </c>
      <c r="F1600" s="2">
        <v>0.17136915999999999</v>
      </c>
      <c r="G1600" s="2">
        <v>3.2544442E-2</v>
      </c>
      <c r="H1600" s="2">
        <v>0.75888802499999997</v>
      </c>
      <c r="I1600" s="2">
        <v>0.208567533</v>
      </c>
      <c r="J1600" s="2">
        <v>0.48605937100000002</v>
      </c>
      <c r="K1600" s="2">
        <v>0.36857806900000001</v>
      </c>
      <c r="L1600" s="2">
        <v>0.145362559</v>
      </c>
      <c r="M1600" s="2">
        <v>0.112904137</v>
      </c>
      <c r="N1600" s="2">
        <v>0.60493330599999995</v>
      </c>
      <c r="O1600" s="2">
        <v>0.28216255699999998</v>
      </c>
      <c r="P1600" s="2">
        <v>0.96574459099999999</v>
      </c>
      <c r="Q1600" s="2">
        <v>1.6509349999999999E-2</v>
      </c>
      <c r="R1600" s="2">
        <v>1.7746057999999999E-2</v>
      </c>
      <c r="S1600" s="2">
        <v>0.314753538</v>
      </c>
      <c r="T1600" s="2">
        <v>0.64794031100000005</v>
      </c>
      <c r="U1600" s="2">
        <v>3.7306152000000002E-2</v>
      </c>
      <c r="V1600" s="2">
        <v>0.17791274800000001</v>
      </c>
      <c r="W1600" s="2">
        <v>0.19105834499999999</v>
      </c>
      <c r="X1600" s="2">
        <v>0.63102899999999995</v>
      </c>
      <c r="Y1600" s="2">
        <v>0.37116303499999997</v>
      </c>
      <c r="Z1600" s="2">
        <v>8.5449404000000007E-2</v>
      </c>
      <c r="AA1600" s="2">
        <v>0.54338756099999996</v>
      </c>
    </row>
    <row r="1601" spans="1:27">
      <c r="A1601" s="2">
        <v>0.5</v>
      </c>
      <c r="B1601" s="2">
        <v>10000</v>
      </c>
      <c r="C1601" s="2">
        <v>10000</v>
      </c>
      <c r="D1601" s="2">
        <v>3.8930828000000001E-2</v>
      </c>
      <c r="E1601" s="2">
        <v>0.33218905500000001</v>
      </c>
      <c r="F1601" s="2">
        <v>0.62888011700000002</v>
      </c>
      <c r="G1601" s="2">
        <v>0.94061552900000001</v>
      </c>
      <c r="H1601" s="2">
        <v>1.5818848999999999E-2</v>
      </c>
      <c r="I1601" s="2">
        <v>4.3565621999999998E-2</v>
      </c>
      <c r="J1601" s="2">
        <v>0.81589755100000005</v>
      </c>
      <c r="K1601" s="2">
        <v>1.4829821E-2</v>
      </c>
      <c r="L1601" s="2">
        <v>0.16927262800000001</v>
      </c>
      <c r="M1601" s="2">
        <v>0.55141514899999999</v>
      </c>
      <c r="N1601" s="2">
        <v>0.135179629</v>
      </c>
      <c r="O1601" s="2">
        <v>0.31340522199999998</v>
      </c>
      <c r="P1601" s="2">
        <v>0.18057866</v>
      </c>
      <c r="Q1601" s="2">
        <v>0.28616470700000002</v>
      </c>
      <c r="R1601" s="2">
        <v>0.53325663300000004</v>
      </c>
      <c r="S1601" s="2">
        <v>0.97757376600000001</v>
      </c>
      <c r="T1601" s="2">
        <v>4.5221039999999999E-3</v>
      </c>
      <c r="U1601" s="2">
        <v>1.7904129000000001E-2</v>
      </c>
      <c r="V1601" s="2">
        <v>0.17791274800000001</v>
      </c>
      <c r="W1601" s="2">
        <v>0.19105834499999999</v>
      </c>
      <c r="X1601" s="2">
        <v>0.63102899999999995</v>
      </c>
      <c r="Y1601" s="2">
        <v>0.138531775</v>
      </c>
      <c r="Z1601" s="2">
        <v>0.67221249100000002</v>
      </c>
      <c r="AA1601" s="2">
        <v>0.18925573400000001</v>
      </c>
    </row>
    <row r="1602" spans="1:27">
      <c r="A1602" s="2">
        <v>0.5</v>
      </c>
      <c r="B1602" s="2">
        <v>10000</v>
      </c>
      <c r="C1602" s="2">
        <v>10000</v>
      </c>
      <c r="D1602" s="2">
        <v>7.7520202999999996E-2</v>
      </c>
      <c r="E1602" s="2">
        <v>0.64582988699999999</v>
      </c>
      <c r="F1602" s="2">
        <v>0.27664991</v>
      </c>
      <c r="G1602" s="2">
        <v>0.25070235000000002</v>
      </c>
      <c r="H1602" s="2">
        <v>0.20597248400000001</v>
      </c>
      <c r="I1602" s="2">
        <v>0.543325167</v>
      </c>
      <c r="J1602" s="2">
        <v>4.0122663000000003E-2</v>
      </c>
      <c r="K1602" s="2">
        <v>0.40790458299999999</v>
      </c>
      <c r="L1602" s="2">
        <v>0.55197275400000001</v>
      </c>
      <c r="M1602" s="2">
        <v>0.48771009900000001</v>
      </c>
      <c r="N1602" s="2">
        <v>6.7005808E-2</v>
      </c>
      <c r="O1602" s="2">
        <v>0.44528409299999999</v>
      </c>
      <c r="P1602" s="2">
        <v>0.439717739</v>
      </c>
      <c r="Q1602" s="2">
        <v>0.34546599300000003</v>
      </c>
      <c r="R1602" s="2">
        <v>0.214816268</v>
      </c>
      <c r="S1602" s="2">
        <v>0.95859526699999997</v>
      </c>
      <c r="T1602" s="2">
        <v>1.0281482999999999E-2</v>
      </c>
      <c r="U1602" s="2">
        <v>3.1123250000000002E-2</v>
      </c>
      <c r="V1602" s="2">
        <v>0.60370912399999999</v>
      </c>
      <c r="W1602" s="2">
        <v>0.27353079400000002</v>
      </c>
      <c r="X1602" s="2">
        <v>0.12275999999999999</v>
      </c>
      <c r="Y1602" s="2">
        <v>0.138531775</v>
      </c>
      <c r="Z1602" s="2">
        <v>0.67221249100000002</v>
      </c>
      <c r="AA1602" s="2">
        <v>0.18925573400000001</v>
      </c>
    </row>
    <row r="1603" spans="1:27">
      <c r="A1603" s="2">
        <v>0.5</v>
      </c>
      <c r="B1603" s="2">
        <v>10000</v>
      </c>
      <c r="C1603" s="2">
        <v>10000</v>
      </c>
      <c r="D1603" s="2">
        <v>0.83864221299999997</v>
      </c>
      <c r="E1603" s="2">
        <v>1.7909273999999999E-2</v>
      </c>
      <c r="F1603" s="2">
        <v>0.143448513</v>
      </c>
      <c r="G1603" s="2">
        <v>0.97007637899999999</v>
      </c>
      <c r="H1603" s="2">
        <v>9.2740900000000005E-5</v>
      </c>
      <c r="I1603" s="2">
        <v>2.9830880000000001E-2</v>
      </c>
      <c r="J1603" s="2">
        <v>0.94512748800000002</v>
      </c>
      <c r="K1603" s="2">
        <v>4.02E-2</v>
      </c>
      <c r="L1603" s="2">
        <v>1.4662556E-2</v>
      </c>
      <c r="M1603" s="2">
        <v>0.18653214300000001</v>
      </c>
      <c r="N1603" s="2">
        <v>0.68</v>
      </c>
      <c r="O1603" s="2">
        <v>0.133676722</v>
      </c>
      <c r="P1603" s="2">
        <v>0.97101978600000005</v>
      </c>
      <c r="Q1603" s="2">
        <v>2.6839250000000002E-3</v>
      </c>
      <c r="R1603" s="2">
        <v>2.6296289E-2</v>
      </c>
      <c r="S1603" s="2">
        <v>0.63091224899999998</v>
      </c>
      <c r="T1603" s="2">
        <v>8.3663067999999993E-2</v>
      </c>
      <c r="U1603" s="2">
        <v>0.28542468300000001</v>
      </c>
      <c r="V1603" s="2">
        <v>0.31961717499999998</v>
      </c>
      <c r="W1603" s="2">
        <v>8.6737159999999997E-3</v>
      </c>
      <c r="X1603" s="2">
        <v>0.671709</v>
      </c>
      <c r="Y1603" s="2">
        <v>0.34222838</v>
      </c>
      <c r="Z1603" s="2">
        <v>0.630716897</v>
      </c>
      <c r="AA1603" s="2">
        <v>2.7054722999999999E-2</v>
      </c>
    </row>
    <row r="1604" spans="1:27">
      <c r="A1604" s="2">
        <v>0.5</v>
      </c>
      <c r="B1604" s="2">
        <v>10000</v>
      </c>
      <c r="C1604" s="2">
        <v>10000</v>
      </c>
      <c r="D1604" s="2">
        <v>0.83864221299999997</v>
      </c>
      <c r="E1604" s="2">
        <v>1.7909273999999999E-2</v>
      </c>
      <c r="F1604" s="2">
        <v>0.143448513</v>
      </c>
      <c r="G1604" s="2">
        <v>0.97007637899999999</v>
      </c>
      <c r="H1604" s="2">
        <v>9.2740900000000005E-5</v>
      </c>
      <c r="I1604" s="2">
        <v>2.9830880000000001E-2</v>
      </c>
      <c r="J1604" s="2">
        <v>0.94512748800000002</v>
      </c>
      <c r="K1604" s="2">
        <v>4.02E-2</v>
      </c>
      <c r="L1604" s="2">
        <v>1.4662556E-2</v>
      </c>
      <c r="M1604" s="2">
        <v>0.18653214300000001</v>
      </c>
      <c r="N1604" s="2">
        <v>0.68</v>
      </c>
      <c r="O1604" s="2">
        <v>0.133676722</v>
      </c>
      <c r="P1604" s="2">
        <v>0.18057866</v>
      </c>
      <c r="Q1604" s="2">
        <v>0.28616470700000002</v>
      </c>
      <c r="R1604" s="2">
        <v>0.53325663300000004</v>
      </c>
      <c r="S1604" s="2">
        <v>0.97757376600000001</v>
      </c>
      <c r="T1604" s="2">
        <v>4.5221039999999999E-3</v>
      </c>
      <c r="U1604" s="2">
        <v>1.7904129000000001E-2</v>
      </c>
      <c r="V1604" s="2">
        <v>0.17791274800000001</v>
      </c>
      <c r="W1604" s="2">
        <v>0.19105834499999999</v>
      </c>
      <c r="X1604" s="2">
        <v>0.63102899999999995</v>
      </c>
      <c r="Y1604" s="2">
        <v>0.37116303499999997</v>
      </c>
      <c r="Z1604" s="2">
        <v>8.5449404000000007E-2</v>
      </c>
      <c r="AA1604" s="2">
        <v>0.54338756099999996</v>
      </c>
    </row>
    <row r="1605" spans="1:27">
      <c r="A1605" s="2">
        <v>0.5</v>
      </c>
      <c r="B1605" s="2">
        <v>100</v>
      </c>
      <c r="C1605" s="2">
        <v>100</v>
      </c>
      <c r="D1605" s="2">
        <v>0.73209800800000002</v>
      </c>
      <c r="E1605" s="2">
        <v>2.4486974000000002E-2</v>
      </c>
      <c r="F1605" s="2">
        <v>0.24341501700000001</v>
      </c>
      <c r="G1605" s="2">
        <v>0.43883567299999998</v>
      </c>
      <c r="H1605" s="2">
        <v>0.27798366400000002</v>
      </c>
      <c r="I1605" s="2">
        <v>0.283180663</v>
      </c>
      <c r="J1605" s="2">
        <v>0.46025095599999999</v>
      </c>
      <c r="K1605" s="2">
        <v>0.259966892</v>
      </c>
      <c r="L1605" s="2">
        <v>0.27978215200000001</v>
      </c>
      <c r="M1605" s="2">
        <v>0.85362999900000003</v>
      </c>
      <c r="N1605" s="2">
        <v>6.7397146000000005E-2</v>
      </c>
      <c r="O1605" s="2">
        <v>7.8972854999999995E-2</v>
      </c>
      <c r="P1605" s="2">
        <v>0.69842273300000002</v>
      </c>
      <c r="Q1605" s="2">
        <v>2.0450421E-2</v>
      </c>
      <c r="R1605" s="2">
        <v>0.28112684700000001</v>
      </c>
      <c r="S1605" s="2">
        <v>0.40361567100000001</v>
      </c>
      <c r="T1605" s="2">
        <v>0.58689807500000002</v>
      </c>
      <c r="U1605" s="2">
        <v>9.4862539999999995E-3</v>
      </c>
      <c r="V1605" s="2">
        <v>0.13007401699999999</v>
      </c>
      <c r="W1605" s="2">
        <v>0.61440432</v>
      </c>
      <c r="X1605" s="2">
        <v>0.25552200000000003</v>
      </c>
      <c r="Y1605" s="2">
        <v>0.72228306200000003</v>
      </c>
      <c r="Z1605" s="2">
        <v>0.13478150699999999</v>
      </c>
      <c r="AA1605" s="2">
        <v>0.142935431</v>
      </c>
    </row>
    <row r="1606" spans="1:27">
      <c r="A1606" s="2">
        <v>0.5</v>
      </c>
      <c r="B1606" s="2">
        <v>100</v>
      </c>
      <c r="C1606" s="2">
        <v>100</v>
      </c>
      <c r="D1606" s="2">
        <v>0.91873892099999999</v>
      </c>
      <c r="E1606" s="2">
        <v>6.6031531000000004E-2</v>
      </c>
      <c r="F1606" s="2">
        <v>1.5229548000000001E-2</v>
      </c>
      <c r="G1606" s="2">
        <v>0.42271776599999999</v>
      </c>
      <c r="H1606" s="2">
        <v>0.51036483200000005</v>
      </c>
      <c r="I1606" s="2">
        <v>6.6917402000000001E-2</v>
      </c>
      <c r="J1606" s="2">
        <v>0.96527152999999999</v>
      </c>
      <c r="K1606" s="2">
        <v>1.8234666E-2</v>
      </c>
      <c r="L1606" s="2">
        <v>1.6493804000000001E-2</v>
      </c>
      <c r="M1606" s="2">
        <v>0.85347957799999996</v>
      </c>
      <c r="N1606" s="2">
        <v>0.103675367</v>
      </c>
      <c r="O1606" s="2">
        <v>4.2845054E-2</v>
      </c>
      <c r="P1606" s="2">
        <v>0.69842273300000002</v>
      </c>
      <c r="Q1606" s="2">
        <v>2.0450421E-2</v>
      </c>
      <c r="R1606" s="2">
        <v>0.28112684700000001</v>
      </c>
      <c r="S1606" s="2">
        <v>0.40361567100000001</v>
      </c>
      <c r="T1606" s="2">
        <v>0.58689807500000002</v>
      </c>
      <c r="U1606" s="2">
        <v>9.4862539999999995E-3</v>
      </c>
      <c r="V1606" s="2">
        <v>0.13007401699999999</v>
      </c>
      <c r="W1606" s="2">
        <v>0.61440432</v>
      </c>
      <c r="X1606" s="2">
        <v>0.25552200000000003</v>
      </c>
      <c r="Y1606" s="2">
        <v>0.72228306200000003</v>
      </c>
      <c r="Z1606" s="2">
        <v>0.13478150699999999</v>
      </c>
      <c r="AA1606" s="2">
        <v>0.142935431</v>
      </c>
    </row>
    <row r="1607" spans="1:27">
      <c r="A1607" s="2">
        <v>0.5</v>
      </c>
      <c r="B1607" s="2">
        <v>100</v>
      </c>
      <c r="C1607" s="2">
        <v>100</v>
      </c>
      <c r="D1607" s="2">
        <v>0.91873892099999999</v>
      </c>
      <c r="E1607" s="2">
        <v>6.6031531000000004E-2</v>
      </c>
      <c r="F1607" s="2">
        <v>1.5229548000000001E-2</v>
      </c>
      <c r="G1607" s="2">
        <v>0.42271776599999999</v>
      </c>
      <c r="H1607" s="2">
        <v>0.51036483200000005</v>
      </c>
      <c r="I1607" s="2">
        <v>6.6917402000000001E-2</v>
      </c>
      <c r="J1607" s="2">
        <v>0.96527152999999999</v>
      </c>
      <c r="K1607" s="2">
        <v>1.8234666E-2</v>
      </c>
      <c r="L1607" s="2">
        <v>1.6493804000000001E-2</v>
      </c>
      <c r="M1607" s="2">
        <v>0.85347957799999996</v>
      </c>
      <c r="N1607" s="2">
        <v>0.103675367</v>
      </c>
      <c r="O1607" s="2">
        <v>4.2845054E-2</v>
      </c>
      <c r="P1607" s="2">
        <v>0.69842273300000002</v>
      </c>
      <c r="Q1607" s="2">
        <v>2.0450421E-2</v>
      </c>
      <c r="R1607" s="2">
        <v>0.28112684700000001</v>
      </c>
      <c r="S1607" s="2">
        <v>0.40361567100000001</v>
      </c>
      <c r="T1607" s="2">
        <v>0.58689807500000002</v>
      </c>
      <c r="U1607" s="2">
        <v>9.4862539999999995E-3</v>
      </c>
      <c r="V1607" s="2">
        <v>0.13007401699999999</v>
      </c>
      <c r="W1607" s="2">
        <v>0.61440432</v>
      </c>
      <c r="X1607" s="2">
        <v>0.25552200000000003</v>
      </c>
      <c r="Y1607" s="2">
        <v>0.72228306200000003</v>
      </c>
      <c r="Z1607" s="2">
        <v>0.13478150699999999</v>
      </c>
      <c r="AA1607" s="2">
        <v>0.142935431</v>
      </c>
    </row>
    <row r="1608" spans="1:27">
      <c r="A1608" s="2">
        <v>0.5</v>
      </c>
      <c r="B1608" s="2">
        <v>100</v>
      </c>
      <c r="C1608" s="2">
        <v>100</v>
      </c>
      <c r="D1608" s="2">
        <v>0.91873892099999999</v>
      </c>
      <c r="E1608" s="2">
        <v>6.6031531000000004E-2</v>
      </c>
      <c r="F1608" s="2">
        <v>1.5229548000000001E-2</v>
      </c>
      <c r="G1608" s="2">
        <v>0.42271776599999999</v>
      </c>
      <c r="H1608" s="2">
        <v>0.51036483200000005</v>
      </c>
      <c r="I1608" s="2">
        <v>6.6917402000000001E-2</v>
      </c>
      <c r="J1608" s="2">
        <v>0.96527152999999999</v>
      </c>
      <c r="K1608" s="2">
        <v>1.8234666E-2</v>
      </c>
      <c r="L1608" s="2">
        <v>1.6493804000000001E-2</v>
      </c>
      <c r="M1608" s="2">
        <v>0.85347957799999996</v>
      </c>
      <c r="N1608" s="2">
        <v>0.103675367</v>
      </c>
      <c r="O1608" s="2">
        <v>4.2845054E-2</v>
      </c>
      <c r="P1608" s="2">
        <v>0.69842273300000002</v>
      </c>
      <c r="Q1608" s="2">
        <v>2.0450421E-2</v>
      </c>
      <c r="R1608" s="2">
        <v>0.28112684700000001</v>
      </c>
      <c r="S1608" s="2">
        <v>0.40361567100000001</v>
      </c>
      <c r="T1608" s="2">
        <v>0.58689807500000002</v>
      </c>
      <c r="U1608" s="2">
        <v>9.4862539999999995E-3</v>
      </c>
      <c r="V1608" s="2">
        <v>0.13007401699999999</v>
      </c>
      <c r="W1608" s="2">
        <v>0.61440432</v>
      </c>
      <c r="X1608" s="2">
        <v>0.25552200000000003</v>
      </c>
      <c r="Y1608" s="2">
        <v>0.72228306200000003</v>
      </c>
      <c r="Z1608" s="2">
        <v>0.13478150699999999</v>
      </c>
      <c r="AA1608" s="2">
        <v>0.142935431</v>
      </c>
    </row>
    <row r="1609" spans="1:27">
      <c r="A1609" s="2">
        <v>0.5</v>
      </c>
      <c r="B1609" s="2">
        <v>8.5309000000000008</v>
      </c>
      <c r="C1609" s="2">
        <v>12.3247</v>
      </c>
      <c r="D1609" s="2">
        <v>0.76148600099999997</v>
      </c>
      <c r="E1609" s="2">
        <v>0.17649088700000001</v>
      </c>
      <c r="F1609" s="2">
        <v>6.2023111999999998E-2</v>
      </c>
      <c r="G1609" s="2">
        <v>0.54963909</v>
      </c>
      <c r="H1609" s="2">
        <v>0.29302271699999999</v>
      </c>
      <c r="I1609" s="2">
        <v>0.15733819299999999</v>
      </c>
      <c r="J1609" s="2">
        <v>0.89778789800000003</v>
      </c>
      <c r="K1609" s="2">
        <v>6.9644346999999995E-2</v>
      </c>
      <c r="L1609" s="2">
        <v>3.2567754999999997E-2</v>
      </c>
      <c r="M1609" s="2">
        <v>0.46435309000000002</v>
      </c>
      <c r="N1609" s="2">
        <v>2.5792974E-2</v>
      </c>
      <c r="O1609" s="2">
        <v>0.50985393599999995</v>
      </c>
      <c r="P1609" s="2">
        <v>0.64618644400000003</v>
      </c>
      <c r="Q1609" s="2">
        <v>0.101372534</v>
      </c>
      <c r="R1609" s="2">
        <v>0.25244102200000001</v>
      </c>
      <c r="S1609" s="2">
        <v>0.348050684</v>
      </c>
      <c r="T1609" s="2">
        <v>0.54819947599999996</v>
      </c>
      <c r="U1609" s="2">
        <v>0.103749841</v>
      </c>
      <c r="V1609" s="2">
        <v>0.35734753299999999</v>
      </c>
      <c r="W1609" s="2">
        <v>0.38123573199999999</v>
      </c>
      <c r="X1609" s="2">
        <v>0.26141700000000001</v>
      </c>
      <c r="Y1609" s="2">
        <v>0.65594215899999997</v>
      </c>
      <c r="Z1609" s="2">
        <v>0.31141671999999998</v>
      </c>
      <c r="AA1609" s="2">
        <v>3.2641121000000002E-2</v>
      </c>
    </row>
    <row r="1610" spans="1:27">
      <c r="A1610" s="2">
        <v>0.5</v>
      </c>
      <c r="B1610" s="2">
        <v>8.1546000000000003</v>
      </c>
      <c r="C1610" s="2">
        <v>12.4353</v>
      </c>
      <c r="D1610" s="2">
        <v>0.70369679699999999</v>
      </c>
      <c r="E1610" s="2">
        <v>9.9514235000000006E-2</v>
      </c>
      <c r="F1610" s="2">
        <v>0.19678896800000001</v>
      </c>
      <c r="G1610" s="2">
        <v>0.54963909</v>
      </c>
      <c r="H1610" s="2">
        <v>0.29302271699999999</v>
      </c>
      <c r="I1610" s="2">
        <v>0.15733819299999999</v>
      </c>
      <c r="J1610" s="2">
        <v>0.89778789800000003</v>
      </c>
      <c r="K1610" s="2">
        <v>6.9644346999999995E-2</v>
      </c>
      <c r="L1610" s="2">
        <v>3.2567754999999997E-2</v>
      </c>
      <c r="M1610" s="2">
        <v>0.46435309000000002</v>
      </c>
      <c r="N1610" s="2">
        <v>2.5792974E-2</v>
      </c>
      <c r="O1610" s="2">
        <v>0.50985393599999995</v>
      </c>
      <c r="P1610" s="2">
        <v>0.64618644400000003</v>
      </c>
      <c r="Q1610" s="2">
        <v>0.101372534</v>
      </c>
      <c r="R1610" s="2">
        <v>0.25244102200000001</v>
      </c>
      <c r="S1610" s="2">
        <v>0.348050684</v>
      </c>
      <c r="T1610" s="2">
        <v>0.54819947599999996</v>
      </c>
      <c r="U1610" s="2">
        <v>0.103749841</v>
      </c>
      <c r="V1610" s="2">
        <v>0.35734753299999999</v>
      </c>
      <c r="W1610" s="2">
        <v>0.38123573199999999</v>
      </c>
      <c r="X1610" s="2">
        <v>0.26141700000000001</v>
      </c>
      <c r="Y1610" s="2">
        <v>0.65594215899999997</v>
      </c>
      <c r="Z1610" s="2">
        <v>0.31141671999999998</v>
      </c>
      <c r="AA1610" s="2">
        <v>3.2641121000000002E-2</v>
      </c>
    </row>
    <row r="1611" spans="1:27">
      <c r="A1611" s="2">
        <v>0.5</v>
      </c>
      <c r="B1611" s="2">
        <v>7.1497000000000002</v>
      </c>
      <c r="C1611" s="2">
        <v>12.404500000000001</v>
      </c>
      <c r="D1611" s="2">
        <v>0.76148600099999997</v>
      </c>
      <c r="E1611" s="2">
        <v>0.17649088700000001</v>
      </c>
      <c r="F1611" s="2">
        <v>6.2023111999999998E-2</v>
      </c>
      <c r="G1611" s="2">
        <v>0.73775271200000003</v>
      </c>
      <c r="H1611" s="2">
        <v>5.4086890999999998E-2</v>
      </c>
      <c r="I1611" s="2">
        <v>0.208160397</v>
      </c>
      <c r="J1611" s="2">
        <v>0.98780119499999997</v>
      </c>
      <c r="K1611" s="2">
        <v>1.1140852E-2</v>
      </c>
      <c r="L1611" s="2">
        <v>1.0579529999999999E-3</v>
      </c>
      <c r="M1611" s="2">
        <v>0.87754505900000002</v>
      </c>
      <c r="N1611" s="2">
        <v>9.3294051000000003E-2</v>
      </c>
      <c r="O1611" s="2">
        <v>2.9160889999999998E-2</v>
      </c>
      <c r="P1611" s="2">
        <v>0.98351889400000003</v>
      </c>
      <c r="Q1611" s="2">
        <v>1.2552247000000001E-2</v>
      </c>
      <c r="R1611" s="2">
        <v>3.9288580000000004E-3</v>
      </c>
      <c r="S1611" s="2">
        <v>0.278795707</v>
      </c>
      <c r="T1611" s="2">
        <v>0.69836476400000003</v>
      </c>
      <c r="U1611" s="2">
        <v>2.2839529000000001E-2</v>
      </c>
      <c r="V1611" s="2">
        <v>0.35734753299999999</v>
      </c>
      <c r="W1611" s="2">
        <v>0.38123573199999999</v>
      </c>
      <c r="X1611" s="2">
        <v>0.26141700000000001</v>
      </c>
      <c r="Y1611" s="2">
        <v>0.220595084</v>
      </c>
      <c r="Z1611" s="2">
        <v>0.74063944699999995</v>
      </c>
      <c r="AA1611" s="2">
        <v>3.8765468999999997E-2</v>
      </c>
    </row>
    <row r="1612" spans="1:27">
      <c r="A1612" s="2">
        <v>0.5</v>
      </c>
      <c r="B1612" s="2">
        <v>1000</v>
      </c>
      <c r="C1612" s="2">
        <v>1000</v>
      </c>
      <c r="D1612" s="2">
        <v>0.76148600099999997</v>
      </c>
      <c r="E1612" s="2">
        <v>0.17649088700000001</v>
      </c>
      <c r="F1612" s="2">
        <v>6.2023111999999998E-2</v>
      </c>
      <c r="G1612" s="2">
        <v>0.73775271200000003</v>
      </c>
      <c r="H1612" s="2">
        <v>5.4086890999999998E-2</v>
      </c>
      <c r="I1612" s="2">
        <v>0.208160397</v>
      </c>
      <c r="J1612" s="2">
        <v>0.98780119499999997</v>
      </c>
      <c r="K1612" s="2">
        <v>1.1140852E-2</v>
      </c>
      <c r="L1612" s="2">
        <v>1.0579529999999999E-3</v>
      </c>
      <c r="M1612" s="2">
        <v>0.87754505900000002</v>
      </c>
      <c r="N1612" s="2">
        <v>9.3294051000000003E-2</v>
      </c>
      <c r="O1612" s="2">
        <v>2.9160889999999998E-2</v>
      </c>
      <c r="P1612" s="2">
        <v>0.98351889400000003</v>
      </c>
      <c r="Q1612" s="2">
        <v>1.2552247000000001E-2</v>
      </c>
      <c r="R1612" s="2">
        <v>3.9288580000000004E-3</v>
      </c>
      <c r="S1612" s="2">
        <v>0.507203615</v>
      </c>
      <c r="T1612" s="2">
        <v>0.39886508700000001</v>
      </c>
      <c r="U1612" s="2">
        <v>9.3931297999999996E-2</v>
      </c>
      <c r="V1612" s="2">
        <v>0.74379503300000005</v>
      </c>
      <c r="W1612" s="2">
        <v>0.19401675199999999</v>
      </c>
      <c r="X1612" s="2">
        <v>6.2188E-2</v>
      </c>
      <c r="Y1612" s="2">
        <v>0.65594215899999997</v>
      </c>
      <c r="Z1612" s="2">
        <v>0.31141671999999998</v>
      </c>
      <c r="AA1612" s="2">
        <v>3.2641121000000002E-2</v>
      </c>
    </row>
    <row r="1613" spans="1:27">
      <c r="A1613" s="2">
        <v>0.5</v>
      </c>
      <c r="B1613" s="2">
        <v>100</v>
      </c>
      <c r="C1613" s="2">
        <v>100</v>
      </c>
      <c r="D1613" s="2">
        <v>0.35860314599999998</v>
      </c>
      <c r="E1613" s="2">
        <v>0.135806542</v>
      </c>
      <c r="F1613" s="2">
        <v>0.50559031200000004</v>
      </c>
      <c r="G1613" s="2">
        <v>0.41802058800000003</v>
      </c>
      <c r="H1613" s="2">
        <v>0.16565801899999999</v>
      </c>
      <c r="I1613" s="2">
        <v>0.41632139299999998</v>
      </c>
      <c r="J1613" s="2">
        <v>3.0037253999999999E-2</v>
      </c>
      <c r="K1613" s="2">
        <v>0.43431745599999999</v>
      </c>
      <c r="L1613" s="2">
        <v>0.53564529000000005</v>
      </c>
      <c r="M1613" s="2">
        <v>0.81072898000000004</v>
      </c>
      <c r="N1613" s="2">
        <v>0.101734507</v>
      </c>
      <c r="O1613" s="2">
        <v>8.7536512999999996E-2</v>
      </c>
      <c r="P1613" s="2">
        <v>0.48281727200000002</v>
      </c>
      <c r="Q1613" s="2">
        <v>3.3207539000000001E-2</v>
      </c>
      <c r="R1613" s="2">
        <v>0.48397518899999997</v>
      </c>
      <c r="S1613" s="2">
        <v>0.103407017</v>
      </c>
      <c r="T1613" s="2">
        <v>0.67064806899999996</v>
      </c>
      <c r="U1613" s="2">
        <v>0.225944914</v>
      </c>
      <c r="V1613" s="2">
        <v>0.56738775100000005</v>
      </c>
      <c r="W1613" s="2">
        <v>0.41652703699999999</v>
      </c>
      <c r="X1613" s="2">
        <v>1.6084999999999999E-2</v>
      </c>
      <c r="Y1613" s="2">
        <v>0.16232479399999999</v>
      </c>
      <c r="Z1613" s="2">
        <v>0.27691345699999997</v>
      </c>
      <c r="AA1613" s="2">
        <v>0.56076174899999998</v>
      </c>
    </row>
    <row r="1614" spans="1:27">
      <c r="A1614" s="2">
        <v>0.5</v>
      </c>
      <c r="B1614" s="2">
        <v>100</v>
      </c>
      <c r="C1614" s="2">
        <v>100</v>
      </c>
      <c r="D1614" s="2">
        <v>0.18812493199999999</v>
      </c>
      <c r="E1614" s="2">
        <v>0.64233488900000002</v>
      </c>
      <c r="F1614" s="2">
        <v>0.16954017800000001</v>
      </c>
      <c r="G1614" s="2">
        <v>0.67073195299999999</v>
      </c>
      <c r="H1614" s="2">
        <v>0.104171023</v>
      </c>
      <c r="I1614" s="2">
        <v>0.22509702300000001</v>
      </c>
      <c r="J1614" s="2">
        <v>0.73197183799999999</v>
      </c>
      <c r="K1614" s="2">
        <v>2.6846135E-2</v>
      </c>
      <c r="L1614" s="2">
        <v>0.24118202699999999</v>
      </c>
      <c r="M1614" s="2">
        <v>0.14958844499999999</v>
      </c>
      <c r="N1614" s="2">
        <v>0.14813405299999999</v>
      </c>
      <c r="O1614" s="2">
        <v>0.70227750200000005</v>
      </c>
      <c r="P1614" s="2">
        <v>0.48281727200000002</v>
      </c>
      <c r="Q1614" s="2">
        <v>3.3207539000000001E-2</v>
      </c>
      <c r="R1614" s="2">
        <v>0.48397518899999997</v>
      </c>
      <c r="S1614" s="2">
        <v>0.103407017</v>
      </c>
      <c r="T1614" s="2">
        <v>0.67064806899999996</v>
      </c>
      <c r="U1614" s="2">
        <v>0.225944914</v>
      </c>
      <c r="V1614" s="2">
        <v>0.56738775100000005</v>
      </c>
      <c r="W1614" s="2">
        <v>0.41652703699999999</v>
      </c>
      <c r="X1614" s="2">
        <v>1.6084999999999999E-2</v>
      </c>
      <c r="Y1614" s="2">
        <v>0.16232479399999999</v>
      </c>
      <c r="Z1614" s="2">
        <v>0.27691345699999997</v>
      </c>
      <c r="AA1614" s="2">
        <v>0.56076174899999998</v>
      </c>
    </row>
    <row r="1615" spans="1:27">
      <c r="A1615" s="2">
        <v>0.5</v>
      </c>
      <c r="B1615" s="2">
        <v>1000</v>
      </c>
      <c r="C1615" s="2">
        <v>100</v>
      </c>
      <c r="D1615" s="2">
        <v>0.18812493199999999</v>
      </c>
      <c r="E1615" s="2">
        <v>0.64233488900000002</v>
      </c>
      <c r="F1615" s="2">
        <v>0.16954017800000001</v>
      </c>
      <c r="G1615" s="2">
        <v>0.67073195299999999</v>
      </c>
      <c r="H1615" s="2">
        <v>0.104171023</v>
      </c>
      <c r="I1615" s="2">
        <v>0.22509702300000001</v>
      </c>
      <c r="J1615" s="2">
        <v>0.73197183799999999</v>
      </c>
      <c r="K1615" s="2">
        <v>2.6846135E-2</v>
      </c>
      <c r="L1615" s="2">
        <v>0.24118202699999999</v>
      </c>
      <c r="M1615" s="2">
        <v>0.81072898000000004</v>
      </c>
      <c r="N1615" s="2">
        <v>0.101734507</v>
      </c>
      <c r="O1615" s="2">
        <v>8.7536512999999996E-2</v>
      </c>
      <c r="P1615" s="2">
        <v>0.48281727200000002</v>
      </c>
      <c r="Q1615" s="2">
        <v>3.3207539000000001E-2</v>
      </c>
      <c r="R1615" s="2">
        <v>0.48397518899999997</v>
      </c>
      <c r="S1615" s="2">
        <v>0.103407017</v>
      </c>
      <c r="T1615" s="2">
        <v>0.67064806899999996</v>
      </c>
      <c r="U1615" s="2">
        <v>0.225944914</v>
      </c>
      <c r="V1615" s="2">
        <v>0.56738775100000005</v>
      </c>
      <c r="W1615" s="2">
        <v>0.41652703699999999</v>
      </c>
      <c r="X1615" s="2">
        <v>1.6084999999999999E-2</v>
      </c>
      <c r="Y1615" s="2">
        <v>0.16232479399999999</v>
      </c>
      <c r="Z1615" s="2">
        <v>0.27691345699999997</v>
      </c>
      <c r="AA1615" s="2">
        <v>0.56076174899999998</v>
      </c>
    </row>
    <row r="1616" spans="1:27">
      <c r="A1616" s="2">
        <v>0.5</v>
      </c>
      <c r="B1616" s="2">
        <v>1000</v>
      </c>
      <c r="C1616" s="2">
        <v>100</v>
      </c>
      <c r="D1616" s="2">
        <v>0.18812493199999999</v>
      </c>
      <c r="E1616" s="2">
        <v>0.64233488900000002</v>
      </c>
      <c r="F1616" s="2">
        <v>0.16954017800000001</v>
      </c>
      <c r="G1616" s="2">
        <v>0.67073195299999999</v>
      </c>
      <c r="H1616" s="2">
        <v>0.104171023</v>
      </c>
      <c r="I1616" s="2">
        <v>0.22509702300000001</v>
      </c>
      <c r="J1616" s="2">
        <v>0.73197183799999999</v>
      </c>
      <c r="K1616" s="2">
        <v>2.6846135E-2</v>
      </c>
      <c r="L1616" s="2">
        <v>0.24118202699999999</v>
      </c>
      <c r="M1616" s="2">
        <v>0.81072898000000004</v>
      </c>
      <c r="N1616" s="2">
        <v>0.101734507</v>
      </c>
      <c r="O1616" s="2">
        <v>8.7536512999999996E-2</v>
      </c>
      <c r="P1616" s="2">
        <v>0.48281727200000002</v>
      </c>
      <c r="Q1616" s="2">
        <v>3.3207539000000001E-2</v>
      </c>
      <c r="R1616" s="2">
        <v>0.48397518899999997</v>
      </c>
      <c r="S1616" s="2">
        <v>0.103407017</v>
      </c>
      <c r="T1616" s="2">
        <v>0.67064806899999996</v>
      </c>
      <c r="U1616" s="2">
        <v>0.225944914</v>
      </c>
      <c r="V1616" s="2">
        <v>0.56738775100000005</v>
      </c>
      <c r="W1616" s="2">
        <v>0.41652703699999999</v>
      </c>
      <c r="X1616" s="2">
        <v>1.6084999999999999E-2</v>
      </c>
      <c r="Y1616" s="2">
        <v>0.16232479399999999</v>
      </c>
      <c r="Z1616" s="2">
        <v>0.27691345699999997</v>
      </c>
      <c r="AA1616" s="2">
        <v>0.56076174899999998</v>
      </c>
    </row>
    <row r="1617" spans="1:27">
      <c r="A1617" s="2">
        <v>0.5</v>
      </c>
      <c r="B1617" s="2">
        <v>100</v>
      </c>
      <c r="C1617" s="2">
        <v>100</v>
      </c>
      <c r="D1617" s="2">
        <v>0.18812493199999999</v>
      </c>
      <c r="E1617" s="2">
        <v>0.64233488900000002</v>
      </c>
      <c r="F1617" s="2">
        <v>0.16954017800000001</v>
      </c>
      <c r="G1617" s="2">
        <v>0.67073195299999999</v>
      </c>
      <c r="H1617" s="2">
        <v>0.104171023</v>
      </c>
      <c r="I1617" s="2">
        <v>0.22509702300000001</v>
      </c>
      <c r="J1617" s="2">
        <v>3.0037253999999999E-2</v>
      </c>
      <c r="K1617" s="2">
        <v>0.43431745599999999</v>
      </c>
      <c r="L1617" s="2">
        <v>0.53564529000000005</v>
      </c>
      <c r="M1617" s="2">
        <v>0.81072898000000004</v>
      </c>
      <c r="N1617" s="2">
        <v>0.101734507</v>
      </c>
      <c r="O1617" s="2">
        <v>8.7536512999999996E-2</v>
      </c>
      <c r="P1617" s="2">
        <v>0.48281727200000002</v>
      </c>
      <c r="Q1617" s="2">
        <v>3.3207539000000001E-2</v>
      </c>
      <c r="R1617" s="2">
        <v>0.48397518899999997</v>
      </c>
      <c r="S1617" s="2">
        <v>0.103407017</v>
      </c>
      <c r="T1617" s="2">
        <v>0.67064806899999996</v>
      </c>
      <c r="U1617" s="2">
        <v>0.225944914</v>
      </c>
      <c r="V1617" s="2">
        <v>0.56738775100000005</v>
      </c>
      <c r="W1617" s="2">
        <v>0.41652703699999999</v>
      </c>
      <c r="X1617" s="2">
        <v>1.6084999999999999E-2</v>
      </c>
      <c r="Y1617" s="2">
        <v>0.16232479399999999</v>
      </c>
      <c r="Z1617" s="2">
        <v>0.27691345699999997</v>
      </c>
      <c r="AA1617" s="2">
        <v>0.56076174899999998</v>
      </c>
    </row>
    <row r="1618" spans="1:27">
      <c r="A1618" s="2">
        <v>0.5</v>
      </c>
      <c r="B1618" s="2">
        <v>8.5334000000000003</v>
      </c>
      <c r="C1618" s="2">
        <v>14.1701</v>
      </c>
      <c r="D1618" s="2">
        <v>0.18812493199999999</v>
      </c>
      <c r="E1618" s="2">
        <v>0.64233488900000002</v>
      </c>
      <c r="F1618" s="2">
        <v>0.16954017800000001</v>
      </c>
      <c r="G1618" s="2">
        <v>0.67073195299999999</v>
      </c>
      <c r="H1618" s="2">
        <v>0.104171023</v>
      </c>
      <c r="I1618" s="2">
        <v>0.22509702300000001</v>
      </c>
      <c r="J1618" s="2">
        <v>0.73197183799999999</v>
      </c>
      <c r="K1618" s="2">
        <v>2.6846135E-2</v>
      </c>
      <c r="L1618" s="2">
        <v>0.24118202699999999</v>
      </c>
      <c r="M1618" s="2">
        <v>0.81072898000000004</v>
      </c>
      <c r="N1618" s="2">
        <v>0.101734507</v>
      </c>
      <c r="O1618" s="2">
        <v>8.7536512999999996E-2</v>
      </c>
      <c r="P1618" s="2">
        <v>0.48281727200000002</v>
      </c>
      <c r="Q1618" s="2">
        <v>3.3207539000000001E-2</v>
      </c>
      <c r="R1618" s="2">
        <v>0.48397518899999997</v>
      </c>
      <c r="S1618" s="2">
        <v>0.103407017</v>
      </c>
      <c r="T1618" s="2">
        <v>0.67064806899999996</v>
      </c>
      <c r="U1618" s="2">
        <v>0.225944914</v>
      </c>
      <c r="V1618" s="2">
        <v>0.26132385699999999</v>
      </c>
      <c r="W1618" s="2">
        <v>0.437595071</v>
      </c>
      <c r="X1618" s="2">
        <v>0.30108099999999999</v>
      </c>
      <c r="Y1618" s="2">
        <v>0.16232479399999999</v>
      </c>
      <c r="Z1618" s="2">
        <v>0.27691345699999997</v>
      </c>
      <c r="AA1618" s="2">
        <v>0.56076174899999998</v>
      </c>
    </row>
    <row r="1619" spans="1:27">
      <c r="A1619" s="2">
        <v>0.5</v>
      </c>
      <c r="B1619" s="2">
        <v>100</v>
      </c>
      <c r="C1619" s="2">
        <v>100</v>
      </c>
      <c r="D1619" s="2">
        <v>0.18812493199999999</v>
      </c>
      <c r="E1619" s="2">
        <v>0.64233488900000002</v>
      </c>
      <c r="F1619" s="2">
        <v>0.16954017800000001</v>
      </c>
      <c r="G1619" s="2">
        <v>0.67073195299999999</v>
      </c>
      <c r="H1619" s="2">
        <v>0.104171023</v>
      </c>
      <c r="I1619" s="2">
        <v>0.22509702300000001</v>
      </c>
      <c r="J1619" s="2">
        <v>0.73197183799999999</v>
      </c>
      <c r="K1619" s="2">
        <v>2.6846135E-2</v>
      </c>
      <c r="L1619" s="2">
        <v>0.24118202699999999</v>
      </c>
      <c r="M1619" s="2">
        <v>0.14958844499999999</v>
      </c>
      <c r="N1619" s="2">
        <v>0.14813405299999999</v>
      </c>
      <c r="O1619" s="2">
        <v>0.70227750200000005</v>
      </c>
      <c r="P1619" s="2">
        <v>0.48281727200000002</v>
      </c>
      <c r="Q1619" s="2">
        <v>3.3207539000000001E-2</v>
      </c>
      <c r="R1619" s="2">
        <v>0.48397518899999997</v>
      </c>
      <c r="S1619" s="2">
        <v>0.103407017</v>
      </c>
      <c r="T1619" s="2">
        <v>0.67064806899999996</v>
      </c>
      <c r="U1619" s="2">
        <v>0.225944914</v>
      </c>
      <c r="V1619" s="2">
        <v>0.56738775100000005</v>
      </c>
      <c r="W1619" s="2">
        <v>0.41652703699999999</v>
      </c>
      <c r="X1619" s="2">
        <v>1.6084999999999999E-2</v>
      </c>
      <c r="Y1619" s="2">
        <v>0.16232479399999999</v>
      </c>
      <c r="Z1619" s="2">
        <v>0.27691345699999997</v>
      </c>
      <c r="AA1619" s="2">
        <v>0.56076174899999998</v>
      </c>
    </row>
    <row r="1620" spans="1:27">
      <c r="A1620" s="2">
        <v>0.5</v>
      </c>
      <c r="B1620" s="2">
        <v>8.5334000000000003</v>
      </c>
      <c r="C1620" s="2">
        <v>14.1701</v>
      </c>
      <c r="D1620" s="2">
        <v>0.18812493199999999</v>
      </c>
      <c r="E1620" s="2">
        <v>0.64233488900000002</v>
      </c>
      <c r="F1620" s="2">
        <v>0.16954017800000001</v>
      </c>
      <c r="G1620" s="2">
        <v>0.67073195299999999</v>
      </c>
      <c r="H1620" s="2">
        <v>0.104171023</v>
      </c>
      <c r="I1620" s="2">
        <v>0.22509702300000001</v>
      </c>
      <c r="J1620" s="2">
        <v>0.73197183799999999</v>
      </c>
      <c r="K1620" s="2">
        <v>2.6846135E-2</v>
      </c>
      <c r="L1620" s="2">
        <v>0.24118202699999999</v>
      </c>
      <c r="M1620" s="2">
        <v>0.81072898000000004</v>
      </c>
      <c r="N1620" s="2">
        <v>0.101734507</v>
      </c>
      <c r="O1620" s="2">
        <v>8.7536512999999996E-2</v>
      </c>
      <c r="P1620" s="2">
        <v>0.48281727200000002</v>
      </c>
      <c r="Q1620" s="2">
        <v>3.3207539000000001E-2</v>
      </c>
      <c r="R1620" s="2">
        <v>0.48397518899999997</v>
      </c>
      <c r="S1620" s="2">
        <v>0.103407017</v>
      </c>
      <c r="T1620" s="2">
        <v>0.67064806899999996</v>
      </c>
      <c r="U1620" s="2">
        <v>0.225944914</v>
      </c>
      <c r="V1620" s="2">
        <v>0.26132385699999999</v>
      </c>
      <c r="W1620" s="2">
        <v>0.437595071</v>
      </c>
      <c r="X1620" s="2">
        <v>0.30108099999999999</v>
      </c>
      <c r="Y1620" s="2">
        <v>0.16232479399999999</v>
      </c>
      <c r="Z1620" s="2">
        <v>0.27691345699999997</v>
      </c>
      <c r="AA1620" s="2">
        <v>0.56076174899999998</v>
      </c>
    </row>
    <row r="1621" spans="1:27">
      <c r="A1621" s="2">
        <v>0.5</v>
      </c>
      <c r="B1621" s="2">
        <v>8.5334000000000003</v>
      </c>
      <c r="C1621" s="2">
        <v>14.1701</v>
      </c>
      <c r="D1621" s="2">
        <v>0.18812493199999999</v>
      </c>
      <c r="E1621" s="2">
        <v>0.64233488900000002</v>
      </c>
      <c r="F1621" s="2">
        <v>0.16954017800000001</v>
      </c>
      <c r="G1621" s="2">
        <v>0.67073195299999999</v>
      </c>
      <c r="H1621" s="2">
        <v>0.104171023</v>
      </c>
      <c r="I1621" s="2">
        <v>0.22509702300000001</v>
      </c>
      <c r="J1621" s="2">
        <v>0.73197183799999999</v>
      </c>
      <c r="K1621" s="2">
        <v>2.6846135E-2</v>
      </c>
      <c r="L1621" s="2">
        <v>0.24118202699999999</v>
      </c>
      <c r="M1621" s="2">
        <v>0.81072898000000004</v>
      </c>
      <c r="N1621" s="2">
        <v>0.101734507</v>
      </c>
      <c r="O1621" s="2">
        <v>8.7536512999999996E-2</v>
      </c>
      <c r="P1621" s="2">
        <v>0.48281727200000002</v>
      </c>
      <c r="Q1621" s="2">
        <v>3.3207539000000001E-2</v>
      </c>
      <c r="R1621" s="2">
        <v>0.48397518899999997</v>
      </c>
      <c r="S1621" s="2">
        <v>0.103407017</v>
      </c>
      <c r="T1621" s="2">
        <v>0.67064806899999996</v>
      </c>
      <c r="U1621" s="2">
        <v>0.225944914</v>
      </c>
      <c r="V1621" s="2">
        <v>0.26132385699999999</v>
      </c>
      <c r="W1621" s="2">
        <v>0.437595071</v>
      </c>
      <c r="X1621" s="2">
        <v>0.30108099999999999</v>
      </c>
      <c r="Y1621" s="2">
        <v>0.16232479399999999</v>
      </c>
      <c r="Z1621" s="2">
        <v>0.27691345699999997</v>
      </c>
      <c r="AA1621" s="2">
        <v>0.56076174899999998</v>
      </c>
    </row>
    <row r="1622" spans="1:27">
      <c r="A1622" s="2">
        <v>0.5</v>
      </c>
      <c r="B1622" s="2">
        <v>1000</v>
      </c>
      <c r="C1622" s="2">
        <v>1000</v>
      </c>
      <c r="D1622" s="2">
        <v>0.94989230800000002</v>
      </c>
      <c r="E1622" s="2">
        <v>4.6125926999999997E-2</v>
      </c>
      <c r="F1622" s="2">
        <v>3.981765E-3</v>
      </c>
      <c r="G1622" s="2">
        <v>0.98964465199999996</v>
      </c>
      <c r="H1622" s="2">
        <v>7.8034610000000003E-3</v>
      </c>
      <c r="I1622" s="2">
        <v>2.5518870000000001E-3</v>
      </c>
      <c r="J1622" s="2">
        <v>0.28266988100000001</v>
      </c>
      <c r="K1622" s="2">
        <v>0.47111647600000001</v>
      </c>
      <c r="L1622" s="2">
        <v>0.24621364300000001</v>
      </c>
      <c r="M1622" s="2">
        <v>0.91260691299999996</v>
      </c>
      <c r="N1622" s="2">
        <v>6.7759259000000002E-2</v>
      </c>
      <c r="O1622" s="2">
        <v>1.9633827999999999E-2</v>
      </c>
      <c r="P1622" s="2">
        <v>0.59263744699999998</v>
      </c>
      <c r="Q1622" s="2">
        <v>0.14590208199999999</v>
      </c>
      <c r="R1622" s="2">
        <v>0.26146047100000003</v>
      </c>
      <c r="S1622" s="2">
        <v>0.36179726299999998</v>
      </c>
      <c r="T1622" s="2">
        <v>0.241005569</v>
      </c>
      <c r="U1622" s="2">
        <v>0.39719716799999999</v>
      </c>
      <c r="V1622" s="2">
        <v>0.63195498299999997</v>
      </c>
      <c r="W1622" s="2">
        <v>0.18445077700000001</v>
      </c>
      <c r="X1622" s="2">
        <v>0.18359400000000001</v>
      </c>
      <c r="Y1622" s="2">
        <v>0.58872604500000003</v>
      </c>
      <c r="Z1622" s="2">
        <v>0.30365385700000003</v>
      </c>
      <c r="AA1622" s="2">
        <v>0.107620098</v>
      </c>
    </row>
    <row r="1623" spans="1:27">
      <c r="A1623" s="2">
        <v>0.5</v>
      </c>
      <c r="B1623" s="2">
        <v>1000</v>
      </c>
      <c r="C1623" s="2">
        <v>1000</v>
      </c>
      <c r="D1623" s="2">
        <v>0.32869628200000001</v>
      </c>
      <c r="E1623" s="2">
        <v>0.21572623699999999</v>
      </c>
      <c r="F1623" s="2">
        <v>0.45557748100000001</v>
      </c>
      <c r="G1623" s="2">
        <v>0.98964465199999996</v>
      </c>
      <c r="H1623" s="2">
        <v>7.8034610000000003E-3</v>
      </c>
      <c r="I1623" s="2">
        <v>2.5518870000000001E-3</v>
      </c>
      <c r="J1623" s="2">
        <v>0.28266988100000001</v>
      </c>
      <c r="K1623" s="2">
        <v>0.47111647600000001</v>
      </c>
      <c r="L1623" s="2">
        <v>0.24621364300000001</v>
      </c>
      <c r="M1623" s="2">
        <v>0.91260691299999996</v>
      </c>
      <c r="N1623" s="2">
        <v>6.7759259000000002E-2</v>
      </c>
      <c r="O1623" s="2">
        <v>1.9633827999999999E-2</v>
      </c>
      <c r="P1623" s="2">
        <v>0.59263744699999998</v>
      </c>
      <c r="Q1623" s="2">
        <v>0.14590208199999999</v>
      </c>
      <c r="R1623" s="2">
        <v>0.26146047100000003</v>
      </c>
      <c r="S1623" s="2">
        <v>0.36179726299999998</v>
      </c>
      <c r="T1623" s="2">
        <v>0.241005569</v>
      </c>
      <c r="U1623" s="2">
        <v>0.39719716799999999</v>
      </c>
      <c r="V1623" s="2">
        <v>0.63195498299999997</v>
      </c>
      <c r="W1623" s="2">
        <v>0.18445077700000001</v>
      </c>
      <c r="X1623" s="2">
        <v>0.18359400000000001</v>
      </c>
      <c r="Y1623" s="2">
        <v>0.58872604500000003</v>
      </c>
      <c r="Z1623" s="2">
        <v>0.30365385700000003</v>
      </c>
      <c r="AA1623" s="2">
        <v>0.107620098</v>
      </c>
    </row>
    <row r="1624" spans="1:27">
      <c r="A1624" s="2">
        <v>0.5</v>
      </c>
      <c r="B1624" s="2">
        <v>1000</v>
      </c>
      <c r="C1624" s="2">
        <v>1000</v>
      </c>
      <c r="D1624" s="2">
        <v>0.94989230800000002</v>
      </c>
      <c r="E1624" s="2">
        <v>4.6125926999999997E-2</v>
      </c>
      <c r="F1624" s="2">
        <v>3.981765E-3</v>
      </c>
      <c r="G1624" s="2">
        <v>0.98964465199999996</v>
      </c>
      <c r="H1624" s="2">
        <v>7.8034610000000003E-3</v>
      </c>
      <c r="I1624" s="2">
        <v>2.5518870000000001E-3</v>
      </c>
      <c r="J1624" s="2">
        <v>0.28266988100000001</v>
      </c>
      <c r="K1624" s="2">
        <v>0.47111647600000001</v>
      </c>
      <c r="L1624" s="2">
        <v>0.24621364300000001</v>
      </c>
      <c r="M1624" s="2">
        <v>0.91260691299999996</v>
      </c>
      <c r="N1624" s="2">
        <v>6.7759259000000002E-2</v>
      </c>
      <c r="O1624" s="2">
        <v>1.9633827999999999E-2</v>
      </c>
      <c r="P1624" s="2">
        <v>0.59263744699999998</v>
      </c>
      <c r="Q1624" s="2">
        <v>0.14590208199999999</v>
      </c>
      <c r="R1624" s="2">
        <v>0.26146047100000003</v>
      </c>
      <c r="S1624" s="2">
        <v>0.36179726299999998</v>
      </c>
      <c r="T1624" s="2">
        <v>0.241005569</v>
      </c>
      <c r="U1624" s="2">
        <v>0.39719716799999999</v>
      </c>
      <c r="V1624" s="2">
        <v>0.63195498299999997</v>
      </c>
      <c r="W1624" s="2">
        <v>0.18445077700000001</v>
      </c>
      <c r="X1624" s="2">
        <v>0.18359400000000001</v>
      </c>
      <c r="Y1624" s="2">
        <v>0.58872604500000003</v>
      </c>
      <c r="Z1624" s="2">
        <v>0.30365385700000003</v>
      </c>
      <c r="AA1624" s="2">
        <v>0.107620098</v>
      </c>
    </row>
    <row r="1625" spans="1:27">
      <c r="A1625" s="2">
        <v>0.5</v>
      </c>
      <c r="B1625" s="2">
        <v>1000</v>
      </c>
      <c r="C1625" s="2">
        <v>1000</v>
      </c>
      <c r="D1625" s="2">
        <v>0.94989230800000002</v>
      </c>
      <c r="E1625" s="2">
        <v>4.6125926999999997E-2</v>
      </c>
      <c r="F1625" s="2">
        <v>3.981765E-3</v>
      </c>
      <c r="G1625" s="2">
        <v>0.98964465199999996</v>
      </c>
      <c r="H1625" s="2">
        <v>7.8034610000000003E-3</v>
      </c>
      <c r="I1625" s="2">
        <v>2.5518870000000001E-3</v>
      </c>
      <c r="J1625" s="2">
        <v>0.28266988100000001</v>
      </c>
      <c r="K1625" s="2">
        <v>0.47111647600000001</v>
      </c>
      <c r="L1625" s="2">
        <v>0.24621364300000001</v>
      </c>
      <c r="M1625" s="2">
        <v>0.91260691299999996</v>
      </c>
      <c r="N1625" s="2">
        <v>6.7759259000000002E-2</v>
      </c>
      <c r="O1625" s="2">
        <v>1.9633827999999999E-2</v>
      </c>
      <c r="P1625" s="2">
        <v>0.59263744699999998</v>
      </c>
      <c r="Q1625" s="2">
        <v>0.14590208199999999</v>
      </c>
      <c r="R1625" s="2">
        <v>0.26146047100000003</v>
      </c>
      <c r="S1625" s="2">
        <v>0.36179726299999998</v>
      </c>
      <c r="T1625" s="2">
        <v>0.241005569</v>
      </c>
      <c r="U1625" s="2">
        <v>0.39719716799999999</v>
      </c>
      <c r="V1625" s="2">
        <v>0.63195498299999997</v>
      </c>
      <c r="W1625" s="2">
        <v>0.18445077700000001</v>
      </c>
      <c r="X1625" s="2">
        <v>0.18359400000000001</v>
      </c>
      <c r="Y1625" s="2">
        <v>0.58872604500000003</v>
      </c>
      <c r="Z1625" s="2">
        <v>0.30365385700000003</v>
      </c>
      <c r="AA1625" s="2">
        <v>0.107620098</v>
      </c>
    </row>
    <row r="1626" spans="1:27">
      <c r="A1626" s="2">
        <v>0.5</v>
      </c>
      <c r="B1626" s="2">
        <v>1000</v>
      </c>
      <c r="C1626" s="2">
        <v>1000</v>
      </c>
      <c r="D1626" s="2">
        <v>0.32869628200000001</v>
      </c>
      <c r="E1626" s="2">
        <v>0.21572623699999999</v>
      </c>
      <c r="F1626" s="2">
        <v>0.45557748100000001</v>
      </c>
      <c r="G1626" s="2">
        <v>0.98964465199999996</v>
      </c>
      <c r="H1626" s="2">
        <v>7.8034610000000003E-3</v>
      </c>
      <c r="I1626" s="2">
        <v>2.5518870000000001E-3</v>
      </c>
      <c r="J1626" s="2">
        <v>0.28266988100000001</v>
      </c>
      <c r="K1626" s="2">
        <v>0.47111647600000001</v>
      </c>
      <c r="L1626" s="2">
        <v>0.24621364300000001</v>
      </c>
      <c r="M1626" s="2">
        <v>0.91260691299999996</v>
      </c>
      <c r="N1626" s="2">
        <v>6.7759259000000002E-2</v>
      </c>
      <c r="O1626" s="2">
        <v>1.9633827999999999E-2</v>
      </c>
      <c r="P1626" s="2">
        <v>0.59263744699999998</v>
      </c>
      <c r="Q1626" s="2">
        <v>0.14590208199999999</v>
      </c>
      <c r="R1626" s="2">
        <v>0.26146047100000003</v>
      </c>
      <c r="S1626" s="2">
        <v>0.36179726299999998</v>
      </c>
      <c r="T1626" s="2">
        <v>0.241005569</v>
      </c>
      <c r="U1626" s="2">
        <v>0.39719716799999999</v>
      </c>
      <c r="V1626" s="2">
        <v>0.63195498299999997</v>
      </c>
      <c r="W1626" s="2">
        <v>0.18445077700000001</v>
      </c>
      <c r="X1626" s="2">
        <v>0.18359400000000001</v>
      </c>
      <c r="Y1626" s="2">
        <v>0.58872604500000003</v>
      </c>
      <c r="Z1626" s="2">
        <v>0.30365385700000003</v>
      </c>
      <c r="AA1626" s="2">
        <v>0.107620098</v>
      </c>
    </row>
    <row r="1627" spans="1:27">
      <c r="A1627" s="2">
        <v>0.5</v>
      </c>
      <c r="B1627" s="2">
        <v>1000</v>
      </c>
      <c r="C1627" s="2">
        <v>1000</v>
      </c>
      <c r="D1627" s="2">
        <v>0.229258872</v>
      </c>
      <c r="E1627" s="2">
        <v>0.72454553200000005</v>
      </c>
      <c r="F1627" s="2">
        <v>4.6195595999999998E-2</v>
      </c>
      <c r="G1627" s="2">
        <v>0.77685927499999996</v>
      </c>
      <c r="H1627" s="2">
        <v>0.21711000599999999</v>
      </c>
      <c r="I1627" s="2">
        <v>6.0307190000000004E-3</v>
      </c>
      <c r="J1627" s="2">
        <v>0.36544205800000001</v>
      </c>
      <c r="K1627" s="2">
        <v>0.36332881299999997</v>
      </c>
      <c r="L1627" s="2">
        <v>0.27122912900000001</v>
      </c>
      <c r="M1627" s="2">
        <v>0.30144711400000002</v>
      </c>
      <c r="N1627" s="2">
        <v>0.46034899699999998</v>
      </c>
      <c r="O1627" s="2">
        <v>0.238203889</v>
      </c>
      <c r="P1627" s="2">
        <v>0.478795374</v>
      </c>
      <c r="Q1627" s="2">
        <v>0.34623661900000002</v>
      </c>
      <c r="R1627" s="2">
        <v>0.17496800700000001</v>
      </c>
      <c r="S1627" s="2">
        <v>8.3404623999999997E-2</v>
      </c>
      <c r="T1627" s="2">
        <v>0.49049058699999998</v>
      </c>
      <c r="U1627" s="2">
        <v>0.42610478800000001</v>
      </c>
      <c r="V1627" s="2">
        <v>0.91101317400000004</v>
      </c>
      <c r="W1627" s="2">
        <v>6.4020188000000006E-2</v>
      </c>
      <c r="X1627" s="2">
        <v>2.4967E-2</v>
      </c>
      <c r="Y1627" s="2">
        <v>0.26999957800000002</v>
      </c>
      <c r="Z1627" s="2">
        <v>0.12738417599999999</v>
      </c>
      <c r="AA1627" s="2">
        <v>0.60261624499999999</v>
      </c>
    </row>
    <row r="1628" spans="1:27">
      <c r="A1628" s="2">
        <v>0.5</v>
      </c>
      <c r="B1628" s="2">
        <v>1000</v>
      </c>
      <c r="C1628" s="2">
        <v>1000</v>
      </c>
      <c r="D1628" s="2">
        <v>0.229258872</v>
      </c>
      <c r="E1628" s="2">
        <v>0.72454553200000005</v>
      </c>
      <c r="F1628" s="2">
        <v>4.6195595999999998E-2</v>
      </c>
      <c r="G1628" s="2">
        <v>0.77685927499999996</v>
      </c>
      <c r="H1628" s="2">
        <v>0.21711000599999999</v>
      </c>
      <c r="I1628" s="2">
        <v>6.0307190000000004E-3</v>
      </c>
      <c r="J1628" s="2">
        <v>0.36544205800000001</v>
      </c>
      <c r="K1628" s="2">
        <v>0.36332881299999997</v>
      </c>
      <c r="L1628" s="2">
        <v>0.27122912900000001</v>
      </c>
      <c r="M1628" s="2">
        <v>0.30144711400000002</v>
      </c>
      <c r="N1628" s="2">
        <v>0.46034899699999998</v>
      </c>
      <c r="O1628" s="2">
        <v>0.238203889</v>
      </c>
      <c r="P1628" s="2">
        <v>0.478795374</v>
      </c>
      <c r="Q1628" s="2">
        <v>0.34623661900000002</v>
      </c>
      <c r="R1628" s="2">
        <v>0.17496800700000001</v>
      </c>
      <c r="S1628" s="2">
        <v>8.3404623999999997E-2</v>
      </c>
      <c r="T1628" s="2">
        <v>0.49049058699999998</v>
      </c>
      <c r="U1628" s="2">
        <v>0.42610478800000001</v>
      </c>
      <c r="V1628" s="2">
        <v>0.91101317400000004</v>
      </c>
      <c r="W1628" s="2">
        <v>6.4020188000000006E-2</v>
      </c>
      <c r="X1628" s="2">
        <v>2.4967E-2</v>
      </c>
      <c r="Y1628" s="2">
        <v>0.26999957800000002</v>
      </c>
      <c r="Z1628" s="2">
        <v>0.12738417599999999</v>
      </c>
      <c r="AA1628" s="2">
        <v>0.60261624499999999</v>
      </c>
    </row>
    <row r="1629" spans="1:27">
      <c r="A1629" s="2">
        <v>0.5</v>
      </c>
      <c r="B1629" s="2">
        <v>1000</v>
      </c>
      <c r="C1629" s="2">
        <v>1000</v>
      </c>
      <c r="D1629" s="2">
        <v>0.229258872</v>
      </c>
      <c r="E1629" s="2">
        <v>0.72454553200000005</v>
      </c>
      <c r="F1629" s="2">
        <v>4.6195595999999998E-2</v>
      </c>
      <c r="G1629" s="2">
        <v>0.77685927499999996</v>
      </c>
      <c r="H1629" s="2">
        <v>0.21711000599999999</v>
      </c>
      <c r="I1629" s="2">
        <v>6.0307190000000004E-3</v>
      </c>
      <c r="J1629" s="2">
        <v>0.36544205800000001</v>
      </c>
      <c r="K1629" s="2">
        <v>0.36332881299999997</v>
      </c>
      <c r="L1629" s="2">
        <v>0.27122912900000001</v>
      </c>
      <c r="M1629" s="2">
        <v>0.30144711400000002</v>
      </c>
      <c r="N1629" s="2">
        <v>0.46034899699999998</v>
      </c>
      <c r="O1629" s="2">
        <v>0.238203889</v>
      </c>
      <c r="P1629" s="2">
        <v>0.478795374</v>
      </c>
      <c r="Q1629" s="2">
        <v>0.34623661900000002</v>
      </c>
      <c r="R1629" s="2">
        <v>0.17496800700000001</v>
      </c>
      <c r="S1629" s="2">
        <v>8.3404623999999997E-2</v>
      </c>
      <c r="T1629" s="2">
        <v>0.49049058699999998</v>
      </c>
      <c r="U1629" s="2">
        <v>0.42610478800000001</v>
      </c>
      <c r="V1629" s="2">
        <v>0.91101317400000004</v>
      </c>
      <c r="W1629" s="2">
        <v>6.4020188000000006E-2</v>
      </c>
      <c r="X1629" s="2">
        <v>2.4967E-2</v>
      </c>
      <c r="Y1629" s="2">
        <v>0.26999957800000002</v>
      </c>
      <c r="Z1629" s="2">
        <v>0.12738417599999999</v>
      </c>
      <c r="AA1629" s="2">
        <v>0.60261624499999999</v>
      </c>
    </row>
    <row r="1630" spans="1:27">
      <c r="A1630" s="2">
        <v>0.5</v>
      </c>
      <c r="B1630" s="2">
        <v>1000</v>
      </c>
      <c r="C1630" s="2">
        <v>1000</v>
      </c>
      <c r="D1630" s="2">
        <v>0.55835969799999996</v>
      </c>
      <c r="E1630" s="2">
        <v>0.14674010100000001</v>
      </c>
      <c r="F1630" s="2">
        <v>0.29490020099999997</v>
      </c>
      <c r="G1630" s="2">
        <v>0.54290989300000003</v>
      </c>
      <c r="H1630" s="2">
        <v>0.40301124799999999</v>
      </c>
      <c r="I1630" s="2">
        <v>5.4078858E-2</v>
      </c>
      <c r="J1630" s="2">
        <v>0.55908455300000004</v>
      </c>
      <c r="K1630" s="2">
        <v>0.162447706</v>
      </c>
      <c r="L1630" s="2">
        <v>0.27846774099999999</v>
      </c>
      <c r="M1630" s="2">
        <v>5.6093582000000003E-2</v>
      </c>
      <c r="N1630" s="2">
        <v>0.90085315099999996</v>
      </c>
      <c r="O1630" s="2">
        <v>4.3053266999999999E-2</v>
      </c>
      <c r="P1630" s="2">
        <v>0.382775378</v>
      </c>
      <c r="Q1630" s="2">
        <v>0.28504564300000002</v>
      </c>
      <c r="R1630" s="2">
        <v>0.33217897899999999</v>
      </c>
      <c r="S1630" s="2">
        <v>0.22652729399999999</v>
      </c>
      <c r="T1630" s="2">
        <v>9.8333192E-2</v>
      </c>
      <c r="U1630" s="2">
        <v>0.67513951299999997</v>
      </c>
      <c r="V1630" s="2">
        <v>0.96028769000000003</v>
      </c>
      <c r="W1630" s="2">
        <v>1.0996349000000001E-2</v>
      </c>
      <c r="X1630" s="2">
        <v>2.8715999999999998E-2</v>
      </c>
      <c r="Y1630" s="2">
        <v>0.93836072699999995</v>
      </c>
      <c r="Z1630" s="2">
        <v>3.2267774999999999E-2</v>
      </c>
      <c r="AA1630" s="2">
        <v>2.9371498999999999E-2</v>
      </c>
    </row>
    <row r="1631" spans="1:27">
      <c r="A1631" s="2">
        <v>0.5</v>
      </c>
      <c r="B1631" s="2">
        <v>1000</v>
      </c>
      <c r="C1631" s="2">
        <v>1000</v>
      </c>
      <c r="D1631" s="2">
        <v>0.55835969799999996</v>
      </c>
      <c r="E1631" s="2">
        <v>0.14674010100000001</v>
      </c>
      <c r="F1631" s="2">
        <v>0.29490020099999997</v>
      </c>
      <c r="G1631" s="2">
        <v>0.54290989300000003</v>
      </c>
      <c r="H1631" s="2">
        <v>0.40301124799999999</v>
      </c>
      <c r="I1631" s="2">
        <v>5.4078858E-2</v>
      </c>
      <c r="J1631" s="2">
        <v>0.55908455300000004</v>
      </c>
      <c r="K1631" s="2">
        <v>0.162447706</v>
      </c>
      <c r="L1631" s="2">
        <v>0.27846774099999999</v>
      </c>
      <c r="M1631" s="2">
        <v>5.6093582000000003E-2</v>
      </c>
      <c r="N1631" s="2">
        <v>0.90085315099999996</v>
      </c>
      <c r="O1631" s="2">
        <v>4.3053266999999999E-2</v>
      </c>
      <c r="P1631" s="2">
        <v>0.382775378</v>
      </c>
      <c r="Q1631" s="2">
        <v>0.28504564300000002</v>
      </c>
      <c r="R1631" s="2">
        <v>0.33217897899999999</v>
      </c>
      <c r="S1631" s="2">
        <v>0.22652729399999999</v>
      </c>
      <c r="T1631" s="2">
        <v>9.8333192E-2</v>
      </c>
      <c r="U1631" s="2">
        <v>0.67513951299999997</v>
      </c>
      <c r="V1631" s="2">
        <v>0.96028769000000003</v>
      </c>
      <c r="W1631" s="2">
        <v>1.0996349000000001E-2</v>
      </c>
      <c r="X1631" s="2">
        <v>2.8715999999999998E-2</v>
      </c>
      <c r="Y1631" s="2">
        <v>0.93836072699999995</v>
      </c>
      <c r="Z1631" s="2">
        <v>3.2267774999999999E-2</v>
      </c>
      <c r="AA1631" s="2">
        <v>2.9371498999999999E-2</v>
      </c>
    </row>
    <row r="1632" spans="1:27">
      <c r="A1632" s="2">
        <v>0.5</v>
      </c>
      <c r="B1632" s="2">
        <v>1000</v>
      </c>
      <c r="C1632" s="2">
        <v>1000</v>
      </c>
      <c r="D1632" s="2">
        <v>0.55835969799999996</v>
      </c>
      <c r="E1632" s="2">
        <v>0.14674010100000001</v>
      </c>
      <c r="F1632" s="2">
        <v>0.29490020099999997</v>
      </c>
      <c r="G1632" s="2">
        <v>0.54290989300000003</v>
      </c>
      <c r="H1632" s="2">
        <v>0.40301124799999999</v>
      </c>
      <c r="I1632" s="2">
        <v>5.4078858E-2</v>
      </c>
      <c r="J1632" s="2">
        <v>0.55908455300000004</v>
      </c>
      <c r="K1632" s="2">
        <v>0.162447706</v>
      </c>
      <c r="L1632" s="2">
        <v>0.27846774099999999</v>
      </c>
      <c r="M1632" s="2">
        <v>5.6093582000000003E-2</v>
      </c>
      <c r="N1632" s="2">
        <v>0.90085315099999996</v>
      </c>
      <c r="O1632" s="2">
        <v>4.3053266999999999E-2</v>
      </c>
      <c r="P1632" s="2">
        <v>0.382775378</v>
      </c>
      <c r="Q1632" s="2">
        <v>0.28504564300000002</v>
      </c>
      <c r="R1632" s="2">
        <v>0.33217897899999999</v>
      </c>
      <c r="S1632" s="2">
        <v>0.22652729399999999</v>
      </c>
      <c r="T1632" s="2">
        <v>9.8333192E-2</v>
      </c>
      <c r="U1632" s="2">
        <v>0.67513951299999997</v>
      </c>
      <c r="V1632" s="2">
        <v>0.96028769000000003</v>
      </c>
      <c r="W1632" s="2">
        <v>1.0996349000000001E-2</v>
      </c>
      <c r="X1632" s="2">
        <v>2.8715999999999998E-2</v>
      </c>
      <c r="Y1632" s="2">
        <v>0.93836072699999995</v>
      </c>
      <c r="Z1632" s="2">
        <v>3.2267774999999999E-2</v>
      </c>
      <c r="AA1632" s="2">
        <v>2.9371498999999999E-2</v>
      </c>
    </row>
    <row r="1633" spans="1:27">
      <c r="A1633" s="2">
        <v>0.5</v>
      </c>
      <c r="B1633" s="2">
        <v>1000</v>
      </c>
      <c r="C1633" s="2">
        <v>1000</v>
      </c>
      <c r="D1633" s="2">
        <v>0.55835969799999996</v>
      </c>
      <c r="E1633" s="2">
        <v>0.14674010100000001</v>
      </c>
      <c r="F1633" s="2">
        <v>0.29490020099999997</v>
      </c>
      <c r="G1633" s="2">
        <v>0.54290989300000003</v>
      </c>
      <c r="H1633" s="2">
        <v>0.40301124799999999</v>
      </c>
      <c r="I1633" s="2">
        <v>5.4078858E-2</v>
      </c>
      <c r="J1633" s="2">
        <v>0.55908455300000004</v>
      </c>
      <c r="K1633" s="2">
        <v>0.162447706</v>
      </c>
      <c r="L1633" s="2">
        <v>0.27846774099999999</v>
      </c>
      <c r="M1633" s="2">
        <v>5.6093582000000003E-2</v>
      </c>
      <c r="N1633" s="2">
        <v>0.90085315099999996</v>
      </c>
      <c r="O1633" s="2">
        <v>4.3053266999999999E-2</v>
      </c>
      <c r="P1633" s="2">
        <v>0.382775378</v>
      </c>
      <c r="Q1633" s="2">
        <v>0.28504564300000002</v>
      </c>
      <c r="R1633" s="2">
        <v>0.33217897899999999</v>
      </c>
      <c r="S1633" s="2">
        <v>0.22652729399999999</v>
      </c>
      <c r="T1633" s="2">
        <v>9.8333192E-2</v>
      </c>
      <c r="U1633" s="2">
        <v>0.67513951299999997</v>
      </c>
      <c r="V1633" s="2">
        <v>0.96028769000000003</v>
      </c>
      <c r="W1633" s="2">
        <v>1.0996349000000001E-2</v>
      </c>
      <c r="X1633" s="2">
        <v>2.8715999999999998E-2</v>
      </c>
      <c r="Y1633" s="2">
        <v>0.93836072699999995</v>
      </c>
      <c r="Z1633" s="2">
        <v>3.2267774999999999E-2</v>
      </c>
      <c r="AA1633" s="2">
        <v>2.9371498999999999E-2</v>
      </c>
    </row>
    <row r="1634" spans="1:27">
      <c r="A1634" s="2">
        <v>0.5</v>
      </c>
      <c r="B1634" s="2">
        <v>11.0837</v>
      </c>
      <c r="C1634" s="2">
        <v>14.3103</v>
      </c>
      <c r="D1634" s="2">
        <v>0.13393128300000001</v>
      </c>
      <c r="E1634" s="2">
        <v>0.448227553</v>
      </c>
      <c r="F1634" s="2">
        <v>0.41784116399999999</v>
      </c>
      <c r="G1634" s="2">
        <v>0.45552320000000002</v>
      </c>
      <c r="H1634" s="2">
        <v>0.115347007</v>
      </c>
      <c r="I1634" s="2">
        <v>0.42912979299999998</v>
      </c>
      <c r="J1634" s="2">
        <v>0.40916005799999999</v>
      </c>
      <c r="K1634" s="2">
        <v>0.33100339699999998</v>
      </c>
      <c r="L1634" s="2">
        <v>0.25983654499999997</v>
      </c>
      <c r="M1634" s="2">
        <v>0.58118802700000005</v>
      </c>
      <c r="N1634" s="2">
        <v>0.40500841599999998</v>
      </c>
      <c r="O1634" s="2">
        <v>1.3803556999999999E-2</v>
      </c>
      <c r="P1634" s="2">
        <v>0.88336501099999998</v>
      </c>
      <c r="Q1634" s="2">
        <v>3.4238783000000002E-2</v>
      </c>
      <c r="R1634" s="2">
        <v>8.2396206E-2</v>
      </c>
      <c r="S1634" s="2">
        <v>0.37617996799999998</v>
      </c>
      <c r="T1634" s="2">
        <v>0.55360438599999995</v>
      </c>
      <c r="U1634" s="2">
        <v>7.0215646000000007E-2</v>
      </c>
      <c r="V1634" s="2">
        <v>0.44361512400000003</v>
      </c>
      <c r="W1634" s="2">
        <v>0.27734171000000002</v>
      </c>
      <c r="X1634" s="2">
        <v>0.27904299999999999</v>
      </c>
      <c r="Y1634" s="2">
        <v>6.4590864999999997E-2</v>
      </c>
      <c r="Z1634" s="2">
        <v>0.81046360799999995</v>
      </c>
      <c r="AA1634" s="2">
        <v>0.124945527</v>
      </c>
    </row>
    <row r="1635" spans="1:27">
      <c r="A1635" s="2">
        <v>0.5</v>
      </c>
      <c r="B1635" s="2">
        <v>12.942299999999999</v>
      </c>
      <c r="C1635" s="2">
        <v>15.170500000000001</v>
      </c>
      <c r="D1635" s="2">
        <v>0.667859969</v>
      </c>
      <c r="E1635" s="2">
        <v>0.12731214099999999</v>
      </c>
      <c r="F1635" s="2">
        <v>0.20482789000000001</v>
      </c>
      <c r="G1635" s="2">
        <v>0.45552320000000002</v>
      </c>
      <c r="H1635" s="2">
        <v>0.115347007</v>
      </c>
      <c r="I1635" s="2">
        <v>0.42912979299999998</v>
      </c>
      <c r="J1635" s="2">
        <v>0.40916005799999999</v>
      </c>
      <c r="K1635" s="2">
        <v>0.33100339699999998</v>
      </c>
      <c r="L1635" s="2">
        <v>0.25983654499999997</v>
      </c>
      <c r="M1635" s="2">
        <v>0.58118802700000005</v>
      </c>
      <c r="N1635" s="2">
        <v>0.40500841599999998</v>
      </c>
      <c r="O1635" s="2">
        <v>1.3803556999999999E-2</v>
      </c>
      <c r="P1635" s="2">
        <v>0.88336501099999998</v>
      </c>
      <c r="Q1635" s="2">
        <v>3.4238783000000002E-2</v>
      </c>
      <c r="R1635" s="2">
        <v>8.2396206E-2</v>
      </c>
      <c r="S1635" s="2">
        <v>0.37617996799999998</v>
      </c>
      <c r="T1635" s="2">
        <v>0.55360438599999995</v>
      </c>
      <c r="U1635" s="2">
        <v>7.0215646000000007E-2</v>
      </c>
      <c r="V1635" s="2">
        <v>0.44361512400000003</v>
      </c>
      <c r="W1635" s="2">
        <v>0.27734171000000002</v>
      </c>
      <c r="X1635" s="2">
        <v>0.27904299999999999</v>
      </c>
      <c r="Y1635" s="2">
        <v>6.4590864999999997E-2</v>
      </c>
      <c r="Z1635" s="2">
        <v>0.81046360799999995</v>
      </c>
      <c r="AA1635" s="2">
        <v>0.124945527</v>
      </c>
    </row>
    <row r="1636" spans="1:27">
      <c r="A1636" s="2">
        <v>0.5</v>
      </c>
      <c r="B1636" s="2">
        <v>6.5552999999999999</v>
      </c>
      <c r="C1636" s="2">
        <v>19.038599999999999</v>
      </c>
      <c r="D1636" s="2">
        <v>2.7080124000000001E-2</v>
      </c>
      <c r="E1636" s="2">
        <v>0.865343737</v>
      </c>
      <c r="F1636" s="2">
        <v>0.107576138</v>
      </c>
      <c r="G1636" s="2">
        <v>0.95394694499999999</v>
      </c>
      <c r="H1636" s="2">
        <v>4.9082659999999997E-3</v>
      </c>
      <c r="I1636" s="2">
        <v>4.1144788000000002E-2</v>
      </c>
      <c r="J1636" s="2">
        <v>0.94804963499999995</v>
      </c>
      <c r="K1636" s="2">
        <v>2.5280555E-2</v>
      </c>
      <c r="L1636" s="2">
        <v>2.6669809999999999E-2</v>
      </c>
      <c r="M1636" s="2">
        <v>0.72054696399999996</v>
      </c>
      <c r="N1636" s="2">
        <v>0.163413687</v>
      </c>
      <c r="O1636" s="2">
        <v>0.116039349</v>
      </c>
      <c r="P1636" s="2">
        <v>0.56008357900000005</v>
      </c>
      <c r="Q1636" s="2">
        <v>9.8015089999999999E-3</v>
      </c>
      <c r="R1636" s="2">
        <v>0.43011491200000002</v>
      </c>
      <c r="S1636" s="2">
        <v>0.85044042099999995</v>
      </c>
      <c r="T1636" s="2">
        <v>8.4762825999999999E-2</v>
      </c>
      <c r="U1636" s="2">
        <v>6.4796752999999999E-2</v>
      </c>
      <c r="V1636" s="2">
        <v>0.27563953699999999</v>
      </c>
      <c r="W1636" s="2">
        <v>0.262268528</v>
      </c>
      <c r="X1636" s="2">
        <v>0.462092</v>
      </c>
      <c r="Y1636" s="2">
        <v>0.46933151499999998</v>
      </c>
      <c r="Z1636" s="2">
        <v>0.18449204899999999</v>
      </c>
      <c r="AA1636" s="2">
        <v>0.34617643599999998</v>
      </c>
    </row>
    <row r="1637" spans="1:27">
      <c r="A1637" s="2">
        <v>0.5</v>
      </c>
      <c r="B1637" s="2">
        <v>7.9862000000000002</v>
      </c>
      <c r="C1637" s="2">
        <v>11.7987</v>
      </c>
      <c r="D1637" s="2">
        <v>0.16670079900000001</v>
      </c>
      <c r="E1637" s="2">
        <v>0.69185690600000005</v>
      </c>
      <c r="F1637" s="2">
        <v>0.141442295</v>
      </c>
      <c r="G1637" s="2">
        <v>0.110921037</v>
      </c>
      <c r="H1637" s="2">
        <v>7.0474510000000004E-2</v>
      </c>
      <c r="I1637" s="2">
        <v>0.81860445299999995</v>
      </c>
      <c r="J1637" s="2">
        <v>1.117224E-3</v>
      </c>
      <c r="K1637" s="2">
        <v>0.59308254800000004</v>
      </c>
      <c r="L1637" s="2">
        <v>0.40580022700000001</v>
      </c>
      <c r="M1637" s="2">
        <v>0.18176139899999999</v>
      </c>
      <c r="N1637" s="2">
        <v>0.75221160300000001</v>
      </c>
      <c r="O1637" s="2">
        <v>6.6026998000000003E-2</v>
      </c>
      <c r="P1637" s="2">
        <v>0.72394435300000004</v>
      </c>
      <c r="Q1637" s="2">
        <v>0.111157309</v>
      </c>
      <c r="R1637" s="2">
        <v>0.16489833800000001</v>
      </c>
      <c r="S1637" s="2">
        <v>0.58745296800000002</v>
      </c>
      <c r="T1637" s="2">
        <v>2.0252205999999998E-2</v>
      </c>
      <c r="U1637" s="2">
        <v>0.39229482599999999</v>
      </c>
      <c r="V1637" s="2">
        <v>0.40225394399999997</v>
      </c>
      <c r="W1637" s="2">
        <v>0.31194333899999999</v>
      </c>
      <c r="X1637" s="2">
        <v>0.28580299999999997</v>
      </c>
      <c r="Y1637" s="2">
        <v>0.149056988</v>
      </c>
      <c r="Z1637" s="2">
        <v>0.38253856200000003</v>
      </c>
      <c r="AA1637" s="2">
        <v>0.46840445000000003</v>
      </c>
    </row>
    <row r="1638" spans="1:27">
      <c r="A1638" s="2">
        <v>0.5</v>
      </c>
      <c r="B1638" s="2">
        <v>7.1692</v>
      </c>
      <c r="C1638" s="2">
        <v>18.657800000000002</v>
      </c>
      <c r="D1638" s="2">
        <v>2.7080124000000001E-2</v>
      </c>
      <c r="E1638" s="2">
        <v>0.865343737</v>
      </c>
      <c r="F1638" s="2">
        <v>0.107576138</v>
      </c>
      <c r="G1638" s="2">
        <v>0.95394694499999999</v>
      </c>
      <c r="H1638" s="2">
        <v>4.9082659999999997E-3</v>
      </c>
      <c r="I1638" s="2">
        <v>4.1144788000000002E-2</v>
      </c>
      <c r="J1638" s="2">
        <v>0.74235735300000005</v>
      </c>
      <c r="K1638" s="2">
        <v>8.9618243E-2</v>
      </c>
      <c r="L1638" s="2">
        <v>0.16802440399999999</v>
      </c>
      <c r="M1638" s="2">
        <v>0.17165212499999999</v>
      </c>
      <c r="N1638" s="2">
        <v>0.81699963399999997</v>
      </c>
      <c r="O1638" s="2">
        <v>1.1348242E-2</v>
      </c>
      <c r="P1638" s="2">
        <v>0.168572529</v>
      </c>
      <c r="Q1638" s="2">
        <v>0.46447113099999998</v>
      </c>
      <c r="R1638" s="2">
        <v>0.36695633999999999</v>
      </c>
      <c r="S1638" s="2">
        <v>0.85044042099999995</v>
      </c>
      <c r="T1638" s="2">
        <v>8.4762825999999999E-2</v>
      </c>
      <c r="U1638" s="2">
        <v>6.4796752999999999E-2</v>
      </c>
      <c r="V1638" s="2">
        <v>0.27563953699999999</v>
      </c>
      <c r="W1638" s="2">
        <v>0.262268528</v>
      </c>
      <c r="X1638" s="2">
        <v>0.462092</v>
      </c>
      <c r="Y1638" s="2">
        <v>0.46933151499999998</v>
      </c>
      <c r="Z1638" s="2">
        <v>0.18449204899999999</v>
      </c>
      <c r="AA1638" s="2">
        <v>0.34617643599999998</v>
      </c>
    </row>
    <row r="1639" spans="1:27">
      <c r="A1639" s="2">
        <v>0.5</v>
      </c>
      <c r="B1639" s="2">
        <v>1000</v>
      </c>
      <c r="C1639" s="2">
        <v>1000</v>
      </c>
      <c r="D1639" s="2">
        <v>0.76926411100000003</v>
      </c>
      <c r="E1639" s="2">
        <v>0.21682161899999999</v>
      </c>
      <c r="F1639" s="2">
        <v>1.3914269E-2</v>
      </c>
      <c r="G1639" s="2">
        <v>0.221594451</v>
      </c>
      <c r="H1639" s="2">
        <v>6.7835160000000005E-2</v>
      </c>
      <c r="I1639" s="2">
        <v>0.71057038900000002</v>
      </c>
      <c r="J1639" s="2">
        <v>5.6155704000000001E-2</v>
      </c>
      <c r="K1639" s="2">
        <v>0.13827187699999999</v>
      </c>
      <c r="L1639" s="2">
        <v>0.80557241899999998</v>
      </c>
      <c r="M1639" s="2">
        <v>0.112766414</v>
      </c>
      <c r="N1639" s="2">
        <v>0.21817587799999999</v>
      </c>
      <c r="O1639" s="2">
        <v>0.66905770799999997</v>
      </c>
      <c r="P1639" s="2">
        <v>0.88179566099999995</v>
      </c>
      <c r="Q1639" s="2">
        <v>9.4955762999999999E-2</v>
      </c>
      <c r="R1639" s="2">
        <v>2.3248576999999999E-2</v>
      </c>
      <c r="S1639" s="2">
        <v>0.61175121899999996</v>
      </c>
      <c r="T1639" s="2">
        <v>0.37871200300000002</v>
      </c>
      <c r="U1639" s="2">
        <v>9.5367779999999992E-3</v>
      </c>
      <c r="V1639" s="2">
        <v>0.92036864799999996</v>
      </c>
      <c r="W1639" s="2">
        <v>6.8095753999999994E-2</v>
      </c>
      <c r="X1639" s="2">
        <v>1.1535999999999999E-2</v>
      </c>
      <c r="Y1639" s="2">
        <v>0.97024526899999997</v>
      </c>
      <c r="Z1639" s="2">
        <v>2.5868915999999999E-2</v>
      </c>
      <c r="AA1639" s="2">
        <v>3.8858149999999999E-3</v>
      </c>
    </row>
    <row r="1640" spans="1:27">
      <c r="A1640" s="2">
        <v>0.5</v>
      </c>
      <c r="B1640" s="2">
        <v>1000</v>
      </c>
      <c r="C1640" s="2">
        <v>1000</v>
      </c>
      <c r="D1640" s="2">
        <v>0.93911540299999996</v>
      </c>
      <c r="E1640" s="2">
        <v>4.9358211999999999E-2</v>
      </c>
      <c r="F1640" s="2">
        <v>1.1526385E-2</v>
      </c>
      <c r="G1640" s="2">
        <v>0.221594451</v>
      </c>
      <c r="H1640" s="2">
        <v>6.7835160000000005E-2</v>
      </c>
      <c r="I1640" s="2">
        <v>0.71057038900000002</v>
      </c>
      <c r="J1640" s="2">
        <v>5.6155704000000001E-2</v>
      </c>
      <c r="K1640" s="2">
        <v>0.13827187699999999</v>
      </c>
      <c r="L1640" s="2">
        <v>0.80557241899999998</v>
      </c>
      <c r="M1640" s="2">
        <v>0.112766414</v>
      </c>
      <c r="N1640" s="2">
        <v>0.21817587799999999</v>
      </c>
      <c r="O1640" s="2">
        <v>0.66905770799999997</v>
      </c>
      <c r="P1640" s="2">
        <v>0.88179566099999995</v>
      </c>
      <c r="Q1640" s="2">
        <v>9.4955762999999999E-2</v>
      </c>
      <c r="R1640" s="2">
        <v>2.3248576999999999E-2</v>
      </c>
      <c r="S1640" s="2">
        <v>0.61175121899999996</v>
      </c>
      <c r="T1640" s="2">
        <v>0.37871200300000002</v>
      </c>
      <c r="U1640" s="2">
        <v>9.5367779999999992E-3</v>
      </c>
      <c r="V1640" s="2">
        <v>0.92036864799999996</v>
      </c>
      <c r="W1640" s="2">
        <v>6.8095753999999994E-2</v>
      </c>
      <c r="X1640" s="2">
        <v>1.1535999999999999E-2</v>
      </c>
      <c r="Y1640" s="2">
        <v>0.97024526899999997</v>
      </c>
      <c r="Z1640" s="2">
        <v>2.5868915999999999E-2</v>
      </c>
      <c r="AA1640" s="2">
        <v>3.8858149999999999E-3</v>
      </c>
    </row>
    <row r="1641" spans="1:27">
      <c r="A1641" s="2">
        <v>0.5</v>
      </c>
      <c r="B1641" s="2">
        <v>1000</v>
      </c>
      <c r="C1641" s="2">
        <v>1000</v>
      </c>
      <c r="D1641" s="2">
        <v>0.93911540299999996</v>
      </c>
      <c r="E1641" s="2">
        <v>4.9358211999999999E-2</v>
      </c>
      <c r="F1641" s="2">
        <v>1.1526385E-2</v>
      </c>
      <c r="G1641" s="2">
        <v>0.221594451</v>
      </c>
      <c r="H1641" s="2">
        <v>6.7835160000000005E-2</v>
      </c>
      <c r="I1641" s="2">
        <v>0.71057038900000002</v>
      </c>
      <c r="J1641" s="2">
        <v>5.6155704000000001E-2</v>
      </c>
      <c r="K1641" s="2">
        <v>0.13827187699999999</v>
      </c>
      <c r="L1641" s="2">
        <v>0.80557241899999998</v>
      </c>
      <c r="M1641" s="2">
        <v>0.112766414</v>
      </c>
      <c r="N1641" s="2">
        <v>0.21817587799999999</v>
      </c>
      <c r="O1641" s="2">
        <v>0.66905770799999997</v>
      </c>
      <c r="P1641" s="2">
        <v>0.88179566099999995</v>
      </c>
      <c r="Q1641" s="2">
        <v>9.4955762999999999E-2</v>
      </c>
      <c r="R1641" s="2">
        <v>2.3248576999999999E-2</v>
      </c>
      <c r="S1641" s="2">
        <v>0.61175121899999996</v>
      </c>
      <c r="T1641" s="2">
        <v>0.37871200300000002</v>
      </c>
      <c r="U1641" s="2">
        <v>9.5367779999999992E-3</v>
      </c>
      <c r="V1641" s="2">
        <v>0.92036864799999996</v>
      </c>
      <c r="W1641" s="2">
        <v>6.8095753999999994E-2</v>
      </c>
      <c r="X1641" s="2">
        <v>1.1535999999999999E-2</v>
      </c>
      <c r="Y1641" s="2">
        <v>0.97024526899999997</v>
      </c>
      <c r="Z1641" s="2">
        <v>2.5868915999999999E-2</v>
      </c>
      <c r="AA1641" s="2">
        <v>3.8858149999999999E-3</v>
      </c>
    </row>
    <row r="1642" spans="1:27">
      <c r="A1642" s="2">
        <v>0.5</v>
      </c>
      <c r="B1642" s="2">
        <v>1000</v>
      </c>
      <c r="C1642" s="2">
        <v>1000</v>
      </c>
      <c r="D1642" s="2">
        <v>0.93911540299999996</v>
      </c>
      <c r="E1642" s="2">
        <v>4.9358211999999999E-2</v>
      </c>
      <c r="F1642" s="2">
        <v>1.1526385E-2</v>
      </c>
      <c r="G1642" s="2">
        <v>0.221594451</v>
      </c>
      <c r="H1642" s="2">
        <v>6.7835160000000005E-2</v>
      </c>
      <c r="I1642" s="2">
        <v>0.71057038900000002</v>
      </c>
      <c r="J1642" s="2">
        <v>5.6155704000000001E-2</v>
      </c>
      <c r="K1642" s="2">
        <v>0.13827187699999999</v>
      </c>
      <c r="L1642" s="2">
        <v>0.80557241899999998</v>
      </c>
      <c r="M1642" s="2">
        <v>0.112766414</v>
      </c>
      <c r="N1642" s="2">
        <v>0.21817587799999999</v>
      </c>
      <c r="O1642" s="2">
        <v>0.66905770799999997</v>
      </c>
      <c r="P1642" s="2">
        <v>0.88179566099999995</v>
      </c>
      <c r="Q1642" s="2">
        <v>9.4955762999999999E-2</v>
      </c>
      <c r="R1642" s="2">
        <v>2.3248576999999999E-2</v>
      </c>
      <c r="S1642" s="2">
        <v>0.61175121899999996</v>
      </c>
      <c r="T1642" s="2">
        <v>0.37871200300000002</v>
      </c>
      <c r="U1642" s="2">
        <v>9.5367779999999992E-3</v>
      </c>
      <c r="V1642" s="2">
        <v>0.92036864799999996</v>
      </c>
      <c r="W1642" s="2">
        <v>6.8095753999999994E-2</v>
      </c>
      <c r="X1642" s="2">
        <v>1.1535999999999999E-2</v>
      </c>
      <c r="Y1642" s="2">
        <v>0.97024526899999997</v>
      </c>
      <c r="Z1642" s="2">
        <v>2.5868915999999999E-2</v>
      </c>
      <c r="AA1642" s="2">
        <v>3.8858149999999999E-3</v>
      </c>
    </row>
    <row r="1643" spans="1:27">
      <c r="A1643" s="2">
        <v>0.5</v>
      </c>
      <c r="B1643" s="2">
        <v>1000</v>
      </c>
      <c r="C1643" s="2">
        <v>1000</v>
      </c>
      <c r="D1643" s="2">
        <v>5.0300134000000003E-2</v>
      </c>
      <c r="E1643" s="2">
        <v>0.87360727199999999</v>
      </c>
      <c r="F1643" s="2">
        <v>7.6092593E-2</v>
      </c>
      <c r="G1643" s="2">
        <v>0.12164828699999999</v>
      </c>
      <c r="H1643" s="2">
        <v>0.477485243</v>
      </c>
      <c r="I1643" s="2">
        <v>0.40086646999999997</v>
      </c>
      <c r="J1643" s="2">
        <v>0.92700051100000003</v>
      </c>
      <c r="K1643" s="2">
        <v>1.3485588E-2</v>
      </c>
      <c r="L1643" s="2">
        <v>5.9513901000000001E-2</v>
      </c>
      <c r="M1643" s="2">
        <v>0.134050948</v>
      </c>
      <c r="N1643" s="2">
        <v>0.12830058499999999</v>
      </c>
      <c r="O1643" s="2">
        <v>0.737648466</v>
      </c>
      <c r="P1643" s="2">
        <v>6.6619233999999999E-2</v>
      </c>
      <c r="Q1643" s="2">
        <v>0.73763809899999999</v>
      </c>
      <c r="R1643" s="2">
        <v>0.19574266600000001</v>
      </c>
      <c r="S1643" s="2">
        <v>0.35709528800000001</v>
      </c>
      <c r="T1643" s="2">
        <v>0.63576432800000005</v>
      </c>
      <c r="U1643" s="2">
        <v>7.1403830000000001E-3</v>
      </c>
      <c r="V1643" s="2">
        <v>4.1283721000000002E-2</v>
      </c>
      <c r="W1643" s="2">
        <v>0.646455267</v>
      </c>
      <c r="X1643" s="2">
        <v>0.31226100000000001</v>
      </c>
      <c r="Y1643" s="2">
        <v>0.71079825200000002</v>
      </c>
      <c r="Z1643" s="2">
        <v>0.27362270500000002</v>
      </c>
      <c r="AA1643" s="2">
        <v>1.5579043000000001E-2</v>
      </c>
    </row>
    <row r="1644" spans="1:27">
      <c r="A1644" s="2">
        <v>0.5</v>
      </c>
      <c r="B1644" s="2">
        <v>1000</v>
      </c>
      <c r="C1644" s="2">
        <v>1000</v>
      </c>
      <c r="D1644" s="2">
        <v>0.13122384000000001</v>
      </c>
      <c r="E1644" s="2">
        <v>0.78330480199999997</v>
      </c>
      <c r="F1644" s="2">
        <v>8.5471357999999997E-2</v>
      </c>
      <c r="G1644" s="2">
        <v>6.8089741999999995E-2</v>
      </c>
      <c r="H1644" s="2">
        <v>0.44779496400000002</v>
      </c>
      <c r="I1644" s="2">
        <v>0.484115295</v>
      </c>
      <c r="J1644" s="2">
        <v>0.231985624</v>
      </c>
      <c r="K1644" s="2">
        <v>0.28402998600000001</v>
      </c>
      <c r="L1644" s="2">
        <v>0.48398438900000001</v>
      </c>
      <c r="M1644" s="2">
        <v>0.60553483799999996</v>
      </c>
      <c r="N1644" s="2">
        <v>0.28871780800000002</v>
      </c>
      <c r="O1644" s="2">
        <v>0.105747354</v>
      </c>
      <c r="P1644" s="2">
        <v>0.34642452400000001</v>
      </c>
      <c r="Q1644" s="2">
        <v>0.134745001</v>
      </c>
      <c r="R1644" s="2">
        <v>0.51883047500000001</v>
      </c>
      <c r="S1644" s="2">
        <v>0.30655189399999999</v>
      </c>
      <c r="T1644" s="2">
        <v>0.67280767699999999</v>
      </c>
      <c r="U1644" s="2">
        <v>2.0640428999999998E-2</v>
      </c>
      <c r="V1644" s="2">
        <v>0.95489576099999995</v>
      </c>
      <c r="W1644" s="2">
        <v>1.7442467999999999E-2</v>
      </c>
      <c r="X1644" s="2">
        <v>2.7661999999999999E-2</v>
      </c>
      <c r="Y1644" s="2">
        <v>0.88424033199999996</v>
      </c>
      <c r="Z1644" s="2">
        <v>2.8113907E-2</v>
      </c>
      <c r="AA1644" s="2">
        <v>8.7645760000000003E-2</v>
      </c>
    </row>
    <row r="1645" spans="1:27">
      <c r="A1645" s="2">
        <v>0.5</v>
      </c>
      <c r="B1645" s="2">
        <v>1000</v>
      </c>
      <c r="C1645" s="2">
        <v>1000</v>
      </c>
      <c r="D1645" s="2">
        <v>0.31413975900000002</v>
      </c>
      <c r="E1645" s="2">
        <v>0.22953108799999999</v>
      </c>
      <c r="F1645" s="2">
        <v>0.45632915299999999</v>
      </c>
      <c r="G1645" s="2">
        <v>0.283864057</v>
      </c>
      <c r="H1645" s="2">
        <v>0.32691899400000002</v>
      </c>
      <c r="I1645" s="2">
        <v>0.38921695000000001</v>
      </c>
      <c r="J1645" s="2">
        <v>0.45771420499999999</v>
      </c>
      <c r="K1645" s="2">
        <v>0.21478994900000001</v>
      </c>
      <c r="L1645" s="2">
        <v>0.32749584599999998</v>
      </c>
      <c r="M1645" s="2">
        <v>0.134050948</v>
      </c>
      <c r="N1645" s="2">
        <v>0.12830058499999999</v>
      </c>
      <c r="O1645" s="2">
        <v>0.737648466</v>
      </c>
      <c r="P1645" s="2">
        <v>0.70780533400000001</v>
      </c>
      <c r="Q1645" s="2">
        <v>0.18079398099999999</v>
      </c>
      <c r="R1645" s="2">
        <v>0.111400684</v>
      </c>
      <c r="S1645" s="2">
        <v>0.12138637300000001</v>
      </c>
      <c r="T1645" s="2">
        <v>0.83984009199999998</v>
      </c>
      <c r="U1645" s="2">
        <v>3.8773534999999998E-2</v>
      </c>
      <c r="V1645" s="2">
        <v>4.1283721000000002E-2</v>
      </c>
      <c r="W1645" s="2">
        <v>0.646455267</v>
      </c>
      <c r="X1645" s="2">
        <v>0.31226100000000001</v>
      </c>
      <c r="Y1645" s="2">
        <v>0.71079825200000002</v>
      </c>
      <c r="Z1645" s="2">
        <v>0.27362270500000002</v>
      </c>
      <c r="AA1645" s="2">
        <v>1.5579043000000001E-2</v>
      </c>
    </row>
    <row r="1646" spans="1:27">
      <c r="A1646" s="2">
        <v>0.5</v>
      </c>
      <c r="B1646" s="2">
        <v>100</v>
      </c>
      <c r="C1646" s="2">
        <v>1000</v>
      </c>
      <c r="D1646" s="2">
        <v>0.26355299500000001</v>
      </c>
      <c r="E1646" s="2">
        <v>0.268770711</v>
      </c>
      <c r="F1646" s="2">
        <v>0.46767629399999999</v>
      </c>
      <c r="G1646" s="2">
        <v>0.14771145999999999</v>
      </c>
      <c r="H1646" s="2">
        <v>6.9968326999999997E-2</v>
      </c>
      <c r="I1646" s="2">
        <v>0.78232021299999999</v>
      </c>
      <c r="J1646" s="2">
        <v>0.66048495699999998</v>
      </c>
      <c r="K1646" s="2">
        <v>0.10805361099999999</v>
      </c>
      <c r="L1646" s="2">
        <v>0.23146143199999999</v>
      </c>
      <c r="M1646" s="2">
        <v>0.134050948</v>
      </c>
      <c r="N1646" s="2">
        <v>0.12830058499999999</v>
      </c>
      <c r="O1646" s="2">
        <v>0.737648466</v>
      </c>
      <c r="P1646" s="2">
        <v>6.6619233999999999E-2</v>
      </c>
      <c r="Q1646" s="2">
        <v>0.73763809899999999</v>
      </c>
      <c r="R1646" s="2">
        <v>0.19574266600000001</v>
      </c>
      <c r="S1646" s="2">
        <v>0.35709528800000001</v>
      </c>
      <c r="T1646" s="2">
        <v>0.63576432800000005</v>
      </c>
      <c r="U1646" s="2">
        <v>7.1403830000000001E-3</v>
      </c>
      <c r="V1646" s="2">
        <v>4.1283721000000002E-2</v>
      </c>
      <c r="W1646" s="2">
        <v>0.646455267</v>
      </c>
      <c r="X1646" s="2">
        <v>0.31226100000000001</v>
      </c>
      <c r="Y1646" s="2">
        <v>0.71079825200000002</v>
      </c>
      <c r="Z1646" s="2">
        <v>0.27362270500000002</v>
      </c>
      <c r="AA1646" s="2">
        <v>1.5579043000000001E-2</v>
      </c>
    </row>
    <row r="1647" spans="1:27">
      <c r="A1647" s="2">
        <v>0.5</v>
      </c>
      <c r="B1647" s="2">
        <v>100</v>
      </c>
      <c r="C1647" s="2">
        <v>100</v>
      </c>
      <c r="D1647" s="2">
        <v>0.29494211100000001</v>
      </c>
      <c r="E1647" s="2">
        <v>0.413582742</v>
      </c>
      <c r="F1647" s="2">
        <v>0.29147514699999999</v>
      </c>
      <c r="G1647" s="2">
        <v>0.39447502600000001</v>
      </c>
      <c r="H1647" s="2">
        <v>0.33150235300000003</v>
      </c>
      <c r="I1647" s="2">
        <v>0.27402262100000002</v>
      </c>
      <c r="J1647" s="2">
        <v>0.17798667000000001</v>
      </c>
      <c r="K1647" s="2">
        <v>0.54213392500000002</v>
      </c>
      <c r="L1647" s="2">
        <v>0.279879404</v>
      </c>
      <c r="M1647" s="2">
        <v>6.4455225000000005E-2</v>
      </c>
      <c r="N1647" s="2">
        <v>7.5128650000000005E-2</v>
      </c>
      <c r="O1647" s="2">
        <v>0.86041612599999995</v>
      </c>
      <c r="P1647" s="2">
        <v>0.424536788</v>
      </c>
      <c r="Q1647" s="2">
        <v>0.36733651099999998</v>
      </c>
      <c r="R1647" s="2">
        <v>0.2081267</v>
      </c>
      <c r="S1647" s="2">
        <v>0.17932743900000001</v>
      </c>
      <c r="T1647" s="2">
        <v>0.763620309</v>
      </c>
      <c r="U1647" s="2">
        <v>5.7052252999999997E-2</v>
      </c>
      <c r="V1647" s="2">
        <v>0.35947342500000001</v>
      </c>
      <c r="W1647" s="2">
        <v>0.50360225199999997</v>
      </c>
      <c r="X1647" s="2">
        <v>0.13692399999999999</v>
      </c>
      <c r="Y1647" s="2">
        <v>0.76823870599999999</v>
      </c>
      <c r="Z1647" s="2">
        <v>0.114568894</v>
      </c>
      <c r="AA1647" s="2">
        <v>0.117192401</v>
      </c>
    </row>
    <row r="1648" spans="1:27">
      <c r="A1648" s="2">
        <v>0.5</v>
      </c>
      <c r="B1648" s="2">
        <v>10.037100000000001</v>
      </c>
      <c r="C1648" s="2">
        <v>10.755800000000001</v>
      </c>
      <c r="D1648" s="2">
        <v>0.29494211100000001</v>
      </c>
      <c r="E1648" s="2">
        <v>0.413582742</v>
      </c>
      <c r="F1648" s="2">
        <v>0.29147514699999999</v>
      </c>
      <c r="G1648" s="2">
        <v>0.39447502600000001</v>
      </c>
      <c r="H1648" s="2">
        <v>0.33150235300000003</v>
      </c>
      <c r="I1648" s="2">
        <v>0.27402262100000002</v>
      </c>
      <c r="J1648" s="2">
        <v>0.17798667000000001</v>
      </c>
      <c r="K1648" s="2">
        <v>0.54213392500000002</v>
      </c>
      <c r="L1648" s="2">
        <v>0.279879404</v>
      </c>
      <c r="M1648" s="2">
        <v>6.4455225000000005E-2</v>
      </c>
      <c r="N1648" s="2">
        <v>7.5128650000000005E-2</v>
      </c>
      <c r="O1648" s="2">
        <v>0.86041612599999995</v>
      </c>
      <c r="P1648" s="2">
        <v>0.424536788</v>
      </c>
      <c r="Q1648" s="2">
        <v>0.36733651099999998</v>
      </c>
      <c r="R1648" s="2">
        <v>0.2081267</v>
      </c>
      <c r="S1648" s="2">
        <v>0.17932743900000001</v>
      </c>
      <c r="T1648" s="2">
        <v>0.763620309</v>
      </c>
      <c r="U1648" s="2">
        <v>5.7052252999999997E-2</v>
      </c>
      <c r="V1648" s="2">
        <v>0.30099107899999999</v>
      </c>
      <c r="W1648" s="2">
        <v>0.29819801600000001</v>
      </c>
      <c r="X1648" s="2">
        <v>0.40081099999999997</v>
      </c>
      <c r="Y1648" s="2">
        <v>0.73686485599999996</v>
      </c>
      <c r="Z1648" s="2">
        <v>0.11650392800000001</v>
      </c>
      <c r="AA1648" s="2">
        <v>0.14663121500000001</v>
      </c>
    </row>
    <row r="1649" spans="1:27">
      <c r="A1649" s="2">
        <v>0.5</v>
      </c>
      <c r="B1649" s="2">
        <v>10.037100000000001</v>
      </c>
      <c r="C1649" s="2">
        <v>10.755800000000001</v>
      </c>
      <c r="D1649" s="2">
        <v>0.29494211100000001</v>
      </c>
      <c r="E1649" s="2">
        <v>0.413582742</v>
      </c>
      <c r="F1649" s="2">
        <v>0.29147514699999999</v>
      </c>
      <c r="G1649" s="2">
        <v>0.39447502600000001</v>
      </c>
      <c r="H1649" s="2">
        <v>0.33150235300000003</v>
      </c>
      <c r="I1649" s="2">
        <v>0.27402262100000002</v>
      </c>
      <c r="J1649" s="2">
        <v>0.17798667000000001</v>
      </c>
      <c r="K1649" s="2">
        <v>0.54213392500000002</v>
      </c>
      <c r="L1649" s="2">
        <v>0.279879404</v>
      </c>
      <c r="M1649" s="2">
        <v>6.4455225000000005E-2</v>
      </c>
      <c r="N1649" s="2">
        <v>7.5128650000000005E-2</v>
      </c>
      <c r="O1649" s="2">
        <v>0.86041612599999995</v>
      </c>
      <c r="P1649" s="2">
        <v>0.424536788</v>
      </c>
      <c r="Q1649" s="2">
        <v>0.36733651099999998</v>
      </c>
      <c r="R1649" s="2">
        <v>0.2081267</v>
      </c>
      <c r="S1649" s="2">
        <v>0.17932743900000001</v>
      </c>
      <c r="T1649" s="2">
        <v>0.763620309</v>
      </c>
      <c r="U1649" s="2">
        <v>5.7052252999999997E-2</v>
      </c>
      <c r="V1649" s="2">
        <v>0.30099107899999999</v>
      </c>
      <c r="W1649" s="2">
        <v>0.29819801600000001</v>
      </c>
      <c r="X1649" s="2">
        <v>0.40081099999999997</v>
      </c>
      <c r="Y1649" s="2">
        <v>0.73686485599999996</v>
      </c>
      <c r="Z1649" s="2">
        <v>0.11650392800000001</v>
      </c>
      <c r="AA1649" s="2">
        <v>0.14663121500000001</v>
      </c>
    </row>
    <row r="1650" spans="1:27">
      <c r="A1650" s="2">
        <v>0.5</v>
      </c>
      <c r="B1650" s="2">
        <v>100</v>
      </c>
      <c r="C1650" s="2">
        <v>100</v>
      </c>
      <c r="D1650" s="2">
        <v>0.29494211100000001</v>
      </c>
      <c r="E1650" s="2">
        <v>0.413582742</v>
      </c>
      <c r="F1650" s="2">
        <v>0.29147514699999999</v>
      </c>
      <c r="G1650" s="2">
        <v>0.39447502600000001</v>
      </c>
      <c r="H1650" s="2">
        <v>0.33150235300000003</v>
      </c>
      <c r="I1650" s="2">
        <v>0.27402262100000002</v>
      </c>
      <c r="J1650" s="2">
        <v>0.17798667000000001</v>
      </c>
      <c r="K1650" s="2">
        <v>0.54213392500000002</v>
      </c>
      <c r="L1650" s="2">
        <v>0.279879404</v>
      </c>
      <c r="M1650" s="2">
        <v>6.4455225000000005E-2</v>
      </c>
      <c r="N1650" s="2">
        <v>7.5128650000000005E-2</v>
      </c>
      <c r="O1650" s="2">
        <v>0.86041612599999995</v>
      </c>
      <c r="P1650" s="2">
        <v>0.424536788</v>
      </c>
      <c r="Q1650" s="2">
        <v>0.36733651099999998</v>
      </c>
      <c r="R1650" s="2">
        <v>0.2081267</v>
      </c>
      <c r="S1650" s="2">
        <v>0.17932743900000001</v>
      </c>
      <c r="T1650" s="2">
        <v>0.763620309</v>
      </c>
      <c r="U1650" s="2">
        <v>5.7052252999999997E-2</v>
      </c>
      <c r="V1650" s="2">
        <v>0.35947342500000001</v>
      </c>
      <c r="W1650" s="2">
        <v>0.50360225199999997</v>
      </c>
      <c r="X1650" s="2">
        <v>0.13692399999999999</v>
      </c>
      <c r="Y1650" s="2">
        <v>0.76823870599999999</v>
      </c>
      <c r="Z1650" s="2">
        <v>0.114568894</v>
      </c>
      <c r="AA1650" s="2">
        <v>0.117192401</v>
      </c>
    </row>
    <row r="1651" spans="1:27">
      <c r="A1651" s="2">
        <v>0.5</v>
      </c>
      <c r="B1651" s="2">
        <v>11.085100000000001</v>
      </c>
      <c r="C1651" s="2">
        <v>12.3124</v>
      </c>
      <c r="D1651" s="2">
        <v>0.29494211100000001</v>
      </c>
      <c r="E1651" s="2">
        <v>0.413582742</v>
      </c>
      <c r="F1651" s="2">
        <v>0.29147514699999999</v>
      </c>
      <c r="G1651" s="2">
        <v>0.39447502600000001</v>
      </c>
      <c r="H1651" s="2">
        <v>0.33150235300000003</v>
      </c>
      <c r="I1651" s="2">
        <v>0.27402262100000002</v>
      </c>
      <c r="J1651" s="2">
        <v>0.17798667000000001</v>
      </c>
      <c r="K1651" s="2">
        <v>0.54213392500000002</v>
      </c>
      <c r="L1651" s="2">
        <v>0.279879404</v>
      </c>
      <c r="M1651" s="2">
        <v>6.4455225000000005E-2</v>
      </c>
      <c r="N1651" s="2">
        <v>7.5128650000000005E-2</v>
      </c>
      <c r="O1651" s="2">
        <v>0.86041612599999995</v>
      </c>
      <c r="P1651" s="2">
        <v>1.6706307E-2</v>
      </c>
      <c r="Q1651" s="2">
        <v>0.444485782</v>
      </c>
      <c r="R1651" s="2">
        <v>0.53880791100000003</v>
      </c>
      <c r="S1651" s="2">
        <v>0.99165611099999995</v>
      </c>
      <c r="T1651" s="2">
        <v>5.2385929999999997E-3</v>
      </c>
      <c r="U1651" s="2">
        <v>3.1052969999999999E-3</v>
      </c>
      <c r="V1651" s="2">
        <v>0.30099107899999999</v>
      </c>
      <c r="W1651" s="2">
        <v>0.29819801600000001</v>
      </c>
      <c r="X1651" s="2">
        <v>0.40081099999999997</v>
      </c>
      <c r="Y1651" s="2">
        <v>0.73686485599999996</v>
      </c>
      <c r="Z1651" s="2">
        <v>0.11650392800000001</v>
      </c>
      <c r="AA1651" s="2">
        <v>0.14663121500000001</v>
      </c>
    </row>
    <row r="1652" spans="1:27">
      <c r="A1652" s="2">
        <v>0.5</v>
      </c>
      <c r="B1652" s="2">
        <v>7.3586</v>
      </c>
      <c r="C1652" s="2">
        <v>12.6</v>
      </c>
      <c r="D1652" s="2">
        <v>0.89090770100000005</v>
      </c>
      <c r="E1652" s="2">
        <v>9.9938419000000001E-2</v>
      </c>
      <c r="F1652" s="2">
        <v>9.1538799999999997E-3</v>
      </c>
      <c r="G1652" s="2">
        <v>0.32682934000000002</v>
      </c>
      <c r="H1652" s="2">
        <v>9.5957505999999998E-2</v>
      </c>
      <c r="I1652" s="2">
        <v>0.57721315399999995</v>
      </c>
      <c r="J1652" s="2">
        <v>0.81337588699999996</v>
      </c>
      <c r="K1652" s="2">
        <v>0.166234733</v>
      </c>
      <c r="L1652" s="2">
        <v>2.0389379999999999E-2</v>
      </c>
      <c r="M1652" s="2">
        <v>0.71329093300000002</v>
      </c>
      <c r="N1652" s="2">
        <v>0.249612948</v>
      </c>
      <c r="O1652" s="2">
        <v>3.7096118999999997E-2</v>
      </c>
      <c r="P1652" s="2">
        <v>1.6706307E-2</v>
      </c>
      <c r="Q1652" s="2">
        <v>0.444485782</v>
      </c>
      <c r="R1652" s="2">
        <v>0.53880791100000003</v>
      </c>
      <c r="S1652" s="2">
        <v>0.99165611099999995</v>
      </c>
      <c r="T1652" s="2">
        <v>5.2385929999999997E-3</v>
      </c>
      <c r="U1652" s="2">
        <v>3.1052969999999999E-3</v>
      </c>
      <c r="V1652" s="2">
        <v>0.30099107899999999</v>
      </c>
      <c r="W1652" s="2">
        <v>0.29819801600000001</v>
      </c>
      <c r="X1652" s="2">
        <v>0.40081099999999997</v>
      </c>
      <c r="Y1652" s="2">
        <v>0.73686485599999996</v>
      </c>
      <c r="Z1652" s="2">
        <v>0.11650392800000001</v>
      </c>
      <c r="AA1652" s="2">
        <v>0.14663121500000001</v>
      </c>
    </row>
    <row r="1653" spans="1:27">
      <c r="A1653" s="2">
        <v>0.5</v>
      </c>
      <c r="B1653" s="2">
        <v>9.4276999999999997</v>
      </c>
      <c r="C1653" s="2">
        <v>12.0398</v>
      </c>
      <c r="D1653" s="2">
        <v>0.89090770100000005</v>
      </c>
      <c r="E1653" s="2">
        <v>9.9938419000000001E-2</v>
      </c>
      <c r="F1653" s="2">
        <v>9.1538799999999997E-3</v>
      </c>
      <c r="G1653" s="2">
        <v>0.32682934000000002</v>
      </c>
      <c r="H1653" s="2">
        <v>9.5957505999999998E-2</v>
      </c>
      <c r="I1653" s="2">
        <v>0.57721315399999995</v>
      </c>
      <c r="J1653" s="2">
        <v>1.0887678E-2</v>
      </c>
      <c r="K1653" s="2">
        <v>0.48321818599999999</v>
      </c>
      <c r="L1653" s="2">
        <v>0.50589413599999999</v>
      </c>
      <c r="M1653" s="2">
        <v>0.71329093300000002</v>
      </c>
      <c r="N1653" s="2">
        <v>0.249612948</v>
      </c>
      <c r="O1653" s="2">
        <v>3.7096118999999997E-2</v>
      </c>
      <c r="P1653" s="2">
        <v>1.6706307E-2</v>
      </c>
      <c r="Q1653" s="2">
        <v>0.444485782</v>
      </c>
      <c r="R1653" s="2">
        <v>0.53880791100000003</v>
      </c>
      <c r="S1653" s="2">
        <v>0.99165611099999995</v>
      </c>
      <c r="T1653" s="2">
        <v>5.2385929999999997E-3</v>
      </c>
      <c r="U1653" s="2">
        <v>3.1052969999999999E-3</v>
      </c>
      <c r="V1653" s="2">
        <v>0.30099107899999999</v>
      </c>
      <c r="W1653" s="2">
        <v>0.29819801600000001</v>
      </c>
      <c r="X1653" s="2">
        <v>0.40081099999999997</v>
      </c>
      <c r="Y1653" s="2">
        <v>0.73686485599999996</v>
      </c>
      <c r="Z1653" s="2">
        <v>0.11650392800000001</v>
      </c>
      <c r="AA1653" s="2">
        <v>0.14663121500000001</v>
      </c>
    </row>
    <row r="1654" spans="1:27">
      <c r="A1654" s="2">
        <v>0.5</v>
      </c>
      <c r="B1654" s="2">
        <v>10.037100000000001</v>
      </c>
      <c r="C1654" s="2">
        <v>10.755800000000001</v>
      </c>
      <c r="D1654" s="2">
        <v>0.29494211100000001</v>
      </c>
      <c r="E1654" s="2">
        <v>0.413582742</v>
      </c>
      <c r="F1654" s="2">
        <v>0.29147514699999999</v>
      </c>
      <c r="G1654" s="2">
        <v>0.39447502600000001</v>
      </c>
      <c r="H1654" s="2">
        <v>0.33150235300000003</v>
      </c>
      <c r="I1654" s="2">
        <v>0.27402262100000002</v>
      </c>
      <c r="J1654" s="2">
        <v>0.17798667000000001</v>
      </c>
      <c r="K1654" s="2">
        <v>0.54213392500000002</v>
      </c>
      <c r="L1654" s="2">
        <v>0.279879404</v>
      </c>
      <c r="M1654" s="2">
        <v>6.4455225000000005E-2</v>
      </c>
      <c r="N1654" s="2">
        <v>7.5128650000000005E-2</v>
      </c>
      <c r="O1654" s="2">
        <v>0.86041612599999995</v>
      </c>
      <c r="P1654" s="2">
        <v>0.424536788</v>
      </c>
      <c r="Q1654" s="2">
        <v>0.36733651099999998</v>
      </c>
      <c r="R1654" s="2">
        <v>0.2081267</v>
      </c>
      <c r="S1654" s="2">
        <v>0.17932743900000001</v>
      </c>
      <c r="T1654" s="2">
        <v>0.763620309</v>
      </c>
      <c r="U1654" s="2">
        <v>5.7052252999999997E-2</v>
      </c>
      <c r="V1654" s="2">
        <v>0.30099107899999999</v>
      </c>
      <c r="W1654" s="2">
        <v>0.29819801600000001</v>
      </c>
      <c r="X1654" s="2">
        <v>0.40081099999999997</v>
      </c>
      <c r="Y1654" s="2">
        <v>0.73686485599999996</v>
      </c>
      <c r="Z1654" s="2">
        <v>0.11650392800000001</v>
      </c>
      <c r="AA1654" s="2">
        <v>0.14663121500000001</v>
      </c>
    </row>
    <row r="1655" spans="1:27">
      <c r="A1655" s="2">
        <v>0.5</v>
      </c>
      <c r="B1655" s="2">
        <v>8.5004000000000008</v>
      </c>
      <c r="C1655" s="2">
        <v>12.571099999999999</v>
      </c>
      <c r="D1655" s="2">
        <v>0.65553392899999996</v>
      </c>
      <c r="E1655" s="2">
        <v>0.180631707</v>
      </c>
      <c r="F1655" s="2">
        <v>0.16383436400000001</v>
      </c>
      <c r="G1655" s="2">
        <v>0.27744259700000001</v>
      </c>
      <c r="H1655" s="2">
        <v>5.0259409999999999E-3</v>
      </c>
      <c r="I1655" s="2">
        <v>0.71753146199999995</v>
      </c>
      <c r="J1655" s="2">
        <v>0.81337588699999996</v>
      </c>
      <c r="K1655" s="2">
        <v>0.166234733</v>
      </c>
      <c r="L1655" s="2">
        <v>2.0389379999999999E-2</v>
      </c>
      <c r="M1655" s="2">
        <v>0.71329093300000002</v>
      </c>
      <c r="N1655" s="2">
        <v>0.249612948</v>
      </c>
      <c r="O1655" s="2">
        <v>3.7096118999999997E-2</v>
      </c>
      <c r="P1655" s="2">
        <v>1.6706307E-2</v>
      </c>
      <c r="Q1655" s="2">
        <v>0.444485782</v>
      </c>
      <c r="R1655" s="2">
        <v>0.53880791100000003</v>
      </c>
      <c r="S1655" s="2">
        <v>0.99165611099999995</v>
      </c>
      <c r="T1655" s="2">
        <v>5.2385929999999997E-3</v>
      </c>
      <c r="U1655" s="2">
        <v>3.1052969999999999E-3</v>
      </c>
      <c r="V1655" s="2">
        <v>0.30099107899999999</v>
      </c>
      <c r="W1655" s="2">
        <v>0.29819801600000001</v>
      </c>
      <c r="X1655" s="2">
        <v>0.40081099999999997</v>
      </c>
      <c r="Y1655" s="2">
        <v>0.73686485599999996</v>
      </c>
      <c r="Z1655" s="2">
        <v>0.11650392800000001</v>
      </c>
      <c r="AA1655" s="2">
        <v>0.14663121500000001</v>
      </c>
    </row>
    <row r="1656" spans="1:27">
      <c r="A1656" s="2">
        <v>0.5</v>
      </c>
      <c r="B1656" s="2">
        <v>8.2459000000000007</v>
      </c>
      <c r="C1656" s="2">
        <v>10.383900000000001</v>
      </c>
      <c r="D1656" s="2">
        <v>0.89090770100000005</v>
      </c>
      <c r="E1656" s="2">
        <v>9.9938419000000001E-2</v>
      </c>
      <c r="F1656" s="2">
        <v>9.1538799999999997E-3</v>
      </c>
      <c r="G1656" s="2">
        <v>0.39447502600000001</v>
      </c>
      <c r="H1656" s="2">
        <v>0.33150235300000003</v>
      </c>
      <c r="I1656" s="2">
        <v>0.27402262100000002</v>
      </c>
      <c r="J1656" s="2">
        <v>0.17798667000000001</v>
      </c>
      <c r="K1656" s="2">
        <v>0.54213392500000002</v>
      </c>
      <c r="L1656" s="2">
        <v>0.279879404</v>
      </c>
      <c r="M1656" s="2">
        <v>6.4455225000000005E-2</v>
      </c>
      <c r="N1656" s="2">
        <v>7.5128650000000005E-2</v>
      </c>
      <c r="O1656" s="2">
        <v>0.86041612599999995</v>
      </c>
      <c r="P1656" s="2">
        <v>0.424536788</v>
      </c>
      <c r="Q1656" s="2">
        <v>0.36733651099999998</v>
      </c>
      <c r="R1656" s="2">
        <v>0.2081267</v>
      </c>
      <c r="S1656" s="2">
        <v>0.17932743900000001</v>
      </c>
      <c r="T1656" s="2">
        <v>0.763620309</v>
      </c>
      <c r="U1656" s="2">
        <v>5.7052252999999997E-2</v>
      </c>
      <c r="V1656" s="2">
        <v>0.30099107899999999</v>
      </c>
      <c r="W1656" s="2">
        <v>0.29819801600000001</v>
      </c>
      <c r="X1656" s="2">
        <v>0.40081099999999997</v>
      </c>
      <c r="Y1656" s="2">
        <v>0.73686485599999996</v>
      </c>
      <c r="Z1656" s="2">
        <v>0.11650392800000001</v>
      </c>
      <c r="AA1656" s="2">
        <v>0.14663121500000001</v>
      </c>
    </row>
    <row r="1657" spans="1:27">
      <c r="A1657" s="2">
        <v>0.5</v>
      </c>
      <c r="B1657" s="2">
        <v>7.2596999999999996</v>
      </c>
      <c r="C1657" s="2">
        <v>12.3385</v>
      </c>
      <c r="D1657" s="2">
        <v>0.29494211100000001</v>
      </c>
      <c r="E1657" s="2">
        <v>0.413582742</v>
      </c>
      <c r="F1657" s="2">
        <v>0.29147514699999999</v>
      </c>
      <c r="G1657" s="2">
        <v>0.39447502600000001</v>
      </c>
      <c r="H1657" s="2">
        <v>0.33150235300000003</v>
      </c>
      <c r="I1657" s="2">
        <v>0.27402262100000002</v>
      </c>
      <c r="J1657" s="2">
        <v>0.81337588699999996</v>
      </c>
      <c r="K1657" s="2">
        <v>0.166234733</v>
      </c>
      <c r="L1657" s="2">
        <v>2.0389379999999999E-2</v>
      </c>
      <c r="M1657" s="2">
        <v>0.71329093300000002</v>
      </c>
      <c r="N1657" s="2">
        <v>0.249612948</v>
      </c>
      <c r="O1657" s="2">
        <v>3.7096118999999997E-2</v>
      </c>
      <c r="P1657" s="2">
        <v>1.6706307E-2</v>
      </c>
      <c r="Q1657" s="2">
        <v>0.444485782</v>
      </c>
      <c r="R1657" s="2">
        <v>0.53880791100000003</v>
      </c>
      <c r="S1657" s="2">
        <v>0.99165611099999995</v>
      </c>
      <c r="T1657" s="2">
        <v>5.2385929999999997E-3</v>
      </c>
      <c r="U1657" s="2">
        <v>3.1052969999999999E-3</v>
      </c>
      <c r="V1657" s="2">
        <v>0.30099107899999999</v>
      </c>
      <c r="W1657" s="2">
        <v>0.29819801600000001</v>
      </c>
      <c r="X1657" s="2">
        <v>0.40081099999999997</v>
      </c>
      <c r="Y1657" s="2">
        <v>0.73686485599999996</v>
      </c>
      <c r="Z1657" s="2">
        <v>0.11650392800000001</v>
      </c>
      <c r="AA1657" s="2">
        <v>0.14663121500000001</v>
      </c>
    </row>
    <row r="1658" spans="1:27">
      <c r="A1658" s="2">
        <v>0.5</v>
      </c>
      <c r="B1658" s="2">
        <v>10.9781</v>
      </c>
      <c r="C1658" s="2">
        <v>11.1929</v>
      </c>
      <c r="D1658" s="2">
        <v>0.29494211100000001</v>
      </c>
      <c r="E1658" s="2">
        <v>0.413582742</v>
      </c>
      <c r="F1658" s="2">
        <v>0.29147514699999999</v>
      </c>
      <c r="G1658" s="2">
        <v>0.39447502600000001</v>
      </c>
      <c r="H1658" s="2">
        <v>0.33150235300000003</v>
      </c>
      <c r="I1658" s="2">
        <v>0.27402262100000002</v>
      </c>
      <c r="J1658" s="2">
        <v>0.17798667000000001</v>
      </c>
      <c r="K1658" s="2">
        <v>0.54213392500000002</v>
      </c>
      <c r="L1658" s="2">
        <v>0.279879404</v>
      </c>
      <c r="M1658" s="2">
        <v>6.4455225000000005E-2</v>
      </c>
      <c r="N1658" s="2">
        <v>7.5128650000000005E-2</v>
      </c>
      <c r="O1658" s="2">
        <v>0.86041612599999995</v>
      </c>
      <c r="P1658" s="2">
        <v>0.424536788</v>
      </c>
      <c r="Q1658" s="2">
        <v>0.36733651099999998</v>
      </c>
      <c r="R1658" s="2">
        <v>0.2081267</v>
      </c>
      <c r="S1658" s="2">
        <v>0.17932743900000001</v>
      </c>
      <c r="T1658" s="2">
        <v>0.763620309</v>
      </c>
      <c r="U1658" s="2">
        <v>5.7052252999999997E-2</v>
      </c>
      <c r="V1658" s="2">
        <v>0.30099107899999999</v>
      </c>
      <c r="W1658" s="2">
        <v>0.29819801600000001</v>
      </c>
      <c r="X1658" s="2">
        <v>0.40081099999999997</v>
      </c>
      <c r="Y1658" s="2">
        <v>0.76823870599999999</v>
      </c>
      <c r="Z1658" s="2">
        <v>0.114568894</v>
      </c>
      <c r="AA1658" s="2">
        <v>0.117192401</v>
      </c>
    </row>
    <row r="1659" spans="1:27">
      <c r="A1659" s="2">
        <v>0.5</v>
      </c>
      <c r="B1659" s="2">
        <v>12.1004</v>
      </c>
      <c r="C1659" s="2">
        <v>11.898099999999999</v>
      </c>
      <c r="D1659" s="2">
        <v>0.46155212600000001</v>
      </c>
      <c r="E1659" s="2">
        <v>0.103166356</v>
      </c>
      <c r="F1659" s="2">
        <v>0.43528151799999998</v>
      </c>
      <c r="G1659" s="2">
        <v>0.24388247800000001</v>
      </c>
      <c r="H1659" s="2">
        <v>0.11340302200000001</v>
      </c>
      <c r="I1659" s="2">
        <v>0.64271449999999997</v>
      </c>
      <c r="J1659" s="2">
        <v>0.27355009600000002</v>
      </c>
      <c r="K1659" s="2">
        <v>0.19253076199999999</v>
      </c>
      <c r="L1659" s="2">
        <v>0.53391914200000001</v>
      </c>
      <c r="M1659" s="2">
        <v>0.25546480500000002</v>
      </c>
      <c r="N1659" s="2">
        <v>0.52070079800000002</v>
      </c>
      <c r="O1659" s="2">
        <v>0.22383439799999999</v>
      </c>
      <c r="P1659" s="2">
        <v>0.488599646</v>
      </c>
      <c r="Q1659" s="2">
        <v>0.23160386599999999</v>
      </c>
      <c r="R1659" s="2">
        <v>0.27979648800000001</v>
      </c>
      <c r="S1659" s="2">
        <v>0.96384428</v>
      </c>
      <c r="T1659" s="2">
        <v>2.3669236E-2</v>
      </c>
      <c r="U1659" s="2">
        <v>1.2486484000000001E-2</v>
      </c>
      <c r="V1659" s="2">
        <v>0.29879045199999998</v>
      </c>
      <c r="W1659" s="2">
        <v>0.29350336300000002</v>
      </c>
      <c r="X1659" s="2">
        <v>0.40770600000000001</v>
      </c>
      <c r="Y1659" s="2">
        <v>0.206195885</v>
      </c>
      <c r="Z1659" s="2">
        <v>0.56194354899999999</v>
      </c>
      <c r="AA1659" s="2">
        <v>0.23186056499999999</v>
      </c>
    </row>
    <row r="1660" spans="1:27">
      <c r="A1660" s="2">
        <v>0.5</v>
      </c>
      <c r="B1660" s="2">
        <v>12.1004</v>
      </c>
      <c r="C1660" s="2">
        <v>11.898099999999999</v>
      </c>
      <c r="D1660" s="2">
        <v>0.46155212600000001</v>
      </c>
      <c r="E1660" s="2">
        <v>0.103166356</v>
      </c>
      <c r="F1660" s="2">
        <v>0.43528151799999998</v>
      </c>
      <c r="G1660" s="2">
        <v>0.24388247800000001</v>
      </c>
      <c r="H1660" s="2">
        <v>0.11340302200000001</v>
      </c>
      <c r="I1660" s="2">
        <v>0.64271449999999997</v>
      </c>
      <c r="J1660" s="2">
        <v>0.27355009600000002</v>
      </c>
      <c r="K1660" s="2">
        <v>0.19253076199999999</v>
      </c>
      <c r="L1660" s="2">
        <v>0.53391914200000001</v>
      </c>
      <c r="M1660" s="2">
        <v>0.25546480500000002</v>
      </c>
      <c r="N1660" s="2">
        <v>0.52070079800000002</v>
      </c>
      <c r="O1660" s="2">
        <v>0.22383439799999999</v>
      </c>
      <c r="P1660" s="2">
        <v>0.488599646</v>
      </c>
      <c r="Q1660" s="2">
        <v>0.23160386599999999</v>
      </c>
      <c r="R1660" s="2">
        <v>0.27979648800000001</v>
      </c>
      <c r="S1660" s="2">
        <v>0.96384428</v>
      </c>
      <c r="T1660" s="2">
        <v>2.3669236E-2</v>
      </c>
      <c r="U1660" s="2">
        <v>1.2486484000000001E-2</v>
      </c>
      <c r="V1660" s="2">
        <v>0.29879045199999998</v>
      </c>
      <c r="W1660" s="2">
        <v>0.29350336300000002</v>
      </c>
      <c r="X1660" s="2">
        <v>0.40770600000000001</v>
      </c>
      <c r="Y1660" s="2">
        <v>0.206195885</v>
      </c>
      <c r="Z1660" s="2">
        <v>0.56194354899999999</v>
      </c>
      <c r="AA1660" s="2">
        <v>0.23186056499999999</v>
      </c>
    </row>
    <row r="1661" spans="1:27">
      <c r="A1661" s="2">
        <v>0.5</v>
      </c>
      <c r="B1661" s="2">
        <v>8.4793000000000003</v>
      </c>
      <c r="C1661" s="2">
        <v>12.429500000000001</v>
      </c>
      <c r="D1661" s="2">
        <v>0.84570072600000001</v>
      </c>
      <c r="E1661" s="2">
        <v>2.9811194999999999E-2</v>
      </c>
      <c r="F1661" s="2">
        <v>0.12448808</v>
      </c>
      <c r="G1661" s="2">
        <v>0.449135648</v>
      </c>
      <c r="H1661" s="2">
        <v>0.29836996399999999</v>
      </c>
      <c r="I1661" s="2">
        <v>0.25249438800000001</v>
      </c>
      <c r="J1661" s="2">
        <v>0.44629142100000002</v>
      </c>
      <c r="K1661" s="2">
        <v>0.158624715</v>
      </c>
      <c r="L1661" s="2">
        <v>0.39508386400000001</v>
      </c>
      <c r="M1661" s="2">
        <v>0.13083471199999999</v>
      </c>
      <c r="N1661" s="2">
        <v>0.75798088299999999</v>
      </c>
      <c r="O1661" s="2">
        <v>0.111184405</v>
      </c>
      <c r="P1661" s="2">
        <v>0.26245979400000002</v>
      </c>
      <c r="Q1661" s="2">
        <v>0.353216158</v>
      </c>
      <c r="R1661" s="2">
        <v>0.38432404799999997</v>
      </c>
      <c r="S1661" s="2">
        <v>0.96384428</v>
      </c>
      <c r="T1661" s="2">
        <v>2.3669236E-2</v>
      </c>
      <c r="U1661" s="2">
        <v>1.2486484000000001E-2</v>
      </c>
      <c r="V1661" s="2">
        <v>0.29879045199999998</v>
      </c>
      <c r="W1661" s="2">
        <v>0.29350336300000002</v>
      </c>
      <c r="X1661" s="2">
        <v>0.40770600000000001</v>
      </c>
      <c r="Y1661" s="2">
        <v>0.206195885</v>
      </c>
      <c r="Z1661" s="2">
        <v>0.56194354899999999</v>
      </c>
      <c r="AA1661" s="2">
        <v>0.23186056499999999</v>
      </c>
    </row>
    <row r="1662" spans="1:27">
      <c r="A1662" s="2">
        <v>0.5</v>
      </c>
      <c r="B1662" s="2">
        <v>11.309799999999999</v>
      </c>
      <c r="C1662" s="2">
        <v>12.208299999999999</v>
      </c>
      <c r="D1662" s="2">
        <v>0.46155212600000001</v>
      </c>
      <c r="E1662" s="2">
        <v>0.103166356</v>
      </c>
      <c r="F1662" s="2">
        <v>0.43528151799999998</v>
      </c>
      <c r="G1662" s="2">
        <v>0.24388247800000001</v>
      </c>
      <c r="H1662" s="2">
        <v>0.11340302200000001</v>
      </c>
      <c r="I1662" s="2">
        <v>0.64271449999999997</v>
      </c>
      <c r="J1662" s="2">
        <v>0.27355009600000002</v>
      </c>
      <c r="K1662" s="2">
        <v>0.19253076199999999</v>
      </c>
      <c r="L1662" s="2">
        <v>0.53391914200000001</v>
      </c>
      <c r="M1662" s="2">
        <v>0.13083471199999999</v>
      </c>
      <c r="N1662" s="2">
        <v>0.75798088299999999</v>
      </c>
      <c r="O1662" s="2">
        <v>0.111184405</v>
      </c>
      <c r="P1662" s="2">
        <v>0.488599646</v>
      </c>
      <c r="Q1662" s="2">
        <v>0.23160386599999999</v>
      </c>
      <c r="R1662" s="2">
        <v>0.27979648800000001</v>
      </c>
      <c r="S1662" s="2">
        <v>0.96384428</v>
      </c>
      <c r="T1662" s="2">
        <v>2.3669236E-2</v>
      </c>
      <c r="U1662" s="2">
        <v>1.2486484000000001E-2</v>
      </c>
      <c r="V1662" s="2">
        <v>0.29879045199999998</v>
      </c>
      <c r="W1662" s="2">
        <v>0.29350336300000002</v>
      </c>
      <c r="X1662" s="2">
        <v>0.40770600000000001</v>
      </c>
      <c r="Y1662" s="2">
        <v>5.9580185000000001E-2</v>
      </c>
      <c r="Z1662" s="2">
        <v>0.60233834100000005</v>
      </c>
      <c r="AA1662" s="2">
        <v>0.33808147399999999</v>
      </c>
    </row>
    <row r="1663" spans="1:27">
      <c r="A1663" s="2">
        <v>0.5</v>
      </c>
      <c r="B1663" s="2">
        <v>11.0044</v>
      </c>
      <c r="C1663" s="2">
        <v>14.626799999999999</v>
      </c>
      <c r="D1663" s="2">
        <v>0.46155212600000001</v>
      </c>
      <c r="E1663" s="2">
        <v>0.103166356</v>
      </c>
      <c r="F1663" s="2">
        <v>0.43528151799999998</v>
      </c>
      <c r="G1663" s="2">
        <v>0.24388247800000001</v>
      </c>
      <c r="H1663" s="2">
        <v>0.11340302200000001</v>
      </c>
      <c r="I1663" s="2">
        <v>0.64271449999999997</v>
      </c>
      <c r="J1663" s="2">
        <v>0.33429956300000002</v>
      </c>
      <c r="K1663" s="2">
        <v>0.46933450500000001</v>
      </c>
      <c r="L1663" s="2">
        <v>0.19636593199999999</v>
      </c>
      <c r="M1663" s="2">
        <v>0.25546480500000002</v>
      </c>
      <c r="N1663" s="2">
        <v>0.52070079800000002</v>
      </c>
      <c r="O1663" s="2">
        <v>0.22383439799999999</v>
      </c>
      <c r="P1663" s="2">
        <v>0.488599646</v>
      </c>
      <c r="Q1663" s="2">
        <v>0.23160386599999999</v>
      </c>
      <c r="R1663" s="2">
        <v>0.27979648800000001</v>
      </c>
      <c r="S1663" s="2">
        <v>0.96384428</v>
      </c>
      <c r="T1663" s="2">
        <v>2.3669236E-2</v>
      </c>
      <c r="U1663" s="2">
        <v>1.2486484000000001E-2</v>
      </c>
      <c r="V1663" s="2">
        <v>0.29879045199999998</v>
      </c>
      <c r="W1663" s="2">
        <v>0.29350336300000002</v>
      </c>
      <c r="X1663" s="2">
        <v>0.40770600000000001</v>
      </c>
      <c r="Y1663" s="2">
        <v>1.1521762E-2</v>
      </c>
      <c r="Z1663" s="2">
        <v>5.6203375999999999E-2</v>
      </c>
      <c r="AA1663" s="2">
        <v>0.93227486299999995</v>
      </c>
    </row>
    <row r="1664" spans="1:27">
      <c r="A1664" s="2">
        <v>0.5</v>
      </c>
      <c r="B1664" s="2">
        <v>10.254</v>
      </c>
      <c r="C1664" s="2">
        <v>10.8835</v>
      </c>
      <c r="D1664" s="2">
        <v>0.46155212600000001</v>
      </c>
      <c r="E1664" s="2">
        <v>0.103166356</v>
      </c>
      <c r="F1664" s="2">
        <v>0.43528151799999998</v>
      </c>
      <c r="G1664" s="2">
        <v>0.24388247800000001</v>
      </c>
      <c r="H1664" s="2">
        <v>0.11340302200000001</v>
      </c>
      <c r="I1664" s="2">
        <v>0.64271449999999997</v>
      </c>
      <c r="J1664" s="2">
        <v>0.33429956300000002</v>
      </c>
      <c r="K1664" s="2">
        <v>0.46933450500000001</v>
      </c>
      <c r="L1664" s="2">
        <v>0.19636593199999999</v>
      </c>
      <c r="M1664" s="2">
        <v>0.25546480500000002</v>
      </c>
      <c r="N1664" s="2">
        <v>0.52070079800000002</v>
      </c>
      <c r="O1664" s="2">
        <v>0.22383439799999999</v>
      </c>
      <c r="P1664" s="2">
        <v>0.488599646</v>
      </c>
      <c r="Q1664" s="2">
        <v>0.23160386599999999</v>
      </c>
      <c r="R1664" s="2">
        <v>0.27979648800000001</v>
      </c>
      <c r="S1664" s="2">
        <v>0.96384428</v>
      </c>
      <c r="T1664" s="2">
        <v>2.3669236E-2</v>
      </c>
      <c r="U1664" s="2">
        <v>1.2486484000000001E-2</v>
      </c>
      <c r="V1664" s="2">
        <v>0.29879045199999998</v>
      </c>
      <c r="W1664" s="2">
        <v>0.29350336300000002</v>
      </c>
      <c r="X1664" s="2">
        <v>0.40770600000000001</v>
      </c>
      <c r="Y1664" s="2">
        <v>0.206195885</v>
      </c>
      <c r="Z1664" s="2">
        <v>0.56194354899999999</v>
      </c>
      <c r="AA1664" s="2">
        <v>0.23186056499999999</v>
      </c>
    </row>
    <row r="1665" spans="1:27">
      <c r="A1665" s="2">
        <v>0.5</v>
      </c>
      <c r="B1665" s="2">
        <v>8.7908000000000008</v>
      </c>
      <c r="C1665" s="2">
        <v>12.426399999999999</v>
      </c>
      <c r="D1665" s="2">
        <v>0.46155212600000001</v>
      </c>
      <c r="E1665" s="2">
        <v>0.103166356</v>
      </c>
      <c r="F1665" s="2">
        <v>0.43528151799999998</v>
      </c>
      <c r="G1665" s="2">
        <v>0.86425019700000005</v>
      </c>
      <c r="H1665" s="2">
        <v>0.129892168</v>
      </c>
      <c r="I1665" s="2">
        <v>5.8576349999999999E-3</v>
      </c>
      <c r="J1665" s="2">
        <v>0.44629142100000002</v>
      </c>
      <c r="K1665" s="2">
        <v>0.158624715</v>
      </c>
      <c r="L1665" s="2">
        <v>0.39508386400000001</v>
      </c>
      <c r="M1665" s="2">
        <v>0.13083471199999999</v>
      </c>
      <c r="N1665" s="2">
        <v>0.75798088299999999</v>
      </c>
      <c r="O1665" s="2">
        <v>0.111184405</v>
      </c>
      <c r="P1665" s="2">
        <v>0.26245979400000002</v>
      </c>
      <c r="Q1665" s="2">
        <v>0.353216158</v>
      </c>
      <c r="R1665" s="2">
        <v>0.38432404799999997</v>
      </c>
      <c r="S1665" s="2">
        <v>0.96384428</v>
      </c>
      <c r="T1665" s="2">
        <v>2.3669236E-2</v>
      </c>
      <c r="U1665" s="2">
        <v>1.2486484000000001E-2</v>
      </c>
      <c r="V1665" s="2">
        <v>0.29879045199999998</v>
      </c>
      <c r="W1665" s="2">
        <v>0.29350336300000002</v>
      </c>
      <c r="X1665" s="2">
        <v>0.40770600000000001</v>
      </c>
      <c r="Y1665" s="2">
        <v>0.206195885</v>
      </c>
      <c r="Z1665" s="2">
        <v>0.56194354899999999</v>
      </c>
      <c r="AA1665" s="2">
        <v>0.23186056499999999</v>
      </c>
    </row>
    <row r="1666" spans="1:27">
 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"E1666" s="2">
        <v>2.9811194999999999E-2</v>
      </c>
      <c r="F1666" s="2">
        <v>0.12448808</v>
      </c>
      <c r="G1666" s="2">
        <v>0.449135648</v>
      </c>
      <c r="H1666" s="2">
        <v>0.29836996399999999</v>
      </c>
      <c r="I1666" s="2">
        <v>0.25249438800000001</v>
      </c>
      <c r="J1666" s="2">
        <v>0.44629142100000002</v>
      </c>
      <c r="K1666" s="2">
        <v>0.158624715</v>
      </c>
      <c r="L1666" s="2">
        <v>0.39508386400000001</v>
      </c>
      <c r="M1666" s="2">
        <v>0.13083471199999999</v>
      </c>
      <c r="N1666" s="2">
        <v>0.75798088299999999</v>
      </c>
      <c r="O1666" s="2">
        <v>0.111184405</v>
      </c>
      <c r="P1666" s="2">
        <v>0.488599646</v>
      </c>
      <c r="Q1666" s="2">
        <v>0.23160386599999999</v>
      </c>
      <c r="R1666" s="2">
        <v>0.27979648800000001</v>
      </c>
      <c r="S1666" s="2">
        <v>0.96384428</v>
      </c>
      <c r="T1666" s="2">
        <v>2.3669236E-2</v>
      </c>
      <c r="U1666" s="2">
        <v>1.2486484000000001E-2</v>
      </c>
      <c r="V1666" s="2">
        <v>0.29879045199999998</v>
      </c>
      <c r="W1666" s="2">
        <v>0.29350336300000002</v>
      </c>
      <c r="X1666" s="2">
        <v>0.40770600000000001</v>
      </c>
      <c r="Y1666" s="2">
        <v>5.9580185000000001E-2</v>
      </c>
      <c r="Z1666" s="2">
        <v>0.60233834100000005</v>
      </c>
      <c r="AA1666" s="2">
        <v>0.33808147399999999</v>
      </c>
    </row>
    <row r="1667" spans="1:27">
      <c r="A1667" s="2">
        <v>0.5</v>
      </c>
      <c r="B1667" s="2">
        <v>6.9461000000000004</v>
      </c>
      <c r="C1667" s="2">
        <v>11.2362</v>
      </c>
      <c r="D1667" s="2">
        <v>0.78505277200000001</v>
      </c>
      <c r="E1667" s="2">
        <v>9.5582319999999998E-3</v>
      </c>
      <c r="F1667" s="2">
        <v>0.20538899499999999</v>
      </c>
      <c r="G1667" s="2">
        <v>0.86425019700000005</v>
      </c>
      <c r="H1667" s="2">
        <v>0.129892168</v>
      </c>
      <c r="I1667" s="2">
        <v>5.8576349999999999E-3</v>
      </c>
      <c r="J1667" s="2">
        <v>0.33429956300000002</v>
      </c>
      <c r="K1667" s="2">
        <v>0.46933450500000001</v>
      </c>
      <c r="L1667" s="2">
        <v>0.19636593199999999</v>
      </c>
      <c r="M1667" s="2">
        <v>9.6499249999999995E-2</v>
      </c>
      <c r="N1667" s="2">
        <v>0.7420968</v>
      </c>
      <c r="O1667" s="2">
        <v>0.16140395099999999</v>
      </c>
      <c r="P1667" s="2">
        <v>0.488599646</v>
      </c>
      <c r="Q1667" s="2">
        <v>0.23160386599999999</v>
      </c>
      <c r="R1667" s="2">
        <v>0.27979648800000001</v>
      </c>
      <c r="S1667" s="2">
        <v>0.96384428</v>
      </c>
      <c r="T1667" s="2">
        <v>2.3669236E-2</v>
      </c>
      <c r="U1667" s="2">
        <v>1.2486484000000001E-2</v>
      </c>
      <c r="V1667" s="2">
        <v>0.29879045199999998</v>
      </c>
      <c r="W1667" s="2">
        <v>0.29350336300000002</v>
      </c>
      <c r="X1667" s="2">
        <v>0.40770600000000001</v>
      </c>
      <c r="Y1667" s="2">
        <v>0.206195885</v>
      </c>
      <c r="Z1667" s="2">
        <v>0.56194354899999999</v>
      </c>
      <c r="AA1667" s="2">
        <v>0.23186056499999999</v>
      </c>
    </row>
    <row r="1668" spans="1:27">
      <c r="A1668" s="2">
        <v>0.5</v>
      </c>
      <c r="B1668" s="2">
        <v>9.0952999999999999</v>
      </c>
      <c r="C1668" s="2">
        <v>11.657299999999999</v>
      </c>
      <c r="D1668" s="2">
        <v>0.84570072600000001</v>
      </c>
      <c r="E1668" s="2">
        <v>2.9811194999999999E-2</v>
      </c>
      <c r="F1668" s="2">
        <v>0.12448808</v>
      </c>
      <c r="G1668" s="2">
        <v>0.449135648</v>
      </c>
      <c r="H1668" s="2">
        <v>0.29836996399999999</v>
      </c>
      <c r="I1668" s="2">
        <v>0.25249438800000001</v>
      </c>
      <c r="J1668" s="2">
        <v>0.27355009600000002</v>
      </c>
      <c r="K1668" s="2">
        <v>0.19253076199999999</v>
      </c>
      <c r="L1668" s="2">
        <v>0.53391914200000001</v>
      </c>
      <c r="M1668" s="2">
        <v>0.25546480500000002</v>
      </c>
      <c r="N1668" s="2">
        <v>0.52070079800000002</v>
      </c>
      <c r="O1668" s="2">
        <v>0.22383439799999999</v>
      </c>
      <c r="P1668" s="2">
        <v>0.488599646</v>
      </c>
      <c r="Q1668" s="2">
        <v>0.23160386599999999</v>
      </c>
      <c r="R1668" s="2">
        <v>0.27979648800000001</v>
      </c>
      <c r="S1668" s="2">
        <v>0.96384428</v>
      </c>
      <c r="T1668" s="2">
        <v>2.3669236E-2</v>
      </c>
      <c r="U1668" s="2">
        <v>1.2486484000000001E-2</v>
      </c>
      <c r="V1668" s="2">
        <v>0.29879045199999998</v>
      </c>
      <c r="W1668" s="2">
        <v>0.29350336300000002</v>
      </c>
      <c r="X1668" s="2">
        <v>0.40770600000000001</v>
      </c>
      <c r="Y1668" s="2">
        <v>0.206195885</v>
      </c>
      <c r="Z1668" s="2">
        <v>0.56194354899999999</v>
      </c>
      <c r="AA1668" s="2">
        <v>0.23186056499999999</v>
      </c>
    </row>
    <row r="1669" spans="1:27">
      <c r="A1669" s="2">
        <v>0.5</v>
      </c>
      <c r="B1669" s="2">
        <v>31.899699999999999</v>
      </c>
      <c r="C1669" s="2">
        <v>30.4115</v>
      </c>
      <c r="D1669" s="2">
        <v>0.60850272900000002</v>
      </c>
      <c r="E1669" s="2">
        <v>0.16265147599999999</v>
      </c>
      <c r="F1669" s="2">
        <v>0.22884579599999999</v>
      </c>
      <c r="G1669" s="2">
        <v>0.66178459300000003</v>
      </c>
      <c r="H1669" s="2">
        <v>0.117768596</v>
      </c>
      <c r="I1669" s="2">
        <v>0.22044681099999999</v>
      </c>
      <c r="J1669" s="2">
        <v>0.50694728300000003</v>
      </c>
      <c r="K1669" s="2">
        <v>0.37474104899999999</v>
      </c>
      <c r="L1669" s="2">
        <v>0.11831166799999999</v>
      </c>
      <c r="M1669" s="2">
        <v>0.83315845600000005</v>
      </c>
      <c r="N1669" s="2">
        <v>0.15918447699999999</v>
      </c>
      <c r="O1669" s="2">
        <v>7.657067E-3</v>
      </c>
      <c r="P1669" s="2">
        <v>2.1938955999999999E-2</v>
      </c>
      <c r="Q1669" s="2">
        <v>0.66311354199999994</v>
      </c>
      <c r="R1669" s="2">
        <v>0.31494750199999999</v>
      </c>
      <c r="S1669" s="2">
        <v>0.46393502199999997</v>
      </c>
      <c r="T1669" s="2">
        <v>0.44686032399999998</v>
      </c>
      <c r="U1669" s="2">
        <v>8.9204653999999994E-2</v>
      </c>
      <c r="V1669" s="2">
        <v>0.45947757700000003</v>
      </c>
      <c r="W1669" s="2">
        <v>0.41123390599999998</v>
      </c>
      <c r="X1669" s="2">
        <v>0.12928899999999999</v>
      </c>
      <c r="Y1669" s="2">
        <v>0.88739089100000001</v>
      </c>
      <c r="Z1669" s="2">
        <v>5.6024787999999999E-2</v>
      </c>
      <c r="AA1669" s="2">
        <v>5.6584321999999999E-2</v>
      </c>
    </row>
    <row r="1670" spans="1:27">
      <c r="A1670" s="2">
        <v>0.5</v>
      </c>
      <c r="B1670" s="2">
        <v>25.336099999999998</v>
      </c>
      <c r="C1670" s="2">
        <v>26.4115</v>
      </c>
      <c r="D1670" s="2">
        <v>0.60850272900000002</v>
      </c>
      <c r="E1670" s="2">
        <v>0.16265147599999999</v>
      </c>
      <c r="F1670" s="2">
        <v>0.22884579599999999</v>
      </c>
      <c r="G1670" s="2">
        <v>0.92084548899999996</v>
      </c>
      <c r="H1670" s="2">
        <v>4.6465810000000003E-2</v>
      </c>
      <c r="I1670" s="2">
        <v>3.2688702E-2</v>
      </c>
      <c r="J1670" s="2">
        <v>0.42653789399999997</v>
      </c>
      <c r="K1670" s="2">
        <v>0.13644980200000001</v>
      </c>
      <c r="L1670" s="2">
        <v>0.43701230499999999</v>
      </c>
      <c r="M1670" s="2">
        <v>0.251401455</v>
      </c>
      <c r="N1670" s="2">
        <v>0.46328226099999997</v>
      </c>
      <c r="O1670" s="2">
        <v>0.285316285</v>
      </c>
      <c r="P1670" s="2">
        <v>3.0587093999999999E-2</v>
      </c>
      <c r="Q1670" s="2">
        <v>0.50528725500000005</v>
      </c>
      <c r="R1670" s="2">
        <v>0.46412565099999997</v>
      </c>
      <c r="S1670" s="2">
        <v>0.330154744</v>
      </c>
      <c r="T1670" s="2">
        <v>2.6308820000000002E-3</v>
      </c>
      <c r="U1670" s="2">
        <v>0.66721437400000005</v>
      </c>
      <c r="V1670" s="2">
        <v>0.45947757700000003</v>
      </c>
      <c r="W1670" s="2">
        <v>0.41123390599999998</v>
      </c>
      <c r="X1670" s="2">
        <v>0.12928899999999999</v>
      </c>
      <c r="Y1670" s="2">
        <v>0.88739089100000001</v>
      </c>
      <c r="Z1670" s="2">
        <v>5.6024787999999999E-2</v>
      </c>
      <c r="AA1670" s="2">
        <v>5.6584321999999999E-2</v>
      </c>
    </row>
    <row r="1671" spans="1:27">
      <c r="A1671" s="2">
        <v>0.5</v>
      </c>
      <c r="B1671" s="2">
        <v>25.181000000000001</v>
      </c>
      <c r="C1671" s="2">
        <v>24.292100000000001</v>
      </c>
      <c r="D1671" s="2">
        <v>0.60850272900000002</v>
      </c>
      <c r="E1671" s="2">
        <v>0.16265147599999999</v>
      </c>
      <c r="F1671" s="2">
        <v>0.22884579599999999</v>
      </c>
      <c r="G1671" s="2">
        <v>0.66178459300000003</v>
      </c>
      <c r="H1671" s="2">
        <v>0.117768596</v>
      </c>
      <c r="I1671" s="2">
        <v>0.22044681099999999</v>
      </c>
      <c r="J1671" s="2">
        <v>0.50694728300000003</v>
      </c>
      <c r="K1671" s="2">
        <v>0.37474104899999999</v>
      </c>
      <c r="L1671" s="2">
        <v>0.11831166799999999</v>
      </c>
      <c r="M1671" s="2">
        <v>0.251401455</v>
      </c>
      <c r="N1671" s="2">
        <v>0.46328226099999997</v>
      </c>
      <c r="O1671" s="2">
        <v>0.285316285</v>
      </c>
      <c r="P1671" s="2">
        <v>3.0587093999999999E-2</v>
      </c>
      <c r="Q1671" s="2">
        <v>0.50528725500000005</v>
      </c>
      <c r="R1671" s="2">
        <v>0.46412565099999997</v>
      </c>
      <c r="S1671" s="2">
        <v>0.330154744</v>
      </c>
      <c r="T1671" s="2">
        <v>2.6308820000000002E-3</v>
      </c>
      <c r="U1671" s="2">
        <v>0.66721437400000005</v>
      </c>
      <c r="V1671" s="2">
        <v>0.45947757700000003</v>
      </c>
      <c r="W1671" s="2">
        <v>0.41123390599999998</v>
      </c>
      <c r="X1671" s="2">
        <v>0.12928899999999999</v>
      </c>
      <c r="Y1671" s="2">
        <v>0.88739089100000001</v>
      </c>
      <c r="Z1671" s="2">
        <v>5.6024787999999999E-2</v>
      </c>
      <c r="AA1671" s="2">
        <v>5.6584321999999999E-2</v>
      </c>
    </row>
    <row r="1672" spans="1:27">
      <c r="A1672" s="2">
        <v>0.5</v>
      </c>
      <c r="B1672" s="2">
        <v>31.899699999999999</v>
      </c>
      <c r="C1672" s="2">
        <v>30.4115</v>
      </c>
      <c r="D1672" s="2">
        <v>0.60850272900000002</v>
      </c>
      <c r="E1672" s="2">
        <v>0.16265147599999999</v>
      </c>
      <c r="F1672" s="2">
        <v>0.22884579599999999</v>
      </c>
      <c r="G1672" s="2">
        <v>0.66178459300000003</v>
      </c>
      <c r="H1672" s="2">
        <v>0.117768596</v>
      </c>
      <c r="I1672" s="2">
        <v>0.22044681099999999</v>
      </c>
      <c r="J1672" s="2">
        <v>0.50694728300000003</v>
      </c>
      <c r="K1672" s="2">
        <v>0.37474104899999999</v>
      </c>
      <c r="L1672" s="2">
        <v>0.11831166799999999</v>
      </c>
      <c r="M1672" s="2">
        <v>0.83315845600000005</v>
      </c>
      <c r="N1672" s="2">
        <v>0.15918447699999999</v>
      </c>
      <c r="O1672" s="2">
        <v>7.657067E-3</v>
      </c>
      <c r="P1672" s="2">
        <v>2.1938955999999999E-2</v>
      </c>
      <c r="Q1672" s="2">
        <v>0.66311354199999994</v>
      </c>
      <c r="R1672" s="2">
        <v>0.31494750199999999</v>
      </c>
      <c r="S1672" s="2">
        <v>0.46393502199999997</v>
      </c>
      <c r="T1672" s="2">
        <v>0.44686032399999998</v>
      </c>
      <c r="U1672" s="2">
        <v>8.9204653999999994E-2</v>
      </c>
      <c r="V1672" s="2">
        <v>0.45947757700000003</v>
      </c>
      <c r="W1672" s="2">
        <v>0.41123390599999998</v>
      </c>
      <c r="X1672" s="2">
        <v>0.12928899999999999</v>
      </c>
      <c r="Y1672" s="2">
        <v>0.88739089100000001</v>
      </c>
      <c r="Z1672" s="2">
        <v>5.6024787999999999E-2</v>
      </c>
      <c r="AA1672" s="2">
        <v>5.6584321999999999E-2</v>
      </c>
    </row>
    <row r="1673" spans="1:27">
      <c r="A1673" s="2">
        <v>0.5</v>
      </c>
      <c r="B1673" s="2">
        <v>31.899699999999999</v>
      </c>
      <c r="C1673" s="2">
        <v>30.4115</v>
      </c>
      <c r="D1673" s="2">
        <v>0.60850272900000002</v>
      </c>
      <c r="E1673" s="2">
        <v>0.16265147599999999</v>
      </c>
      <c r="F1673" s="2">
        <v>0.22884579599999999</v>
      </c>
      <c r="G1673" s="2">
        <v>0.66178459300000003</v>
      </c>
      <c r="H1673" s="2">
        <v>0.117768596</v>
      </c>
      <c r="I1673" s="2">
        <v>0.22044681099999999</v>
      </c>
      <c r="J1673" s="2">
        <v>0.50694728300000003</v>
      </c>
      <c r="K1673" s="2">
        <v>0.37474104899999999</v>
      </c>
      <c r="L1673" s="2">
        <v>0.11831166799999999</v>
      </c>
      <c r="M1673" s="2">
        <v>0.83315845600000005</v>
      </c>
      <c r="N1673" s="2">
        <v>0.15918447699999999</v>
      </c>
      <c r="O1673" s="2">
        <v>7.657067E-3</v>
      </c>
      <c r="P1673" s="2">
        <v>2.1938955999999999E-2</v>
      </c>
      <c r="Q1673" s="2">
        <v>0.66311354199999994</v>
      </c>
      <c r="R1673" s="2">
        <v>0.31494750199999999</v>
      </c>
      <c r="S1673" s="2">
        <v>0.46393502199999997</v>
      </c>
      <c r="T1673" s="2">
        <v>0.44686032399999998</v>
      </c>
      <c r="U1673" s="2">
        <v>8.9204653999999994E-2</v>
      </c>
      <c r="V1673" s="2">
        <v>0.45947757700000003</v>
      </c>
      <c r="W1673" s="2">
        <v>0.41123390599999998</v>
      </c>
      <c r="X1673" s="2">
        <v>0.12928899999999999</v>
      </c>
      <c r="Y1673" s="2">
        <v>0.88739089100000001</v>
      </c>
      <c r="Z1673" s="2">
        <v>5.6024787999999999E-2</v>
      </c>
      <c r="AA1673" s="2">
        <v>5.6584321999999999E-2</v>
      </c>
    </row>
    <row r="1674" spans="1:27">
      <c r="A1674" s="2">
        <v>0.5</v>
      </c>
      <c r="B1674" s="2">
        <v>29.613299999999999</v>
      </c>
      <c r="C1674" s="2">
        <v>28.9604</v>
      </c>
      <c r="D1674" s="2">
        <v>0.19170517300000001</v>
      </c>
      <c r="E1674" s="2">
        <v>0.45820443900000002</v>
      </c>
      <c r="F1674" s="2">
        <v>0.35009038799999997</v>
      </c>
      <c r="G1674" s="2">
        <v>0.66178459300000003</v>
      </c>
      <c r="H1674" s="2">
        <v>0.117768596</v>
      </c>
      <c r="I1674" s="2">
        <v>0.22044681099999999</v>
      </c>
      <c r="J1674" s="2">
        <v>0.50694728300000003</v>
      </c>
      <c r="K1674" s="2">
        <v>0.37474104899999999</v>
      </c>
      <c r="L1674" s="2">
        <v>0.11831166799999999</v>
      </c>
      <c r="M1674" s="2">
        <v>0.83315845600000005</v>
      </c>
      <c r="N1674" s="2">
        <v>0.15918447699999999</v>
      </c>
      <c r="O1674" s="2">
        <v>7.657067E-3</v>
      </c>
      <c r="P1674" s="2">
        <v>2.1938955999999999E-2</v>
      </c>
      <c r="Q1674" s="2">
        <v>0.66311354199999994</v>
      </c>
      <c r="R1674" s="2">
        <v>0.31494750199999999</v>
      </c>
      <c r="S1674" s="2">
        <v>0.46393502199999997</v>
      </c>
      <c r="T1674" s="2">
        <v>0.44686032399999998</v>
      </c>
      <c r="U1674" s="2">
        <v>8.9204653999999994E-2</v>
      </c>
      <c r="V1674" s="2">
        <v>0.45947757700000003</v>
      </c>
      <c r="W1674" s="2">
        <v>0.41123390599999998</v>
      </c>
      <c r="X1674" s="2">
        <v>0.12928899999999999</v>
      </c>
      <c r="Y1674" s="2">
        <v>0.88739089100000001</v>
      </c>
      <c r="Z1674" s="2">
        <v>5.6024787999999999E-2</v>
      </c>
      <c r="AA1674" s="2">
        <v>5.6584321999999999E-2</v>
      </c>
    </row>
    <row r="1675" spans="1:27">
      <c r="A1675" s="2">
        <v>0.5</v>
      </c>
      <c r="B1675" s="2">
        <v>5.7583000000000002</v>
      </c>
      <c r="C1675" s="2">
        <v>11.8177</v>
      </c>
      <c r="D1675" s="2">
        <v>0.87369799800000003</v>
      </c>
      <c r="E1675" s="2">
        <v>7.0351539000000005E-2</v>
      </c>
      <c r="F1675" s="2">
        <v>5.5950461999999999E-2</v>
      </c>
      <c r="G1675" s="2">
        <v>0.89781186800000001</v>
      </c>
      <c r="H1675" s="2">
        <v>1.1283069E-2</v>
      </c>
      <c r="I1675" s="2">
        <v>9.0905062999999994E-2</v>
      </c>
      <c r="J1675" s="2">
        <v>0.67222212000000003</v>
      </c>
      <c r="K1675" s="2">
        <v>0.22281424</v>
      </c>
      <c r="L1675" s="2">
        <v>0.10496364</v>
      </c>
      <c r="M1675" s="2">
        <v>0.84584502100000003</v>
      </c>
      <c r="N1675" s="2">
        <v>9.1511950999999994E-2</v>
      </c>
      <c r="O1675" s="2">
        <v>6.2643028000000003E-2</v>
      </c>
      <c r="P1675" s="2">
        <v>0.96603667500000001</v>
      </c>
      <c r="Q1675" s="2">
        <v>3.457927E-3</v>
      </c>
      <c r="R1675" s="2">
        <v>3.0505398E-2</v>
      </c>
      <c r="S1675" s="2">
        <v>0.228240893</v>
      </c>
      <c r="T1675" s="2">
        <v>0.73324032100000003</v>
      </c>
      <c r="U1675" s="2">
        <v>3.8518786999999999E-2</v>
      </c>
      <c r="V1675" s="2">
        <v>0.33009953199999997</v>
      </c>
      <c r="W1675" s="2">
        <v>0.37452776799999998</v>
      </c>
      <c r="X1675" s="2">
        <v>0.295373</v>
      </c>
      <c r="Y1675" s="2">
        <v>1.5463887000000001E-2</v>
      </c>
      <c r="Z1675" s="2">
        <v>0.31043097400000003</v>
      </c>
      <c r="AA1675" s="2">
        <v>0.67410513900000002</v>
      </c>
    </row>
    <row r="1676" spans="1:27">
      <c r="A1676" s="2">
        <v>0.5</v>
      </c>
      <c r="B1676" s="2">
        <v>7.3098999999999998</v>
      </c>
      <c r="C1676" s="2">
        <v>11.0525</v>
      </c>
      <c r="D1676" s="2">
        <v>0.970355721</v>
      </c>
      <c r="E1676" s="2">
        <v>9.7771019999999993E-3</v>
      </c>
      <c r="F1676" s="2">
        <v>1.9867177E-2</v>
      </c>
      <c r="G1676" s="2">
        <v>0.63749378899999998</v>
      </c>
      <c r="H1676" s="2">
        <v>0.32371849800000002</v>
      </c>
      <c r="I1676" s="2">
        <v>3.8787714000000001E-2</v>
      </c>
      <c r="J1676" s="2">
        <v>0.17277156900000001</v>
      </c>
      <c r="K1676" s="2">
        <v>0.18415397</v>
      </c>
      <c r="L1676" s="2">
        <v>0.64307446099999999</v>
      </c>
      <c r="M1676" s="2">
        <v>0.411238989</v>
      </c>
      <c r="N1676" s="2">
        <v>0.18204561399999999</v>
      </c>
      <c r="O1676" s="2">
        <v>0.40671539699999998</v>
      </c>
      <c r="P1676" s="2">
        <v>0.67591899600000005</v>
      </c>
      <c r="Q1676" s="2">
        <v>0.21713489799999999</v>
      </c>
      <c r="R1676" s="2">
        <v>0.106946107</v>
      </c>
      <c r="S1676" s="2">
        <v>0.66273759099999996</v>
      </c>
      <c r="T1676" s="2">
        <v>0.30036075299999998</v>
      </c>
      <c r="U1676" s="2">
        <v>3.6901655999999998E-2</v>
      </c>
      <c r="V1676" s="2">
        <v>0.33552543299999998</v>
      </c>
      <c r="W1676" s="2">
        <v>0.37772630899999998</v>
      </c>
      <c r="X1676" s="2">
        <v>0.286748</v>
      </c>
      <c r="Y1676" s="2">
        <v>0.48754531800000001</v>
      </c>
      <c r="Z1676" s="2">
        <v>4.0996932999999999E-2</v>
      </c>
      <c r="AA1676" s="2">
        <v>0.47145774899999998</v>
      </c>
    </row>
    <row r="1677" spans="1:27">
      <c r="A1677" s="2">
        <v>0.5</v>
      </c>
      <c r="B1677" s="2">
        <v>9.5686</v>
      </c>
      <c r="C1677" s="2">
        <v>13.6462</v>
      </c>
      <c r="D1677" s="2">
        <v>0.72516322600000005</v>
      </c>
      <c r="E1677" s="2">
        <v>0.15427328300000001</v>
      </c>
      <c r="F1677" s="2">
        <v>0.12056349199999999</v>
      </c>
      <c r="G1677" s="2">
        <v>0.92086828899999995</v>
      </c>
      <c r="H1677" s="2">
        <v>6.6694524000000005E-2</v>
      </c>
      <c r="I1677" s="2">
        <v>1.2437185999999999E-2</v>
      </c>
      <c r="J1677" s="2">
        <v>8.7411933999999997E-2</v>
      </c>
      <c r="K1677" s="2">
        <v>0.29581828700000001</v>
      </c>
      <c r="L1677" s="2">
        <v>0.61676977899999996</v>
      </c>
      <c r="M1677" s="2">
        <v>0.97861288099999999</v>
      </c>
      <c r="N1677" s="2">
        <v>1.7593032000000002E-2</v>
      </c>
      <c r="O1677" s="2">
        <v>3.7940869999999998E-3</v>
      </c>
      <c r="P1677" s="2">
        <v>0.54024380699999996</v>
      </c>
      <c r="Q1677" s="2">
        <v>4.1407889999999998E-3</v>
      </c>
      <c r="R1677" s="2">
        <v>0.455615404</v>
      </c>
      <c r="S1677" s="2">
        <v>0.66088691499999996</v>
      </c>
      <c r="T1677" s="2">
        <v>0.15654029</v>
      </c>
      <c r="U1677" s="2">
        <v>0.18257279500000001</v>
      </c>
      <c r="V1677" s="2">
        <v>0.40274479600000002</v>
      </c>
      <c r="W1677" s="2">
        <v>0.40420031200000001</v>
      </c>
      <c r="X1677" s="2">
        <v>0.193055</v>
      </c>
      <c r="Y1677" s="2">
        <v>0.23018829299999999</v>
      </c>
      <c r="Z1677" s="2">
        <v>0.42233138100000001</v>
      </c>
      <c r="AA1677" s="2">
        <v>0.34748032499999998</v>
      </c>
    </row>
    <row r="1678" spans="1:27">
      <c r="A1678" s="2">
        <v>0.5</v>
      </c>
      <c r="B1678" s="2">
        <v>6.4569000000000001</v>
      </c>
      <c r="C1678" s="2">
        <v>16.503399999999999</v>
      </c>
      <c r="D1678" s="2">
        <v>0.95809503500000004</v>
      </c>
      <c r="E1678" s="2">
        <v>1.4227172E-2</v>
      </c>
      <c r="F1678" s="2">
        <v>2.7677792999999999E-2</v>
      </c>
      <c r="G1678" s="2">
        <v>0.19945094299999999</v>
      </c>
      <c r="H1678" s="2">
        <v>0.124963454</v>
      </c>
      <c r="I1678" s="2">
        <v>0.67558560300000003</v>
      </c>
      <c r="J1678" s="2">
        <v>0.84203675899999997</v>
      </c>
      <c r="K1678" s="2">
        <v>1.7890842000000001E-2</v>
      </c>
      <c r="L1678" s="2">
        <v>0.14007239799999999</v>
      </c>
      <c r="M1678" s="2">
        <v>0.58173507000000002</v>
      </c>
      <c r="N1678" s="2">
        <v>6.0185475000000002E-2</v>
      </c>
      <c r="O1678" s="2">
        <v>0.35807945499999999</v>
      </c>
      <c r="P1678" s="2">
        <v>0.26885997699999997</v>
      </c>
      <c r="Q1678" s="2">
        <v>0.44155970700000002</v>
      </c>
      <c r="R1678" s="2">
        <v>0.289580316</v>
      </c>
      <c r="S1678" s="2">
        <v>5.4501545999999998E-2</v>
      </c>
      <c r="T1678" s="2">
        <v>0.57320497000000004</v>
      </c>
      <c r="U1678" s="2">
        <v>0.37229348400000001</v>
      </c>
      <c r="V1678" s="2">
        <v>0.20917248899999999</v>
      </c>
      <c r="W1678" s="2">
        <v>0.45024119800000001</v>
      </c>
      <c r="X1678" s="2">
        <v>0.340586</v>
      </c>
      <c r="Y1678" s="2">
        <v>0.246681287</v>
      </c>
      <c r="Z1678" s="2">
        <v>0.56718174600000004</v>
      </c>
      <c r="AA1678" s="2">
        <v>0.18613696699999999</v>
      </c>
    </row>
    <row r="1679" spans="1:27">
      <c r="A1679" s="2">
        <v>0.5</v>
      </c>
      <c r="B1679" s="2">
        <v>6.1887999999999996</v>
      </c>
      <c r="C1679" s="2">
        <v>11.056100000000001</v>
      </c>
      <c r="D1679" s="2">
        <v>0.66933037299999998</v>
      </c>
      <c r="E1679" s="2">
        <v>0.268980475</v>
      </c>
      <c r="F1679" s="2">
        <v>6.1689151999999997E-2</v>
      </c>
      <c r="G1679" s="2">
        <v>0.885030027</v>
      </c>
      <c r="H1679" s="2">
        <v>5.7191329999999999E-2</v>
      </c>
      <c r="I1679" s="2">
        <v>5.7778643999999997E-2</v>
      </c>
      <c r="J1679" s="2">
        <v>0.58786132400000002</v>
      </c>
      <c r="K1679" s="2">
        <v>9.4460014999999994E-2</v>
      </c>
      <c r="L1679" s="2">
        <v>0.31767866099999997</v>
      </c>
      <c r="M1679" s="2">
        <v>0.49624818599999998</v>
      </c>
      <c r="N1679" s="2">
        <v>0.492112995</v>
      </c>
      <c r="O1679" s="2">
        <v>1.1638819E-2</v>
      </c>
      <c r="P1679" s="2">
        <v>0.834352498</v>
      </c>
      <c r="Q1679" s="2">
        <v>1.2374675999999999E-2</v>
      </c>
      <c r="R1679" s="2">
        <v>0.153272826</v>
      </c>
      <c r="S1679" s="2">
        <v>0.85376855100000004</v>
      </c>
      <c r="T1679" s="2">
        <v>6.4725767000000003E-2</v>
      </c>
      <c r="U1679" s="2">
        <v>8.1505682999999995E-2</v>
      </c>
      <c r="V1679" s="2">
        <v>0.288755543</v>
      </c>
      <c r="W1679" s="2">
        <v>0.39337125099999998</v>
      </c>
      <c r="X1679" s="2">
        <v>0.31787300000000002</v>
      </c>
      <c r="Y1679" s="2">
        <v>5.1780130000000004E-3</v>
      </c>
      <c r="Z1679" s="2">
        <v>0.133585811</v>
      </c>
      <c r="AA1679" s="2">
        <v>0.86123617600000002</v>
      </c>
    </row>
    <row r="1680" spans="1:27">
      <c r="A1680" s="2">
        <v>0.5</v>
      </c>
      <c r="B1680" s="2">
        <v>5.6333000000000002</v>
      </c>
      <c r="C1680" s="2">
        <v>12.454800000000001</v>
      </c>
      <c r="D1680" s="2">
        <v>0.84362901400000001</v>
      </c>
      <c r="E1680" s="2">
        <v>0.10603454700000001</v>
      </c>
      <c r="F1680" s="2">
        <v>5.0336438999999997E-2</v>
      </c>
      <c r="G1680" s="2">
        <v>0.57042427500000004</v>
      </c>
      <c r="H1680" s="2">
        <v>0.41339564400000001</v>
      </c>
      <c r="I1680" s="2">
        <v>1.6180080999999999E-2</v>
      </c>
      <c r="J1680" s="2">
        <v>0.80888111699999998</v>
      </c>
      <c r="K1680" s="2">
        <v>0.14159332699999999</v>
      </c>
      <c r="L1680" s="2">
        <v>4.9525555999999998E-2</v>
      </c>
      <c r="M1680" s="2">
        <v>0.72079684600000005</v>
      </c>
      <c r="N1680" s="2">
        <v>0.26144697099999997</v>
      </c>
      <c r="O1680" s="2">
        <v>1.7756182999999998E-2</v>
      </c>
      <c r="P1680" s="2">
        <v>0.33067362</v>
      </c>
      <c r="Q1680" s="2">
        <v>0.22126855400000001</v>
      </c>
      <c r="R1680" s="2">
        <v>0.44805782599999999</v>
      </c>
      <c r="S1680" s="2">
        <v>0.82148806299999999</v>
      </c>
      <c r="T1680" s="2">
        <v>3.6953350000000003E-2</v>
      </c>
      <c r="U1680" s="2">
        <v>0.14155858700000001</v>
      </c>
      <c r="V1680" s="2">
        <v>0.336907546</v>
      </c>
      <c r="W1680" s="2">
        <v>0.28004499199999999</v>
      </c>
      <c r="X1680" s="2">
        <v>0.38304700000000003</v>
      </c>
      <c r="Y1680" s="2">
        <v>0.12305129200000001</v>
      </c>
      <c r="Z1680" s="2">
        <v>0.44855504699999998</v>
      </c>
      <c r="AA1680" s="2">
        <v>0.42839366099999998</v>
      </c>
    </row>
    <row r="1681" spans="1:27">
      <c r="A1681" s="2">
        <v>0.5</v>
      </c>
      <c r="B1681" s="2">
        <v>4.5682</v>
      </c>
      <c r="C1681" s="2">
        <v>14.2224</v>
      </c>
      <c r="D1681" s="2">
        <v>0.84362901400000001</v>
      </c>
      <c r="E1681" s="2">
        <v>0.10603454700000001</v>
      </c>
      <c r="F1681" s="2">
        <v>5.0336438999999997E-2</v>
      </c>
      <c r="G1681" s="2">
        <v>0.57042427500000004</v>
      </c>
      <c r="H1681" s="2">
        <v>0.41339564400000001</v>
      </c>
      <c r="I1681" s="2">
        <v>1.6180080999999999E-2</v>
      </c>
      <c r="J1681" s="2">
        <v>0.80888111699999998</v>
      </c>
      <c r="K1681" s="2">
        <v>0.14159332699999999</v>
      </c>
      <c r="L1681" s="2">
        <v>4.9525555999999998E-2</v>
      </c>
      <c r="M1681" s="2">
        <v>0.72079684600000005</v>
      </c>
      <c r="N1681" s="2">
        <v>0.26144697099999997</v>
      </c>
      <c r="O1681" s="2">
        <v>1.7756182999999998E-2</v>
      </c>
      <c r="P1681" s="2">
        <v>0.33067362</v>
      </c>
      <c r="Q1681" s="2">
        <v>0.22126855400000001</v>
      </c>
      <c r="R1681" s="2">
        <v>0.44805782599999999</v>
      </c>
      <c r="S1681" s="2">
        <v>0.48373642700000002</v>
      </c>
      <c r="T1681" s="2">
        <v>0.148214175</v>
      </c>
      <c r="U1681" s="2">
        <v>0.368049397</v>
      </c>
      <c r="V1681" s="2">
        <v>0.223162734</v>
      </c>
      <c r="W1681" s="2">
        <v>0.36595028800000001</v>
      </c>
      <c r="X1681" s="2">
        <v>0.410887</v>
      </c>
      <c r="Y1681" s="2">
        <v>3.7245263000000001E-2</v>
      </c>
      <c r="Z1681" s="2">
        <v>0.69823480599999999</v>
      </c>
      <c r="AA1681" s="2">
        <v>0.26451993099999999</v>
      </c>
    </row>
    <row r="1682" spans="1:27">
      <c r="A1682" s="2">
        <v>0.5</v>
      </c>
      <c r="B1682" s="2">
        <v>6.1887999999999996</v>
      </c>
      <c r="C1682" s="2">
        <v>11.056100000000001</v>
      </c>
      <c r="D1682" s="2">
        <v>0.66933037299999998</v>
      </c>
      <c r="E1682" s="2">
        <v>0.268980475</v>
      </c>
      <c r="F1682" s="2">
        <v>6.1689151999999997E-2</v>
      </c>
      <c r="G1682" s="2">
        <v>0.885030027</v>
      </c>
      <c r="H1682" s="2">
        <v>5.7191329999999999E-2</v>
      </c>
      <c r="I1682" s="2">
        <v>5.7778643999999997E-2</v>
      </c>
      <c r="J1682" s="2">
        <v>0.58786132400000002</v>
      </c>
      <c r="K1682" s="2">
        <v>9.4460014999999994E-2</v>
      </c>
      <c r="L1682" s="2">
        <v>0.31767866099999997</v>
      </c>
      <c r="M1682" s="2">
        <v>0.49624818599999998</v>
      </c>
      <c r="N1682" s="2">
        <v>0.492112995</v>
      </c>
      <c r="O1682" s="2">
        <v>1.1638819E-2</v>
      </c>
      <c r="P1682" s="2">
        <v>0.834352498</v>
      </c>
      <c r="Q1682" s="2">
        <v>1.2374675999999999E-2</v>
      </c>
      <c r="R1682" s="2">
        <v>0.153272826</v>
      </c>
      <c r="S1682" s="2">
        <v>0.85376855100000004</v>
      </c>
      <c r="T1682" s="2">
        <v>6.4725767000000003E-2</v>
      </c>
      <c r="U1682" s="2">
        <v>8.1505682999999995E-2</v>
      </c>
      <c r="V1682" s="2">
        <v>0.288755543</v>
      </c>
      <c r="W1682" s="2">
        <v>0.39337125099999998</v>
      </c>
      <c r="X1682" s="2">
        <v>0.31787300000000002</v>
      </c>
      <c r="Y1682" s="2">
        <v>5.1780130000000004E-3</v>
      </c>
      <c r="Z1682" s="2">
        <v>0.133585811</v>
      </c>
      <c r="AA1682" s="2">
        <v>0.86123617600000002</v>
      </c>
    </row>
    <row r="1683" spans="1:27">
      <c r="A1683" s="2">
        <v>0.5</v>
      </c>
      <c r="B1683" s="2">
        <v>6.8720999999999997</v>
      </c>
      <c r="C1683" s="2">
        <v>11.1121</v>
      </c>
      <c r="D1683" s="2">
        <v>0.21179367199999999</v>
      </c>
      <c r="E1683" s="2">
        <v>0.49660328199999998</v>
      </c>
      <c r="F1683" s="2">
        <v>0.29160304599999998</v>
      </c>
      <c r="G1683" s="2">
        <v>0.57042427500000004</v>
      </c>
      <c r="H1683" s="2">
        <v>0.41339564400000001</v>
      </c>
      <c r="I1683" s="2">
        <v>1.6180080999999999E-2</v>
      </c>
      <c r="J1683" s="2">
        <v>0.80888111699999998</v>
      </c>
      <c r="K1683" s="2">
        <v>0.14159332699999999</v>
      </c>
      <c r="L1683" s="2">
        <v>4.9525555999999998E-2</v>
      </c>
      <c r="M1683" s="2">
        <v>0.56449881599999996</v>
      </c>
      <c r="N1683" s="2">
        <v>9.6032343000000006E-2</v>
      </c>
      <c r="O1683" s="2">
        <v>0.33946884100000002</v>
      </c>
      <c r="P1683" s="2">
        <v>0.69802717299999995</v>
      </c>
      <c r="Q1683" s="2">
        <v>0.29492052200000002</v>
      </c>
      <c r="R1683" s="2">
        <v>7.0523060000000004E-3</v>
      </c>
      <c r="S1683" s="2">
        <v>0.82148806299999999</v>
      </c>
      <c r="T1683" s="2">
        <v>3.6953350000000003E-2</v>
      </c>
      <c r="U1683" s="2">
        <v>0.14155858700000001</v>
      </c>
      <c r="V1683" s="2">
        <v>0.336907546</v>
      </c>
      <c r="W1683" s="2">
        <v>0.28004499199999999</v>
      </c>
      <c r="X1683" s="2">
        <v>0.38304700000000003</v>
      </c>
      <c r="Y1683" s="2">
        <v>0.12305129200000001</v>
      </c>
      <c r="Z1683" s="2">
        <v>0.44855504699999998</v>
      </c>
      <c r="AA1683" s="2">
        <v>0.42839366099999998</v>
      </c>
    </row>
    <row r="1684" spans="1:27">
      <c r="A1684" s="2">
        <v>0.5</v>
      </c>
      <c r="B1684" s="2">
        <v>6.7594000000000003</v>
      </c>
      <c r="C1684" s="2">
        <v>11.2865</v>
      </c>
      <c r="D1684" s="2">
        <v>0.21179367199999999</v>
      </c>
      <c r="E1684" s="2">
        <v>0.49660328199999998</v>
      </c>
      <c r="F1684" s="2">
        <v>0.29160304599999998</v>
      </c>
      <c r="G1684" s="2">
        <v>0.57042427500000004</v>
      </c>
      <c r="H1684" s="2">
        <v>0.41339564400000001</v>
      </c>
      <c r="I1684" s="2">
        <v>1.6180080999999999E-2</v>
      </c>
      <c r="J1684" s="2">
        <v>0.25311824799999999</v>
      </c>
      <c r="K1684" s="2">
        <v>0.40712453100000001</v>
      </c>
      <c r="L1684" s="2">
        <v>0.339757221</v>
      </c>
      <c r="M1684" s="2">
        <v>0.99105205699999999</v>
      </c>
      <c r="N1684" s="2">
        <v>5.2084269999999998E-3</v>
      </c>
      <c r="O1684" s="2">
        <v>3.7395150000000001E-3</v>
      </c>
      <c r="P1684" s="2">
        <v>0.822972068</v>
      </c>
      <c r="Q1684" s="2">
        <v>0.105008351</v>
      </c>
      <c r="R1684" s="2">
        <v>7.2019580999999999E-2</v>
      </c>
      <c r="S1684" s="2">
        <v>0.82148806299999999</v>
      </c>
      <c r="T1684" s="2">
        <v>3.6953350000000003E-2</v>
      </c>
      <c r="U1684" s="2">
        <v>0.14155858700000001</v>
      </c>
      <c r="V1684" s="2">
        <v>0.336907546</v>
      </c>
      <c r="W1684" s="2">
        <v>0.28004499199999999</v>
      </c>
      <c r="X1684" s="2">
        <v>0.38304700000000003</v>
      </c>
      <c r="Y1684" s="2">
        <v>0.12305129200000001</v>
      </c>
      <c r="Z1684" s="2">
        <v>0.44855504699999998</v>
      </c>
      <c r="AA1684" s="2">
        <v>0.42839366099999998</v>
      </c>
    </row>
    <row r="1685" spans="1:27">
      <c r="A1685" s="2">
        <v>0.5</v>
      </c>
      <c r="B1685" s="2">
        <v>6.0848000000000004</v>
      </c>
      <c r="C1685" s="2">
        <v>11.458600000000001</v>
      </c>
      <c r="D1685" s="2">
        <v>0.66406548300000001</v>
      </c>
      <c r="E1685" s="2">
        <v>3.0968530000000001E-3</v>
      </c>
      <c r="F1685" s="2">
        <v>0.33283766399999998</v>
      </c>
      <c r="G1685" s="2">
        <v>0.73415661399999999</v>
      </c>
      <c r="H1685" s="2">
        <v>0.20008895800000001</v>
      </c>
      <c r="I1685" s="2">
        <v>6.5754428000000004E-2</v>
      </c>
      <c r="J1685" s="2">
        <v>0.46804690399999999</v>
      </c>
      <c r="K1685" s="2">
        <v>0.51400304399999996</v>
      </c>
      <c r="L1685" s="2">
        <v>1.7950052000000001E-2</v>
      </c>
      <c r="M1685" s="2">
        <v>0.32098459800000001</v>
      </c>
      <c r="N1685" s="2">
        <v>0.67545020899999997</v>
      </c>
      <c r="O1685" s="2">
        <v>3.5651929999999999E-3</v>
      </c>
      <c r="P1685" s="2">
        <v>0.91426068900000002</v>
      </c>
      <c r="Q1685" s="2">
        <v>8.3028653999999993E-2</v>
      </c>
      <c r="R1685" s="2">
        <v>2.710657E-3</v>
      </c>
      <c r="S1685" s="2">
        <v>0.81276232000000004</v>
      </c>
      <c r="T1685" s="2">
        <v>0.157458132</v>
      </c>
      <c r="U1685" s="2">
        <v>2.9779547999999999E-2</v>
      </c>
      <c r="V1685" s="2">
        <v>0.26750755399999998</v>
      </c>
      <c r="W1685" s="2">
        <v>0.31145176499999999</v>
      </c>
      <c r="X1685" s="2">
        <v>0.421041</v>
      </c>
      <c r="Y1685" s="2">
        <v>5.0792166999999999E-2</v>
      </c>
      <c r="Z1685" s="2">
        <v>0.49042286200000001</v>
      </c>
      <c r="AA1685" s="2">
        <v>0.45878497099999999</v>
      </c>
    </row>
    <row r="1686" spans="1:27">
      <c r="A1686" s="2">
        <v>0.5</v>
      </c>
      <c r="B1686" s="2">
        <v>1000</v>
      </c>
      <c r="C1686" s="2">
        <v>1000</v>
      </c>
      <c r="D1686" s="2">
        <v>0.66406548300000001</v>
      </c>
      <c r="E1686" s="2">
        <v>3.0968530000000001E-3</v>
      </c>
      <c r="F1686" s="2">
        <v>0.33283766399999998</v>
      </c>
      <c r="G1686" s="2">
        <v>0.73415661399999999</v>
      </c>
      <c r="H1686" s="2">
        <v>0.20008895800000001</v>
      </c>
      <c r="I1686" s="2">
        <v>6.5754428000000004E-2</v>
      </c>
      <c r="J1686" s="2">
        <v>0.898162605</v>
      </c>
      <c r="K1686" s="2">
        <v>0.101037609</v>
      </c>
      <c r="L1686" s="2">
        <v>7.9978600000000003E-4</v>
      </c>
      <c r="M1686" s="2">
        <v>0.94494884599999995</v>
      </c>
      <c r="N1686" s="2">
        <v>5.7621549999999997E-3</v>
      </c>
      <c r="O1686" s="2">
        <v>4.9288999E-2</v>
      </c>
      <c r="P1686" s="2">
        <v>0.473678777</v>
      </c>
      <c r="Q1686" s="2">
        <v>0.11521366099999999</v>
      </c>
      <c r="R1686" s="2">
        <v>0.41110756199999998</v>
      </c>
      <c r="S1686" s="2">
        <v>0.81276232000000004</v>
      </c>
      <c r="T1686" s="2">
        <v>0.157458132</v>
      </c>
      <c r="U1686" s="2">
        <v>2.9779547999999999E-2</v>
      </c>
      <c r="V1686" s="2">
        <v>5.5671030000000003E-3</v>
      </c>
      <c r="W1686" s="2">
        <v>0.97313176700000004</v>
      </c>
      <c r="X1686" s="2">
        <v>2.1301E-2</v>
      </c>
      <c r="Y1686" s="2">
        <v>0.57976130800000003</v>
      </c>
      <c r="Z1686" s="2">
        <v>0.27641142299999999</v>
      </c>
      <c r="AA1686" s="2">
        <v>0.14382726900000001</v>
      </c>
    </row>
    <row r="1687" spans="1:27">
      <c r="A1687" s="2">
        <v>0.5</v>
      </c>
      <c r="B1687" s="2">
        <v>100</v>
      </c>
      <c r="C1687" s="2">
        <v>1000</v>
      </c>
      <c r="D1687" s="2">
        <v>0.66406548300000001</v>
      </c>
      <c r="E1687" s="2">
        <v>3.0968530000000001E-3</v>
      </c>
      <c r="F1687" s="2">
        <v>0.33283766399999998</v>
      </c>
      <c r="G1687" s="2">
        <v>0.714378297</v>
      </c>
      <c r="H1687" s="2">
        <v>0.18787727000000001</v>
      </c>
      <c r="I1687" s="2">
        <v>9.7744434000000005E-2</v>
      </c>
      <c r="J1687" s="2">
        <v>0.94052791099999999</v>
      </c>
      <c r="K1687" s="2">
        <v>6.4126160000000003E-3</v>
      </c>
      <c r="L1687" s="2">
        <v>5.3059473000000003E-2</v>
      </c>
      <c r="M1687" s="2">
        <v>0.94494884599999995</v>
      </c>
      <c r="N1687" s="2">
        <v>5.7621549999999997E-3</v>
      </c>
      <c r="O1687" s="2">
        <v>4.9288999E-2</v>
      </c>
      <c r="P1687" s="2">
        <v>0.473678777</v>
      </c>
      <c r="Q1687" s="2">
        <v>0.11521366099999999</v>
      </c>
      <c r="R1687" s="2">
        <v>0.41110756199999998</v>
      </c>
      <c r="S1687" s="2">
        <v>0.81276232000000004</v>
      </c>
      <c r="T1687" s="2">
        <v>0.157458132</v>
      </c>
      <c r="U1687" s="2">
        <v>2.9779547999999999E-2</v>
      </c>
      <c r="V1687" s="2">
        <v>5.5671030000000003E-3</v>
      </c>
      <c r="W1687" s="2">
        <v>0.97313176700000004</v>
      </c>
      <c r="X1687" s="2">
        <v>2.1301E-2</v>
      </c>
      <c r="Y1687" s="2">
        <v>0.73945390899999996</v>
      </c>
      <c r="Z1687" s="2">
        <v>0.221555008</v>
      </c>
      <c r="AA1687" s="2">
        <v>3.8991083000000003E-2</v>
      </c>
    </row>
    <row r="1688" spans="1:27">
      <c r="A1688" s="2">
        <v>0.5</v>
      </c>
      <c r="B1688" s="2">
        <v>100</v>
      </c>
      <c r="C1688" s="2">
        <v>1000</v>
      </c>
      <c r="D1688" s="2">
        <v>0.66406548300000001</v>
      </c>
      <c r="E1688" s="2">
        <v>3.0968530000000001E-3</v>
      </c>
      <c r="F1688" s="2">
        <v>0.33283766399999998</v>
      </c>
      <c r="G1688" s="2">
        <v>0.714378297</v>
      </c>
      <c r="H1688" s="2">
        <v>0.18787727000000001</v>
      </c>
      <c r="I1688" s="2">
        <v>9.7744434000000005E-2</v>
      </c>
      <c r="J1688" s="2">
        <v>0.94052791099999999</v>
      </c>
      <c r="K1688" s="2">
        <v>6.4126160000000003E-3</v>
      </c>
      <c r="L1688" s="2">
        <v>5.3059473000000003E-2</v>
      </c>
      <c r="M1688" s="2">
        <v>0.74010668700000004</v>
      </c>
      <c r="N1688" s="2">
        <v>3.8112206000000003E-2</v>
      </c>
      <c r="O1688" s="2">
        <v>0.22178110700000001</v>
      </c>
      <c r="P1688" s="2">
        <v>0.91426068900000002</v>
      </c>
      <c r="Q1688" s="2">
        <v>8.3028653999999993E-2</v>
      </c>
      <c r="R1688" s="2">
        <v>2.710657E-3</v>
      </c>
      <c r="S1688" s="2">
        <v>0.81276232000000004</v>
      </c>
      <c r="T1688" s="2">
        <v>0.157458132</v>
      </c>
      <c r="U1688" s="2">
        <v>2.9779547999999999E-2</v>
      </c>
      <c r="V1688" s="2">
        <v>5.5671030000000003E-3</v>
      </c>
      <c r="W1688" s="2">
        <v>0.97313176700000004</v>
      </c>
      <c r="X1688" s="2">
        <v>2.1301E-2</v>
      </c>
      <c r="Y1688" s="2">
        <v>0.57976130800000003</v>
      </c>
      <c r="Z1688" s="2">
        <v>0.27641142299999999</v>
      </c>
      <c r="AA1688" s="2">
        <v>0.14382726900000001</v>
      </c>
    </row>
    <row r="1689" spans="1:27">
      <c r="A1689" s="2">
        <v>0.5</v>
      </c>
      <c r="B1689" s="2">
        <v>1000</v>
      </c>
      <c r="C1689" s="2">
        <v>1000</v>
      </c>
      <c r="D1689" s="2">
        <v>0.66364045299999996</v>
      </c>
      <c r="E1689" s="2">
        <v>0.25253350099999999</v>
      </c>
      <c r="F1689" s="2">
        <v>8.3826045000000002E-2</v>
      </c>
      <c r="G1689" s="2">
        <v>6.372891E-2</v>
      </c>
      <c r="H1689" s="2">
        <v>0.89463624200000003</v>
      </c>
      <c r="I1689" s="2">
        <v>4.1634848000000002E-2</v>
      </c>
      <c r="J1689" s="2">
        <v>0.47168548900000001</v>
      </c>
      <c r="K1689" s="2">
        <v>0.46949892300000001</v>
      </c>
      <c r="L1689" s="2">
        <v>5.8815587000000003E-2</v>
      </c>
      <c r="M1689" s="2">
        <v>0.32098459800000001</v>
      </c>
      <c r="N1689" s="2">
        <v>0.67545020899999997</v>
      </c>
      <c r="O1689" s="2">
        <v>3.5651929999999999E-3</v>
      </c>
      <c r="P1689" s="2">
        <v>0.91426068900000002</v>
      </c>
      <c r="Q1689" s="2">
        <v>8.3028653999999993E-2</v>
      </c>
      <c r="R1689" s="2">
        <v>2.710657E-3</v>
      </c>
      <c r="S1689" s="2">
        <v>0.81276232000000004</v>
      </c>
      <c r="T1689" s="2">
        <v>0.157458132</v>
      </c>
      <c r="U1689" s="2">
        <v>2.9779547999999999E-2</v>
      </c>
      <c r="V1689" s="2">
        <v>5.5671030000000003E-3</v>
      </c>
      <c r="W1689" s="2">
        <v>0.97313176700000004</v>
      </c>
      <c r="X1689" s="2">
        <v>2.1301E-2</v>
      </c>
      <c r="Y1689" s="2">
        <v>0.73945390899999996</v>
      </c>
      <c r="Z1689" s="2">
        <v>0.221555008</v>
      </c>
      <c r="AA1689" s="2">
        <v>3.8991083000000003E-2</v>
      </c>
    </row>
    <row r="1690" spans="1:27">
      <c r="A1690" s="2">
        <v>0.5</v>
      </c>
      <c r="B1690" s="2">
        <v>1000</v>
      </c>
      <c r="C1690" s="2">
        <v>1000</v>
      </c>
      <c r="D1690" s="2">
        <v>0.66406548300000001</v>
      </c>
      <c r="E1690" s="2">
        <v>3.0968530000000001E-3</v>
      </c>
      <c r="F1690" s="2">
        <v>0.33283766399999998</v>
      </c>
      <c r="G1690" s="2">
        <v>0.73415661399999999</v>
      </c>
      <c r="H1690" s="2">
        <v>0.20008895800000001</v>
      </c>
      <c r="I1690" s="2">
        <v>6.5754428000000004E-2</v>
      </c>
      <c r="J1690" s="2">
        <v>0.46804690399999999</v>
      </c>
      <c r="K1690" s="2">
        <v>0.51400304399999996</v>
      </c>
      <c r="L1690" s="2">
        <v>1.7950052000000001E-2</v>
      </c>
      <c r="M1690" s="2">
        <v>0.76223724000000004</v>
      </c>
      <c r="N1690" s="2">
        <v>0.17098881599999999</v>
      </c>
      <c r="O1690" s="2">
        <v>6.6773944000000002E-2</v>
      </c>
      <c r="P1690" s="2">
        <v>0.99179154400000002</v>
      </c>
      <c r="Q1690" s="2">
        <v>6.1345510000000002E-3</v>
      </c>
      <c r="R1690" s="2">
        <v>2.073905E-3</v>
      </c>
      <c r="S1690" s="2">
        <v>0.81276232000000004</v>
      </c>
      <c r="T1690" s="2">
        <v>0.157458132</v>
      </c>
      <c r="U1690" s="2">
        <v>2.9779547999999999E-2</v>
      </c>
      <c r="V1690" s="2">
        <v>5.5671030000000003E-3</v>
      </c>
      <c r="W1690" s="2">
        <v>0.97313176700000004</v>
      </c>
      <c r="X1690" s="2">
        <v>2.1301E-2</v>
      </c>
      <c r="Y1690" s="2">
        <v>0.73945390899999996</v>
      </c>
      <c r="Z1690" s="2">
        <v>0.221555008</v>
      </c>
      <c r="AA1690" s="2">
        <v>3.8991083000000003E-2</v>
      </c>
    </row>
    <row r="1691" spans="1:27">
      <c r="A1691" s="2">
        <v>0.5</v>
      </c>
      <c r="B1691" s="2">
        <v>100</v>
      </c>
      <c r="C1691" s="2">
        <v>1000</v>
      </c>
      <c r="D1691" s="2">
        <v>0.66406548300000001</v>
      </c>
      <c r="E1691" s="2">
        <v>3.0968530000000001E-3</v>
      </c>
      <c r="F1691" s="2">
        <v>0.33283766399999998</v>
      </c>
      <c r="G1691" s="2">
        <v>0.714378297</v>
      </c>
      <c r="H1691" s="2">
        <v>0.18787727000000001</v>
      </c>
      <c r="I1691" s="2">
        <v>9.7744434000000005E-2</v>
      </c>
      <c r="J1691" s="2">
        <v>0.94052791099999999</v>
      </c>
      <c r="K1691" s="2">
        <v>6.4126160000000003E-3</v>
      </c>
      <c r="L1691" s="2">
        <v>5.3059473000000003E-2</v>
      </c>
      <c r="M1691" s="2">
        <v>0.76223724000000004</v>
      </c>
      <c r="N1691" s="2">
        <v>0.17098881599999999</v>
      </c>
      <c r="O1691" s="2">
        <v>6.6773944000000002E-2</v>
      </c>
      <c r="P1691" s="2">
        <v>0.15361635000000001</v>
      </c>
      <c r="Q1691" s="2">
        <v>0.35717947799999999</v>
      </c>
      <c r="R1691" s="2">
        <v>0.48920417199999999</v>
      </c>
      <c r="S1691" s="2">
        <v>0.45886375699999998</v>
      </c>
      <c r="T1691" s="2">
        <v>0.31875404299999999</v>
      </c>
      <c r="U1691" s="2">
        <v>0.222382199</v>
      </c>
      <c r="V1691" s="2">
        <v>5.5671030000000003E-3</v>
      </c>
      <c r="W1691" s="2">
        <v>0.97313176700000004</v>
      </c>
      <c r="X1691" s="2">
        <v>2.1301E-2</v>
      </c>
      <c r="Y1691" s="2">
        <v>0.57976130800000003</v>
      </c>
      <c r="Z1691" s="2">
        <v>0.27641142299999999</v>
      </c>
      <c r="AA1691" s="2">
        <v>0.14382726900000001</v>
      </c>
    </row>
    <row r="1692" spans="1:27">
      <c r="A1692" s="2">
        <v>0.5</v>
      </c>
      <c r="B1692" s="2">
        <v>1000</v>
      </c>
      <c r="C1692" s="2">
        <v>1000</v>
      </c>
      <c r="D1692" s="2">
        <v>0.75363741100000003</v>
      </c>
      <c r="E1692" s="2">
        <v>0.17694659900000001</v>
      </c>
      <c r="F1692" s="2">
        <v>6.9415990999999996E-2</v>
      </c>
      <c r="G1692" s="2">
        <v>0.491756215</v>
      </c>
      <c r="H1692" s="2">
        <v>6.8060585000000007E-2</v>
      </c>
      <c r="I1692" s="2">
        <v>0.4401832</v>
      </c>
      <c r="J1692" s="2">
        <v>8.067701E-3</v>
      </c>
      <c r="K1692" s="2">
        <v>0.71726765699999995</v>
      </c>
      <c r="L1692" s="2">
        <v>0.27466464200000001</v>
      </c>
      <c r="M1692" s="2">
        <v>0.61164234399999995</v>
      </c>
      <c r="N1692" s="2">
        <v>0.21338846</v>
      </c>
      <c r="O1692" s="2">
        <v>0.17496919599999999</v>
      </c>
      <c r="P1692" s="2">
        <v>0.69270038499999997</v>
      </c>
      <c r="Q1692" s="2">
        <v>7.3672525000000003E-2</v>
      </c>
      <c r="R1692" s="2">
        <v>0.23362708900000001</v>
      </c>
      <c r="S1692" s="2">
        <v>9.1925150000000001E-3</v>
      </c>
      <c r="T1692" s="2">
        <v>0.33671228199999997</v>
      </c>
      <c r="U1692" s="2">
        <v>0.65409520300000001</v>
      </c>
      <c r="V1692" s="2">
        <v>0.86652604</v>
      </c>
      <c r="W1692" s="2">
        <v>4.5261320000000001E-2</v>
      </c>
      <c r="X1692" s="2">
        <v>8.8213E-2</v>
      </c>
      <c r="Y1692" s="2">
        <v>0.54457736899999998</v>
      </c>
      <c r="Z1692" s="2">
        <v>0.41967268800000002</v>
      </c>
      <c r="AA1692" s="2">
        <v>3.5749942999999999E-2</v>
      </c>
    </row>
    <row r="1693" spans="1:27">
      <c r="A1693" s="2">
        <v>0.5</v>
      </c>
      <c r="B1693" s="2">
        <v>1000</v>
      </c>
      <c r="C1693" s="2">
        <v>1000</v>
      </c>
      <c r="D1693" s="2">
        <v>0.75363741100000003</v>
      </c>
      <c r="E1693" s="2">
        <v>0.17694659900000001</v>
      </c>
      <c r="F1693" s="2">
        <v>6.9415990999999996E-2</v>
      </c>
      <c r="G1693" s="2">
        <v>0.99892282300000002</v>
      </c>
      <c r="H1693" s="2">
        <v>8.88082E-4</v>
      </c>
      <c r="I1693" s="2">
        <v>1.8909499999999999E-4</v>
      </c>
      <c r="J1693" s="2">
        <v>5.8755162E-2</v>
      </c>
      <c r="K1693" s="2">
        <v>0.17750365100000001</v>
      </c>
      <c r="L1693" s="2">
        <v>0.76374118599999996</v>
      </c>
      <c r="M1693" s="2">
        <v>0.85342624700000003</v>
      </c>
      <c r="N1693" s="2">
        <v>0.107716982</v>
      </c>
      <c r="O1693" s="2">
        <v>3.8856770999999998E-2</v>
      </c>
      <c r="P1693" s="2">
        <v>0.387790947</v>
      </c>
      <c r="Q1693" s="2">
        <v>0.121576156</v>
      </c>
      <c r="R1693" s="2">
        <v>0.49063289700000001</v>
      </c>
      <c r="S1693" s="2">
        <v>0.168820364</v>
      </c>
      <c r="T1693" s="2">
        <v>0.47397210099999998</v>
      </c>
      <c r="U1693" s="2">
        <v>0.35720753399999999</v>
      </c>
      <c r="V1693" s="2">
        <v>0.83772465299999999</v>
      </c>
      <c r="W1693" s="2">
        <v>0.14041810699999999</v>
      </c>
      <c r="X1693" s="2">
        <v>2.1857000000000001E-2</v>
      </c>
      <c r="Y1693" s="2">
        <v>0.49674285400000001</v>
      </c>
      <c r="Z1693" s="2">
        <v>0.19439883999999999</v>
      </c>
      <c r="AA1693" s="2">
        <v>0.308858305</v>
      </c>
    </row>
    <row r="1694" spans="1:27">
      <c r="A1694" s="2">
        <v>0.5</v>
      </c>
      <c r="B1694" s="2">
        <v>1000</v>
      </c>
      <c r="C1694" s="2">
        <v>1000</v>
      </c>
      <c r="D1694" s="2">
        <v>0.75363741100000003</v>
      </c>
      <c r="E1694" s="2">
        <v>0.17694659900000001</v>
      </c>
      <c r="F1694" s="2">
        <v>6.9415990999999996E-2</v>
      </c>
      <c r="G1694" s="2">
        <v>0.99892282300000002</v>
      </c>
      <c r="H1694" s="2">
        <v>8.88082E-4</v>
      </c>
      <c r="I1694" s="2">
        <v>1.8909499999999999E-4</v>
      </c>
      <c r="J1694" s="2">
        <v>5.8755162E-2</v>
      </c>
      <c r="K1694" s="2">
        <v>0.17750365100000001</v>
      </c>
      <c r="L1694" s="2">
        <v>0.76374118599999996</v>
      </c>
      <c r="M1694" s="2">
        <v>0.61164234399999995</v>
      </c>
      <c r="N1694" s="2">
        <v>0.21338846</v>
      </c>
      <c r="O1694" s="2">
        <v>0.17496919599999999</v>
      </c>
      <c r="P1694" s="2">
        <v>0.69270038499999997</v>
      </c>
      <c r="Q1694" s="2">
        <v>7.3672525000000003E-2</v>
      </c>
      <c r="R1694" s="2">
        <v>0.23362708900000001</v>
      </c>
      <c r="S1694" s="2">
        <v>9.1925150000000001E-3</v>
      </c>
      <c r="T1694" s="2">
        <v>0.33671228199999997</v>
      </c>
      <c r="U1694" s="2">
        <v>0.65409520300000001</v>
      </c>
      <c r="V1694" s="2">
        <v>0.86652604</v>
      </c>
      <c r="W1694" s="2">
        <v>4.5261320000000001E-2</v>
      </c>
      <c r="X1694" s="2">
        <v>8.8213E-2</v>
      </c>
      <c r="Y1694" s="2">
        <v>0.54457736899999998</v>
      </c>
      <c r="Z1694" s="2">
        <v>0.41967268800000002</v>
      </c>
      <c r="AA1694" s="2">
        <v>3.5749942999999999E-2</v>
      </c>
    </row>
    <row r="1695" spans="1:27">
      <c r="A1695" s="2">
        <v>0.5</v>
      </c>
      <c r="B1695" s="2">
        <v>100</v>
      </c>
      <c r="C1695" s="2">
        <v>100</v>
      </c>
      <c r="D1695" s="2">
        <v>0.29877122299999997</v>
      </c>
      <c r="E1695" s="2">
        <v>0.178848906</v>
      </c>
      <c r="F1695" s="2">
        <v>0.52237987100000005</v>
      </c>
      <c r="G1695" s="2">
        <v>0.77865458300000001</v>
      </c>
      <c r="H1695" s="2">
        <v>0.13311980400000001</v>
      </c>
      <c r="I1695" s="2">
        <v>8.8225612999999994E-2</v>
      </c>
      <c r="J1695" s="2">
        <v>0.42415150299999999</v>
      </c>
      <c r="K1695" s="2">
        <v>0.54510167399999998</v>
      </c>
      <c r="L1695" s="2">
        <v>3.0746822E-2</v>
      </c>
      <c r="M1695" s="2">
        <v>0.61164234399999995</v>
      </c>
      <c r="N1695" s="2">
        <v>0.21338846</v>
      </c>
      <c r="O1695" s="2">
        <v>0.17496919599999999</v>
      </c>
      <c r="P1695" s="2">
        <v>0.69270038499999997</v>
      </c>
      <c r="Q1695" s="2">
        <v>7.3672525000000003E-2</v>
      </c>
      <c r="R1695" s="2">
        <v>0.23362708900000001</v>
      </c>
      <c r="S1695" s="2">
        <v>9.1925150000000001E-3</v>
      </c>
      <c r="T1695" s="2">
        <v>0.33671228199999997</v>
      </c>
      <c r="U1695" s="2">
        <v>0.65409520300000001</v>
      </c>
      <c r="V1695" s="2">
        <v>0.193919224</v>
      </c>
      <c r="W1695" s="2">
        <v>0.509034286</v>
      </c>
      <c r="X1695" s="2">
        <v>0.29704599999999998</v>
      </c>
      <c r="Y1695" s="2">
        <v>0.49674285400000001</v>
      </c>
      <c r="Z1695" s="2">
        <v>0.19439883999999999</v>
      </c>
      <c r="AA1695" s="2">
        <v>0.308858305</v>
      </c>
    </row>
    <row r="1696" spans="1:27">
      <c r="A1696" s="2">
        <v>0.5</v>
      </c>
      <c r="B1696" s="2">
        <v>100</v>
      </c>
      <c r="C1696" s="2">
        <v>100</v>
      </c>
      <c r="D1696" s="2">
        <v>0.92323476800000004</v>
      </c>
      <c r="E1696" s="2">
        <v>8.0797279999999996E-3</v>
      </c>
      <c r="F1696" s="2">
        <v>6.8685504999999994E-2</v>
      </c>
      <c r="G1696" s="2">
        <v>0.99892282300000002</v>
      </c>
      <c r="H1696" s="2">
        <v>8.88082E-4</v>
      </c>
      <c r="I1696" s="2">
        <v>1.8909499999999999E-4</v>
      </c>
      <c r="J1696" s="2">
        <v>5.8755162E-2</v>
      </c>
      <c r="K1696" s="2">
        <v>0.17750365100000001</v>
      </c>
      <c r="L1696" s="2">
        <v>0.76374118599999996</v>
      </c>
      <c r="M1696" s="2">
        <v>0.61164234399999995</v>
      </c>
      <c r="N1696" s="2">
        <v>0.21338846</v>
      </c>
      <c r="O1696" s="2">
        <v>0.17496919599999999</v>
      </c>
      <c r="P1696" s="2">
        <v>0.69270038499999997</v>
      </c>
      <c r="Q1696" s="2">
        <v>7.3672525000000003E-2</v>
      </c>
      <c r="R1696" s="2">
        <v>0.23362708900000001</v>
      </c>
      <c r="S1696" s="2">
        <v>9.1925150000000001E-3</v>
      </c>
      <c r="T1696" s="2">
        <v>0.33671228199999997</v>
      </c>
      <c r="U1696" s="2">
        <v>0.65409520300000001</v>
      </c>
      <c r="V1696" s="2">
        <v>0.193919224</v>
      </c>
      <c r="W1696" s="2">
        <v>0.509034286</v>
      </c>
      <c r="X1696" s="2">
        <v>0.29704599999999998</v>
      </c>
      <c r="Y1696" s="2">
        <v>0.49674285400000001</v>
      </c>
      <c r="Z1696" s="2">
        <v>0.19439883999999999</v>
      </c>
      <c r="AA1696" s="2">
        <v>0.308858305</v>
      </c>
    </row>
    <row r="1697" spans="1:27">
      <c r="A1697" s="2">
        <v>0.5</v>
      </c>
      <c r="B1697" s="2">
        <v>100</v>
      </c>
      <c r="C1697" s="2">
        <v>100</v>
      </c>
      <c r="D1697" s="2">
        <v>0.75363741100000003</v>
      </c>
      <c r="E1697" s="2">
        <v>0.17694659900000001</v>
      </c>
      <c r="F1697" s="2">
        <v>6.9415990999999996E-2</v>
      </c>
      <c r="G1697" s="2">
        <v>0.77865458300000001</v>
      </c>
      <c r="H1697" s="2">
        <v>0.13311980400000001</v>
      </c>
      <c r="I1697" s="2">
        <v>8.8225612999999994E-2</v>
      </c>
      <c r="J1697" s="2">
        <v>0.42415150299999999</v>
      </c>
      <c r="K1697" s="2">
        <v>0.54510167399999998</v>
      </c>
      <c r="L1697" s="2">
        <v>3.0746822E-2</v>
      </c>
      <c r="M1697" s="2">
        <v>0.61164234399999995</v>
      </c>
      <c r="N1697" s="2">
        <v>0.21338846</v>
      </c>
      <c r="O1697" s="2">
        <v>0.17496919599999999</v>
      </c>
      <c r="P1697" s="2">
        <v>0.69270038499999997</v>
      </c>
      <c r="Q1697" s="2">
        <v>7.3672525000000003E-2</v>
      </c>
      <c r="R1697" s="2">
        <v>0.23362708900000001</v>
      </c>
      <c r="S1697" s="2">
        <v>9.1925150000000001E-3</v>
      </c>
      <c r="T1697" s="2">
        <v>0.33671228199999997</v>
      </c>
      <c r="U1697" s="2">
        <v>0.65409520300000001</v>
      </c>
      <c r="V1697" s="2">
        <v>0.193919224</v>
      </c>
      <c r="W1697" s="2">
        <v>0.509034286</v>
      </c>
      <c r="X1697" s="2">
        <v>0.29704599999999998</v>
      </c>
      <c r="Y1697" s="2">
        <v>0.49674285400000001</v>
      </c>
      <c r="Z1697" s="2">
        <v>0.19439883999999999</v>
      </c>
      <c r="AA1697" s="2">
        <v>0.308858305</v>
      </c>
    </row>
    <row r="1698" spans="1:27">
      <c r="A1698" s="2">
        <v>0.5</v>
      </c>
      <c r="B1698" s="2">
        <v>100</v>
      </c>
      <c r="C1698" s="2">
        <v>100</v>
      </c>
      <c r="D1698" s="2">
        <v>0.29877122299999997</v>
      </c>
      <c r="E1698" s="2">
        <v>0.178848906</v>
      </c>
      <c r="F1698" s="2">
        <v>0.52237987100000005</v>
      </c>
      <c r="G1698" s="2">
        <v>0.99892282300000002</v>
      </c>
      <c r="H1698" s="2">
        <v>8.88082E-4</v>
      </c>
      <c r="I1698" s="2">
        <v>1.8909499999999999E-4</v>
      </c>
      <c r="J1698" s="2">
        <v>5.8755162E-2</v>
      </c>
      <c r="K1698" s="2">
        <v>0.17750365100000001</v>
      </c>
      <c r="L1698" s="2">
        <v>0.76374118599999996</v>
      </c>
      <c r="M1698" s="2">
        <v>0.85342624700000003</v>
      </c>
      <c r="N1698" s="2">
        <v>0.107716982</v>
      </c>
      <c r="O1698" s="2">
        <v>3.8856770999999998E-2</v>
      </c>
      <c r="P1698" s="2">
        <v>0.69270038499999997</v>
      </c>
      <c r="Q1698" s="2">
        <v>7.3672525000000003E-2</v>
      </c>
      <c r="R1698" s="2">
        <v>0.23362708900000001</v>
      </c>
      <c r="S1698" s="2">
        <v>9.1925150000000001E-3</v>
      </c>
      <c r="T1698" s="2">
        <v>0.33671228199999997</v>
      </c>
      <c r="U1698" s="2">
        <v>0.65409520300000001</v>
      </c>
      <c r="V1698" s="2">
        <v>0.193919224</v>
      </c>
      <c r="W1698" s="2">
        <v>0.509034286</v>
      </c>
      <c r="X1698" s="2">
        <v>0.29704599999999998</v>
      </c>
      <c r="Y1698" s="2">
        <v>0.49674285400000001</v>
      </c>
      <c r="Z1698" s="2">
        <v>0.19439883999999999</v>
      </c>
      <c r="AA1698" s="2">
        <v>0.308858305</v>
      </c>
    </row>
    <row r="1699" spans="1:27">
      <c r="A1699" s="2">
        <v>0.5</v>
      </c>
      <c r="B1699" s="2">
        <v>1000</v>
      </c>
      <c r="C1699" s="2">
        <v>1000</v>
      </c>
      <c r="D1699" s="2">
        <v>0.45747270099999998</v>
      </c>
      <c r="E1699" s="2">
        <v>2.2857869999999999E-2</v>
      </c>
      <c r="F1699" s="2">
        <v>0.51966942900000002</v>
      </c>
      <c r="G1699" s="2">
        <v>0.90251962299999999</v>
      </c>
      <c r="H1699" s="2">
        <v>5.6911617999999997E-2</v>
      </c>
      <c r="I1699" s="2">
        <v>4.0568759000000003E-2</v>
      </c>
      <c r="J1699" s="2">
        <v>0.28957977800000001</v>
      </c>
      <c r="K1699" s="2">
        <v>0.43961396800000002</v>
      </c>
      <c r="L1699" s="2">
        <v>0.27080625400000002</v>
      </c>
      <c r="M1699" s="2">
        <v>0.18193583299999999</v>
      </c>
      <c r="N1699" s="2">
        <v>9.9871803999999995E-2</v>
      </c>
      <c r="O1699" s="2">
        <v>0.718192363</v>
      </c>
      <c r="P1699" s="2">
        <v>0.79012900200000002</v>
      </c>
      <c r="Q1699" s="2">
        <v>0.191485724</v>
      </c>
      <c r="R1699" s="2">
        <v>1.8385274E-2</v>
      </c>
      <c r="S1699" s="2">
        <v>0.58925113299999998</v>
      </c>
      <c r="T1699" s="2">
        <v>0.114637979</v>
      </c>
      <c r="U1699" s="2">
        <v>0.29611088800000002</v>
      </c>
      <c r="V1699" s="2">
        <v>0.81806114900000004</v>
      </c>
      <c r="W1699" s="2">
        <v>0.17098011799999999</v>
      </c>
      <c r="X1699" s="2">
        <v>1.0959E-2</v>
      </c>
      <c r="Y1699" s="2">
        <v>0.55753303200000004</v>
      </c>
      <c r="Z1699" s="2">
        <v>0.35637069100000002</v>
      </c>
      <c r="AA1699" s="2">
        <v>8.6096275999999999E-2</v>
      </c>
    </row>
    <row r="1700" spans="1:27">
      <c r="A1700" s="2">
        <v>0.5</v>
      </c>
      <c r="B1700" s="2">
        <v>1000</v>
      </c>
      <c r="C1700" s="2">
        <v>1000</v>
      </c>
      <c r="D1700" s="2">
        <v>0.45747270099999998</v>
      </c>
      <c r="E1700" s="2">
        <v>2.2857869999999999E-2</v>
      </c>
      <c r="F1700" s="2">
        <v>0.51966942900000002</v>
      </c>
      <c r="G1700" s="2">
        <v>0.90251962299999999</v>
      </c>
      <c r="H1700" s="2">
        <v>5.6911617999999997E-2</v>
      </c>
      <c r="I1700" s="2">
        <v>4.0568759000000003E-2</v>
      </c>
      <c r="J1700" s="2">
        <v>0.11557487700000001</v>
      </c>
      <c r="K1700" s="2">
        <v>0.25090235399999999</v>
      </c>
      <c r="L1700" s="2">
        <v>0.63352276900000004</v>
      </c>
      <c r="M1700" s="2">
        <v>0.72089912700000003</v>
      </c>
      <c r="N1700" s="2">
        <v>0.16652345399999999</v>
      </c>
      <c r="O1700" s="2">
        <v>0.11257742</v>
      </c>
      <c r="P1700" s="2">
        <v>0.42061842300000002</v>
      </c>
      <c r="Q1700" s="2">
        <v>0.51364060499999997</v>
      </c>
      <c r="R1700" s="2">
        <v>6.5740971999999995E-2</v>
      </c>
      <c r="S1700" s="2">
        <v>0.250811593</v>
      </c>
      <c r="T1700" s="2">
        <v>0.46549764799999999</v>
      </c>
      <c r="U1700" s="2">
        <v>0.28369075900000001</v>
      </c>
      <c r="V1700" s="2">
        <v>0.81806114900000004</v>
      </c>
      <c r="W1700" s="2">
        <v>0.17098011799999999</v>
      </c>
      <c r="X1700" s="2">
        <v>1.0959E-2</v>
      </c>
      <c r="Y1700" s="2">
        <v>0.55753303200000004</v>
      </c>
      <c r="Z1700" s="2">
        <v>0.35637069100000002</v>
      </c>
      <c r="AA1700" s="2">
        <v>8.6096275999999999E-2</v>
      </c>
    </row>
    <row r="1701" spans="1:27">
      <c r="A1701" s="2">
        <v>0.5</v>
      </c>
      <c r="B1701" s="2">
        <v>1000</v>
      </c>
      <c r="C1701" s="2">
        <v>1000</v>
      </c>
      <c r="D1701" s="2">
        <v>0.103126817</v>
      </c>
      <c r="E1701" s="2">
        <v>0.36101787000000002</v>
      </c>
      <c r="F1701" s="2">
        <v>0.535855313</v>
      </c>
      <c r="G1701" s="2">
        <v>0.492923426</v>
      </c>
      <c r="H1701" s="2">
        <v>0.11143417</v>
      </c>
      <c r="I1701" s="2">
        <v>0.395642404</v>
      </c>
      <c r="J1701" s="2">
        <v>0.94180206700000002</v>
      </c>
      <c r="K1701" s="2">
        <v>9.3415330000000008E-3</v>
      </c>
      <c r="L1701" s="2">
        <v>4.8856401000000001E-2</v>
      </c>
      <c r="M1701" s="2">
        <v>0.14003601800000001</v>
      </c>
      <c r="N1701" s="2">
        <v>0.754253854</v>
      </c>
      <c r="O1701" s="2">
        <v>0.105710129</v>
      </c>
      <c r="P1701" s="2">
        <v>0.93780612799999996</v>
      </c>
      <c r="Q1701" s="2">
        <v>4.6349936000000001E-2</v>
      </c>
      <c r="R1701" s="2">
        <v>1.5843935E-2</v>
      </c>
      <c r="S1701" s="2">
        <v>0.250811593</v>
      </c>
      <c r="T1701" s="2">
        <v>0.46549764799999999</v>
      </c>
      <c r="U1701" s="2">
        <v>0.28369075900000001</v>
      </c>
      <c r="V1701" s="2">
        <v>0.81806114900000004</v>
      </c>
      <c r="W1701" s="2">
        <v>0.17098011799999999</v>
      </c>
      <c r="X1701" s="2">
        <v>1.0959E-2</v>
      </c>
      <c r="Y1701" s="2">
        <v>0.55753303200000004</v>
      </c>
      <c r="Z1701" s="2">
        <v>0.35637069100000002</v>
      </c>
      <c r="AA1701" s="2">
        <v>8.6096275999999999E-2</v>
      </c>
    </row>
    <row r="1702" spans="1:27">
      <c r="A1702" s="2">
        <v>0.5</v>
      </c>
      <c r="B1702" s="2">
        <v>1000</v>
      </c>
      <c r="C1702" s="2">
        <v>1000</v>
      </c>
      <c r="D1702" s="2">
        <v>0.45747270099999998</v>
      </c>
      <c r="E1702" s="2">
        <v>2.2857869999999999E-2</v>
      </c>
      <c r="F1702" s="2">
        <v>0.51966942900000002</v>
      </c>
      <c r="G1702" s="2">
        <v>0.90251962299999999</v>
      </c>
      <c r="H1702" s="2">
        <v>5.6911617999999997E-2</v>
      </c>
      <c r="I1702" s="2">
        <v>4.0568759000000003E-2</v>
      </c>
      <c r="J1702" s="2">
        <v>0.28957977800000001</v>
      </c>
      <c r="K1702" s="2">
        <v>0.43961396800000002</v>
      </c>
      <c r="L1702" s="2">
        <v>0.27080625400000002</v>
      </c>
      <c r="M1702" s="2">
        <v>0.72089912700000003</v>
      </c>
      <c r="N1702" s="2">
        <v>0.16652345399999999</v>
      </c>
      <c r="O1702" s="2">
        <v>0.11257742</v>
      </c>
      <c r="P1702" s="2">
        <v>0.42061842300000002</v>
      </c>
      <c r="Q1702" s="2">
        <v>0.51364060499999997</v>
      </c>
      <c r="R1702" s="2">
        <v>6.5740971999999995E-2</v>
      </c>
      <c r="S1702" s="2">
        <v>0.250811593</v>
      </c>
      <c r="T1702" s="2">
        <v>0.46549764799999999</v>
      </c>
      <c r="U1702" s="2">
        <v>0.28369075900000001</v>
      </c>
      <c r="V1702" s="2">
        <v>0.81806114900000004</v>
      </c>
      <c r="W1702" s="2">
        <v>0.17098011799999999</v>
      </c>
      <c r="X1702" s="2">
        <v>1.0959E-2</v>
      </c>
      <c r="Y1702" s="2">
        <v>0.55753303200000004</v>
      </c>
      <c r="Z1702" s="2">
        <v>0.35637069100000002</v>
      </c>
      <c r="AA1702" s="2">
        <v>8.6096275999999999E-2</v>
      </c>
    </row>
    <row r="1703" spans="1:27">
      <c r="A1703" s="2">
        <v>0.5</v>
      </c>
      <c r="B1703" s="2">
        <v>1000</v>
      </c>
      <c r="C1703" s="2">
        <v>1000</v>
      </c>
      <c r="D1703" s="2">
        <v>0.45747270099999998</v>
      </c>
      <c r="E1703" s="2">
        <v>2.2857869999999999E-2</v>
      </c>
      <c r="F1703" s="2">
        <v>0.51966942900000002</v>
      </c>
      <c r="G1703" s="2">
        <v>0.90251962299999999</v>
      </c>
      <c r="H1703" s="2">
        <v>5.6911617999999997E-2</v>
      </c>
      <c r="I1703" s="2">
        <v>4.0568759000000003E-2</v>
      </c>
      <c r="J1703" s="2">
        <v>0.94180206700000002</v>
      </c>
      <c r="K1703" s="2">
        <v>9.3415330000000008E-3</v>
      </c>
      <c r="L1703" s="2">
        <v>4.8856401000000001E-2</v>
      </c>
      <c r="M1703" s="2">
        <v>0.14003601800000001</v>
      </c>
      <c r="N1703" s="2">
        <v>0.754253854</v>
      </c>
      <c r="O1703" s="2">
        <v>0.105710129</v>
      </c>
      <c r="P1703" s="2">
        <v>0.93780612799999996</v>
      </c>
      <c r="Q1703" s="2">
        <v>4.6349936000000001E-2</v>
      </c>
      <c r="R1703" s="2">
        <v>1.5843935E-2</v>
      </c>
      <c r="S1703" s="2">
        <v>0.250811593</v>
      </c>
      <c r="T1703" s="2">
        <v>0.46549764799999999</v>
      </c>
      <c r="U1703" s="2">
        <v>0.28369075900000001</v>
      </c>
      <c r="V1703" s="2">
        <v>0.81806114900000004</v>
      </c>
      <c r="W1703" s="2">
        <v>0.17098011799999999</v>
      </c>
      <c r="X1703" s="2">
        <v>1.0959E-2</v>
      </c>
      <c r="Y1703" s="2">
        <v>0.55753303200000004</v>
      </c>
      <c r="Z1703" s="2">
        <v>0.35637069100000002</v>
      </c>
      <c r="AA1703" s="2">
        <v>8.6096275999999999E-2</v>
      </c>
    </row>
    <row r="1704" spans="1:27">
      <c r="A1704" s="2">
        <v>0.5</v>
      </c>
      <c r="B1704" s="2">
        <v>1000</v>
      </c>
      <c r="C1704" s="2">
        <v>1000</v>
      </c>
      <c r="D1704" s="2">
        <v>0.32632382599999998</v>
      </c>
      <c r="E1704" s="2">
        <v>4.7857677000000001E-2</v>
      </c>
      <c r="F1704" s="2">
        <v>0.62581849700000003</v>
      </c>
      <c r="G1704" s="2">
        <v>0.60582789100000001</v>
      </c>
      <c r="H1704" s="2">
        <v>0.12445772099999999</v>
      </c>
      <c r="I1704" s="2">
        <v>0.26971438800000003</v>
      </c>
      <c r="J1704" s="2">
        <v>0.48368611</v>
      </c>
      <c r="K1704" s="2">
        <v>0.217393163</v>
      </c>
      <c r="L1704" s="2">
        <v>0.298920727</v>
      </c>
      <c r="M1704" s="2">
        <v>0.333160544</v>
      </c>
      <c r="N1704" s="2">
        <v>0.575599364</v>
      </c>
      <c r="O1704" s="2">
        <v>9.1240091999999995E-2</v>
      </c>
      <c r="P1704" s="2">
        <v>0.53370729100000003</v>
      </c>
      <c r="Q1704" s="2">
        <v>0.116504066</v>
      </c>
      <c r="R1704" s="2">
        <v>0.34978864399999998</v>
      </c>
      <c r="S1704" s="2">
        <v>0.41554804499999998</v>
      </c>
      <c r="T1704" s="2">
        <v>0.14776203199999999</v>
      </c>
      <c r="U1704" s="2">
        <v>0.43668992299999998</v>
      </c>
      <c r="V1704" s="2">
        <v>0.21005879999999999</v>
      </c>
      <c r="W1704" s="2">
        <v>7.3192331999999999E-2</v>
      </c>
      <c r="X1704" s="2">
        <v>0.71674899999999997</v>
      </c>
      <c r="Y1704" s="2">
        <v>0.45640249900000002</v>
      </c>
      <c r="Z1704" s="2">
        <v>0.51728479500000002</v>
      </c>
      <c r="AA1704" s="2">
        <v>2.6312706000000002E-2</v>
      </c>
    </row>
    <row r="1705" spans="1:27">
      <c r="A1705" s="2">
        <v>0.5</v>
      </c>
      <c r="B1705" s="2">
        <v>1000</v>
      </c>
      <c r="C1705" s="2">
        <v>1000</v>
      </c>
      <c r="D1705" s="2">
        <v>0.61339038700000004</v>
      </c>
      <c r="E1705" s="2">
        <v>0.33803508500000001</v>
      </c>
      <c r="F1705" s="2">
        <v>4.8574526999999999E-2</v>
      </c>
      <c r="G1705" s="2">
        <v>0.52350325099999995</v>
      </c>
      <c r="H1705" s="2">
        <v>0.390115292</v>
      </c>
      <c r="I1705" s="2">
        <v>8.6381456999999995E-2</v>
      </c>
      <c r="J1705" s="2">
        <v>0.23847328100000001</v>
      </c>
      <c r="K1705" s="2">
        <v>0.58023678199999995</v>
      </c>
      <c r="L1705" s="2">
        <v>0.18128993700000001</v>
      </c>
      <c r="M1705" s="2">
        <v>0.64123490500000002</v>
      </c>
      <c r="N1705" s="2">
        <v>0.102364676</v>
      </c>
      <c r="O1705" s="2">
        <v>0.25640041899999999</v>
      </c>
      <c r="P1705" s="2">
        <v>0.51569772599999997</v>
      </c>
      <c r="Q1705" s="2">
        <v>0.36900126500000002</v>
      </c>
      <c r="R1705" s="2">
        <v>0.115301009</v>
      </c>
      <c r="S1705" s="2">
        <v>0.41554804499999998</v>
      </c>
      <c r="T1705" s="2">
        <v>0.14776203199999999</v>
      </c>
      <c r="U1705" s="2">
        <v>0.43668992299999998</v>
      </c>
      <c r="V1705" s="2">
        <v>0.21005879999999999</v>
      </c>
      <c r="W1705" s="2">
        <v>7.3192331999999999E-2</v>
      </c>
      <c r="X1705" s="2">
        <v>0.71674899999999997</v>
      </c>
      <c r="Y1705" s="2">
        <v>0.45640249900000002</v>
      </c>
      <c r="Z1705" s="2">
        <v>0.51728479500000002</v>
      </c>
      <c r="AA1705" s="2">
        <v>2.6312706000000002E-2</v>
      </c>
    </row>
    <row r="1706" spans="1:27">
      <c r="A1706" s="2">
        <v>0.5</v>
      </c>
      <c r="B1706" s="2">
        <v>1000</v>
      </c>
      <c r="C1706" s="2">
        <v>1000</v>
      </c>
      <c r="D1706" s="2">
        <v>0.32632382599999998</v>
      </c>
      <c r="E1706" s="2">
        <v>4.7857677000000001E-2</v>
      </c>
      <c r="F1706" s="2">
        <v>0.62581849700000003</v>
      </c>
      <c r="G1706" s="2">
        <v>0.41828873599999999</v>
      </c>
      <c r="H1706" s="2">
        <v>0.50404833199999999</v>
      </c>
      <c r="I1706" s="2">
        <v>7.7662932000000004E-2</v>
      </c>
      <c r="J1706" s="2">
        <v>0.48368611</v>
      </c>
      <c r="K1706" s="2">
        <v>0.217393163</v>
      </c>
      <c r="L1706" s="2">
        <v>0.298920727</v>
      </c>
      <c r="M1706" s="2">
        <v>0.333160544</v>
      </c>
      <c r="N1706" s="2">
        <v>0.575599364</v>
      </c>
      <c r="O1706" s="2">
        <v>9.1240091999999995E-2</v>
      </c>
      <c r="P1706" s="2">
        <v>0.53370729100000003</v>
      </c>
      <c r="Q1706" s="2">
        <v>0.116504066</v>
      </c>
      <c r="R1706" s="2">
        <v>0.34978864399999998</v>
      </c>
      <c r="S1706" s="2">
        <v>0.11961994099999999</v>
      </c>
      <c r="T1706" s="2">
        <v>0.32177962700000001</v>
      </c>
      <c r="U1706" s="2">
        <v>0.55860043199999998</v>
      </c>
      <c r="V1706" s="2">
        <v>0.21005879999999999</v>
      </c>
      <c r="W1706" s="2">
        <v>7.3192331999999999E-2</v>
      </c>
      <c r="X1706" s="2">
        <v>0.71674899999999997</v>
      </c>
      <c r="Y1706" s="2">
        <v>0.257999598</v>
      </c>
      <c r="Z1706" s="2">
        <v>0.19268418900000001</v>
      </c>
      <c r="AA1706" s="2">
        <v>0.549316213</v>
      </c>
    </row>
    <row r="1707" spans="1:27">
      <c r="A1707" s="2">
        <v>0.5</v>
      </c>
      <c r="B1707" s="2">
        <v>1000</v>
      </c>
      <c r="C1707" s="2">
        <v>1000</v>
      </c>
      <c r="D1707" s="2">
        <v>0.32632382599999998</v>
      </c>
      <c r="E1707" s="2">
        <v>4.7857677000000001E-2</v>
      </c>
      <c r="F1707" s="2">
        <v>0.62581849700000003</v>
      </c>
      <c r="G1707" s="2">
        <v>0.60582789100000001</v>
      </c>
      <c r="H1707" s="2">
        <v>0.12445772099999999</v>
      </c>
      <c r="I1707" s="2">
        <v>0.26971438800000003</v>
      </c>
      <c r="J1707" s="2">
        <v>0.48368611</v>
      </c>
      <c r="K1707" s="2">
        <v>0.217393163</v>
      </c>
      <c r="L1707" s="2">
        <v>0.298920727</v>
      </c>
      <c r="M1707" s="2">
        <v>0.333160544</v>
      </c>
      <c r="N1707" s="2">
        <v>0.575599364</v>
      </c>
      <c r="O1707" s="2">
        <v>9.1240091999999995E-2</v>
      </c>
      <c r="P1707" s="2">
        <v>0.53370729100000003</v>
      </c>
      <c r="Q1707" s="2">
        <v>0.116504066</v>
      </c>
      <c r="R1707" s="2">
        <v>0.34978864399999998</v>
      </c>
      <c r="S1707" s="2">
        <v>0.41554804499999998</v>
      </c>
      <c r="T1707" s="2">
        <v>0.14776203199999999</v>
      </c>
      <c r="U1707" s="2">
        <v>0.43668992299999998</v>
      </c>
      <c r="V1707" s="2">
        <v>0.21005879999999999</v>
      </c>
      <c r="W1707" s="2">
        <v>7.3192331999999999E-2</v>
      </c>
      <c r="X1707" s="2">
        <v>0.71674899999999997</v>
      </c>
      <c r="Y1707" s="2">
        <v>0.45640249900000002</v>
      </c>
      <c r="Z1707" s="2">
        <v>0.51728479500000002</v>
      </c>
      <c r="AA1707" s="2">
        <v>2.6312706000000002E-2</v>
      </c>
    </row>
    <row r="1708" spans="1:27">
      <c r="A1708" s="2">
        <v>0.5</v>
      </c>
      <c r="B1708" s="2">
        <v>1000</v>
      </c>
      <c r="C1708" s="2">
        <v>1000</v>
      </c>
      <c r="D1708" s="2">
        <v>0.32632382599999998</v>
      </c>
      <c r="E1708" s="2">
        <v>4.7857677000000001E-2</v>
      </c>
      <c r="F1708" s="2">
        <v>0.62581849700000003</v>
      </c>
      <c r="G1708" s="2">
        <v>0.41828873599999999</v>
      </c>
      <c r="H1708" s="2">
        <v>0.50404833199999999</v>
      </c>
      <c r="I1708" s="2">
        <v>7.7662932000000004E-2</v>
      </c>
      <c r="J1708" s="2">
        <v>0.94880353500000003</v>
      </c>
      <c r="K1708" s="2">
        <v>3.1827940000000001E-3</v>
      </c>
      <c r="L1708" s="2">
        <v>4.8013671000000001E-2</v>
      </c>
      <c r="M1708" s="2">
        <v>0.333160544</v>
      </c>
      <c r="N1708" s="2">
        <v>0.575599364</v>
      </c>
      <c r="O1708" s="2">
        <v>9.1240091999999995E-2</v>
      </c>
      <c r="P1708" s="2">
        <v>0.53370729100000003</v>
      </c>
      <c r="Q1708" s="2">
        <v>0.116504066</v>
      </c>
      <c r="R1708" s="2">
        <v>0.34978864399999998</v>
      </c>
      <c r="S1708" s="2">
        <v>0.41554804499999998</v>
      </c>
      <c r="T1708" s="2">
        <v>0.14776203199999999</v>
      </c>
      <c r="U1708" s="2">
        <v>0.43668992299999998</v>
      </c>
      <c r="V1708" s="2">
        <v>0.21005879999999999</v>
      </c>
      <c r="W1708" s="2">
        <v>7.3192331999999999E-2</v>
      </c>
      <c r="X1708" s="2">
        <v>0.71674899999999997</v>
      </c>
      <c r="Y1708" s="2">
        <v>0.45640249900000002</v>
      </c>
      <c r="Z1708" s="2">
        <v>0.51728479500000002</v>
      </c>
      <c r="AA1708" s="2">
        <v>2.6312706000000002E-2</v>
      </c>
    </row>
    <row r="1709" spans="1:27">
      <c r="A1709" s="2">
        <v>0.5</v>
      </c>
      <c r="B1709" s="2">
        <v>7.3357000000000001</v>
      </c>
      <c r="C1709" s="2">
        <v>10.813000000000001</v>
      </c>
      <c r="D1709" s="2">
        <v>0.70363891899999997</v>
      </c>
      <c r="E1709" s="2">
        <v>0.12904496900000001</v>
      </c>
      <c r="F1709" s="2">
        <v>0.16731611199999999</v>
      </c>
      <c r="G1709" s="2">
        <v>0.59250277100000004</v>
      </c>
      <c r="H1709" s="2">
        <v>0.19365158299999999</v>
      </c>
      <c r="I1709" s="2">
        <v>0.213845646</v>
      </c>
      <c r="J1709" s="2">
        <v>0.16139740499999999</v>
      </c>
      <c r="K1709" s="2">
        <v>0.58635162500000004</v>
      </c>
      <c r="L1709" s="2">
        <v>0.25225097000000002</v>
      </c>
      <c r="M1709" s="2">
        <v>0.74377557000000005</v>
      </c>
      <c r="N1709" s="2">
        <v>0.18091230699999999</v>
      </c>
      <c r="O1709" s="2">
        <v>7.5312122999999995E-2</v>
      </c>
      <c r="P1709" s="2">
        <v>0.79662235299999995</v>
      </c>
      <c r="Q1709" s="2">
        <v>7.1102029999999998E-3</v>
      </c>
      <c r="R1709" s="2">
        <v>0.19626744400000001</v>
      </c>
      <c r="S1709" s="2">
        <v>0.51309304499999997</v>
      </c>
      <c r="T1709" s="2">
        <v>0.24772560900000001</v>
      </c>
      <c r="U1709" s="2">
        <v>0.23918134599999999</v>
      </c>
      <c r="V1709" s="2">
        <v>0.34453761900000002</v>
      </c>
      <c r="W1709" s="2">
        <v>0.26278539200000001</v>
      </c>
      <c r="X1709" s="2">
        <v>0.392677</v>
      </c>
      <c r="Y1709" s="2">
        <v>0.97958746299999999</v>
      </c>
      <c r="Z1709" s="2">
        <v>6.9858979999999999E-3</v>
      </c>
      <c r="AA1709" s="2">
        <v>1.3426639000000001E-2</v>
      </c>
    </row>
    <row r="1710" spans="1:27">
      <c r="A1710" s="2">
        <v>0.5</v>
      </c>
      <c r="B1710" s="2">
        <v>9.0950000000000006</v>
      </c>
      <c r="C1710" s="2">
        <v>12.9251</v>
      </c>
      <c r="D1710" s="2">
        <v>0.69985932100000003</v>
      </c>
      <c r="E1710" s="2">
        <v>0.10554986500000001</v>
      </c>
      <c r="F1710" s="2">
        <v>0.194590814</v>
      </c>
      <c r="G1710" s="2">
        <v>0.58784376999999999</v>
      </c>
      <c r="H1710" s="2">
        <v>7.5237975999999998E-2</v>
      </c>
      <c r="I1710" s="2">
        <v>0.33691825399999997</v>
      </c>
      <c r="J1710" s="2">
        <v>0.70178655199999995</v>
      </c>
      <c r="K1710" s="2">
        <v>0.180650004</v>
      </c>
      <c r="L1710" s="2">
        <v>0.117563443</v>
      </c>
      <c r="M1710" s="2">
        <v>0.94098121400000001</v>
      </c>
      <c r="N1710" s="2">
        <v>4.4932998000000002E-2</v>
      </c>
      <c r="O1710" s="2">
        <v>1.4085788E-2</v>
      </c>
      <c r="P1710" s="2">
        <v>0.62314685299999995</v>
      </c>
      <c r="Q1710" s="2">
        <v>5.7393463999999998E-2</v>
      </c>
      <c r="R1710" s="2">
        <v>0.31945968299999999</v>
      </c>
      <c r="S1710" s="2">
        <v>0.120716544</v>
      </c>
      <c r="T1710" s="2">
        <v>0.15919904800000001</v>
      </c>
      <c r="U1710" s="2">
        <v>0.72008440799999995</v>
      </c>
      <c r="V1710" s="2">
        <v>0.381583705</v>
      </c>
      <c r="W1710" s="2">
        <v>0.38733403599999999</v>
      </c>
      <c r="X1710" s="2">
        <v>0.23108200000000001</v>
      </c>
      <c r="Y1710" s="2">
        <v>0.67944059400000001</v>
      </c>
      <c r="Z1710" s="2">
        <v>2.7848609E-2</v>
      </c>
      <c r="AA1710" s="2">
        <v>0.292710796</v>
      </c>
    </row>
    <row r="1711" spans="1:27">
      <c r="A1711" s="2">
        <v>0.5</v>
      </c>
      <c r="B1711" s="2">
        <v>5.6919000000000004</v>
      </c>
      <c r="C1711" s="2">
        <v>15.1981</v>
      </c>
      <c r="D1711" s="2">
        <v>0.76330882600000005</v>
      </c>
      <c r="E1711" s="2">
        <v>5.2679557000000002E-2</v>
      </c>
      <c r="F1711" s="2">
        <v>0.18401161799999999</v>
      </c>
      <c r="G1711" s="2">
        <v>0.94627004299999995</v>
      </c>
      <c r="H1711" s="2">
        <v>4.1656565999999999E-2</v>
      </c>
      <c r="I1711" s="2">
        <v>1.2073392E-2</v>
      </c>
      <c r="J1711" s="2">
        <v>0.25133746400000001</v>
      </c>
      <c r="K1711" s="2">
        <v>7.0076970000000002E-3</v>
      </c>
      <c r="L1711" s="2">
        <v>0.74165484000000004</v>
      </c>
      <c r="M1711" s="2">
        <v>0.94537101599999995</v>
      </c>
      <c r="N1711" s="2">
        <v>1.7616327000000001E-2</v>
      </c>
      <c r="O1711" s="2">
        <v>3.7012657999999997E-2</v>
      </c>
      <c r="P1711" s="2">
        <v>0.57839422100000004</v>
      </c>
      <c r="Q1711" s="2">
        <v>6.1503066000000002E-2</v>
      </c>
      <c r="R1711" s="2">
        <v>0.36010271199999999</v>
      </c>
      <c r="S1711" s="2">
        <v>0.945742262</v>
      </c>
      <c r="T1711" s="2">
        <v>3.2042307999999999E-2</v>
      </c>
      <c r="U1711" s="2">
        <v>2.2215430000000001E-2</v>
      </c>
      <c r="V1711" s="2">
        <v>0.30179229699999999</v>
      </c>
      <c r="W1711" s="2">
        <v>0.45860964500000001</v>
      </c>
      <c r="X1711" s="2">
        <v>0.23959800000000001</v>
      </c>
      <c r="Y1711" s="2">
        <v>0.49830987300000001</v>
      </c>
      <c r="Z1711" s="2">
        <v>0.42402520199999999</v>
      </c>
      <c r="AA1711" s="2">
        <v>7.7664925999999995E-2</v>
      </c>
    </row>
    <row r="1712" spans="1:27">
      <c r="A1712" s="2">
        <v>0.5</v>
      </c>
      <c r="B1712" s="2">
        <v>9.0950000000000006</v>
      </c>
      <c r="C1712" s="2">
        <v>12.9251</v>
      </c>
      <c r="D1712" s="2">
        <v>0.69985932100000003</v>
      </c>
      <c r="E1712" s="2">
        <v>0.10554986500000001</v>
      </c>
      <c r="F1712" s="2">
        <v>0.194590814</v>
      </c>
      <c r="G1712" s="2">
        <v>0.58784376999999999</v>
      </c>
      <c r="H1712" s="2">
        <v>7.5237975999999998E-2</v>
      </c>
      <c r="I1712" s="2">
        <v>0.33691825399999997</v>
      </c>
      <c r="J1712" s="2">
        <v>0.70178655199999995</v>
      </c>
      <c r="K1712" s="2">
        <v>0.180650004</v>
      </c>
      <c r="L1712" s="2">
        <v>0.117563443</v>
      </c>
      <c r="M1712" s="2">
        <v>0.94098121400000001</v>
      </c>
      <c r="N1712" s="2">
        <v>4.4932998000000002E-2</v>
      </c>
      <c r="O1712" s="2">
        <v>1.4085788E-2</v>
      </c>
      <c r="P1712" s="2">
        <v>0.62314685299999995</v>
      </c>
      <c r="Q1712" s="2">
        <v>5.7393463999999998E-2</v>
      </c>
      <c r="R1712" s="2">
        <v>0.31945968299999999</v>
      </c>
      <c r="S1712" s="2">
        <v>0.120716544</v>
      </c>
      <c r="T1712" s="2">
        <v>0.15919904800000001</v>
      </c>
      <c r="U1712" s="2">
        <v>0.72008440799999995</v>
      </c>
      <c r="V1712" s="2">
        <v>0.381583705</v>
      </c>
      <c r="W1712" s="2">
        <v>0.38733403599999999</v>
      </c>
      <c r="X1712" s="2">
        <v>0.23108200000000001</v>
      </c>
      <c r="Y1712" s="2">
        <v>0.67944059400000001</v>
      </c>
      <c r="Z1712" s="2">
        <v>2.7848609E-2</v>
      </c>
      <c r="AA1712" s="2">
        <v>0.292710796</v>
      </c>
    </row>
    <row r="1713" spans="1:27">
      <c r="A1713" s="2">
        <v>0.5</v>
      </c>
      <c r="B1713" s="2">
        <v>9.0877999999999997</v>
      </c>
      <c r="C1713" s="2">
        <v>12.1722</v>
      </c>
      <c r="D1713" s="2">
        <v>0.76330882600000005</v>
      </c>
      <c r="E1713" s="2">
        <v>5.2679557000000002E-2</v>
      </c>
      <c r="F1713" s="2">
        <v>0.18401161799999999</v>
      </c>
      <c r="G1713" s="2">
        <v>0.94627004299999995</v>
      </c>
      <c r="H1713" s="2">
        <v>4.1656565999999999E-2</v>
      </c>
      <c r="I1713" s="2">
        <v>1.2073392E-2</v>
      </c>
      <c r="J1713" s="2">
        <v>0.25133746400000001</v>
      </c>
      <c r="K1713" s="2">
        <v>7.0076970000000002E-3</v>
      </c>
      <c r="L1713" s="2">
        <v>0.74165484000000004</v>
      </c>
      <c r="M1713" s="2">
        <v>0.94537101599999995</v>
      </c>
      <c r="N1713" s="2">
        <v>1.7616327000000001E-2</v>
      </c>
      <c r="O1713" s="2">
        <v>3.7012657999999997E-2</v>
      </c>
      <c r="P1713" s="2">
        <v>0.61041040999999996</v>
      </c>
      <c r="Q1713" s="2">
        <v>0.13192103899999999</v>
      </c>
      <c r="R1713" s="2">
        <v>0.25766855100000002</v>
      </c>
      <c r="S1713" s="2">
        <v>0.60513263900000003</v>
      </c>
      <c r="T1713" s="2">
        <v>0.31137297800000002</v>
      </c>
      <c r="U1713" s="2">
        <v>8.3494383000000005E-2</v>
      </c>
      <c r="V1713" s="2">
        <v>0.40110620699999999</v>
      </c>
      <c r="W1713" s="2">
        <v>0.34638137600000002</v>
      </c>
      <c r="X1713" s="2">
        <v>0.25251200000000001</v>
      </c>
      <c r="Y1713" s="2">
        <v>0.94405561599999999</v>
      </c>
      <c r="Z1713" s="2">
        <v>8.0266780000000006E-3</v>
      </c>
      <c r="AA1713" s="2">
        <v>4.7917705999999997E-2</v>
      </c>
    </row>
    <row r="1714" spans="1:27">
      <c r="A1714" s="2">
        <v>0.5</v>
      </c>
      <c r="B1714" s="2">
        <v>8.1260999999999992</v>
      </c>
      <c r="C1714" s="2">
        <v>15.5914</v>
      </c>
      <c r="D1714" s="2">
        <v>0.80266039600000005</v>
      </c>
      <c r="E1714" s="2">
        <v>1.3312928999999999E-2</v>
      </c>
      <c r="F1714" s="2">
        <v>0.184026675</v>
      </c>
      <c r="G1714" s="2">
        <v>0.88853198700000002</v>
      </c>
      <c r="H1714" s="2">
        <v>4.19005E-2</v>
      </c>
      <c r="I1714" s="2">
        <v>6.9567512999999997E-2</v>
      </c>
      <c r="J1714" s="2">
        <v>0.84321227499999996</v>
      </c>
      <c r="K1714" s="2">
        <v>0.12458231</v>
      </c>
      <c r="L1714" s="2">
        <v>3.2205416000000001E-2</v>
      </c>
      <c r="M1714" s="2">
        <v>0.43811049699999999</v>
      </c>
      <c r="N1714" s="2">
        <v>0.29126804499999998</v>
      </c>
      <c r="O1714" s="2">
        <v>0.27062145799999998</v>
      </c>
      <c r="P1714" s="2">
        <v>0.57839422100000004</v>
      </c>
      <c r="Q1714" s="2">
        <v>6.1503066000000002E-2</v>
      </c>
      <c r="R1714" s="2">
        <v>0.36010271199999999</v>
      </c>
      <c r="S1714" s="2">
        <v>0.945742262</v>
      </c>
      <c r="T1714" s="2">
        <v>3.2042307999999999E-2</v>
      </c>
      <c r="U1714" s="2">
        <v>2.2215430000000001E-2</v>
      </c>
      <c r="V1714" s="2">
        <v>0.30179229699999999</v>
      </c>
      <c r="W1714" s="2">
        <v>0.45860964500000001</v>
      </c>
      <c r="X1714" s="2">
        <v>0.23959800000000001</v>
      </c>
      <c r="Y1714" s="2">
        <v>0.49830987300000001</v>
      </c>
      <c r="Z1714" s="2">
        <v>0.42402520199999999</v>
      </c>
      <c r="AA1714" s="2">
        <v>7.7664925999999995E-2</v>
      </c>
    </row>
    <row r="1715" spans="1:27">
      <c r="A1715" s="2">
        <v>0.5</v>
      </c>
      <c r="B1715" s="2">
        <v>1000</v>
      </c>
      <c r="C1715" s="2">
        <v>1000</v>
      </c>
      <c r="D1715" s="2">
        <v>0.96198461199999996</v>
      </c>
      <c r="E1715" s="2">
        <v>8.281231E-3</v>
      </c>
      <c r="F1715" s="2">
        <v>2.9734157000000001E-2</v>
      </c>
      <c r="G1715" s="2">
        <v>0.94177265499999996</v>
      </c>
      <c r="H1715" s="2">
        <v>1.6547972000000001E-2</v>
      </c>
      <c r="I1715" s="2">
        <v>4.1679372999999999E-2</v>
      </c>
      <c r="J1715" s="2">
        <v>0.93742224200000002</v>
      </c>
      <c r="K1715" s="2">
        <v>2.5716184E-2</v>
      </c>
      <c r="L1715" s="2">
        <v>3.6861574000000001E-2</v>
      </c>
      <c r="M1715" s="2">
        <v>0.79310630400000004</v>
      </c>
      <c r="N1715" s="2">
        <v>0.108303336</v>
      </c>
      <c r="O1715" s="2">
        <v>9.8590359000000002E-2</v>
      </c>
      <c r="P1715" s="2">
        <v>0.789715163</v>
      </c>
      <c r="Q1715" s="2">
        <v>0.166422976</v>
      </c>
      <c r="R1715" s="2">
        <v>4.3861861000000002E-2</v>
      </c>
      <c r="S1715" s="2">
        <v>0.87411645599999999</v>
      </c>
      <c r="T1715" s="2">
        <v>7.4463225999999993E-2</v>
      </c>
      <c r="U1715" s="2">
        <v>5.1420318E-2</v>
      </c>
      <c r="V1715" s="2">
        <v>0.68195025499999995</v>
      </c>
      <c r="W1715" s="2">
        <v>0.30816247699999999</v>
      </c>
      <c r="X1715" s="2">
        <v>9.887E-3</v>
      </c>
      <c r="Y1715" s="2">
        <v>0.89325430699999997</v>
      </c>
      <c r="Z1715" s="2">
        <v>9.8669565000000001E-2</v>
      </c>
      <c r="AA1715" s="2">
        <v>8.0761280000000001E-3</v>
      </c>
    </row>
    <row r="1716" spans="1:27">
      <c r="A1716" s="2">
        <v>0.5</v>
      </c>
      <c r="B1716" s="2">
        <v>2.7050000000000001</v>
      </c>
      <c r="C1716" s="2">
        <v>20.876200000000001</v>
      </c>
      <c r="D1716" s="2">
        <v>0.89379510900000003</v>
      </c>
      <c r="E1716" s="2">
        <v>7.9031968999999994E-2</v>
      </c>
      <c r="F1716" s="2">
        <v>2.7172921999999999E-2</v>
      </c>
      <c r="G1716" s="2">
        <v>0.94336978199999999</v>
      </c>
      <c r="H1716" s="2">
        <v>4.8759741000000002E-2</v>
      </c>
      <c r="I1716" s="2">
        <v>7.8704759999999995E-3</v>
      </c>
      <c r="J1716" s="2">
        <v>0.90202720000000003</v>
      </c>
      <c r="K1716" s="2">
        <v>7.9356985000000005E-2</v>
      </c>
      <c r="L1716" s="2">
        <v>1.8615815000000001E-2</v>
      </c>
      <c r="M1716" s="2">
        <v>0.98310757999999998</v>
      </c>
      <c r="N1716" s="2">
        <v>1.3789375E-2</v>
      </c>
      <c r="O1716" s="2">
        <v>3.1030459999999999E-3</v>
      </c>
      <c r="P1716" s="2">
        <v>0.29797720599999999</v>
      </c>
      <c r="Q1716" s="2">
        <v>0.361274339</v>
      </c>
      <c r="R1716" s="2">
        <v>0.34074845599999998</v>
      </c>
      <c r="S1716" s="2">
        <v>0.76899103499999999</v>
      </c>
      <c r="T1716" s="2">
        <v>2.2962729000000001E-2</v>
      </c>
      <c r="U1716" s="2">
        <v>0.208046235</v>
      </c>
      <c r="V1716" s="2">
        <v>7.5544309000000004E-2</v>
      </c>
      <c r="W1716" s="2">
        <v>0.45870607800000002</v>
      </c>
      <c r="X1716" s="2">
        <v>0.46575</v>
      </c>
      <c r="Y1716" s="2">
        <v>0.57092180800000003</v>
      </c>
      <c r="Z1716" s="2">
        <v>0.37247272300000001</v>
      </c>
      <c r="AA1716" s="2">
        <v>5.6605468999999999E-2</v>
      </c>
    </row>
    <row r="1717" spans="1:27">
      <c r="A1717" s="2">
        <v>0.5</v>
      </c>
      <c r="B1717" s="2">
        <v>1000</v>
      </c>
      <c r="C1717" s="2">
        <v>1000</v>
      </c>
      <c r="D1717" s="2">
        <v>0.43380770299999999</v>
      </c>
      <c r="E1717" s="2">
        <v>0.12502301800000001</v>
      </c>
      <c r="F1717" s="2">
        <v>0.441169278</v>
      </c>
      <c r="G1717" s="2">
        <v>0.98668726399999995</v>
      </c>
      <c r="H1717" s="2">
        <v>1.026896E-3</v>
      </c>
      <c r="I1717" s="2">
        <v>1.2285839999999999E-2</v>
      </c>
      <c r="J1717" s="2">
        <v>0.59142572999999998</v>
      </c>
      <c r="K1717" s="2">
        <v>3.3604153999999997E-2</v>
      </c>
      <c r="L1717" s="2">
        <v>0.37497011600000002</v>
      </c>
      <c r="M1717" s="2">
        <v>0.79310630400000004</v>
      </c>
      <c r="N1717" s="2">
        <v>0.108303336</v>
      </c>
      <c r="O1717" s="2">
        <v>9.8590359000000002E-2</v>
      </c>
      <c r="P1717" s="2">
        <v>0.789715163</v>
      </c>
      <c r="Q1717" s="2">
        <v>0.166422976</v>
      </c>
      <c r="R1717" s="2">
        <v>4.3861861000000002E-2</v>
      </c>
      <c r="S1717" s="2">
        <v>0.87411645599999999</v>
      </c>
      <c r="T1717" s="2">
        <v>7.4463225999999993E-2</v>
      </c>
      <c r="U1717" s="2">
        <v>5.1420318E-2</v>
      </c>
      <c r="V1717" s="2">
        <v>0.68195025499999995</v>
      </c>
      <c r="W1717" s="2">
        <v>0.30816247699999999</v>
      </c>
      <c r="X1717" s="2">
        <v>9.887E-3</v>
      </c>
      <c r="Y1717" s="2">
        <v>0.89325430699999997</v>
      </c>
      <c r="Z1717" s="2">
        <v>9.8669565000000001E-2</v>
      </c>
      <c r="AA1717" s="2">
        <v>8.0761280000000001E-3</v>
      </c>
    </row>
    <row r="1718" spans="1:27">
      <c r="A1718" s="2">
        <v>0.5</v>
      </c>
      <c r="B1718" s="2">
        <v>2.0951</v>
      </c>
      <c r="C1718" s="2">
        <v>19.834800000000001</v>
      </c>
      <c r="D1718" s="2">
        <v>0.96198461199999996</v>
      </c>
      <c r="E1718" s="2">
        <v>8.281231E-3</v>
      </c>
      <c r="F1718" s="2">
        <v>2.9734157000000001E-2</v>
      </c>
      <c r="G1718" s="2">
        <v>0.94336978199999999</v>
      </c>
      <c r="H1718" s="2">
        <v>4.8759741000000002E-2</v>
      </c>
      <c r="I1718" s="2">
        <v>7.8704759999999995E-3</v>
      </c>
      <c r="J1718" s="2">
        <v>0.90202720000000003</v>
      </c>
      <c r="K1718" s="2">
        <v>7.9356985000000005E-2</v>
      </c>
      <c r="L1718" s="2">
        <v>1.8615815000000001E-2</v>
      </c>
      <c r="M1718" s="2">
        <v>0.98310757999999998</v>
      </c>
      <c r="N1718" s="2">
        <v>1.3789375E-2</v>
      </c>
      <c r="O1718" s="2">
        <v>3.1030459999999999E-3</v>
      </c>
      <c r="P1718" s="2">
        <v>0.29797720599999999</v>
      </c>
      <c r="Q1718" s="2">
        <v>0.361274339</v>
      </c>
      <c r="R1718" s="2">
        <v>0.34074845599999998</v>
      </c>
      <c r="S1718" s="2">
        <v>0.76899103499999999</v>
      </c>
      <c r="T1718" s="2">
        <v>2.2962729000000001E-2</v>
      </c>
      <c r="U1718" s="2">
        <v>0.208046235</v>
      </c>
      <c r="V1718" s="2">
        <v>7.5544309000000004E-2</v>
      </c>
      <c r="W1718" s="2">
        <v>0.45870607800000002</v>
      </c>
      <c r="X1718" s="2">
        <v>0.46575</v>
      </c>
      <c r="Y1718" s="2">
        <v>0.57092180800000003</v>
      </c>
      <c r="Z1718" s="2">
        <v>0.37247272300000001</v>
      </c>
      <c r="AA1718" s="2">
        <v>5.6605468999999999E-2</v>
      </c>
    </row>
    <row r="1719" spans="1:27">
      <c r="A1719" s="2">
        <v>0.5</v>
      </c>
      <c r="B1719" s="2">
        <v>8.6229999999999993</v>
      </c>
      <c r="C1719" s="2">
        <v>13.9984</v>
      </c>
      <c r="D1719" s="2">
        <v>0.611625207</v>
      </c>
      <c r="E1719" s="2">
        <v>0.34602313200000001</v>
      </c>
      <c r="F1719" s="2">
        <v>4.2351659999999999E-2</v>
      </c>
      <c r="G1719" s="2">
        <v>0.97105039599999998</v>
      </c>
      <c r="H1719" s="2">
        <v>4.287702E-3</v>
      </c>
      <c r="I1719" s="2">
        <v>2.4661901999999999E-2</v>
      </c>
      <c r="J1719" s="2">
        <v>0.86146744399999997</v>
      </c>
      <c r="K1719" s="2">
        <v>0.131413266</v>
      </c>
      <c r="L1719" s="2">
        <v>7.119289E-3</v>
      </c>
      <c r="M1719" s="2">
        <v>0.82321753799999997</v>
      </c>
      <c r="N1719" s="2">
        <v>5.9523962999999999E-2</v>
      </c>
      <c r="O1719" s="2">
        <v>0.117258498</v>
      </c>
      <c r="P1719" s="2">
        <v>0.87990123499999995</v>
      </c>
      <c r="Q1719" s="2">
        <v>6.8646394999999999E-2</v>
      </c>
      <c r="R1719" s="2">
        <v>5.1452369999999997E-2</v>
      </c>
      <c r="S1719" s="2">
        <v>0.85484833900000001</v>
      </c>
      <c r="T1719" s="2">
        <v>6.9164327999999997E-2</v>
      </c>
      <c r="U1719" s="2">
        <v>7.5987333000000004E-2</v>
      </c>
      <c r="V1719" s="2">
        <v>0.39230843599999998</v>
      </c>
      <c r="W1719" s="2">
        <v>0.39975006899999999</v>
      </c>
      <c r="X1719" s="2">
        <v>0.20794099999999999</v>
      </c>
      <c r="Y1719" s="2">
        <v>0.15722103100000001</v>
      </c>
      <c r="Z1719" s="2">
        <v>0.76203900499999999</v>
      </c>
      <c r="AA1719" s="2">
        <v>8.0739963999999997E-2</v>
      </c>
    </row>
    <row r="1720" spans="1:27">
      <c r="A1720" s="2">
        <v>0.5</v>
      </c>
      <c r="B1720" s="2">
        <v>1000</v>
      </c>
      <c r="C1720" s="2">
        <v>1000</v>
      </c>
      <c r="D1720" s="2">
        <v>0.81501657199999999</v>
      </c>
      <c r="E1720" s="2">
        <v>0.14527926999999999</v>
      </c>
      <c r="F1720" s="2">
        <v>3.9704156999999997E-2</v>
      </c>
      <c r="G1720" s="2">
        <v>0.24527447499999999</v>
      </c>
      <c r="H1720" s="2">
        <v>0.46206007500000001</v>
      </c>
      <c r="I1720" s="2">
        <v>0.29266544999999999</v>
      </c>
      <c r="J1720" s="2">
        <v>0.75343018699999997</v>
      </c>
      <c r="K1720" s="2">
        <v>8.4767905000000005E-2</v>
      </c>
      <c r="L1720" s="2">
        <v>0.16180190799999999</v>
      </c>
      <c r="M1720" s="2">
        <v>0.53951356699999997</v>
      </c>
      <c r="N1720" s="2">
        <v>0.36585193500000002</v>
      </c>
      <c r="O1720" s="2">
        <v>9.4634497999999997E-2</v>
      </c>
      <c r="P1720" s="2">
        <v>0.87990123499999995</v>
      </c>
      <c r="Q1720" s="2">
        <v>6.8646394999999999E-2</v>
      </c>
      <c r="R1720" s="2">
        <v>5.1452369999999997E-2</v>
      </c>
      <c r="S1720" s="2">
        <v>0.85484833900000001</v>
      </c>
      <c r="T1720" s="2">
        <v>6.9164327999999997E-2</v>
      </c>
      <c r="U1720" s="2">
        <v>7.5987333000000004E-2</v>
      </c>
      <c r="V1720" s="2">
        <v>0.86326475700000005</v>
      </c>
      <c r="W1720" s="2">
        <v>0.12616013100000001</v>
      </c>
      <c r="X1720" s="2">
        <v>1.0574999999999999E-2</v>
      </c>
      <c r="Y1720" s="2">
        <v>0.15722103100000001</v>
      </c>
      <c r="Z1720" s="2">
        <v>0.76203900499999999</v>
      </c>
      <c r="AA1720" s="2">
        <v>8.0739963999999997E-2</v>
      </c>
    </row>
    <row r="1721" spans="1:27">
      <c r="A1721" s="2">
        <v>0.5</v>
      </c>
      <c r="B1721" s="2">
        <v>100</v>
      </c>
      <c r="C1721" s="2">
        <v>100</v>
      </c>
      <c r="D1721" s="2">
        <v>0.28983637699999998</v>
      </c>
      <c r="E1721" s="2">
        <v>5.6770978999999999E-2</v>
      </c>
      <c r="F1721" s="2">
        <v>0.65339264399999997</v>
      </c>
      <c r="G1721" s="2">
        <v>0.49195184199999997</v>
      </c>
      <c r="H1721" s="2">
        <v>0.43386468299999997</v>
      </c>
      <c r="I1721" s="2">
        <v>7.4183474999999999E-2</v>
      </c>
      <c r="J1721" s="2">
        <v>0.91967317599999998</v>
      </c>
      <c r="K1721" s="2">
        <v>2.7948430999999999E-2</v>
      </c>
      <c r="L1721" s="2">
        <v>5.2378394000000002E-2</v>
      </c>
      <c r="M1721" s="2">
        <v>0.47987795799999999</v>
      </c>
      <c r="N1721" s="2">
        <v>2.1319375000000002E-2</v>
      </c>
      <c r="O1721" s="2">
        <v>0.49880266699999998</v>
      </c>
      <c r="P1721" s="2">
        <v>0.66044962299999999</v>
      </c>
      <c r="Q1721" s="2">
        <v>0.14005984199999999</v>
      </c>
      <c r="R1721" s="2">
        <v>0.199490535</v>
      </c>
      <c r="S1721" s="2">
        <v>0.65378381900000004</v>
      </c>
      <c r="T1721" s="2">
        <v>0.22868387900000001</v>
      </c>
      <c r="U1721" s="2">
        <v>0.11753230200000001</v>
      </c>
      <c r="V1721" s="2">
        <v>0.47715937400000002</v>
      </c>
      <c r="W1721" s="2">
        <v>5.1378007000000003E-2</v>
      </c>
      <c r="X1721" s="2">
        <v>0.47146300000000002</v>
      </c>
      <c r="Y1721" s="2">
        <v>0.83258065800000003</v>
      </c>
      <c r="Z1721" s="2">
        <v>2.834192E-2</v>
      </c>
      <c r="AA1721" s="2">
        <v>0.13907742200000001</v>
      </c>
    </row>
    <row r="1722" spans="1:27">
      <c r="A1722" s="2">
        <v>0.5</v>
      </c>
      <c r="B1722" s="2">
        <v>6.6989999999999998</v>
      </c>
      <c r="C1722" s="2">
        <v>10.4428</v>
      </c>
      <c r="D1722" s="2">
        <v>0.82633661199999997</v>
      </c>
      <c r="E1722" s="2">
        <v>3.5241663999999999E-2</v>
      </c>
      <c r="F1722" s="2">
        <v>0.138421724</v>
      </c>
      <c r="G1722" s="2">
        <v>0.49195184199999997</v>
      </c>
      <c r="H1722" s="2">
        <v>0.43386468299999997</v>
      </c>
      <c r="I1722" s="2">
        <v>7.4183474999999999E-2</v>
      </c>
      <c r="J1722" s="2">
        <v>0.91967317599999998</v>
      </c>
      <c r="K1722" s="2">
        <v>2.7948430999999999E-2</v>
      </c>
      <c r="L1722" s="2">
        <v>5.2378394000000002E-2</v>
      </c>
      <c r="M1722" s="2">
        <v>0.83850592400000001</v>
      </c>
      <c r="N1722" s="2">
        <v>6.3473000000000002E-2</v>
      </c>
      <c r="O1722" s="2">
        <v>9.8021076999999998E-2</v>
      </c>
      <c r="P1722" s="2">
        <v>0.71331567900000004</v>
      </c>
      <c r="Q1722" s="2">
        <v>7.2976251000000006E-2</v>
      </c>
      <c r="R1722" s="2">
        <v>0.213708069</v>
      </c>
      <c r="S1722" s="2">
        <v>0.84310188799999997</v>
      </c>
      <c r="T1722" s="2">
        <v>7.0372386999999995E-2</v>
      </c>
      <c r="U1722" s="2">
        <v>8.6525725999999997E-2</v>
      </c>
      <c r="V1722" s="2">
        <v>0.236268333</v>
      </c>
      <c r="W1722" s="2">
        <v>0.448347628</v>
      </c>
      <c r="X1722" s="2">
        <v>0.315384</v>
      </c>
      <c r="Y1722" s="2">
        <v>0.83258065800000003</v>
      </c>
      <c r="Z1722" s="2">
        <v>2.834192E-2</v>
      </c>
      <c r="AA1722" s="2">
        <v>0.13907742200000001</v>
      </c>
    </row>
    <row r="1723" spans="1:27">
      <c r="A1723" s="2">
        <v>0.5</v>
      </c>
      <c r="B1723" s="2">
        <v>1000</v>
      </c>
      <c r="C1723" s="2">
        <v>1000</v>
      </c>
      <c r="D1723" s="2">
        <v>0.26528864600000002</v>
      </c>
      <c r="E1723" s="2">
        <v>6.0007247999999999E-2</v>
      </c>
      <c r="F1723" s="2">
        <v>0.67470410599999997</v>
      </c>
      <c r="G1723" s="2">
        <v>0.86217989900000003</v>
      </c>
      <c r="H1723" s="2">
        <v>4.8503510000000001E-3</v>
      </c>
      <c r="I1723" s="2">
        <v>0.13296975</v>
      </c>
      <c r="J1723" s="2">
        <v>0.17309080900000001</v>
      </c>
      <c r="K1723" s="2">
        <v>0.37592511499999998</v>
      </c>
      <c r="L1723" s="2">
        <v>0.45098407600000001</v>
      </c>
      <c r="M1723" s="2">
        <v>0.75898639800000001</v>
      </c>
      <c r="N1723" s="2">
        <v>0.10862498700000001</v>
      </c>
      <c r="O1723" s="2">
        <v>0.13238861499999999</v>
      </c>
      <c r="P1723" s="2">
        <v>3.2831214999999997E-2</v>
      </c>
      <c r="Q1723" s="2">
        <v>0.229034133</v>
      </c>
      <c r="R1723" s="2">
        <v>0.73813465199999995</v>
      </c>
      <c r="S1723" s="2">
        <v>7.5978862999999994E-2</v>
      </c>
      <c r="T1723" s="2">
        <v>0.494981112</v>
      </c>
      <c r="U1723" s="2">
        <v>0.42904002499999999</v>
      </c>
      <c r="V1723" s="2">
        <v>0.54888028099999997</v>
      </c>
      <c r="W1723" s="2">
        <v>0.221580471</v>
      </c>
      <c r="X1723" s="2">
        <v>0.22953899999999999</v>
      </c>
      <c r="Y1723" s="2">
        <v>0.118384027</v>
      </c>
      <c r="Z1723" s="2">
        <v>0.70089480199999998</v>
      </c>
      <c r="AA1723" s="2">
        <v>0.18072117100000001</v>
      </c>
    </row>
    <row r="1724" spans="1:27">
      <c r="A1724" s="2">
        <v>0.5</v>
      </c>
      <c r="B1724" s="2">
        <v>1000</v>
      </c>
      <c r="C1724" s="2">
        <v>1000</v>
      </c>
      <c r="D1724" s="2">
        <v>0.51911054899999998</v>
      </c>
      <c r="E1724" s="2">
        <v>0.26550380699999998</v>
      </c>
      <c r="F1724" s="2">
        <v>0.21538564399999999</v>
      </c>
      <c r="G1724" s="2">
        <v>0.79527440000000005</v>
      </c>
      <c r="H1724" s="2">
        <v>0.100438814</v>
      </c>
      <c r="I1724" s="2">
        <v>0.10428678700000001</v>
      </c>
      <c r="J1724" s="2">
        <v>0.17309080900000001</v>
      </c>
      <c r="K1724" s="2">
        <v>0.37592511499999998</v>
      </c>
      <c r="L1724" s="2">
        <v>0.45098407600000001</v>
      </c>
      <c r="M1724" s="2">
        <v>0.75898639800000001</v>
      </c>
      <c r="N1724" s="2">
        <v>0.10862498700000001</v>
      </c>
      <c r="O1724" s="2">
        <v>0.13238861499999999</v>
      </c>
      <c r="P1724" s="2">
        <v>3.2831214999999997E-2</v>
      </c>
      <c r="Q1724" s="2">
        <v>0.229034133</v>
      </c>
      <c r="R1724" s="2">
        <v>0.73813465199999995</v>
      </c>
      <c r="S1724" s="2">
        <v>7.5978862999999994E-2</v>
      </c>
      <c r="T1724" s="2">
        <v>0.494981112</v>
      </c>
      <c r="U1724" s="2">
        <v>0.42904002499999999</v>
      </c>
      <c r="V1724" s="2">
        <v>0.54888028099999997</v>
      </c>
      <c r="W1724" s="2">
        <v>0.221580471</v>
      </c>
      <c r="X1724" s="2">
        <v>0.22953899999999999</v>
      </c>
      <c r="Y1724" s="2">
        <v>0.118384027</v>
      </c>
      <c r="Z1724" s="2">
        <v>0.70089480199999998</v>
      </c>
      <c r="AA1724" s="2">
        <v>0.18072117100000001</v>
      </c>
    </row>
    <row r="1725" spans="1:27">
      <c r="A1725" s="2">
        <v>0.5</v>
      </c>
      <c r="B1725" s="2">
        <v>1000</v>
      </c>
      <c r="C1725" s="2">
        <v>1000</v>
      </c>
      <c r="D1725" s="2">
        <v>0.48090015000000003</v>
      </c>
      <c r="E1725" s="2">
        <v>0.51826761700000001</v>
      </c>
      <c r="F1725" s="2">
        <v>8.3223300000000004E-4</v>
      </c>
      <c r="G1725" s="2">
        <v>0.98078411799999998</v>
      </c>
      <c r="H1725" s="2">
        <v>6.5525700000000002E-4</v>
      </c>
      <c r="I1725" s="2">
        <v>1.8560625000000001E-2</v>
      </c>
      <c r="J1725" s="2">
        <v>0.76809444800000004</v>
      </c>
      <c r="K1725" s="2">
        <v>0.15850418899999999</v>
      </c>
      <c r="L1725" s="2">
        <v>7.3401363999999997E-2</v>
      </c>
      <c r="M1725" s="2">
        <v>0.40139239999999998</v>
      </c>
      <c r="N1725" s="2">
        <v>0.41480123099999999</v>
      </c>
      <c r="O1725" s="2">
        <v>0.18380637</v>
      </c>
      <c r="P1725" s="2">
        <v>4.7637172999999998E-2</v>
      </c>
      <c r="Q1725" s="2">
        <v>0.65337514100000005</v>
      </c>
      <c r="R1725" s="2">
        <v>0.298987685</v>
      </c>
      <c r="S1725" s="2">
        <v>0.61516899400000002</v>
      </c>
      <c r="T1725" s="2">
        <v>6.2656429999999999E-2</v>
      </c>
      <c r="U1725" s="2">
        <v>0.32217457599999999</v>
      </c>
      <c r="V1725" s="2">
        <v>0.286486462</v>
      </c>
      <c r="W1725" s="2">
        <v>0.630245049</v>
      </c>
      <c r="X1725" s="2">
        <v>8.3267999999999995E-2</v>
      </c>
      <c r="Y1725" s="2">
        <v>0.118384027</v>
      </c>
      <c r="Z1725" s="2">
        <v>0.70089480199999998</v>
      </c>
      <c r="AA1725" s="2">
        <v>0.18072117100000001</v>
      </c>
    </row>
    <row r="1726" spans="1:27">
      <c r="A1726" s="2">
        <v>0.5</v>
      </c>
      <c r="B1726" s="2">
        <v>1000</v>
      </c>
      <c r="C1726" s="2">
        <v>1000</v>
      </c>
      <c r="D1726" s="2">
        <v>0.26528864600000002</v>
      </c>
      <c r="E1726" s="2">
        <v>6.0007247999999999E-2</v>
      </c>
      <c r="F1726" s="2">
        <v>0.67470410599999997</v>
      </c>
      <c r="G1726" s="2">
        <v>0.86217989900000003</v>
      </c>
      <c r="H1726" s="2">
        <v>4.8503510000000001E-3</v>
      </c>
      <c r="I1726" s="2">
        <v>0.13296975</v>
      </c>
      <c r="J1726" s="2">
        <v>0.454433527</v>
      </c>
      <c r="K1726" s="2">
        <v>9.5859559999999996E-3</v>
      </c>
      <c r="L1726" s="2">
        <v>0.53598051700000005</v>
      </c>
      <c r="M1726" s="2">
        <v>0.40139239999999998</v>
      </c>
      <c r="N1726" s="2">
        <v>0.41480123099999999</v>
      </c>
      <c r="O1726" s="2">
        <v>0.18380637</v>
      </c>
      <c r="P1726" s="2">
        <v>4.7637172999999998E-2</v>
      </c>
      <c r="Q1726" s="2">
        <v>0.65337514100000005</v>
      </c>
      <c r="R1726" s="2">
        <v>0.298987685</v>
      </c>
      <c r="S1726" s="2">
        <v>0.65254068099999996</v>
      </c>
      <c r="T1726" s="2">
        <v>0.21852271100000001</v>
      </c>
      <c r="U1726" s="2">
        <v>0.12893660800000001</v>
      </c>
      <c r="V1726" s="2">
        <v>0.54888028099999997</v>
      </c>
      <c r="W1726" s="2">
        <v>0.221580471</v>
      </c>
      <c r="X1726" s="2">
        <v>0.22953899999999999</v>
      </c>
      <c r="Y1726" s="2">
        <v>0.118384027</v>
      </c>
      <c r="Z1726" s="2">
        <v>0.70089480199999998</v>
      </c>
      <c r="AA1726" s="2">
        <v>0.18072117100000001</v>
      </c>
    </row>
    <row r="1727" spans="1:27">
      <c r="A1727" s="2">
        <v>0.5</v>
      </c>
      <c r="B1727" s="2">
        <v>1000</v>
      </c>
      <c r="C1727" s="2">
        <v>1000</v>
      </c>
      <c r="D1727" s="2">
        <v>0.26528864600000002</v>
      </c>
      <c r="E1727" s="2">
        <v>6.0007247999999999E-2</v>
      </c>
      <c r="F1727" s="2">
        <v>0.67470410599999997</v>
      </c>
      <c r="G1727" s="2">
        <v>0.62879312899999995</v>
      </c>
      <c r="H1727" s="2">
        <v>0.17637720700000001</v>
      </c>
      <c r="I1727" s="2">
        <v>0.19482966400000001</v>
      </c>
      <c r="J1727" s="2">
        <v>0.70692121699999999</v>
      </c>
      <c r="K1727" s="2">
        <v>5.2909801999999999E-2</v>
      </c>
      <c r="L1727" s="2">
        <v>0.240168981</v>
      </c>
      <c r="M1727" s="2">
        <v>6.0829697000000002E-2</v>
      </c>
      <c r="N1727" s="2">
        <v>0.35635002799999999</v>
      </c>
      <c r="O1727" s="2">
        <v>0.582820275</v>
      </c>
      <c r="P1727" s="2">
        <v>0.25349122800000001</v>
      </c>
      <c r="Q1727" s="2">
        <v>0.69297002900000004</v>
      </c>
      <c r="R1727" s="2">
        <v>5.3538743E-2</v>
      </c>
      <c r="S1727" s="2">
        <v>7.5978862999999994E-2</v>
      </c>
      <c r="T1727" s="2">
        <v>0.494981112</v>
      </c>
      <c r="U1727" s="2">
        <v>0.42904002499999999</v>
      </c>
      <c r="V1727" s="2">
        <v>0.54888028099999997</v>
      </c>
      <c r="W1727" s="2">
        <v>0.221580471</v>
      </c>
      <c r="X1727" s="2">
        <v>0.22953899999999999</v>
      </c>
      <c r="Y1727" s="2">
        <v>0.118384027</v>
      </c>
      <c r="Z1727" s="2">
        <v>0.70089480199999998</v>
      </c>
      <c r="AA1727" s="2">
        <v>0.18072117100000001</v>
      </c>
    </row>
    <row r="1728" spans="1:27">
      <c r="A1728" s="2">
        <v>0.5</v>
      </c>
      <c r="B1728" s="2">
        <v>1000</v>
      </c>
      <c r="C1728" s="2">
        <v>1000</v>
      </c>
      <c r="D1728" s="2">
        <v>0.48090015000000003</v>
      </c>
      <c r="E1728" s="2">
        <v>0.51826761700000001</v>
      </c>
      <c r="F1728" s="2">
        <v>8.3223300000000004E-4</v>
      </c>
      <c r="G1728" s="2">
        <v>0.98078411799999998</v>
      </c>
      <c r="H1728" s="2">
        <v>6.5525700000000002E-4</v>
      </c>
      <c r="I1728" s="2">
        <v>1.8560625000000001E-2</v>
      </c>
      <c r="J1728" s="2">
        <v>0.76809444800000004</v>
      </c>
      <c r="K1728" s="2">
        <v>0.15850418899999999</v>
      </c>
      <c r="L1728" s="2">
        <v>7.3401363999999997E-2</v>
      </c>
      <c r="M1728" s="2">
        <v>0.40139239999999998</v>
      </c>
      <c r="N1728" s="2">
        <v>0.41480123099999999</v>
      </c>
      <c r="O1728" s="2">
        <v>0.18380637</v>
      </c>
      <c r="P1728" s="2">
        <v>8.4709194000000002E-2</v>
      </c>
      <c r="Q1728" s="2">
        <v>0.78269592799999999</v>
      </c>
      <c r="R1728" s="2">
        <v>0.132594877</v>
      </c>
      <c r="S1728" s="2">
        <v>0.61516899400000002</v>
      </c>
      <c r="T1728" s="2">
        <v>6.2656429999999999E-2</v>
      </c>
      <c r="U1728" s="2">
        <v>0.32217457599999999</v>
      </c>
      <c r="V1728" s="2">
        <v>0.286486462</v>
      </c>
      <c r="W1728" s="2">
        <v>0.630245049</v>
      </c>
      <c r="X1728" s="2">
        <v>8.3267999999999995E-2</v>
      </c>
      <c r="Y1728" s="2">
        <v>0.52726548600000001</v>
      </c>
      <c r="Z1728" s="2">
        <v>0.40130318500000001</v>
      </c>
      <c r="AA1728" s="2">
        <v>7.1431328000000002E-2</v>
      </c>
    </row>
    <row r="1729" spans="1:27">
      <c r="A1729" s="2">
        <v>0.5</v>
      </c>
      <c r="B1729" s="2">
        <v>6.2079000000000004</v>
      </c>
      <c r="C1729" s="2">
        <v>10.992000000000001</v>
      </c>
      <c r="D1729" s="2">
        <v>0.765281714</v>
      </c>
      <c r="E1729" s="2">
        <v>0.12080434700000001</v>
      </c>
      <c r="F1729" s="2">
        <v>0.11391394000000001</v>
      </c>
      <c r="G1729" s="2">
        <v>0.87727741199999998</v>
      </c>
      <c r="H1729" s="2">
        <v>0.106686898</v>
      </c>
      <c r="I1729" s="2">
        <v>1.6035689999999998E-2</v>
      </c>
      <c r="J1729" s="2">
        <v>0.35849792899999999</v>
      </c>
      <c r="K1729" s="2">
        <v>0.63690880500000002</v>
      </c>
      <c r="L1729" s="2">
        <v>4.5932660000000004E-3</v>
      </c>
      <c r="M1729" s="2">
        <v>0.46969612900000002</v>
      </c>
      <c r="N1729" s="2">
        <v>0.26669267800000002</v>
      </c>
      <c r="O1729" s="2">
        <v>0.26361119300000002</v>
      </c>
      <c r="P1729" s="2">
        <v>0.40095469299999997</v>
      </c>
      <c r="Q1729" s="2">
        <v>0.439881994</v>
      </c>
      <c r="R1729" s="2">
        <v>0.159163314</v>
      </c>
      <c r="S1729" s="2">
        <v>0.46163548900000001</v>
      </c>
      <c r="T1729" s="2">
        <v>0.36341272899999999</v>
      </c>
      <c r="U1729" s="2">
        <v>0.174951782</v>
      </c>
      <c r="V1729" s="2">
        <v>0.21839597999999999</v>
      </c>
      <c r="W1729" s="2">
        <v>0.37805129799999998</v>
      </c>
      <c r="X1729" s="2">
        <v>0.403553</v>
      </c>
      <c r="Y1729" s="2">
        <v>0.95817317400000002</v>
      </c>
      <c r="Z1729" s="2">
        <v>3.4863689000000003E-2</v>
      </c>
      <c r="AA1729" s="2">
        <v>6.9631370000000003E-3</v>
      </c>
    </row>
    <row r="1730" spans="1:27">
      <c r="A1730" s="2">
        <v>0.5</v>
      </c>
      <c r="B1730" s="2">
        <v>5.8007999999999997</v>
      </c>
      <c r="C1730" s="2">
        <v>10.8347</v>
      </c>
      <c r="D1730" s="2">
        <v>0.79380377899999999</v>
      </c>
      <c r="E1730" s="2">
        <v>0.18796254700000001</v>
      </c>
      <c r="F1730" s="2">
        <v>1.8233673999999998E-2</v>
      </c>
      <c r="G1730" s="2">
        <v>0.87727741199999998</v>
      </c>
      <c r="H1730" s="2">
        <v>0.106686898</v>
      </c>
      <c r="I1730" s="2">
        <v>1.6035689999999998E-2</v>
      </c>
      <c r="J1730" s="2">
        <v>0.35849792899999999</v>
      </c>
      <c r="K1730" s="2">
        <v>0.63690880500000002</v>
      </c>
      <c r="L1730" s="2">
        <v>4.5932660000000004E-3</v>
      </c>
      <c r="M1730" s="2">
        <v>0.46969612900000002</v>
      </c>
      <c r="N1730" s="2">
        <v>0.26669267800000002</v>
      </c>
      <c r="O1730" s="2">
        <v>0.26361119300000002</v>
      </c>
      <c r="P1730" s="2">
        <v>0.40095469299999997</v>
      </c>
      <c r="Q1730" s="2">
        <v>0.439881994</v>
      </c>
      <c r="R1730" s="2">
        <v>0.159163314</v>
      </c>
      <c r="S1730" s="2">
        <v>0.46163548900000001</v>
      </c>
      <c r="T1730" s="2">
        <v>0.36341272899999999</v>
      </c>
      <c r="U1730" s="2">
        <v>0.174951782</v>
      </c>
      <c r="V1730" s="2">
        <v>0.21839597999999999</v>
      </c>
      <c r="W1730" s="2">
        <v>0.37805129799999998</v>
      </c>
      <c r="X1730" s="2">
        <v>0.403553</v>
      </c>
      <c r="Y1730" s="2">
        <v>0.95817317400000002</v>
      </c>
      <c r="Z1730" s="2">
        <v>3.4863689000000003E-2</v>
      </c>
      <c r="AA1730" s="2">
        <v>6.9631370000000003E-3</v>
      </c>
    </row>
    <row r="1731" spans="1:27">
      <c r="A1731" s="2">
        <v>0.5</v>
      </c>
      <c r="B1731" s="2">
        <v>7.5114999999999998</v>
      </c>
      <c r="C1731" s="2">
        <v>10.108599999999999</v>
      </c>
      <c r="D1731" s="2">
        <v>0.85551821699999997</v>
      </c>
      <c r="E1731" s="2">
        <v>0.137934417</v>
      </c>
      <c r="F1731" s="2">
        <v>6.5473659999999998E-3</v>
      </c>
      <c r="G1731" s="2">
        <v>0.58525241299999997</v>
      </c>
      <c r="H1731" s="2">
        <v>0.230118183</v>
      </c>
      <c r="I1731" s="2">
        <v>0.184629404</v>
      </c>
      <c r="J1731" s="2">
        <v>0.19961357299999999</v>
      </c>
      <c r="K1731" s="2">
        <v>7.0205543999999995E-2</v>
      </c>
      <c r="L1731" s="2">
        <v>0.73018088299999995</v>
      </c>
      <c r="M1731" s="2">
        <v>0.49455439499999998</v>
      </c>
      <c r="N1731" s="2">
        <v>0.22599234900000001</v>
      </c>
      <c r="O1731" s="2">
        <v>0.27945325599999998</v>
      </c>
      <c r="P1731" s="2">
        <v>0.95907246300000004</v>
      </c>
      <c r="Q1731" s="2">
        <v>2.4889374999999998E-2</v>
      </c>
      <c r="R1731" s="2">
        <v>1.6038163000000001E-2</v>
      </c>
      <c r="S1731" s="2">
        <v>0.77786173599999997</v>
      </c>
      <c r="T1731" s="2">
        <v>0.203763113</v>
      </c>
      <c r="U1731" s="2">
        <v>1.8375150999999999E-2</v>
      </c>
      <c r="V1731" s="2">
        <v>0.35829877100000002</v>
      </c>
      <c r="W1731" s="2">
        <v>0.3525739</v>
      </c>
      <c r="X1731" s="2">
        <v>0.28912700000000002</v>
      </c>
      <c r="Y1731" s="2">
        <v>0.52548906500000003</v>
      </c>
      <c r="Z1731" s="2">
        <v>0.10287647599999999</v>
      </c>
      <c r="AA1731" s="2">
        <v>0.37163445899999997</v>
      </c>
    </row>
    <row r="1732" spans="1:27">
      <c r="A1732" s="2">
        <v>0.5</v>
      </c>
      <c r="B1732" s="2">
        <v>5.4602000000000004</v>
      </c>
      <c r="C1732" s="2">
        <v>11.229100000000001</v>
      </c>
      <c r="D1732" s="2">
        <v>0.88959956200000001</v>
      </c>
      <c r="E1732" s="2">
        <v>7.2003425999999995E-2</v>
      </c>
      <c r="F1732" s="2">
        <v>3.8397011000000002E-2</v>
      </c>
      <c r="G1732" s="2">
        <v>0.82676674699999997</v>
      </c>
      <c r="H1732" s="2">
        <v>0.14950358799999999</v>
      </c>
      <c r="I1732" s="2">
        <v>2.3729665E-2</v>
      </c>
      <c r="J1732" s="2">
        <v>0.37679588899999999</v>
      </c>
      <c r="K1732" s="2">
        <v>0.57486609300000002</v>
      </c>
      <c r="L1732" s="2">
        <v>4.8338018000000003E-2</v>
      </c>
      <c r="M1732" s="2">
        <v>0.67358500300000002</v>
      </c>
      <c r="N1732" s="2">
        <v>0.10069526600000001</v>
      </c>
      <c r="O1732" s="2">
        <v>0.22571973100000001</v>
      </c>
      <c r="P1732" s="2">
        <v>0.46615728699999998</v>
      </c>
      <c r="Q1732" s="2">
        <v>0.32205710300000001</v>
      </c>
      <c r="R1732" s="2">
        <v>0.21178561100000001</v>
      </c>
      <c r="S1732" s="2">
        <v>0.93047073400000002</v>
      </c>
      <c r="T1732" s="2">
        <v>1.3310526E-2</v>
      </c>
      <c r="U1732" s="2">
        <v>5.6218740000000003E-2</v>
      </c>
      <c r="V1732" s="2">
        <v>0.240118359</v>
      </c>
      <c r="W1732" s="2">
        <v>0.35667031900000001</v>
      </c>
      <c r="X1732" s="2">
        <v>0.40321099999999999</v>
      </c>
      <c r="Y1732" s="2">
        <v>0.61612569399999995</v>
      </c>
      <c r="Z1732" s="2">
        <v>0.137271961</v>
      </c>
      <c r="AA1732" s="2">
        <v>0.246602345</v>
      </c>
    </row>
    <row r="1733" spans="1:27">
      <c r="A1733" s="2">
        <v>0.5</v>
      </c>
      <c r="B1733" s="2">
        <v>10.289099999999999</v>
      </c>
      <c r="C1733" s="2">
        <v>9.8739000000000008</v>
      </c>
      <c r="D1733" s="2">
        <v>0.218026524</v>
      </c>
      <c r="E1733" s="2">
        <v>0.41877460300000002</v>
      </c>
      <c r="F1733" s="2">
        <v>0.36319887299999998</v>
      </c>
      <c r="G1733" s="2">
        <v>0.82676674699999997</v>
      </c>
      <c r="H1733" s="2">
        <v>0.14950358799999999</v>
      </c>
      <c r="I1733" s="2">
        <v>2.3729665E-2</v>
      </c>
      <c r="J1733" s="2">
        <v>5.5943373999999997E-2</v>
      </c>
      <c r="K1733" s="2">
        <v>0.60270655699999998</v>
      </c>
      <c r="L1733" s="2">
        <v>0.34135006899999998</v>
      </c>
      <c r="M1733" s="2">
        <v>0.394378701</v>
      </c>
      <c r="N1733" s="2">
        <v>4.5675212999999999E-2</v>
      </c>
      <c r="O1733" s="2">
        <v>0.55994608599999995</v>
      </c>
      <c r="P1733" s="2">
        <v>0.87500190700000002</v>
      </c>
      <c r="Q1733" s="2">
        <v>8.7755573000000003E-2</v>
      </c>
      <c r="R1733" s="2">
        <v>3.7242520000000001E-2</v>
      </c>
      <c r="S1733" s="2">
        <v>0.99457891600000004</v>
      </c>
      <c r="T1733" s="2">
        <v>1.228507E-3</v>
      </c>
      <c r="U1733" s="2">
        <v>4.1925770000000003E-3</v>
      </c>
      <c r="V1733" s="2">
        <v>0.240118359</v>
      </c>
      <c r="W1733" s="2">
        <v>0.35667031900000001</v>
      </c>
      <c r="X1733" s="2">
        <v>0.40321099999999999</v>
      </c>
      <c r="Y1733" s="2">
        <v>0.61612569399999995</v>
      </c>
      <c r="Z1733" s="2">
        <v>0.137271961</v>
      </c>
      <c r="AA1733" s="2">
        <v>0.246602345</v>
      </c>
    </row>
    <row r="1734" spans="1:27">
      <c r="A1734" s="2">
        <v>0.5</v>
      </c>
      <c r="B1734" s="2">
        <v>6.5419</v>
      </c>
      <c r="C1734" s="2">
        <v>9.9483999999999995</v>
      </c>
      <c r="D1734" s="2">
        <v>0.88959956200000001</v>
      </c>
      <c r="E1734" s="2">
        <v>7.2003425999999995E-2</v>
      </c>
      <c r="F1734" s="2">
        <v>3.8397011000000002E-2</v>
      </c>
      <c r="G1734" s="2">
        <v>0.82676674699999997</v>
      </c>
      <c r="H1734" s="2">
        <v>0.14950358799999999</v>
      </c>
      <c r="I1734" s="2">
        <v>2.3729665E-2</v>
      </c>
      <c r="J1734" s="2">
        <v>0.37679588899999999</v>
      </c>
      <c r="K1734" s="2">
        <v>0.57486609300000002</v>
      </c>
      <c r="L1734" s="2">
        <v>4.8338018000000003E-2</v>
      </c>
      <c r="M1734" s="2">
        <v>0.394378701</v>
      </c>
      <c r="N1734" s="2">
        <v>4.5675212999999999E-2</v>
      </c>
      <c r="O1734" s="2">
        <v>0.55994608599999995</v>
      </c>
      <c r="P1734" s="2">
        <v>0.87500190700000002</v>
      </c>
      <c r="Q1734" s="2">
        <v>8.7755573000000003E-2</v>
      </c>
      <c r="R1734" s="2">
        <v>3.7242520000000001E-2</v>
      </c>
      <c r="S1734" s="2">
        <v>0.99457891600000004</v>
      </c>
      <c r="T1734" s="2">
        <v>1.228507E-3</v>
      </c>
      <c r="U1734" s="2">
        <v>4.1925770000000003E-3</v>
      </c>
      <c r="V1734" s="2">
        <v>0.240118359</v>
      </c>
      <c r="W1734" s="2">
        <v>0.35667031900000001</v>
      </c>
      <c r="X1734" s="2">
        <v>0.40321099999999999</v>
      </c>
      <c r="Y1734" s="2">
        <v>0.61612569399999995</v>
      </c>
      <c r="Z1734" s="2">
        <v>0.137271961</v>
      </c>
      <c r="AA1734" s="2">
        <v>0.246602345</v>
      </c>
    </row>
    <row r="1735" spans="1:27">
      <c r="A1735" s="2">
        <v>0.5</v>
      </c>
      <c r="B1735" s="2">
        <v>4.7159000000000004</v>
      </c>
      <c r="C1735" s="2">
        <v>11.4589</v>
      </c>
      <c r="D1735" s="2">
        <v>0.88959956200000001</v>
      </c>
      <c r="E1735" s="2">
        <v>7.2003425999999995E-2</v>
      </c>
      <c r="F1735" s="2">
        <v>3.8397011000000002E-2</v>
      </c>
      <c r="G1735" s="2">
        <v>0.99581993899999999</v>
      </c>
      <c r="H1735" s="2">
        <v>1.2353E-4</v>
      </c>
      <c r="I1735" s="2">
        <v>4.0565310000000004E-3</v>
      </c>
      <c r="J1735" s="2">
        <v>0.53607646499999995</v>
      </c>
      <c r="K1735" s="2">
        <v>0.17483467799999999</v>
      </c>
      <c r="L1735" s="2">
        <v>0.28908885699999998</v>
      </c>
      <c r="M1735" s="2">
        <v>0.64131328499999996</v>
      </c>
      <c r="N1735" s="2">
        <v>0.218405077</v>
      </c>
      <c r="O1735" s="2">
        <v>0.14028163799999999</v>
      </c>
      <c r="P1735" s="2">
        <v>0.46615728699999998</v>
      </c>
      <c r="Q1735" s="2">
        <v>0.32205710300000001</v>
      </c>
      <c r="R1735" s="2">
        <v>0.21178561100000001</v>
      </c>
      <c r="S1735" s="2">
        <v>0.93047073400000002</v>
      </c>
      <c r="T1735" s="2">
        <v>1.3310526E-2</v>
      </c>
      <c r="U1735" s="2">
        <v>5.6218740000000003E-2</v>
      </c>
      <c r="V1735" s="2">
        <v>0.240118359</v>
      </c>
      <c r="W1735" s="2">
        <v>0.35667031900000001</v>
      </c>
      <c r="X1735" s="2">
        <v>0.40321099999999999</v>
      </c>
      <c r="Y1735" s="2">
        <v>0.61612569399999995</v>
      </c>
      <c r="Z1735" s="2">
        <v>0.137271961</v>
      </c>
      <c r="AA1735" s="2">
        <v>0.246602345</v>
      </c>
    </row>
    <row r="1736" spans="1:27">
      <c r="A1736" s="2">
        <v>0.5</v>
      </c>
      <c r="B1736" s="2">
        <v>4.9054000000000002</v>
      </c>
      <c r="C1736" s="2">
        <v>11.942299999999999</v>
      </c>
      <c r="D1736" s="2">
        <v>0.88959956200000001</v>
      </c>
      <c r="E1736" s="2">
        <v>7.2003425999999995E-2</v>
      </c>
      <c r="F1736" s="2">
        <v>3.8397011000000002E-2</v>
      </c>
      <c r="G1736" s="2">
        <v>0.99581993899999999</v>
      </c>
      <c r="H1736" s="2">
        <v>1.2353E-4</v>
      </c>
      <c r="I1736" s="2">
        <v>4.0565310000000004E-3</v>
      </c>
      <c r="J1736" s="2">
        <v>0.53607646499999995</v>
      </c>
      <c r="K1736" s="2">
        <v>0.17483467799999999</v>
      </c>
      <c r="L1736" s="2">
        <v>0.28908885699999998</v>
      </c>
      <c r="M1736" s="2">
        <v>0.64131328499999996</v>
      </c>
      <c r="N1736" s="2">
        <v>0.218405077</v>
      </c>
      <c r="O1736" s="2">
        <v>0.14028163799999999</v>
      </c>
      <c r="P1736" s="2">
        <v>0.87500190700000002</v>
      </c>
      <c r="Q1736" s="2">
        <v>8.7755573000000003E-2</v>
      </c>
      <c r="R1736" s="2">
        <v>3.7242520000000001E-2</v>
      </c>
      <c r="S1736" s="2">
        <v>0.53190407799999995</v>
      </c>
      <c r="T1736" s="2">
        <v>7.8389529999999992E-3</v>
      </c>
      <c r="U1736" s="2">
        <v>0.46025696900000002</v>
      </c>
      <c r="V1736" s="2">
        <v>0.23080961899999999</v>
      </c>
      <c r="W1736" s="2">
        <v>0.37131133900000002</v>
      </c>
      <c r="X1736" s="2">
        <v>0.39787899999999998</v>
      </c>
      <c r="Y1736" s="2">
        <v>0.243443348</v>
      </c>
      <c r="Z1736" s="2">
        <v>0.45653208099999998</v>
      </c>
      <c r="AA1736" s="2">
        <v>0.30002457100000002</v>
      </c>
    </row>
    <row r="1737" spans="1:27">
      <c r="A1737" s="2">
        <v>0.5</v>
      </c>
      <c r="B1737" s="2">
        <v>7.2432999999999996</v>
      </c>
      <c r="C1737" s="2">
        <v>11.2525</v>
      </c>
      <c r="D1737" s="2">
        <v>0.88614201599999998</v>
      </c>
      <c r="E1737" s="2">
        <v>8.1308031000000003E-2</v>
      </c>
      <c r="F1737" s="2">
        <v>3.2549953E-2</v>
      </c>
      <c r="G1737" s="2">
        <v>0.33247480200000001</v>
      </c>
      <c r="H1737" s="2">
        <v>0.46053836999999997</v>
      </c>
      <c r="I1737" s="2">
        <v>0.20698682800000001</v>
      </c>
      <c r="J1737" s="2">
        <v>0.476630628</v>
      </c>
      <c r="K1737" s="2">
        <v>0.42417629200000001</v>
      </c>
      <c r="L1737" s="2">
        <v>9.9193080000000003E-2</v>
      </c>
      <c r="M1737" s="2">
        <v>0.65795760400000003</v>
      </c>
      <c r="N1737" s="2">
        <v>0.34137106299999997</v>
      </c>
      <c r="O1737" s="2">
        <v>6.7133299999999998E-4</v>
      </c>
      <c r="P1737" s="2">
        <v>2.2355483999999998E-2</v>
      </c>
      <c r="Q1737" s="2">
        <v>0.60263279599999997</v>
      </c>
      <c r="R1737" s="2">
        <v>0.37501171999999999</v>
      </c>
      <c r="S1737" s="2">
        <v>0.39179047</v>
      </c>
      <c r="T1737" s="2">
        <v>0.41379789500000003</v>
      </c>
      <c r="U1737" s="2">
        <v>0.194411636</v>
      </c>
      <c r="V1737" s="2">
        <v>0.35081376399999997</v>
      </c>
      <c r="W1737" s="2">
        <v>0.23603147699999999</v>
      </c>
      <c r="X1737" s="2">
        <v>0.41315499999999999</v>
      </c>
      <c r="Y1737" s="2">
        <v>3.0966053E-2</v>
      </c>
      <c r="Z1737" s="2">
        <v>0.96795511099999998</v>
      </c>
      <c r="AA1737" s="2">
        <v>1.078835E-3</v>
      </c>
    </row>
    <row r="1738" spans="1:27">
      <c r="A1738" s="2">
        <v>0.5</v>
      </c>
      <c r="B1738" s="2">
        <v>1000</v>
      </c>
      <c r="C1738" s="2">
        <v>1000</v>
      </c>
      <c r="D1738" s="2">
        <v>0.84385706199999999</v>
      </c>
      <c r="E1738" s="2">
        <v>0.116873721</v>
      </c>
      <c r="F1738" s="2">
        <v>3.9269218000000002E-2</v>
      </c>
      <c r="G1738" s="2">
        <v>0.79829431399999995</v>
      </c>
      <c r="H1738" s="2">
        <v>4.2475032000000003E-2</v>
      </c>
      <c r="I1738" s="2">
        <v>0.159230654</v>
      </c>
      <c r="J1738" s="2">
        <v>0.97135772499999995</v>
      </c>
      <c r="K1738" s="2">
        <v>2.870451E-3</v>
      </c>
      <c r="L1738" s="2">
        <v>2.5771823999999999E-2</v>
      </c>
      <c r="M1738" s="2">
        <v>0.94984157000000002</v>
      </c>
      <c r="N1738" s="2">
        <v>2.6500282E-2</v>
      </c>
      <c r="O1738" s="2">
        <v>2.3658148E-2</v>
      </c>
      <c r="P1738" s="2">
        <v>0.99956031400000001</v>
      </c>
      <c r="Q1738" s="2">
        <v>1.33413E-4</v>
      </c>
      <c r="R1738" s="2">
        <v>3.0627300000000003E-4</v>
      </c>
      <c r="S1738" s="2">
        <v>0.29042860999999998</v>
      </c>
      <c r="T1738" s="2">
        <v>0.2511717</v>
      </c>
      <c r="U1738" s="2">
        <v>0.45839969000000003</v>
      </c>
      <c r="V1738" s="2">
        <v>0.72325265500000002</v>
      </c>
      <c r="W1738" s="2">
        <v>3.1497633999999997E-2</v>
      </c>
      <c r="X1738" s="2">
        <v>0.24525</v>
      </c>
      <c r="Y1738" s="2">
        <v>0.80834632399999995</v>
      </c>
      <c r="Z1738" s="2">
        <v>5.5503090999999997E-2</v>
      </c>
      <c r="AA1738" s="2">
        <v>0.13615058499999999</v>
      </c>
    </row>
    <row r="1739" spans="1:27">
      <c r="A1739" s="2">
        <v>0.5</v>
      </c>
      <c r="B1739" s="2">
        <v>1000</v>
      </c>
      <c r="C1739" s="2">
        <v>1000</v>
      </c>
      <c r="D1739" s="2">
        <v>0.84385706199999999</v>
      </c>
      <c r="E1739" s="2">
        <v>0.116873721</v>
      </c>
      <c r="F1739" s="2">
        <v>3.9269218000000002E-2</v>
      </c>
      <c r="G1739" s="2">
        <v>0.79829431399999995</v>
      </c>
      <c r="H1739" s="2">
        <v>4.2475032000000003E-2</v>
      </c>
      <c r="I1739" s="2">
        <v>0.159230654</v>
      </c>
      <c r="J1739" s="2">
        <v>0.13654902799999999</v>
      </c>
      <c r="K1739" s="2">
        <v>0.71493327500000003</v>
      </c>
      <c r="L1739" s="2">
        <v>0.148517697</v>
      </c>
      <c r="M1739" s="2">
        <v>0.94984157000000002</v>
      </c>
      <c r="N1739" s="2">
        <v>2.6500282E-2</v>
      </c>
      <c r="O1739" s="2">
        <v>2.3658148E-2</v>
      </c>
      <c r="P1739" s="2">
        <v>0.99956031400000001</v>
      </c>
      <c r="Q1739" s="2">
        <v>1.33413E-4</v>
      </c>
      <c r="R1739" s="2">
        <v>3.0627300000000003E-4</v>
      </c>
      <c r="S1739" s="2">
        <v>0.29042860999999998</v>
      </c>
      <c r="T1739" s="2">
        <v>0.2511717</v>
      </c>
      <c r="U1739" s="2">
        <v>0.45839969000000003</v>
      </c>
      <c r="V1739" s="2">
        <v>0.72325265500000002</v>
      </c>
      <c r="W1739" s="2">
        <v>3.1497633999999997E-2</v>
      </c>
      <c r="X1739" s="2">
        <v>0.24525</v>
      </c>
      <c r="Y1739" s="2">
        <v>0.80834632399999995</v>
      </c>
      <c r="Z1739" s="2">
        <v>5.5503090999999997E-2</v>
      </c>
      <c r="AA1739" s="2">
        <v>0.13615058499999999</v>
      </c>
    </row>
    <row r="1740" spans="1:27">
      <c r="A1740" s="2">
        <v>0.5</v>
      </c>
      <c r="B1740" s="2">
        <v>7.2754000000000003</v>
      </c>
      <c r="C1740" s="2">
        <v>10.8087</v>
      </c>
      <c r="D1740" s="2">
        <v>4.0607280000000003E-2</v>
      </c>
      <c r="E1740" s="2">
        <v>0.29869935199999997</v>
      </c>
      <c r="F1740" s="2">
        <v>0.660693368</v>
      </c>
      <c r="G1740" s="2">
        <v>0.78943183800000005</v>
      </c>
      <c r="H1740" s="2">
        <v>0.17756367100000001</v>
      </c>
      <c r="I1740" s="2">
        <v>3.3004489999999997E-2</v>
      </c>
      <c r="J1740" s="2">
        <v>0.95264129500000005</v>
      </c>
      <c r="K1740" s="2">
        <v>3.8887742000000003E-2</v>
      </c>
      <c r="L1740" s="2">
        <v>8.4709620000000003E-3</v>
      </c>
      <c r="M1740" s="2">
        <v>0.78459145799999996</v>
      </c>
      <c r="N1740" s="2">
        <v>1.6912896E-2</v>
      </c>
      <c r="O1740" s="2">
        <v>0.198495646</v>
      </c>
      <c r="P1740" s="2">
        <v>0.97126476100000003</v>
      </c>
      <c r="Q1740" s="2">
        <v>4.4770740000000002E-3</v>
      </c>
      <c r="R1740" s="2">
        <v>2.4258165000000002E-2</v>
      </c>
      <c r="S1740" s="2">
        <v>0.50198004900000004</v>
      </c>
      <c r="T1740" s="2">
        <v>0.15303439999999999</v>
      </c>
      <c r="U1740" s="2">
        <v>0.34498554999999997</v>
      </c>
      <c r="V1740" s="2">
        <v>0.22269233599999999</v>
      </c>
      <c r="W1740" s="2">
        <v>0.34944710699999998</v>
      </c>
      <c r="X1740" s="2">
        <v>0.42786099999999999</v>
      </c>
      <c r="Y1740" s="2">
        <v>0.74503810800000003</v>
      </c>
      <c r="Z1740" s="2">
        <v>0.11804168</v>
      </c>
      <c r="AA1740" s="2">
        <v>0.13692021200000001</v>
      </c>
    </row>
    <row r="1741" spans="1:27">
      <c r="A1741" s="2">
        <v>0.5</v>
      </c>
      <c r="B1741" s="2">
        <v>5.7697000000000003</v>
      </c>
      <c r="C1741" s="2">
        <v>11.7354</v>
      </c>
      <c r="D1741" s="2">
        <v>0.75950534800000002</v>
      </c>
      <c r="E1741" s="2">
        <v>0.12544397400000001</v>
      </c>
      <c r="F1741" s="2">
        <v>0.115050678</v>
      </c>
      <c r="G1741" s="2">
        <v>0.65714899199999999</v>
      </c>
      <c r="H1741" s="2">
        <v>9.0962150000000006E-2</v>
      </c>
      <c r="I1741" s="2">
        <v>0.25188885799999999</v>
      </c>
      <c r="J1741" s="2">
        <v>0.95969391299999995</v>
      </c>
      <c r="K1741" s="2">
        <v>2.9280064000000001E-2</v>
      </c>
      <c r="L1741" s="2">
        <v>1.1026022999999999E-2</v>
      </c>
      <c r="M1741" s="2">
        <v>0.94984157000000002</v>
      </c>
      <c r="N1741" s="2">
        <v>2.6500282E-2</v>
      </c>
      <c r="O1741" s="2">
        <v>2.3658148E-2</v>
      </c>
      <c r="P1741" s="2">
        <v>0.99956031400000001</v>
      </c>
      <c r="Q1741" s="2">
        <v>1.33413E-4</v>
      </c>
      <c r="R1741" s="2">
        <v>3.0627300000000003E-4</v>
      </c>
      <c r="S1741" s="2">
        <v>0.29042860999999998</v>
      </c>
      <c r="T1741" s="2">
        <v>0.2511717</v>
      </c>
      <c r="U1741" s="2">
        <v>0.45839969000000003</v>
      </c>
      <c r="V1741" s="2">
        <v>0.33806725399999998</v>
      </c>
      <c r="W1741" s="2">
        <v>0.3791252</v>
      </c>
      <c r="X1741" s="2">
        <v>0.282808</v>
      </c>
      <c r="Y1741" s="2">
        <v>0.60199495700000005</v>
      </c>
      <c r="Z1741" s="2">
        <v>0.32590912</v>
      </c>
      <c r="AA1741" s="2">
        <v>7.2095923000000006E-2</v>
      </c>
    </row>
    <row r="1742" spans="1:27">
      <c r="A1742" s="2">
        <v>0.5</v>
      </c>
      <c r="B1742" s="2">
        <v>100</v>
      </c>
      <c r="C1742" s="2">
        <v>1000</v>
      </c>
      <c r="D1742" s="2">
        <v>0.88520365499999998</v>
      </c>
      <c r="E1742" s="2">
        <v>1.3057581E-2</v>
      </c>
      <c r="F1742" s="2">
        <v>0.101738764</v>
      </c>
      <c r="G1742" s="2">
        <v>0.877576142</v>
      </c>
      <c r="H1742" s="2">
        <v>7.3382298999999998E-2</v>
      </c>
      <c r="I1742" s="2">
        <v>4.9041557999999999E-2</v>
      </c>
      <c r="J1742" s="2">
        <v>0.91143223399999995</v>
      </c>
      <c r="K1742" s="2">
        <v>8.5075410000000004E-2</v>
      </c>
      <c r="L1742" s="2">
        <v>3.4923559999999998E-3</v>
      </c>
      <c r="M1742" s="2">
        <v>0.33785722600000001</v>
      </c>
      <c r="N1742" s="2">
        <v>0.47889067299999999</v>
      </c>
      <c r="O1742" s="2">
        <v>0.183252101</v>
      </c>
      <c r="P1742" s="2">
        <v>0.77249023699999997</v>
      </c>
      <c r="Q1742" s="2">
        <v>0.175741802</v>
      </c>
      <c r="R1742" s="2">
        <v>5.1767960000000002E-2</v>
      </c>
      <c r="S1742" s="2">
        <v>9.6155442999999993E-2</v>
      </c>
      <c r="T1742" s="2">
        <v>0.35405938599999998</v>
      </c>
      <c r="U1742" s="2">
        <v>0.54978517100000002</v>
      </c>
      <c r="V1742" s="2">
        <v>1.0368374E-2</v>
      </c>
      <c r="W1742" s="2">
        <v>0.412975227</v>
      </c>
      <c r="X1742" s="2">
        <v>0.57665599999999995</v>
      </c>
      <c r="Y1742" s="2">
        <v>3.4320753000000002E-2</v>
      </c>
      <c r="Z1742" s="2">
        <v>0.17722237800000001</v>
      </c>
      <c r="AA1742" s="2">
        <v>0.788456869</v>
      </c>
    </row>
    <row r="1743" spans="1:27">
      <c r="A1743" s="2">
        <v>0.5</v>
      </c>
      <c r="B1743" s="2">
        <v>1000</v>
      </c>
      <c r="C1743" s="2">
        <v>1000</v>
      </c>
      <c r="D1743" s="2">
        <v>0.88520365499999998</v>
      </c>
      <c r="E1743" s="2">
        <v>1.3057581E-2</v>
      </c>
      <c r="F1743" s="2">
        <v>0.101738764</v>
      </c>
      <c r="G1743" s="2">
        <v>0.877576142</v>
      </c>
      <c r="H1743" s="2">
        <v>7.3382298999999998E-2</v>
      </c>
      <c r="I1743" s="2">
        <v>4.9041557999999999E-2</v>
      </c>
      <c r="J1743" s="2">
        <v>0.91143223399999995</v>
      </c>
      <c r="K1743" s="2">
        <v>8.5075410000000004E-2</v>
      </c>
      <c r="L1743" s="2">
        <v>3.4923559999999998E-3</v>
      </c>
      <c r="M1743" s="2">
        <v>0.64082847300000001</v>
      </c>
      <c r="N1743" s="2">
        <v>6.5519173E-2</v>
      </c>
      <c r="O1743" s="2">
        <v>0.293652354</v>
      </c>
      <c r="P1743" s="2">
        <v>0.83995430800000004</v>
      </c>
      <c r="Q1743" s="2">
        <v>6.1390352000000002E-2</v>
      </c>
      <c r="R1743" s="2">
        <v>9.8655339999999994E-2</v>
      </c>
      <c r="S1743" s="2">
        <v>2.9276516999999998E-2</v>
      </c>
      <c r="T1743" s="2">
        <v>0.447647089</v>
      </c>
      <c r="U1743" s="2">
        <v>0.52307639399999994</v>
      </c>
      <c r="V1743" s="2">
        <v>0.85364296799999995</v>
      </c>
      <c r="W1743" s="2">
        <v>0.120229551</v>
      </c>
      <c r="X1743" s="2">
        <v>2.6127000000000001E-2</v>
      </c>
      <c r="Y1743" s="2">
        <v>0.365412562</v>
      </c>
      <c r="Z1743" s="2">
        <v>0.19325823</v>
      </c>
      <c r="AA1743" s="2">
        <v>0.44132920799999997</v>
      </c>
    </row>
    <row r="1744" spans="1:27">
      <c r="A1744" s="2">
        <v>0.5</v>
      </c>
      <c r="B1744" s="2">
        <v>100</v>
      </c>
      <c r="C1744" s="2">
        <v>100</v>
      </c>
      <c r="D1744" s="2">
        <v>0.60557706</v>
      </c>
      <c r="E1744" s="2">
        <v>0.207046326</v>
      </c>
      <c r="F1744" s="2">
        <v>0.187376614</v>
      </c>
      <c r="G1744" s="2">
        <v>0.27072209200000003</v>
      </c>
      <c r="H1744" s="2">
        <v>0.57108941499999999</v>
      </c>
      <c r="I1744" s="2">
        <v>0.15818849300000001</v>
      </c>
      <c r="J1744" s="2">
        <v>0.51648146800000005</v>
      </c>
      <c r="K1744" s="2">
        <v>0.120541992</v>
      </c>
      <c r="L1744" s="2">
        <v>0.36297654000000001</v>
      </c>
      <c r="M1744" s="2">
        <v>0.43107709399999999</v>
      </c>
      <c r="N1744" s="2">
        <v>0.28551547700000002</v>
      </c>
      <c r="O1744" s="2">
        <v>0.28340743000000002</v>
      </c>
      <c r="P1744" s="2">
        <v>0.93135000199999995</v>
      </c>
      <c r="Q1744" s="2">
        <v>5.2902778999999997E-2</v>
      </c>
      <c r="R1744" s="2">
        <v>1.5747219E-2</v>
      </c>
      <c r="S1744" s="2">
        <v>0.38117178400000001</v>
      </c>
      <c r="T1744" s="2">
        <v>0.30243685199999998</v>
      </c>
      <c r="U1744" s="2">
        <v>0.31639136400000001</v>
      </c>
      <c r="V1744" s="2">
        <v>0.28841440299999999</v>
      </c>
      <c r="W1744" s="2">
        <v>0.60530177699999999</v>
      </c>
      <c r="X1744" s="2">
        <v>0.106284</v>
      </c>
      <c r="Y1744" s="2">
        <v>0.323337981</v>
      </c>
      <c r="Z1744" s="2">
        <v>0.16785170899999999</v>
      </c>
      <c r="AA1744" s="2">
        <v>0.50881030900000002</v>
      </c>
    </row>
    <row r="1745" spans="1:27">
      <c r="A1745" s="2">
        <v>0.5</v>
      </c>
      <c r="B1745" s="2">
        <v>6.6943999999999999</v>
      </c>
      <c r="C1745" s="2">
        <v>12.3317</v>
      </c>
      <c r="D1745" s="2">
        <v>0.88520365499999998</v>
      </c>
      <c r="E1745" s="2">
        <v>1.3057581E-2</v>
      </c>
      <c r="F1745" s="2">
        <v>0.101738764</v>
      </c>
      <c r="G1745" s="2">
        <v>0.877576142</v>
      </c>
      <c r="H1745" s="2">
        <v>7.3382298999999998E-2</v>
      </c>
      <c r="I1745" s="2">
        <v>4.9041557999999999E-2</v>
      </c>
      <c r="J1745" s="2">
        <v>0.91143223399999995</v>
      </c>
      <c r="K1745" s="2">
        <v>8.5075410000000004E-2</v>
      </c>
      <c r="L1745" s="2">
        <v>3.4923559999999998E-3</v>
      </c>
      <c r="M1745" s="2">
        <v>0.33785722600000001</v>
      </c>
      <c r="N1745" s="2">
        <v>0.47889067299999999</v>
      </c>
      <c r="O1745" s="2">
        <v>0.183252101</v>
      </c>
      <c r="P1745" s="2">
        <v>0.77249023699999997</v>
      </c>
      <c r="Q1745" s="2">
        <v>0.175741802</v>
      </c>
      <c r="R1745" s="2">
        <v>5.1767960000000002E-2</v>
      </c>
      <c r="S1745" s="2">
        <v>9.6155442999999993E-2</v>
      </c>
      <c r="T1745" s="2">
        <v>0.35405938599999998</v>
      </c>
      <c r="U1745" s="2">
        <v>0.54978517100000002</v>
      </c>
      <c r="V1745" s="2">
        <v>0.32108165300000002</v>
      </c>
      <c r="W1745" s="2">
        <v>0.41270380699999998</v>
      </c>
      <c r="X1745" s="2">
        <v>0.26621499999999998</v>
      </c>
      <c r="Y1745" s="2">
        <v>3.4320753000000002E-2</v>
      </c>
      <c r="Z1745" s="2">
        <v>0.17722237800000001</v>
      </c>
      <c r="AA1745" s="2">
        <v>0.788456869</v>
      </c>
    </row>
    <row r="1746" spans="1:27">
      <c r="A1746" s="2">
        <v>0.5</v>
      </c>
      <c r="B1746" s="2">
        <v>1000</v>
      </c>
      <c r="C1746" s="2">
        <v>1000</v>
      </c>
      <c r="D1746" s="2">
        <v>0.47222783099999999</v>
      </c>
      <c r="E1746" s="2">
        <v>0.17693191999999999</v>
      </c>
      <c r="F1746" s="2">
        <v>0.35084024899999999</v>
      </c>
      <c r="G1746" s="2">
        <v>0.71903870000000003</v>
      </c>
      <c r="H1746" s="2">
        <v>0.269752298</v>
      </c>
      <c r="I1746" s="2">
        <v>1.1209001999999999E-2</v>
      </c>
      <c r="J1746" s="2">
        <v>0.57047669199999995</v>
      </c>
      <c r="K1746" s="2">
        <v>0.326865034</v>
      </c>
      <c r="L1746" s="2">
        <v>0.10265827299999999</v>
      </c>
      <c r="M1746" s="2">
        <v>0.73607380200000005</v>
      </c>
      <c r="N1746" s="2">
        <v>0.221938213</v>
      </c>
      <c r="O1746" s="2">
        <v>4.1987983999999999E-2</v>
      </c>
      <c r="P1746" s="2">
        <v>0.19514791000000001</v>
      </c>
      <c r="Q1746" s="2">
        <v>9.8163090000000005E-3</v>
      </c>
      <c r="R1746" s="2">
        <v>0.79503578100000005</v>
      </c>
      <c r="S1746" s="2">
        <v>0.776829149</v>
      </c>
      <c r="T1746" s="2">
        <v>0.12139829000000001</v>
      </c>
      <c r="U1746" s="2">
        <v>0.101772562</v>
      </c>
      <c r="V1746" s="2">
        <v>0.52063177599999999</v>
      </c>
      <c r="W1746" s="2">
        <v>0.36825185599999999</v>
      </c>
      <c r="X1746" s="2">
        <v>0.11111600000000001</v>
      </c>
      <c r="Y1746" s="2">
        <v>0.32770617200000002</v>
      </c>
      <c r="Z1746" s="2">
        <v>0.40608064100000002</v>
      </c>
      <c r="AA1746" s="2">
        <v>0.26621318700000002</v>
      </c>
    </row>
    <row r="1747" spans="1:27">
      <c r="A1747" s="2">
        <v>0.5</v>
      </c>
      <c r="B1747" s="2">
        <v>100</v>
      </c>
      <c r="C1747" s="2">
        <v>100</v>
      </c>
      <c r="D1747" s="2">
        <v>0.70629707500000005</v>
      </c>
      <c r="E1747" s="2">
        <v>0.29047377099999999</v>
      </c>
      <c r="F1747" s="2">
        <v>3.2291540000000001E-3</v>
      </c>
      <c r="G1747" s="2">
        <v>0.71903870000000003</v>
      </c>
      <c r="H1747" s="2">
        <v>0.269752298</v>
      </c>
      <c r="I1747" s="2">
        <v>1.1209001999999999E-2</v>
      </c>
      <c r="J1747" s="2">
        <v>0.57047669199999995</v>
      </c>
      <c r="K1747" s="2">
        <v>0.326865034</v>
      </c>
      <c r="L1747" s="2">
        <v>0.10265827299999999</v>
      </c>
      <c r="M1747" s="2">
        <v>0.73607380200000005</v>
      </c>
      <c r="N1747" s="2">
        <v>0.221938213</v>
      </c>
      <c r="O1747" s="2">
        <v>4.1987983999999999E-2</v>
      </c>
      <c r="P1747" s="2">
        <v>0.19514791000000001</v>
      </c>
      <c r="Q1747" s="2">
        <v>9.8163090000000005E-3</v>
      </c>
      <c r="R1747" s="2">
        <v>0.79503578100000005</v>
      </c>
      <c r="S1747" s="2">
        <v>0.776829149</v>
      </c>
      <c r="T1747" s="2">
        <v>0.12139829000000001</v>
      </c>
      <c r="U1747" s="2">
        <v>0.101772562</v>
      </c>
      <c r="V1747" s="2">
        <v>0.52063177599999999</v>
      </c>
      <c r="W1747" s="2">
        <v>0.36825185599999999</v>
      </c>
      <c r="X1747" s="2">
        <v>0.11111600000000001</v>
      </c>
      <c r="Y1747" s="2">
        <v>0.43194256800000003</v>
      </c>
      <c r="Z1747" s="2">
        <v>0.32307518800000001</v>
      </c>
      <c r="AA1747" s="2">
        <v>0.24498224399999999</v>
      </c>
    </row>
    <row r="1748" spans="1:27">
      <c r="A1748" s="2">
        <v>0.5</v>
      </c>
      <c r="B1748" s="2">
        <v>1000</v>
      </c>
      <c r="C1748" s="2">
        <v>1000</v>
      </c>
      <c r="D1748" s="2">
        <v>0.47222783099999999</v>
      </c>
      <c r="E1748" s="2">
        <v>0.17693191999999999</v>
      </c>
      <c r="F1748" s="2">
        <v>0.35084024899999999</v>
      </c>
      <c r="G1748" s="2">
        <v>7.8356300000000003E-4</v>
      </c>
      <c r="H1748" s="2">
        <v>0.39173989199999998</v>
      </c>
      <c r="I1748" s="2">
        <v>0.60747654399999995</v>
      </c>
      <c r="J1748" s="2">
        <v>0.32602136700000001</v>
      </c>
      <c r="K1748" s="2">
        <v>0.45288829800000002</v>
      </c>
      <c r="L1748" s="2">
        <v>0.221090336</v>
      </c>
      <c r="M1748" s="2">
        <v>0.58017936000000003</v>
      </c>
      <c r="N1748" s="2">
        <v>0.29576906400000003</v>
      </c>
      <c r="O1748" s="2">
        <v>0.124051576</v>
      </c>
      <c r="P1748" s="2">
        <v>0.86268205600000003</v>
      </c>
      <c r="Q1748" s="2">
        <v>0.12587953399999999</v>
      </c>
      <c r="R1748" s="2">
        <v>1.143841E-2</v>
      </c>
      <c r="S1748" s="2">
        <v>0.993111674</v>
      </c>
      <c r="T1748" s="2">
        <v>3.5292100000000002E-4</v>
      </c>
      <c r="U1748" s="2">
        <v>6.5354059999999997E-3</v>
      </c>
      <c r="V1748" s="2">
        <v>8.6625834999999998E-2</v>
      </c>
      <c r="W1748" s="2">
        <v>2.5732134E-2</v>
      </c>
      <c r="X1748" s="2">
        <v>0.88764200000000004</v>
      </c>
      <c r="Y1748" s="2">
        <v>0.53318628000000001</v>
      </c>
      <c r="Z1748" s="2">
        <v>0.41620165199999998</v>
      </c>
      <c r="AA1748" s="2">
        <v>5.0612066999999997E-2</v>
      </c>
    </row>
    <row r="1749" spans="1:27">
      <c r="A1749" s="2">
        <v>0.5</v>
      </c>
      <c r="B1749" s="2">
        <v>9.4873999999999992</v>
      </c>
      <c r="C1749" s="2">
        <v>13.6012</v>
      </c>
      <c r="D1749" s="2">
        <v>0.47222783099999999</v>
      </c>
      <c r="E1749" s="2">
        <v>0.17693191999999999</v>
      </c>
      <c r="F1749" s="2">
        <v>0.35084024899999999</v>
      </c>
      <c r="G1749" s="2">
        <v>7.8356300000000003E-4</v>
      </c>
      <c r="H1749" s="2">
        <v>0.39173989199999998</v>
      </c>
      <c r="I1749" s="2">
        <v>0.60747654399999995</v>
      </c>
      <c r="J1749" s="2">
        <v>0.32602136700000001</v>
      </c>
      <c r="K1749" s="2">
        <v>0.45288829800000002</v>
      </c>
      <c r="L1749" s="2">
        <v>0.221090336</v>
      </c>
      <c r="M1749" s="2">
        <v>0.73607380200000005</v>
      </c>
      <c r="N1749" s="2">
        <v>0.221938213</v>
      </c>
      <c r="O1749" s="2">
        <v>4.1987983999999999E-2</v>
      </c>
      <c r="P1749" s="2">
        <v>0.19514791000000001</v>
      </c>
      <c r="Q1749" s="2">
        <v>9.8163090000000005E-3</v>
      </c>
      <c r="R1749" s="2">
        <v>0.79503578100000005</v>
      </c>
      <c r="S1749" s="2">
        <v>0.79439944799999995</v>
      </c>
      <c r="T1749" s="2">
        <v>0.18698996100000001</v>
      </c>
      <c r="U1749" s="2">
        <v>1.8610590999999999E-2</v>
      </c>
      <c r="V1749" s="2">
        <v>0.29120969200000002</v>
      </c>
      <c r="W1749" s="2">
        <v>0.28684621900000001</v>
      </c>
      <c r="X1749" s="2">
        <v>0.42194399999999999</v>
      </c>
      <c r="Y1749" s="2">
        <v>0.43194256800000003</v>
      </c>
      <c r="Z1749" s="2">
        <v>0.32307518800000001</v>
      </c>
      <c r="AA1749" s="2">
        <v>0.24498224399999999</v>
      </c>
    </row>
    <row r="1750" spans="1:27">
      <c r="A1750" s="2">
        <v>0.5</v>
      </c>
      <c r="B1750" s="2">
        <v>8.8496000000000006</v>
      </c>
      <c r="C1750" s="2">
        <v>9.6858000000000004</v>
      </c>
      <c r="D1750" s="2">
        <v>0.22295662499999999</v>
      </c>
      <c r="E1750" s="2">
        <v>0.42232412400000002</v>
      </c>
      <c r="F1750" s="2">
        <v>0.35471925100000001</v>
      </c>
      <c r="G1750" s="2">
        <v>0.27672129600000001</v>
      </c>
      <c r="H1750" s="2">
        <v>0.41578477200000002</v>
      </c>
      <c r="I1750" s="2">
        <v>0.30749393200000003</v>
      </c>
      <c r="J1750" s="2">
        <v>0.32602136700000001</v>
      </c>
      <c r="K1750" s="2">
        <v>0.45288829800000002</v>
      </c>
      <c r="L1750" s="2">
        <v>0.221090336</v>
      </c>
      <c r="M1750" s="2">
        <v>0.58017936000000003</v>
      </c>
      <c r="N1750" s="2">
        <v>0.29576906400000003</v>
      </c>
      <c r="O1750" s="2">
        <v>0.124051576</v>
      </c>
      <c r="P1750" s="2">
        <v>0.86268205600000003</v>
      </c>
      <c r="Q1750" s="2">
        <v>0.12587953399999999</v>
      </c>
      <c r="R1750" s="2">
        <v>1.143841E-2</v>
      </c>
      <c r="S1750" s="2">
        <v>0.79439944799999995</v>
      </c>
      <c r="T1750" s="2">
        <v>0.18698996100000001</v>
      </c>
      <c r="U1750" s="2">
        <v>1.8610590999999999E-2</v>
      </c>
      <c r="V1750" s="2">
        <v>0.29120969200000002</v>
      </c>
      <c r="W1750" s="2">
        <v>0.28684621900000001</v>
      </c>
      <c r="X1750" s="2">
        <v>0.42194399999999999</v>
      </c>
      <c r="Y1750" s="2">
        <v>0.32770617200000002</v>
      </c>
      <c r="Z1750" s="2">
        <v>0.40608064100000002</v>
      </c>
      <c r="AA1750" s="2">
        <v>0.26621318700000002</v>
      </c>
    </row>
    <row r="1751" spans="1:27">
      <c r="A1751" s="2">
        <v>0.5</v>
      </c>
      <c r="B1751" s="2">
        <v>8.6143000000000001</v>
      </c>
      <c r="C1751" s="2">
        <v>10.7364</v>
      </c>
      <c r="D1751" s="2">
        <v>0.43169280900000001</v>
      </c>
      <c r="E1751" s="2">
        <v>0.27671746400000002</v>
      </c>
      <c r="F1751" s="2">
        <v>0.29158972799999999</v>
      </c>
      <c r="G1751" s="2">
        <v>0.395634606</v>
      </c>
      <c r="H1751" s="2">
        <v>0.163339546</v>
      </c>
      <c r="I1751" s="2">
        <v>0.441025848</v>
      </c>
      <c r="J1751" s="2">
        <v>0.117938163</v>
      </c>
      <c r="K1751" s="2">
        <v>0.48656580399999999</v>
      </c>
      <c r="L1751" s="2">
        <v>0.39549603300000002</v>
      </c>
      <c r="M1751" s="2">
        <v>2.6536661999999999E-2</v>
      </c>
      <c r="N1751" s="2">
        <v>0.81328642500000004</v>
      </c>
      <c r="O1751" s="2">
        <v>0.160176913</v>
      </c>
      <c r="P1751" s="2">
        <v>0.86268205600000003</v>
      </c>
      <c r="Q1751" s="2">
        <v>0.12587953399999999</v>
      </c>
      <c r="R1751" s="2">
        <v>1.143841E-2</v>
      </c>
      <c r="S1751" s="2">
        <v>0.993111674</v>
      </c>
      <c r="T1751" s="2">
        <v>3.5292100000000002E-4</v>
      </c>
      <c r="U1751" s="2">
        <v>6.5354059999999997E-3</v>
      </c>
      <c r="V1751" s="2">
        <v>0.37490420600000002</v>
      </c>
      <c r="W1751" s="2">
        <v>0.31828931500000002</v>
      </c>
      <c r="X1751" s="2">
        <v>0.30680600000000002</v>
      </c>
      <c r="Y1751" s="2">
        <v>6.0412808999999998E-2</v>
      </c>
      <c r="Z1751" s="2">
        <v>0.37055833999999999</v>
      </c>
      <c r="AA1751" s="2">
        <v>0.56902885199999997</v>
      </c>
    </row>
    <row r="1752" spans="1:27">
      <c r="A1752" s="2">
        <v>0.5</v>
      </c>
      <c r="B1752" s="2">
        <v>8.2766999999999999</v>
      </c>
      <c r="C1752" s="2">
        <v>9.9367999999999999</v>
      </c>
      <c r="D1752" s="2">
        <v>0.81722474099999998</v>
      </c>
      <c r="E1752" s="2">
        <v>9.4565379000000005E-2</v>
      </c>
      <c r="F1752" s="2">
        <v>8.8209880000000004E-2</v>
      </c>
      <c r="G1752" s="2">
        <v>0.188894586</v>
      </c>
      <c r="H1752" s="2">
        <v>0.68224499400000005</v>
      </c>
      <c r="I1752" s="2">
        <v>0.128860419</v>
      </c>
      <c r="J1752" s="2">
        <v>0.64178886599999996</v>
      </c>
      <c r="K1752" s="2">
        <v>0.28853341700000001</v>
      </c>
      <c r="L1752" s="2">
        <v>6.9677717E-2</v>
      </c>
      <c r="M1752" s="2">
        <v>0.17982906000000001</v>
      </c>
      <c r="N1752" s="2">
        <v>0.21499005600000001</v>
      </c>
      <c r="O1752" s="2">
        <v>0.60518088400000003</v>
      </c>
      <c r="P1752" s="2">
        <v>0.79428485699999996</v>
      </c>
      <c r="Q1752" s="2">
        <v>0.1401357</v>
      </c>
      <c r="R1752" s="2">
        <v>6.5579443000000001E-2</v>
      </c>
      <c r="S1752" s="2">
        <v>0.92006077799999997</v>
      </c>
      <c r="T1752" s="2">
        <v>6.8990866999999997E-2</v>
      </c>
      <c r="U1752" s="2">
        <v>1.0948355999999999E-2</v>
      </c>
      <c r="V1752" s="2">
        <v>0.34868057600000002</v>
      </c>
      <c r="W1752" s="2">
        <v>0.25291112100000002</v>
      </c>
      <c r="X1752" s="2">
        <v>0.39840799999999998</v>
      </c>
      <c r="Y1752" s="2">
        <v>3.2335599999999999E-3</v>
      </c>
      <c r="Z1752" s="2">
        <v>0.98071502099999996</v>
      </c>
      <c r="AA1752" s="2">
        <v>1.6051418000000001E-2</v>
      </c>
    </row>
    <row r="1753" spans="1:27">
      <c r="A1753" s="2">
        <v>0.5</v>
      </c>
      <c r="B1753" s="2">
        <v>3.3908</v>
      </c>
      <c r="C1753" s="2">
        <v>11.222099999999999</v>
      </c>
      <c r="D1753" s="2">
        <v>0.92905975100000004</v>
      </c>
      <c r="E1753" s="2">
        <v>3.946177E-2</v>
      </c>
      <c r="F1753" s="2">
        <v>3.1478480000000003E-2</v>
      </c>
      <c r="G1753" s="2">
        <v>0.95157407500000002</v>
      </c>
      <c r="H1753" s="2">
        <v>3.0466395E-2</v>
      </c>
      <c r="I1753" s="2">
        <v>1.7959530000000001E-2</v>
      </c>
      <c r="J1753" s="2">
        <v>0.88112901499999996</v>
      </c>
      <c r="K1753" s="2">
        <v>4.4258921E-2</v>
      </c>
      <c r="L1753" s="2">
        <v>7.4612064000000006E-2</v>
      </c>
      <c r="M1753" s="2">
        <v>0.76688660799999997</v>
      </c>
      <c r="N1753" s="2">
        <v>3.8140219000000003E-2</v>
      </c>
      <c r="O1753" s="2">
        <v>0.194973173</v>
      </c>
      <c r="P1753" s="2">
        <v>0.86251670300000005</v>
      </c>
      <c r="Q1753" s="2">
        <v>8.6893355000000005E-2</v>
      </c>
      <c r="R1753" s="2">
        <v>5.0589940999999999E-2</v>
      </c>
      <c r="S1753" s="2">
        <v>0.63623766800000003</v>
      </c>
      <c r="T1753" s="2">
        <v>0.22246252599999999</v>
      </c>
      <c r="U1753" s="2">
        <v>0.141299806</v>
      </c>
      <c r="V1753" s="2">
        <v>0.25459915700000002</v>
      </c>
      <c r="W1753" s="2">
        <v>0.380926506</v>
      </c>
      <c r="X1753" s="2">
        <v>0.36447400000000002</v>
      </c>
      <c r="Y1753" s="2">
        <v>2.8166954000000001E-2</v>
      </c>
      <c r="Z1753" s="2">
        <v>0.69985760799999996</v>
      </c>
      <c r="AA1753" s="2">
        <v>0.27197543699999999</v>
      </c>
    </row>
    <row r="1754" spans="1:27">
      <c r="A1754" s="2">
        <v>0.5</v>
      </c>
      <c r="B1754" s="2">
        <v>7.1395</v>
      </c>
      <c r="C1754" s="2">
        <v>10.651899999999999</v>
      </c>
      <c r="D1754" s="2">
        <v>0.75481482499999997</v>
      </c>
      <c r="E1754" s="2">
        <v>8.9470556000000007E-2</v>
      </c>
      <c r="F1754" s="2">
        <v>0.155714619</v>
      </c>
      <c r="G1754" s="2">
        <v>0.61099387400000005</v>
      </c>
      <c r="H1754" s="2">
        <v>0.36751716099999998</v>
      </c>
      <c r="I1754" s="2">
        <v>2.1488964999999999E-2</v>
      </c>
      <c r="J1754" s="2">
        <v>0.165700493</v>
      </c>
      <c r="K1754" s="2">
        <v>0.496301779</v>
      </c>
      <c r="L1754" s="2">
        <v>0.337997728</v>
      </c>
      <c r="M1754" s="2">
        <v>0.95675212300000001</v>
      </c>
      <c r="N1754" s="2">
        <v>3.9329133000000002E-2</v>
      </c>
      <c r="O1754" s="2">
        <v>3.918744E-3</v>
      </c>
      <c r="P1754" s="2">
        <v>0.64692987000000002</v>
      </c>
      <c r="Q1754" s="2">
        <v>0.159029166</v>
      </c>
      <c r="R1754" s="2">
        <v>0.19404096500000001</v>
      </c>
      <c r="S1754" s="2">
        <v>0.694853524</v>
      </c>
      <c r="T1754" s="2">
        <v>0.12529552899999999</v>
      </c>
      <c r="U1754" s="2">
        <v>0.17985094700000001</v>
      </c>
      <c r="V1754" s="2">
        <v>0.37160971700000001</v>
      </c>
      <c r="W1754" s="2">
        <v>0.32689607700000001</v>
      </c>
      <c r="X1754" s="2">
        <v>0.30149399999999998</v>
      </c>
      <c r="Y1754" s="2">
        <v>0.39487861899999999</v>
      </c>
      <c r="Z1754" s="2">
        <v>0.44360424100000001</v>
      </c>
      <c r="AA1754" s="2">
        <v>0.16151714</v>
      </c>
    </row>
    <row r="1755" spans="1:27">
      <c r="A1755" s="2">
        <v>0.5</v>
      </c>
      <c r="B1755" s="2">
        <v>7.7662000000000004</v>
      </c>
      <c r="C1755" s="2">
        <v>11.8146</v>
      </c>
      <c r="D1755" s="2">
        <v>0.55962722399999998</v>
      </c>
      <c r="E1755" s="2">
        <v>1.1531727E-2</v>
      </c>
      <c r="F1755" s="2">
        <v>0.42884104899999997</v>
      </c>
      <c r="G1755" s="2">
        <v>0.356400626</v>
      </c>
      <c r="H1755" s="2">
        <v>0.55840662100000005</v>
      </c>
      <c r="I1755" s="2">
        <v>8.5192751999999997E-2</v>
      </c>
      <c r="J1755" s="2">
        <v>0.95947010799999999</v>
      </c>
      <c r="K1755" s="2">
        <v>2.8914888E-2</v>
      </c>
      <c r="L1755" s="2">
        <v>1.1615004E-2</v>
      </c>
      <c r="M1755" s="2">
        <v>0.18572569999999999</v>
      </c>
      <c r="N1755" s="2">
        <v>0.67599184000000001</v>
      </c>
      <c r="O1755" s="2">
        <v>0.13828246</v>
      </c>
      <c r="P1755" s="2">
        <v>7.7518917000000007E-2</v>
      </c>
      <c r="Q1755" s="2">
        <v>0.89645073399999997</v>
      </c>
      <c r="R1755" s="2">
        <v>2.6030349000000001E-2</v>
      </c>
      <c r="S1755" s="2">
        <v>0.52165935399999996</v>
      </c>
      <c r="T1755" s="2">
        <v>0.47589044800000002</v>
      </c>
      <c r="U1755" s="2">
        <v>2.4501979999999998E-3</v>
      </c>
      <c r="V1755" s="2">
        <v>0.24025424200000001</v>
      </c>
      <c r="W1755" s="2">
        <v>0.416633382</v>
      </c>
      <c r="X1755" s="2">
        <v>0.34311199999999997</v>
      </c>
      <c r="Y1755" s="2">
        <v>0.30817454700000002</v>
      </c>
      <c r="Z1755" s="2">
        <v>0.65098834699999997</v>
      </c>
      <c r="AA1755" s="2">
        <v>4.0837105999999998E-2</v>
      </c>
    </row>
    <row r="1756" spans="1:27">
      <c r="A1756" s="2">
        <v>0.5</v>
      </c>
      <c r="B1756" s="2">
        <v>6.8825000000000003</v>
      </c>
      <c r="C1756" s="2">
        <v>8.9931000000000001</v>
      </c>
      <c r="D1756" s="2">
        <v>0.84257326200000005</v>
      </c>
      <c r="E1756" s="2">
        <v>7.4395105000000003E-2</v>
      </c>
      <c r="F1756" s="2">
        <v>8.3031632999999994E-2</v>
      </c>
      <c r="G1756" s="2">
        <v>0.30505012199999998</v>
      </c>
      <c r="H1756" s="2">
        <v>0.32413398100000002</v>
      </c>
      <c r="I1756" s="2">
        <v>0.37081589799999998</v>
      </c>
      <c r="J1756" s="2">
        <v>0.64967299599999995</v>
      </c>
      <c r="K1756" s="2">
        <v>0.14255738200000001</v>
      </c>
      <c r="L1756" s="2">
        <v>0.20776962199999999</v>
      </c>
      <c r="M1756" s="2">
        <v>0.84103811900000003</v>
      </c>
      <c r="N1756" s="2">
        <v>3.8145334000000003E-2</v>
      </c>
      <c r="O1756" s="2">
        <v>0.120816547</v>
      </c>
      <c r="P1756" s="2">
        <v>0.95799088099999996</v>
      </c>
      <c r="Q1756" s="2">
        <v>2.7851992999999999E-2</v>
      </c>
      <c r="R1756" s="2">
        <v>1.4157126000000001E-2</v>
      </c>
      <c r="S1756" s="2">
        <v>0.75257888900000003</v>
      </c>
      <c r="T1756" s="2">
        <v>0.141538577</v>
      </c>
      <c r="U1756" s="2">
        <v>0.105882534</v>
      </c>
      <c r="V1756" s="2">
        <v>0.28359292899999999</v>
      </c>
      <c r="W1756" s="2">
        <v>0.31268204900000002</v>
      </c>
      <c r="X1756" s="2">
        <v>0.403725</v>
      </c>
      <c r="Y1756" s="2">
        <v>0.97645086199999998</v>
      </c>
      <c r="Z1756" s="2">
        <v>1.8360539999999999E-3</v>
      </c>
      <c r="AA1756" s="2">
        <v>2.1713084000000001E-2</v>
      </c>
    </row>
    <row r="1757" spans="1:27">
      <c r="A1757" s="2">
        <v>0.5</v>
      </c>
      <c r="B1757" s="2">
        <v>5.5277000000000003</v>
      </c>
      <c r="C1757" s="2">
        <v>8.9754000000000005</v>
      </c>
      <c r="D1757" s="2">
        <v>0.79133949599999998</v>
      </c>
      <c r="E1757" s="2">
        <v>5.9185490000000004E-3</v>
      </c>
      <c r="F1757" s="2">
        <v>0.202741954</v>
      </c>
      <c r="G1757" s="2">
        <v>0.92417394500000005</v>
      </c>
      <c r="H1757" s="2">
        <v>4.5317390999999999E-2</v>
      </c>
      <c r="I1757" s="2">
        <v>3.0508664000000001E-2</v>
      </c>
      <c r="J1757" s="2">
        <v>0.79454045699999998</v>
      </c>
      <c r="K1757" s="2">
        <v>0.14229710500000001</v>
      </c>
      <c r="L1757" s="2">
        <v>6.3162438000000001E-2</v>
      </c>
      <c r="M1757" s="2">
        <v>0.34179657800000002</v>
      </c>
      <c r="N1757" s="2">
        <v>0.34027954999999999</v>
      </c>
      <c r="O1757" s="2">
        <v>0.317923872</v>
      </c>
      <c r="P1757" s="2">
        <v>0.97165394100000002</v>
      </c>
      <c r="Q1757" s="2">
        <v>6.45485E-4</v>
      </c>
      <c r="R1757" s="2">
        <v>2.7700573999999999E-2</v>
      </c>
      <c r="S1757" s="2">
        <v>0.77624958300000002</v>
      </c>
      <c r="T1757" s="2">
        <v>0.17431111099999999</v>
      </c>
      <c r="U1757" s="2">
        <v>4.9439306000000002E-2</v>
      </c>
      <c r="V1757" s="2">
        <v>0.30383053900000001</v>
      </c>
      <c r="W1757" s="2">
        <v>0.30802374199999999</v>
      </c>
      <c r="X1757" s="2">
        <v>0.38814599999999999</v>
      </c>
      <c r="Y1757" s="2">
        <v>0.39732280399999997</v>
      </c>
      <c r="Z1757" s="2">
        <v>0.54493245800000001</v>
      </c>
      <c r="AA1757" s="2">
        <v>5.7744737999999997E-2</v>
      </c>
    </row>
    <row r="1758" spans="1:27">
      <c r="A1758" s="2">
        <v>0.5</v>
      </c>
      <c r="B1758" s="2">
        <v>5.8825000000000003</v>
      </c>
      <c r="C1758" s="2">
        <v>11.748900000000001</v>
      </c>
      <c r="D1758" s="2">
        <v>0.60330602</v>
      </c>
      <c r="E1758" s="2">
        <v>0.26640531499999998</v>
      </c>
      <c r="F1758" s="2">
        <v>0.130288665</v>
      </c>
      <c r="G1758" s="2">
        <v>0.76397385200000001</v>
      </c>
      <c r="H1758" s="2">
        <v>0.19677894100000001</v>
      </c>
      <c r="I1758" s="2">
        <v>3.9247206999999999E-2</v>
      </c>
      <c r="J1758" s="2">
        <v>0.57845944699999996</v>
      </c>
      <c r="K1758" s="2">
        <v>0.20843524599999999</v>
      </c>
      <c r="L1758" s="2">
        <v>0.21310530699999999</v>
      </c>
      <c r="M1758" s="2">
        <v>0.82242638700000004</v>
      </c>
      <c r="N1758" s="2">
        <v>4.4442457999999997E-2</v>
      </c>
      <c r="O1758" s="2">
        <v>0.133131155</v>
      </c>
      <c r="P1758" s="2">
        <v>3.9247206999999999E-2</v>
      </c>
      <c r="Q1758" s="2">
        <v>4.0389400000000002E-4</v>
      </c>
      <c r="R1758" s="2">
        <v>0.28436529300000002</v>
      </c>
      <c r="S1758" s="2">
        <v>0.675581875</v>
      </c>
      <c r="T1758" s="2">
        <v>0.24931051600000001</v>
      </c>
      <c r="U1758" s="2">
        <v>7.5107608000000006E-2</v>
      </c>
      <c r="V1758" s="2">
        <v>0.25158973299999998</v>
      </c>
      <c r="W1758" s="2">
        <v>0.35915945599999999</v>
      </c>
      <c r="X1758" s="2">
        <v>0.38925100000000001</v>
      </c>
      <c r="Y1758" s="2">
        <v>0.37999453999999999</v>
      </c>
      <c r="Z1758" s="2">
        <v>0.39558467800000002</v>
      </c>
      <c r="AA1758" s="2">
        <v>0.22442078100000001</v>
      </c>
    </row>
    <row r="1759" spans="1:27">
      <c r="A1759" s="2">
        <v>0.5</v>
      </c>
      <c r="B1759" s="2">
        <v>6.1135999999999999</v>
      </c>
      <c r="C1759" s="2">
        <v>8.8244000000000007</v>
      </c>
      <c r="D1759" s="2">
        <v>0.62416943999999996</v>
      </c>
      <c r="E1759" s="2">
        <v>5.8034038000000003E-2</v>
      </c>
      <c r="F1759" s="2">
        <v>0.317796523</v>
      </c>
      <c r="G1759" s="2">
        <v>0.92417394500000005</v>
      </c>
      <c r="H1759" s="2">
        <v>4.5317390999999999E-2</v>
      </c>
      <c r="I1759" s="2">
        <v>3.0508664000000001E-2</v>
      </c>
      <c r="J1759" s="2">
        <v>0.79454045699999998</v>
      </c>
      <c r="K1759" s="2">
        <v>0.14229710500000001</v>
      </c>
      <c r="L1759" s="2">
        <v>6.3162438000000001E-2</v>
      </c>
      <c r="M1759" s="2">
        <v>0.34179657800000002</v>
      </c>
      <c r="N1759" s="2">
        <v>0.34027954999999999</v>
      </c>
      <c r="O1759" s="2">
        <v>0.317923872</v>
      </c>
      <c r="P1759" s="2">
        <v>0.97165394100000002</v>
      </c>
      <c r="Q1759" s="2">
        <v>6.45485E-4</v>
      </c>
      <c r="R1759" s="2">
        <v>2.7700573999999999E-2</v>
      </c>
      <c r="S1759" s="2">
        <v>0.77624958300000002</v>
      </c>
      <c r="T1759" s="2">
        <v>0.17431111099999999</v>
      </c>
      <c r="U1759" s="2">
        <v>4.9439306000000002E-2</v>
      </c>
      <c r="V1759" s="2">
        <v>0.30383053900000001</v>
      </c>
      <c r="W1759" s="2">
        <v>0.30802374199999999</v>
      </c>
      <c r="X1759" s="2">
        <v>0.38814599999999999</v>
      </c>
      <c r="Y1759" s="2">
        <v>0.39732280399999997</v>
      </c>
      <c r="Z1759" s="2">
        <v>0.54493245800000001</v>
      </c>
      <c r="AA1759" s="2">
        <v>5.7744737999999997E-2</v>
      </c>
    </row>
    <row r="1760" spans="1:27">
      <c r="A1760" s="2">
        <v>0.5</v>
      </c>
      <c r="B1760" s="2">
        <v>5.0514999999999999</v>
      </c>
      <c r="C1760" s="2">
        <v>10.9133</v>
      </c>
      <c r="D1760" s="2">
        <v>0.79133949599999998</v>
      </c>
      <c r="E1760" s="2">
        <v>5.9185490000000004E-3</v>
      </c>
      <c r="F1760" s="2">
        <v>0.202741954</v>
      </c>
      <c r="G1760" s="2">
        <v>0.92417394500000005</v>
      </c>
      <c r="H1760" s="2">
        <v>4.5317390999999999E-2</v>
      </c>
      <c r="I1760" s="2">
        <v>3.0508664000000001E-2</v>
      </c>
      <c r="J1760" s="2">
        <v>0.57845944699999996</v>
      </c>
      <c r="K1760" s="2">
        <v>0.20843524599999999</v>
      </c>
      <c r="L1760" s="2">
        <v>0.21310530699999999</v>
      </c>
      <c r="M1760" s="2">
        <v>0.82242638700000004</v>
      </c>
      <c r="N1760" s="2">
        <v>4.4442457999999997E-2</v>
      </c>
      <c r="O1760" s="2">
        <v>0.133131155</v>
      </c>
      <c r="P1760" s="2">
        <v>0.71523081399999999</v>
      </c>
      <c r="Q1760" s="2">
        <v>4.0389400000000002E-4</v>
      </c>
      <c r="R1760" s="2">
        <v>0.28436529300000002</v>
      </c>
      <c r="S1760" s="2">
        <v>0.675581875</v>
      </c>
      <c r="T1760" s="2">
        <v>0.24931051600000001</v>
      </c>
      <c r="U1760" s="2">
        <v>7.5107608000000006E-2</v>
      </c>
      <c r="V1760" s="2">
        <v>0.25158973299999998</v>
      </c>
      <c r="W1760" s="2">
        <v>0.35915945599999999</v>
      </c>
      <c r="X1760" s="2">
        <v>0.38925100000000001</v>
      </c>
      <c r="Y1760" s="2">
        <v>0.37999453999999999</v>
      </c>
      <c r="Z1760" s="2">
        <v>0.39558467800000002</v>
      </c>
      <c r="AA1760" s="2">
        <v>0.22442078100000001</v>
      </c>
    </row>
    <row r="1761" spans="1:27">
      <c r="A1761" s="2">
        <v>0.5</v>
      </c>
      <c r="B1761" s="2">
        <v>3.9</v>
      </c>
      <c r="C1761" s="2">
        <v>11.3956</v>
      </c>
      <c r="D1761" s="2">
        <v>0.92302425700000001</v>
      </c>
      <c r="E1761" s="2">
        <v>5.3247455999999999E-2</v>
      </c>
      <c r="F1761" s="2">
        <v>2.3728287000000001E-2</v>
      </c>
      <c r="G1761" s="2">
        <v>0.88412720199999995</v>
      </c>
      <c r="H1761" s="2">
        <v>2.5108610000000001E-3</v>
      </c>
      <c r="I1761" s="2">
        <v>0.113361937</v>
      </c>
      <c r="J1761" s="2">
        <v>0.93228958200000001</v>
      </c>
      <c r="K1761" s="2">
        <v>2.8260245E-2</v>
      </c>
      <c r="L1761" s="2">
        <v>3.9450172999999998E-2</v>
      </c>
      <c r="M1761" s="2">
        <v>0.71262892700000002</v>
      </c>
      <c r="N1761" s="2">
        <v>0.12454863400000001</v>
      </c>
      <c r="O1761" s="2">
        <v>0.16282243800000001</v>
      </c>
      <c r="P1761" s="2">
        <v>0.40854989000000003</v>
      </c>
      <c r="Q1761" s="2">
        <v>0.29289693700000002</v>
      </c>
      <c r="R1761" s="2">
        <v>0.29855317300000001</v>
      </c>
      <c r="S1761" s="2">
        <v>0.675581875</v>
      </c>
      <c r="T1761" s="2">
        <v>0.24931051600000001</v>
      </c>
      <c r="U1761" s="2">
        <v>7.5107608000000006E-2</v>
      </c>
      <c r="V1761" s="2">
        <v>0.25158973299999998</v>
      </c>
      <c r="W1761" s="2">
        <v>0.35915945599999999</v>
      </c>
      <c r="X1761" s="2">
        <v>0.38925100000000001</v>
      </c>
      <c r="Y1761" s="2">
        <v>0.37999453999999999</v>
      </c>
      <c r="Z1761" s="2">
        <v>0.39558467800000002</v>
      </c>
      <c r="AA1761" s="2">
        <v>0.22442078100000001</v>
      </c>
    </row>
    <row r="1762" spans="1:27">
      <c r="A1762" s="2">
        <v>0.5</v>
      </c>
      <c r="B1762" s="2">
        <v>4.1561000000000003</v>
      </c>
      <c r="C1762" s="2">
        <v>8.3869000000000007</v>
      </c>
      <c r="D1762" s="2">
        <v>0.93372228300000004</v>
      </c>
      <c r="E1762" s="2">
        <v>4.0275483000000001E-2</v>
      </c>
      <c r="F1762" s="2">
        <v>2.6002234999999999E-2</v>
      </c>
      <c r="G1762" s="2">
        <v>0.60772980399999998</v>
      </c>
      <c r="H1762" s="2">
        <v>0.34601926300000002</v>
      </c>
      <c r="I1762" s="2">
        <v>4.6250933000000001E-2</v>
      </c>
      <c r="J1762" s="2">
        <v>0.762962374</v>
      </c>
      <c r="K1762" s="2">
        <v>0.18218804999999999</v>
      </c>
      <c r="L1762" s="2">
        <v>5.4849575999999997E-2</v>
      </c>
      <c r="M1762" s="2">
        <v>0.89192646200000003</v>
      </c>
      <c r="N1762" s="2">
        <v>0.104008978</v>
      </c>
      <c r="O1762" s="2">
        <v>4.0645589999999997E-3</v>
      </c>
      <c r="P1762" s="2">
        <v>0.91325125200000001</v>
      </c>
      <c r="Q1762" s="2">
        <v>7.1071545E-2</v>
      </c>
      <c r="R1762" s="2">
        <v>1.5677203000000001E-2</v>
      </c>
      <c r="S1762" s="2">
        <v>0.87075736500000001</v>
      </c>
      <c r="T1762" s="2">
        <v>0.111243047</v>
      </c>
      <c r="U1762" s="2">
        <v>1.7999587000000001E-2</v>
      </c>
      <c r="V1762" s="2">
        <v>0.31484155200000002</v>
      </c>
      <c r="W1762" s="2">
        <v>0.30521587100000003</v>
      </c>
      <c r="X1762" s="2">
        <v>0.37994299999999998</v>
      </c>
      <c r="Y1762" s="2">
        <v>0.99972628399999997</v>
      </c>
      <c r="Z1762" s="37">
        <v>5.4341500000000001E-5</v>
      </c>
      <c r="AA1762" s="2">
        <v>2.1937399999999999E-4</v>
      </c>
    </row>
    <row r="1763" spans="1:27">
      <c r="A1763" s="2">
        <v>0.5</v>
      </c>
      <c r="B1763" s="2">
        <v>3.8795999999999999</v>
      </c>
      <c r="C1763" s="2">
        <v>8.3914000000000009</v>
      </c>
      <c r="D1763" s="2">
        <v>0.93372228300000004</v>
      </c>
      <c r="E1763" s="2">
        <v>4.0275483000000001E-2</v>
      </c>
      <c r="F1763" s="2">
        <v>2.6002234999999999E-2</v>
      </c>
      <c r="G1763" s="2">
        <v>0.60772980399999998</v>
      </c>
      <c r="H1763" s="2">
        <v>0.34601926300000002</v>
      </c>
      <c r="I1763" s="2">
        <v>4.6250933000000001E-2</v>
      </c>
      <c r="J1763" s="2">
        <v>0.98098299099999997</v>
      </c>
      <c r="K1763" s="2">
        <v>8.6800379999999993E-3</v>
      </c>
      <c r="L1763" s="2">
        <v>1.0336971E-2</v>
      </c>
      <c r="M1763" s="2">
        <v>0.89192646200000003</v>
      </c>
      <c r="N1763" s="2">
        <v>0.104008978</v>
      </c>
      <c r="O1763" s="2">
        <v>4.0645589999999997E-3</v>
      </c>
      <c r="P1763" s="2">
        <v>0.91325125200000001</v>
      </c>
      <c r="Q1763" s="2">
        <v>7.1071545E-2</v>
      </c>
      <c r="R1763" s="2">
        <v>1.5677203000000001E-2</v>
      </c>
      <c r="S1763" s="2">
        <v>0.87075736500000001</v>
      </c>
      <c r="T1763" s="2">
        <v>0.111243047</v>
      </c>
      <c r="U1763" s="2">
        <v>1.7999587000000001E-2</v>
      </c>
      <c r="V1763" s="2">
        <v>0.31484155200000002</v>
      </c>
      <c r="W1763" s="2">
        <v>0.30521587100000003</v>
      </c>
      <c r="X1763" s="2">
        <v>0.37994299999999998</v>
      </c>
      <c r="Y1763" s="2">
        <v>0.99972628399999997</v>
      </c>
      <c r="Z1763" s="37">
        <v>5.4341500000000001E-5</v>
      </c>
      <c r="AA1763" s="2">
        <v>2.1937399999999999E-4</v>
      </c>
    </row>
    <row r="1764" spans="1:27">
      <c r="A1764" s="2">
        <v>0.5</v>
      </c>
      <c r="B1764" s="2">
        <v>3.8795999999999999</v>
      </c>
      <c r="C1764" s="2">
        <v>8.3914000000000009</v>
      </c>
      <c r="D1764" s="2">
        <v>0.93372228300000004</v>
      </c>
      <c r="E1764" s="2">
        <v>4.0275483000000001E-2</v>
      </c>
      <c r="F1764" s="2">
        <v>2.6002234999999999E-2</v>
      </c>
      <c r="G1764" s="2">
        <v>0.60772980399999998</v>
      </c>
      <c r="H1764" s="2">
        <v>0.34601926300000002</v>
      </c>
      <c r="I1764" s="2">
        <v>4.6250933000000001E-2</v>
      </c>
      <c r="J1764" s="2">
        <v>0.98098299099999997</v>
      </c>
      <c r="K1764" s="2">
        <v>8.6800379999999993E-3</v>
      </c>
      <c r="L1764" s="2">
        <v>1.0336971E-2</v>
      </c>
      <c r="M1764" s="2">
        <v>0.89192646200000003</v>
      </c>
      <c r="N1764" s="2">
        <v>0.104008978</v>
      </c>
      <c r="O1764" s="2">
        <v>4.0645589999999997E-3</v>
      </c>
      <c r="P1764" s="2">
        <v>0.91325125200000001</v>
      </c>
      <c r="Q1764" s="2">
        <v>7.1071545E-2</v>
      </c>
      <c r="R1764" s="2">
        <v>1.5677203000000001E-2</v>
      </c>
      <c r="S1764" s="2">
        <v>0.87075736500000001</v>
      </c>
      <c r="T1764" s="2">
        <v>0.111243047</v>
      </c>
      <c r="U1764" s="2">
        <v>1.7999587000000001E-2</v>
      </c>
      <c r="V1764" s="2">
        <v>0.31484155200000002</v>
      </c>
      <c r="W1764" s="2">
        <v>0.30521587100000003</v>
      </c>
      <c r="X1764" s="2">
        <v>0.37994299999999998</v>
      </c>
      <c r="Y1764" s="2">
        <v>0.99972628399999997</v>
      </c>
      <c r="Z1764" s="37">
        <v>5.4341500000000001E-5</v>
      </c>
      <c r="AA1764" s="2">
        <v>2.1937399999999999E-4</v>
      </c>
    </row>
    <row r="1765" spans="1:27">
      <c r="A1765" s="2">
        <v>0.5</v>
      </c>
      <c r="B1765" s="2">
        <v>4.1561000000000003</v>
      </c>
      <c r="C1765" s="2">
        <v>8.3869000000000007</v>
      </c>
      <c r="D1765" s="2">
        <v>0.93372228300000004</v>
      </c>
      <c r="E1765" s="2">
        <v>4.0275483000000001E-2</v>
      </c>
      <c r="F1765" s="2">
        <v>2.6002234999999999E-2</v>
      </c>
      <c r="G1765" s="2">
        <v>0.60772980399999998</v>
      </c>
      <c r="H1765" s="2">
        <v>0.34601926300000002</v>
      </c>
      <c r="I1765" s="2">
        <v>4.6250933000000001E-2</v>
      </c>
      <c r="J1765" s="2">
        <v>0.762962374</v>
      </c>
      <c r="K1765" s="2">
        <v>0.18218804999999999</v>
      </c>
      <c r="L1765" s="2">
        <v>5.4849575999999997E-2</v>
      </c>
      <c r="M1765" s="2">
        <v>0.89192646200000003</v>
      </c>
      <c r="N1765" s="2">
        <v>0.104008978</v>
      </c>
      <c r="O1765" s="2">
        <v>4.0645589999999997E-3</v>
      </c>
      <c r="P1765" s="2">
        <v>0.91325125200000001</v>
      </c>
      <c r="Q1765" s="2">
        <v>7.1071545E-2</v>
      </c>
      <c r="R1765" s="2">
        <v>1.5677203000000001E-2</v>
      </c>
      <c r="S1765" s="2">
        <v>0.87075736500000001</v>
      </c>
      <c r="T1765" s="2">
        <v>0.111243047</v>
      </c>
      <c r="U1765" s="2">
        <v>1.7999587000000001E-2</v>
      </c>
      <c r="V1765" s="2">
        <v>0.31484155200000002</v>
      </c>
      <c r="W1765" s="2">
        <v>0.30521587100000003</v>
      </c>
      <c r="X1765" s="2">
        <v>0.37994299999999998</v>
      </c>
      <c r="Y1765" s="2">
        <v>0.99972628399999997</v>
      </c>
      <c r="Z1765" s="37">
        <v>5.4341500000000001E-5</v>
      </c>
      <c r="AA1765" s="2">
        <v>2.1937399999999999E-4</v>
      </c>
    </row>
    <row r="1766" spans="1:27">
      <c r="A1766" s="2">
        <v>0.5</v>
      </c>
      <c r="B1766" s="2">
        <v>6.8624999999999998</v>
      </c>
      <c r="C1766" s="2">
        <v>10.7074</v>
      </c>
      <c r="D1766" s="2">
        <v>0.97670382899999997</v>
      </c>
      <c r="E1766" s="2">
        <v>6.4883200000000001E-4</v>
      </c>
      <c r="F1766" s="2">
        <v>2.2647338999999999E-2</v>
      </c>
      <c r="G1766" s="2">
        <v>5.1785208999999999E-2</v>
      </c>
      <c r="H1766" s="2">
        <v>0.30718010400000001</v>
      </c>
      <c r="I1766" s="2">
        <v>0.64103468699999999</v>
      </c>
      <c r="J1766" s="2">
        <v>0.766626005</v>
      </c>
      <c r="K1766" s="2">
        <v>0.19336097699999999</v>
      </c>
      <c r="L1766" s="2">
        <v>4.0013017999999997E-2</v>
      </c>
      <c r="M1766" s="2">
        <v>0.65734994400000002</v>
      </c>
      <c r="N1766" s="2">
        <v>0.16825933100000001</v>
      </c>
      <c r="O1766" s="2">
        <v>0.174390725</v>
      </c>
      <c r="P1766" s="2">
        <v>0.53043415000000005</v>
      </c>
      <c r="Q1766" s="2">
        <v>0.37777697199999999</v>
      </c>
      <c r="R1766" s="2">
        <v>9.1788879000000004E-2</v>
      </c>
      <c r="S1766" s="2">
        <v>0.45304876900000002</v>
      </c>
      <c r="T1766" s="2">
        <v>0.30247509700000003</v>
      </c>
      <c r="U1766" s="2">
        <v>0.24447613400000001</v>
      </c>
      <c r="V1766" s="2">
        <v>0.26223950099999999</v>
      </c>
      <c r="W1766" s="2">
        <v>0.37188921600000002</v>
      </c>
      <c r="X1766" s="2">
        <v>0.365871</v>
      </c>
      <c r="Y1766" s="2">
        <v>0.55784436100000001</v>
      </c>
      <c r="Z1766" s="2">
        <v>0.13606931799999999</v>
      </c>
      <c r="AA1766" s="2">
        <v>0.30608632099999999</v>
      </c>
    </row>
    <row r="1767" spans="1:27">
      <c r="A1767" s="2">
        <v>0.5</v>
      </c>
      <c r="B1767" s="2">
        <v>1000</v>
      </c>
      <c r="C1767" s="2">
        <v>1000</v>
      </c>
      <c r="D1767" s="2">
        <v>2.4441040000000001E-2</v>
      </c>
      <c r="E1767" s="2">
        <v>0.82323261599999997</v>
      </c>
      <c r="F1767" s="2">
        <v>0.152326343</v>
      </c>
      <c r="G1767" s="2">
        <v>0.93701097200000005</v>
      </c>
      <c r="H1767" s="2">
        <v>7.3824379999999998E-3</v>
      </c>
      <c r="I1767" s="2">
        <v>5.5606589999999997E-2</v>
      </c>
      <c r="J1767" s="2">
        <v>0.91216771100000005</v>
      </c>
      <c r="K1767" s="2">
        <v>6.3699321000000003E-2</v>
      </c>
      <c r="L1767" s="2">
        <v>2.4132969000000001E-2</v>
      </c>
      <c r="M1767" s="2">
        <v>0.91142172499999996</v>
      </c>
      <c r="N1767" s="2">
        <v>3.4923831000000002E-2</v>
      </c>
      <c r="O1767" s="2">
        <v>5.3654444000000003E-2</v>
      </c>
      <c r="P1767" s="2">
        <v>0.80049252800000004</v>
      </c>
      <c r="Q1767" s="2">
        <v>0.11096856400000001</v>
      </c>
      <c r="R1767" s="2">
        <v>8.8538907999999999E-2</v>
      </c>
      <c r="S1767" s="2">
        <v>0.72316522800000005</v>
      </c>
      <c r="T1767" s="2">
        <v>2.0818614999999999E-2</v>
      </c>
      <c r="U1767" s="2">
        <v>0.25601615599999999</v>
      </c>
      <c r="V1767" s="2">
        <v>0.63885902400000005</v>
      </c>
      <c r="W1767" s="2">
        <v>2.1557344999999999E-2</v>
      </c>
      <c r="X1767" s="2">
        <v>0.339584</v>
      </c>
      <c r="Y1767" s="2">
        <v>0.63010771300000001</v>
      </c>
      <c r="Z1767" s="2">
        <v>0.31450071099999999</v>
      </c>
      <c r="AA1767" s="2">
        <v>5.5391575999999998E-2</v>
      </c>
    </row>
    <row r="1768" spans="1:27">
      <c r="A1768" s="2">
        <v>0.5</v>
      </c>
      <c r="B1768" s="2">
        <v>6.7446999999999999</v>
      </c>
      <c r="C1768" s="2">
        <v>9.8419000000000008</v>
      </c>
      <c r="D1768" s="2">
        <v>0.487990904</v>
      </c>
      <c r="E1768" s="2">
        <v>0.25544966600000002</v>
      </c>
      <c r="F1768" s="2">
        <v>0.25655942999999998</v>
      </c>
      <c r="G1768" s="2">
        <v>0.66154404600000005</v>
      </c>
      <c r="H1768" s="2">
        <v>0.123333203</v>
      </c>
      <c r="I1768" s="2">
        <v>0.215122751</v>
      </c>
      <c r="J1768" s="2">
        <v>0.506796421</v>
      </c>
      <c r="K1768" s="2">
        <v>0.31653460999999999</v>
      </c>
      <c r="L1768" s="2">
        <v>0.17666896800000001</v>
      </c>
      <c r="M1768" s="2">
        <v>0.74103463999999997</v>
      </c>
      <c r="N1768" s="2">
        <v>2.1444023E-2</v>
      </c>
      <c r="O1768" s="2">
        <v>0.237521337</v>
      </c>
      <c r="P1768" s="2">
        <v>0.97917567999999999</v>
      </c>
      <c r="Q1768" s="2">
        <v>1.5748390000000001E-2</v>
      </c>
      <c r="R1768" s="2">
        <v>5.0759300000000002E-3</v>
      </c>
      <c r="S1768" s="2">
        <v>0.82757664900000005</v>
      </c>
      <c r="T1768" s="2">
        <v>3.9796775999999999E-2</v>
      </c>
      <c r="U1768" s="2">
        <v>0.132626575</v>
      </c>
      <c r="V1768" s="2">
        <v>0.34100298000000001</v>
      </c>
      <c r="W1768" s="2">
        <v>0.32257002400000001</v>
      </c>
      <c r="X1768" s="2">
        <v>0.33642699999999998</v>
      </c>
      <c r="Y1768" s="2">
        <v>0.22191654099999999</v>
      </c>
      <c r="Z1768" s="2">
        <v>0.65451065600000002</v>
      </c>
      <c r="AA1768" s="2">
        <v>0.123572802</v>
      </c>
    </row>
    <row r="1769" spans="1:27">
      <c r="A1769" s="2">
        <v>0.5</v>
      </c>
      <c r="B1769" s="2">
        <v>6.2915000000000001</v>
      </c>
      <c r="C1769" s="2">
        <v>10.023899999999999</v>
      </c>
      <c r="D1769" s="2">
        <v>0.97670382899999997</v>
      </c>
      <c r="E1769" s="2">
        <v>6.4883200000000001E-4</v>
      </c>
      <c r="F1769" s="2">
        <v>2.2647338999999999E-2</v>
      </c>
      <c r="G1769" s="2">
        <v>0.122480714</v>
      </c>
      <c r="H1769" s="2">
        <v>0.54410725599999998</v>
      </c>
      <c r="I1769" s="2">
        <v>0.33341203000000003</v>
      </c>
      <c r="J1769" s="2">
        <v>0.91216771100000005</v>
      </c>
      <c r="K1769" s="2">
        <v>6.3699321000000003E-2</v>
      </c>
      <c r="L1769" s="2">
        <v>2.4132969000000001E-2</v>
      </c>
      <c r="M1769" s="2">
        <v>0.91142172499999996</v>
      </c>
      <c r="N1769" s="2">
        <v>3.4923831000000002E-2</v>
      </c>
      <c r="O1769" s="2">
        <v>5.3654444000000003E-2</v>
      </c>
      <c r="P1769" s="2">
        <v>0.567616554</v>
      </c>
      <c r="Q1769" s="2">
        <v>0.34716561899999998</v>
      </c>
      <c r="R1769" s="2">
        <v>8.5217825999999997E-2</v>
      </c>
      <c r="S1769" s="2">
        <v>0.64622739399999996</v>
      </c>
      <c r="T1769" s="2">
        <v>0.33904831800000002</v>
      </c>
      <c r="U1769" s="2">
        <v>1.4724288E-2</v>
      </c>
      <c r="V1769" s="2">
        <v>0.313325721</v>
      </c>
      <c r="W1769" s="2">
        <v>0.37071939799999998</v>
      </c>
      <c r="X1769" s="2">
        <v>0.31595499999999999</v>
      </c>
      <c r="Y1769" s="2">
        <v>0.63010771300000001</v>
      </c>
      <c r="Z1769" s="2">
        <v>0.31450071099999999</v>
      </c>
      <c r="AA1769" s="2">
        <v>5.5391575999999998E-2</v>
      </c>
    </row>
    <row r="1770" spans="1:27">
      <c r="A1770" s="2">
        <v>0.5</v>
      </c>
      <c r="B1770" s="2">
        <v>5.1581000000000001</v>
      </c>
      <c r="C1770" s="2">
        <v>10.7994</v>
      </c>
      <c r="D1770" s="2">
        <v>0.82630022599999997</v>
      </c>
      <c r="E1770" s="2">
        <v>0.152134357</v>
      </c>
      <c r="F1770" s="2">
        <v>2.1565416E-2</v>
      </c>
      <c r="G1770" s="2">
        <v>0.86817373399999997</v>
      </c>
      <c r="H1770" s="2">
        <v>8.9012348000000005E-2</v>
      </c>
      <c r="I1770" s="2">
        <v>4.2813917999999999E-2</v>
      </c>
      <c r="J1770" s="2">
        <v>0.71715088199999999</v>
      </c>
      <c r="K1770" s="2">
        <v>0.126400875</v>
      </c>
      <c r="L1770" s="2">
        <v>0.15644824299999999</v>
      </c>
      <c r="M1770" s="2">
        <v>0.91142172499999996</v>
      </c>
      <c r="N1770" s="2">
        <v>3.4923831000000002E-2</v>
      </c>
      <c r="O1770" s="2">
        <v>5.3654444000000003E-2</v>
      </c>
      <c r="P1770" s="2">
        <v>0.567616554</v>
      </c>
      <c r="Q1770" s="2">
        <v>0.34716561899999998</v>
      </c>
      <c r="R1770" s="2">
        <v>8.5217825999999997E-2</v>
      </c>
      <c r="S1770" s="2">
        <v>0.64622739399999996</v>
      </c>
      <c r="T1770" s="2">
        <v>0.33904831800000002</v>
      </c>
      <c r="U1770" s="2">
        <v>1.4724288E-2</v>
      </c>
      <c r="V1770" s="2">
        <v>0.313325721</v>
      </c>
      <c r="W1770" s="2">
        <v>0.37071939799999998</v>
      </c>
      <c r="X1770" s="2">
        <v>0.31595499999999999</v>
      </c>
      <c r="Y1770" s="2">
        <v>8.1549566000000004E-2</v>
      </c>
      <c r="Z1770" s="2">
        <v>0.20355647900000001</v>
      </c>
      <c r="AA1770" s="2">
        <v>0.71489395600000005</v>
      </c>
    </row>
    <row r="1771" spans="1:27">
      <c r="A1771" s="2">
        <v>0.5</v>
      </c>
      <c r="B1771" s="2">
        <v>6.7716000000000003</v>
      </c>
      <c r="C1771" s="2">
        <v>8.7963000000000005</v>
      </c>
      <c r="D1771" s="2">
        <v>0.487990904</v>
      </c>
      <c r="E1771" s="2">
        <v>0.25544966600000002</v>
      </c>
      <c r="F1771" s="2">
        <v>0.25655942999999998</v>
      </c>
      <c r="G1771" s="2">
        <v>0.66154404600000005</v>
      </c>
      <c r="H1771" s="2">
        <v>0.123333203</v>
      </c>
      <c r="I1771" s="2">
        <v>0.215122751</v>
      </c>
      <c r="J1771" s="2">
        <v>0.506796421</v>
      </c>
      <c r="K1771" s="2">
        <v>0.31653460999999999</v>
      </c>
      <c r="L1771" s="2">
        <v>0.17666896800000001</v>
      </c>
      <c r="M1771" s="2">
        <v>0.74103463999999997</v>
      </c>
      <c r="N1771" s="2">
        <v>2.1444023E-2</v>
      </c>
      <c r="O1771" s="2">
        <v>0.237521337</v>
      </c>
      <c r="P1771" s="2">
        <v>0.97917567999999999</v>
      </c>
      <c r="Q1771" s="2">
        <v>1.5748390000000001E-2</v>
      </c>
      <c r="R1771" s="2">
        <v>5.0759300000000002E-3</v>
      </c>
      <c r="S1771" s="2">
        <v>0.82757664900000005</v>
      </c>
      <c r="T1771" s="2">
        <v>3.9796775999999999E-2</v>
      </c>
      <c r="U1771" s="2">
        <v>0.132626575</v>
      </c>
      <c r="V1771" s="2">
        <v>0.34100298000000001</v>
      </c>
      <c r="W1771" s="2">
        <v>0.32257002400000001</v>
      </c>
      <c r="X1771" s="2">
        <v>0.33642699999999998</v>
      </c>
      <c r="Y1771" s="2">
        <v>0.96607158699999995</v>
      </c>
      <c r="Z1771" s="2">
        <v>2.6210427000000001E-2</v>
      </c>
      <c r="AA1771" s="2">
        <v>7.7179859999999996E-3</v>
      </c>
    </row>
    <row r="1772" spans="1:27">
      <c r="A1772" s="2">
        <v>0.5</v>
      </c>
      <c r="B1772" s="2">
        <v>5.1581000000000001</v>
      </c>
      <c r="C1772" s="2">
        <v>10.7994</v>
      </c>
      <c r="D1772" s="2">
        <v>0.82630022599999997</v>
      </c>
      <c r="E1772" s="2">
        <v>0.152134357</v>
      </c>
      <c r="F1772" s="2">
        <v>2.1565416E-2</v>
      </c>
      <c r="G1772" s="2">
        <v>0.86817373399999997</v>
      </c>
      <c r="H1772" s="2">
        <v>8.9012348000000005E-2</v>
      </c>
      <c r="I1772" s="2">
        <v>4.2813917999999999E-2</v>
      </c>
      <c r="J1772" s="2">
        <v>0.71715088199999999</v>
      </c>
      <c r="K1772" s="2">
        <v>0.126400875</v>
      </c>
      <c r="L1772" s="2">
        <v>0.15644824299999999</v>
      </c>
      <c r="M1772" s="2">
        <v>0.91142172499999996</v>
      </c>
      <c r="N1772" s="2">
        <v>3.4923831000000002E-2</v>
      </c>
      <c r="O1772" s="2">
        <v>5.3654444000000003E-2</v>
      </c>
      <c r="P1772" s="2">
        <v>0.567616554</v>
      </c>
      <c r="Q1772" s="2">
        <v>0.34716561899999998</v>
      </c>
      <c r="R1772" s="2">
        <v>8.5217825999999997E-2</v>
      </c>
      <c r="S1772" s="2">
        <v>0.64622739399999996</v>
      </c>
      <c r="T1772" s="2">
        <v>0.33904831800000002</v>
      </c>
      <c r="U1772" s="2">
        <v>1.4724288E-2</v>
      </c>
      <c r="V1772" s="2">
        <v>0.313325721</v>
      </c>
      <c r="W1772" s="2">
        <v>0.37071939799999998</v>
      </c>
      <c r="X1772" s="2">
        <v>0.31595499999999999</v>
      </c>
      <c r="Y1772" s="2">
        <v>8.1549566000000004E-2</v>
      </c>
      <c r="Z1772" s="2">
        <v>0.20355647900000001</v>
      </c>
      <c r="AA1772" s="2">
        <v>0.71489395600000005</v>
      </c>
    </row>
    <row r="1773" spans="1:27">
      <c r="A1773" s="2">
        <v>0.5</v>
      </c>
      <c r="B1773" s="2">
        <v>7.7356999999999996</v>
      </c>
      <c r="C1773" s="2">
        <v>8.6483000000000008</v>
      </c>
      <c r="D1773" s="2">
        <v>0.556170414</v>
      </c>
      <c r="E1773" s="2">
        <v>8.9884928000000003E-2</v>
      </c>
      <c r="F1773" s="2">
        <v>0.35394465800000002</v>
      </c>
      <c r="G1773" s="2">
        <v>0.341327414</v>
      </c>
      <c r="H1773" s="2">
        <v>0.42366863300000002</v>
      </c>
      <c r="I1773" s="2">
        <v>0.23500395299999999</v>
      </c>
      <c r="J1773" s="2">
        <v>0.540789093</v>
      </c>
      <c r="K1773" s="2">
        <v>0.38937080400000001</v>
      </c>
      <c r="L1773" s="2">
        <v>6.9840102000000001E-2</v>
      </c>
      <c r="M1773" s="2">
        <v>0.493044223</v>
      </c>
      <c r="N1773" s="2">
        <v>0.44626673100000003</v>
      </c>
      <c r="O1773" s="2">
        <v>6.0689044999999997E-2</v>
      </c>
      <c r="P1773" s="2">
        <v>0.92544365799999995</v>
      </c>
      <c r="Q1773" s="2">
        <v>1.4965031E-2</v>
      </c>
      <c r="R1773" s="2">
        <v>5.9591311000000001E-2</v>
      </c>
      <c r="S1773" s="2">
        <v>0.82757664900000005</v>
      </c>
      <c r="T1773" s="2">
        <v>3.9796775999999999E-2</v>
      </c>
      <c r="U1773" s="2">
        <v>0.132626575</v>
      </c>
      <c r="V1773" s="2">
        <v>0.26223950099999999</v>
      </c>
      <c r="W1773" s="2">
        <v>0.37188921600000002</v>
      </c>
      <c r="X1773" s="2">
        <v>0.365871</v>
      </c>
      <c r="Y1773" s="2">
        <v>0.96607158699999995</v>
      </c>
      <c r="Z1773" s="2">
        <v>2.6210427000000001E-2</v>
      </c>
      <c r="AA1773" s="2">
        <v>7.7179859999999996E-3</v>
      </c>
    </row>
    <row r="1774" spans="1:27">
      <c r="A1774" s="2">
        <v>0.5</v>
      </c>
      <c r="B1774" s="2">
        <v>1000</v>
      </c>
      <c r="C1774" s="2">
        <v>1000</v>
      </c>
      <c r="D1774" s="2">
        <v>0.63829746899999995</v>
      </c>
      <c r="E1774" s="2">
        <v>0.23545743399999999</v>
      </c>
      <c r="F1774" s="2">
        <v>0.126245096</v>
      </c>
      <c r="G1774" s="2">
        <v>0.21365683399999999</v>
      </c>
      <c r="H1774" s="2">
        <v>2.6557400000000002E-3</v>
      </c>
      <c r="I1774" s="2">
        <v>0.78368742599999996</v>
      </c>
      <c r="J1774" s="2">
        <v>0.39658883</v>
      </c>
      <c r="K1774" s="2">
        <v>4.5262302999999997E-2</v>
      </c>
      <c r="L1774" s="2">
        <v>0.55814886699999999</v>
      </c>
      <c r="M1774" s="2">
        <v>8.0579109999999995E-2</v>
      </c>
      <c r="N1774" s="2">
        <v>0.61730027099999996</v>
      </c>
      <c r="O1774" s="2">
        <v>0.30212061899999998</v>
      </c>
      <c r="P1774" s="2">
        <v>0.91695355000000001</v>
      </c>
      <c r="Q1774" s="2">
        <v>5.6881610999999999E-2</v>
      </c>
      <c r="R1774" s="2">
        <v>2.6164838999999999E-2</v>
      </c>
      <c r="S1774" s="2">
        <v>0.97398553799999998</v>
      </c>
      <c r="T1774" s="2">
        <v>7.1708609999999997E-3</v>
      </c>
      <c r="U1774" s="2">
        <v>1.8843601000000001E-2</v>
      </c>
      <c r="V1774" s="2">
        <v>0.15854589399999999</v>
      </c>
      <c r="W1774" s="2">
        <v>0.54179136000000006</v>
      </c>
      <c r="X1774" s="2">
        <v>0.29966300000000001</v>
      </c>
      <c r="Y1774" s="2">
        <v>0.20641801000000001</v>
      </c>
      <c r="Z1774" s="2">
        <v>0.40394253400000002</v>
      </c>
      <c r="AA1774" s="2">
        <v>0.389639456</v>
      </c>
    </row>
    <row r="1775" spans="1:27">
      <c r="A1775" s="2">
        <v>0.5</v>
      </c>
      <c r="B1775" s="2">
        <v>1000</v>
      </c>
      <c r="C1775" s="2">
        <v>1000</v>
      </c>
      <c r="D1775" s="2">
        <v>0.86308372600000005</v>
      </c>
      <c r="E1775" s="2">
        <v>0.11801508500000001</v>
      </c>
      <c r="F1775" s="2">
        <v>1.8901188999999999E-2</v>
      </c>
      <c r="G1775" s="2">
        <v>0.25366105500000002</v>
      </c>
      <c r="H1775" s="2">
        <v>0.195727918</v>
      </c>
      <c r="I1775" s="2">
        <v>0.55061102699999998</v>
      </c>
      <c r="J1775" s="2">
        <v>0.66586693699999999</v>
      </c>
      <c r="K1775" s="2">
        <v>0.16372893799999999</v>
      </c>
      <c r="L1775" s="2">
        <v>0.17040412499999999</v>
      </c>
      <c r="M1775" s="2">
        <v>8.0579109999999995E-2</v>
      </c>
      <c r="N1775" s="2">
        <v>0.61730027099999996</v>
      </c>
      <c r="O1775" s="2">
        <v>0.30212061899999998</v>
      </c>
      <c r="P1775" s="2">
        <v>0.91695355000000001</v>
      </c>
      <c r="Q1775" s="2">
        <v>5.6881610999999999E-2</v>
      </c>
      <c r="R1775" s="2">
        <v>2.6164838999999999E-2</v>
      </c>
      <c r="S1775" s="2">
        <v>0.97398553799999998</v>
      </c>
      <c r="T1775" s="2">
        <v>7.1708609999999997E-3</v>
      </c>
      <c r="U1775" s="2">
        <v>1.8843601000000001E-2</v>
      </c>
      <c r="V1775" s="2">
        <v>0.15854589399999999</v>
      </c>
      <c r="W1775" s="2">
        <v>0.54179136000000006</v>
      </c>
      <c r="X1775" s="2">
        <v>0.29966300000000001</v>
      </c>
      <c r="Y1775" s="2">
        <v>0.20641801000000001</v>
      </c>
      <c r="Z1775" s="2">
        <v>0.40394253400000002</v>
      </c>
      <c r="AA1775" s="2">
        <v>0.389639456</v>
      </c>
    </row>
    <row r="1776" spans="1:27">
      <c r="A1776" s="2">
        <v>0.5</v>
      </c>
      <c r="B1776" s="2">
        <v>1000</v>
      </c>
      <c r="C1776" s="2">
        <v>1000</v>
      </c>
      <c r="D1776" s="2">
        <v>0.63829746899999995</v>
      </c>
      <c r="E1776" s="2">
        <v>0.23545743399999999</v>
      </c>
      <c r="F1776" s="2">
        <v>0.126245096</v>
      </c>
      <c r="G1776" s="2">
        <v>0.21365683399999999</v>
      </c>
      <c r="H1776" s="2">
        <v>2.6557400000000002E-3</v>
      </c>
      <c r="I1776" s="2">
        <v>0.78368742599999996</v>
      </c>
      <c r="J1776" s="2">
        <v>0.39658883</v>
      </c>
      <c r="K1776" s="2">
        <v>4.5262302999999997E-2</v>
      </c>
      <c r="L1776" s="2">
        <v>0.55814886699999999</v>
      </c>
      <c r="M1776" s="2">
        <v>8.0579109999999995E-2</v>
      </c>
      <c r="N1776" s="2">
        <v>0.61730027099999996</v>
      </c>
      <c r="O1776" s="2">
        <v>0.30212061899999998</v>
      </c>
      <c r="P1776" s="2">
        <v>0.91695355000000001</v>
      </c>
      <c r="Q1776" s="2">
        <v>5.6881610999999999E-2</v>
      </c>
      <c r="R1776" s="2">
        <v>2.6164838999999999E-2</v>
      </c>
      <c r="S1776" s="2">
        <v>0.97398553799999998</v>
      </c>
      <c r="T1776" s="2">
        <v>7.1708609999999997E-3</v>
      </c>
      <c r="U1776" s="2">
        <v>1.8843601000000001E-2</v>
      </c>
      <c r="V1776" s="2">
        <v>0.15854589399999999</v>
      </c>
      <c r="W1776" s="2">
        <v>0.54179136000000006</v>
      </c>
      <c r="X1776" s="2">
        <v>0.29966300000000001</v>
      </c>
      <c r="Y1776" s="2">
        <v>0.20641801000000001</v>
      </c>
      <c r="Z1776" s="2">
        <v>0.40394253400000002</v>
      </c>
      <c r="AA1776" s="2">
        <v>0.389639456</v>
      </c>
    </row>
    <row r="1777" spans="1:27">
      <c r="A1777" s="2">
        <v>0.5</v>
      </c>
      <c r="B1777" s="2">
        <v>1000</v>
      </c>
      <c r="C1777" s="2">
        <v>1000</v>
      </c>
      <c r="D1777" s="2">
        <v>0.83792788399999996</v>
      </c>
      <c r="E1777" s="2">
        <v>0.12391922700000001</v>
      </c>
      <c r="F1777" s="2">
        <v>3.8152889000000002E-2</v>
      </c>
      <c r="G1777" s="2">
        <v>0.44015723600000001</v>
      </c>
      <c r="H1777" s="2">
        <v>0.53117457700000004</v>
      </c>
      <c r="I1777" s="2">
        <v>2.8668187000000001E-2</v>
      </c>
      <c r="J1777" s="2">
        <v>0.82449960200000005</v>
      </c>
      <c r="K1777" s="2">
        <v>2.4453012E-2</v>
      </c>
      <c r="L1777" s="2">
        <v>0.15104738600000001</v>
      </c>
      <c r="M1777" s="2">
        <v>0.93978406299999995</v>
      </c>
      <c r="N1777" s="2">
        <v>1.1614585E-2</v>
      </c>
      <c r="O1777" s="2">
        <v>4.8601352E-2</v>
      </c>
      <c r="P1777" s="2">
        <v>0.91695355000000001</v>
      </c>
      <c r="Q1777" s="2">
        <v>5.6881610999999999E-2</v>
      </c>
      <c r="R1777" s="2">
        <v>2.6164838999999999E-2</v>
      </c>
      <c r="S1777" s="2">
        <v>0.97398553799999998</v>
      </c>
      <c r="T1777" s="2">
        <v>7.1708609999999997E-3</v>
      </c>
      <c r="U1777" s="2">
        <v>1.8843601000000001E-2</v>
      </c>
      <c r="V1777" s="2">
        <v>0.15854589399999999</v>
      </c>
      <c r="W1777" s="2">
        <v>0.54179136000000006</v>
      </c>
      <c r="X1777" s="2">
        <v>0.29966300000000001</v>
      </c>
      <c r="Y1777" s="2">
        <v>0.20641801000000001</v>
      </c>
      <c r="Z1777" s="2">
        <v>0.40394253400000002</v>
      </c>
      <c r="AA1777" s="2">
        <v>0.389639456</v>
      </c>
    </row>
    <row r="1778" spans="1:27">
      <c r="A1778" s="2">
        <v>0.5</v>
      </c>
      <c r="B1778" s="2">
        <v>100</v>
      </c>
      <c r="C1778" s="2">
        <v>100</v>
      </c>
      <c r="D1778" s="2">
        <v>0.83792788399999996</v>
      </c>
      <c r="E1778" s="2">
        <v>0.12391922700000001</v>
      </c>
      <c r="F1778" s="2">
        <v>3.8152889000000002E-2</v>
      </c>
      <c r="G1778" s="2">
        <v>0.44015723600000001</v>
      </c>
      <c r="H1778" s="2">
        <v>0.53117457700000004</v>
      </c>
      <c r="I1778" s="2">
        <v>2.8668187000000001E-2</v>
      </c>
      <c r="J1778" s="2">
        <v>0.82449960200000005</v>
      </c>
      <c r="K1778" s="2">
        <v>2.4453012E-2</v>
      </c>
      <c r="L1778" s="2">
        <v>0.15104738600000001</v>
      </c>
      <c r="M1778" s="2">
        <v>0.56923142599999998</v>
      </c>
      <c r="N1778" s="2">
        <v>0.31330722900000002</v>
      </c>
      <c r="O1778" s="2">
        <v>0.11746134499999999</v>
      </c>
      <c r="P1778" s="2">
        <v>0.91695355000000001</v>
      </c>
      <c r="Q1778" s="2">
        <v>5.6881610999999999E-2</v>
      </c>
      <c r="R1778" s="2">
        <v>2.6164838999999999E-2</v>
      </c>
      <c r="S1778" s="2">
        <v>0.97398553799999998</v>
      </c>
      <c r="T1778" s="2">
        <v>7.1708609999999997E-3</v>
      </c>
      <c r="U1778" s="2">
        <v>1.8843601000000001E-2</v>
      </c>
      <c r="V1778" s="2">
        <v>0.15854589399999999</v>
      </c>
      <c r="W1778" s="2">
        <v>0.54179136000000006</v>
      </c>
      <c r="X1778" s="2">
        <v>0.29966300000000001</v>
      </c>
      <c r="Y1778" s="2">
        <v>0.23091320100000001</v>
      </c>
      <c r="Z1778" s="2">
        <v>0.44070512499999998</v>
      </c>
      <c r="AA1778" s="2">
        <v>0.32838167400000001</v>
      </c>
    </row>
    <row r="1779" spans="1:27">
      <c r="A1779" s="2">
        <v>0.5</v>
      </c>
      <c r="B1779" s="2">
        <v>1000</v>
      </c>
      <c r="C1779" s="2">
        <v>1000</v>
      </c>
      <c r="D1779" s="2">
        <v>0.83792788399999996</v>
      </c>
      <c r="E1779" s="2">
        <v>0.12391922700000001</v>
      </c>
      <c r="F1779" s="2">
        <v>3.8152889000000002E-2</v>
      </c>
      <c r="G1779" s="2">
        <v>0.44015723600000001</v>
      </c>
      <c r="H1779" s="2">
        <v>0.53117457700000004</v>
      </c>
      <c r="I1779" s="2">
        <v>2.8668187000000001E-2</v>
      </c>
      <c r="J1779" s="2">
        <v>0.82449960200000005</v>
      </c>
      <c r="K1779" s="2">
        <v>2.4453012E-2</v>
      </c>
      <c r="L1779" s="2">
        <v>0.15104738600000001</v>
      </c>
      <c r="M1779" s="2">
        <v>0.93978406299999995</v>
      </c>
      <c r="N1779" s="2">
        <v>1.1614585E-2</v>
      </c>
      <c r="O1779" s="2">
        <v>4.8601352E-2</v>
      </c>
      <c r="P1779" s="2">
        <v>0.91695355000000001</v>
      </c>
      <c r="Q1779" s="2">
        <v>5.6881610999999999E-2</v>
      </c>
      <c r="R1779" s="2">
        <v>2.6164838999999999E-2</v>
      </c>
      <c r="S1779" s="2">
        <v>0.97398553799999998</v>
      </c>
      <c r="T1779" s="2">
        <v>7.1708609999999997E-3</v>
      </c>
      <c r="U1779" s="2">
        <v>1.8843601000000001E-2</v>
      </c>
      <c r="V1779" s="2">
        <v>0.15854589399999999</v>
      </c>
      <c r="W1779" s="2">
        <v>0.54179136000000006</v>
      </c>
      <c r="X1779" s="2">
        <v>0.29966300000000001</v>
      </c>
      <c r="Y1779" s="2">
        <v>0.23091320100000001</v>
      </c>
      <c r="Z1779" s="2">
        <v>0.44070512499999998</v>
      </c>
      <c r="AA1779" s="2">
        <v>0.32838167400000001</v>
      </c>
    </row>
    <row r="1780" spans="1:27">
      <c r="A1780" s="2">
        <v>0.5</v>
      </c>
      <c r="B1780" s="2">
        <v>1000</v>
      </c>
      <c r="C1780" s="2">
        <v>1000</v>
      </c>
      <c r="D1780" s="2">
        <v>0.83792788399999996</v>
      </c>
      <c r="E1780" s="2">
        <v>0.12391922700000001</v>
      </c>
      <c r="F1780" s="2">
        <v>3.8152889000000002E-2</v>
      </c>
      <c r="G1780" s="2">
        <v>0.44015723600000001</v>
      </c>
      <c r="H1780" s="2">
        <v>0.53117457700000004</v>
      </c>
      <c r="I1780" s="2">
        <v>2.8668187000000001E-2</v>
      </c>
      <c r="J1780" s="2">
        <v>0.82449960200000005</v>
      </c>
      <c r="K1780" s="2">
        <v>2.4453012E-2</v>
      </c>
      <c r="L1780" s="2">
        <v>0.15104738600000001</v>
      </c>
      <c r="M1780" s="2">
        <v>0.93978406299999995</v>
      </c>
      <c r="N1780" s="2">
        <v>1.1614585E-2</v>
      </c>
      <c r="O1780" s="2">
        <v>4.8601352E-2</v>
      </c>
      <c r="P1780" s="2">
        <v>0.91695355000000001</v>
      </c>
      <c r="Q1780" s="2">
        <v>5.6881610999999999E-2</v>
      </c>
      <c r="R1780" s="2">
        <v>2.6164838999999999E-2</v>
      </c>
      <c r="S1780" s="2">
        <v>0.97398553799999998</v>
      </c>
      <c r="T1780" s="2">
        <v>7.1708609999999997E-3</v>
      </c>
      <c r="U1780" s="2">
        <v>1.8843601000000001E-2</v>
      </c>
      <c r="V1780" s="2">
        <v>0.15854589399999999</v>
      </c>
      <c r="W1780" s="2">
        <v>0.54179136000000006</v>
      </c>
      <c r="X1780" s="2">
        <v>0.29966300000000001</v>
      </c>
      <c r="Y1780" s="2">
        <v>0.23091320100000001</v>
      </c>
      <c r="Z1780" s="2">
        <v>0.44070512499999998</v>
      </c>
      <c r="AA1780" s="2">
        <v>0.32838167400000001</v>
      </c>
    </row>
    <row r="1781" spans="1:27">
      <c r="A1781" s="2">
        <v>0.5</v>
      </c>
      <c r="B1781" s="2">
        <v>4.2744</v>
      </c>
      <c r="C1781" s="2">
        <v>10.8308</v>
      </c>
      <c r="D1781" s="2">
        <v>0.451537947</v>
      </c>
      <c r="E1781" s="2">
        <v>0.515232739</v>
      </c>
      <c r="F1781" s="2">
        <v>3.3229315000000002E-2</v>
      </c>
      <c r="G1781" s="2">
        <v>0.46357190399999998</v>
      </c>
      <c r="H1781" s="2">
        <v>0.53489578000000004</v>
      </c>
      <c r="I1781" s="2">
        <v>1.532315E-3</v>
      </c>
      <c r="J1781" s="2">
        <v>0.18455213200000001</v>
      </c>
      <c r="K1781" s="2">
        <v>0.806483599</v>
      </c>
      <c r="L1781" s="2">
        <v>8.9642699999999999E-3</v>
      </c>
      <c r="M1781" s="2">
        <v>0.98544505699999996</v>
      </c>
      <c r="N1781" s="2">
        <v>2.9573709999999999E-3</v>
      </c>
      <c r="O1781" s="2">
        <v>1.1597572E-2</v>
      </c>
      <c r="P1781" s="2">
        <v>0.68794044600000004</v>
      </c>
      <c r="Q1781" s="2">
        <v>0.15082817800000001</v>
      </c>
      <c r="R1781" s="2">
        <v>0.16123137600000001</v>
      </c>
      <c r="S1781" s="2">
        <v>0.66789695599999999</v>
      </c>
      <c r="T1781" s="2">
        <v>0.29618493400000001</v>
      </c>
      <c r="U1781" s="2">
        <v>3.5918110000000003E-2</v>
      </c>
      <c r="V1781" s="2">
        <v>0.27644842400000003</v>
      </c>
      <c r="W1781" s="2">
        <v>0.28146505799999999</v>
      </c>
      <c r="X1781" s="2">
        <v>0.44208700000000001</v>
      </c>
      <c r="Y1781" s="2">
        <v>0.31716095500000002</v>
      </c>
      <c r="Z1781" s="2">
        <v>0.54979753499999995</v>
      </c>
      <c r="AA1781" s="2">
        <v>0.133041509</v>
      </c>
    </row>
    <row r="1782" spans="1:27">
      <c r="A1782" s="2">
        <v>0.5</v>
      </c>
      <c r="B1782" s="2">
        <v>4.9873000000000003</v>
      </c>
      <c r="C1782" s="2">
        <v>9.6750000000000007</v>
      </c>
      <c r="D1782" s="2">
        <v>0.748370796</v>
      </c>
      <c r="E1782" s="2">
        <v>0.161350403</v>
      </c>
      <c r="F1782" s="2">
        <v>9.0278801000000006E-2</v>
      </c>
      <c r="G1782" s="2">
        <v>0.96473177300000001</v>
      </c>
      <c r="H1782" s="2">
        <v>1.6273800000000001E-2</v>
      </c>
      <c r="I1782" s="2">
        <v>1.8994427000000001E-2</v>
      </c>
      <c r="J1782" s="2">
        <v>0.95376512000000002</v>
      </c>
      <c r="K1782" s="2">
        <v>3.0344691E-2</v>
      </c>
      <c r="L1782" s="2">
        <v>1.5890188999999999E-2</v>
      </c>
      <c r="M1782" s="2">
        <v>0.29395870299999999</v>
      </c>
      <c r="N1782" s="2">
        <v>0.42084269600000002</v>
      </c>
      <c r="O1782" s="2">
        <v>0.285198601</v>
      </c>
      <c r="P1782" s="2">
        <v>0.81138465000000004</v>
      </c>
      <c r="Q1782" s="2">
        <v>0.14174120500000001</v>
      </c>
      <c r="R1782" s="2">
        <v>4.6874144E-2</v>
      </c>
      <c r="S1782" s="2">
        <v>0.73955442699999996</v>
      </c>
      <c r="T1782" s="2">
        <v>5.6224674000000002E-2</v>
      </c>
      <c r="U1782" s="2">
        <v>0.20422089800000001</v>
      </c>
      <c r="V1782" s="2">
        <v>0.26291622100000001</v>
      </c>
      <c r="W1782" s="2">
        <v>0.35846075100000002</v>
      </c>
      <c r="X1782" s="2">
        <v>0.37862299999999999</v>
      </c>
      <c r="Y1782" s="2">
        <v>0.64754532200000003</v>
      </c>
      <c r="Z1782" s="2">
        <v>0.34260539200000001</v>
      </c>
      <c r="AA1782" s="2">
        <v>9.8492860000000005E-3</v>
      </c>
    </row>
    <row r="1783" spans="1:27">
      <c r="A1783" s="2">
        <v>0.5</v>
      </c>
      <c r="B1783" s="2">
        <v>6.5339999999999998</v>
      </c>
      <c r="C1783" s="2">
        <v>18.260300000000001</v>
      </c>
      <c r="D1783" s="2">
        <v>0.91113456000000004</v>
      </c>
      <c r="E1783" s="2">
        <v>4.0831682000000001E-2</v>
      </c>
      <c r="F1783" s="2">
        <v>4.8033757000000003E-2</v>
      </c>
      <c r="G1783" s="2">
        <v>0.79397932599999999</v>
      </c>
      <c r="H1783" s="2">
        <v>3.2298056999999998E-2</v>
      </c>
      <c r="I1783" s="2">
        <v>0.173722617</v>
      </c>
      <c r="J1783" s="2">
        <v>0.51947343199999996</v>
      </c>
      <c r="K1783" s="2">
        <v>9.2536050999999994E-2</v>
      </c>
      <c r="L1783" s="2">
        <v>0.38799051699999998</v>
      </c>
      <c r="M1783" s="2">
        <v>0.84458004799999997</v>
      </c>
      <c r="N1783" s="2">
        <v>0.14007576199999999</v>
      </c>
      <c r="O1783" s="2">
        <v>1.5344190000000001E-2</v>
      </c>
      <c r="P1783" s="2">
        <v>0.41523970900000001</v>
      </c>
      <c r="Q1783" s="2">
        <v>0.12851480600000001</v>
      </c>
      <c r="R1783" s="2">
        <v>0.45624548500000001</v>
      </c>
      <c r="S1783" s="2">
        <v>0.93631351900000004</v>
      </c>
      <c r="T1783" s="2">
        <v>1.1281469000000001E-2</v>
      </c>
      <c r="U1783" s="2">
        <v>5.2405013E-2</v>
      </c>
      <c r="V1783" s="2">
        <v>0.25587741400000003</v>
      </c>
      <c r="W1783" s="2">
        <v>0.46486786600000002</v>
      </c>
      <c r="X1783" s="2">
        <v>0.27925499999999998</v>
      </c>
      <c r="Y1783" s="2">
        <v>0.47126761700000003</v>
      </c>
      <c r="Z1783" s="2">
        <v>0.521273074</v>
      </c>
      <c r="AA1783" s="2">
        <v>7.4593100000000002E-3</v>
      </c>
    </row>
    <row r="1784" spans="1:27">
      <c r="A1784" s="2">
        <v>0.5</v>
      </c>
      <c r="B1784" s="2">
        <v>8.8743999999999996</v>
      </c>
      <c r="C1784" s="2">
        <v>11.1022</v>
      </c>
      <c r="D1784" s="2">
        <v>0.30994967499999998</v>
      </c>
      <c r="E1784" s="2">
        <v>9.9667568999999998E-2</v>
      </c>
      <c r="F1784" s="2">
        <v>0.59038275600000001</v>
      </c>
      <c r="G1784" s="2">
        <v>0.81121951000000003</v>
      </c>
      <c r="H1784" s="2">
        <v>0.16643370599999999</v>
      </c>
      <c r="I1784" s="2">
        <v>2.2346784000000001E-2</v>
      </c>
      <c r="J1784" s="2">
        <v>0.113222957</v>
      </c>
      <c r="K1784" s="2">
        <v>0.478662003</v>
      </c>
      <c r="L1784" s="2">
        <v>0.40811503900000001</v>
      </c>
      <c r="M1784" s="2">
        <v>0.325579114</v>
      </c>
      <c r="N1784" s="2">
        <v>0.49261384899999999</v>
      </c>
      <c r="O1784" s="2">
        <v>0.18180703600000001</v>
      </c>
      <c r="P1784" s="2">
        <v>0.62926205300000004</v>
      </c>
      <c r="Q1784" s="2">
        <v>0.186113047</v>
      </c>
      <c r="R1784" s="2">
        <v>0.18462490000000001</v>
      </c>
      <c r="S1784" s="2">
        <v>0.86451124400000001</v>
      </c>
      <c r="T1784" s="2">
        <v>3.3658424999999999E-2</v>
      </c>
      <c r="U1784" s="2">
        <v>0.101830331</v>
      </c>
      <c r="V1784" s="2">
        <v>0.39804882899999999</v>
      </c>
      <c r="W1784" s="2">
        <v>0.29863061600000002</v>
      </c>
      <c r="X1784" s="2">
        <v>0.30332100000000001</v>
      </c>
      <c r="Y1784" s="2">
        <v>0.26440406300000002</v>
      </c>
      <c r="Z1784" s="2">
        <v>0.44232299000000003</v>
      </c>
      <c r="AA1784" s="2">
        <v>0.29327294700000001</v>
      </c>
    </row>
    <row r="1785" spans="1:27">
      <c r="A1785" s="2">
        <v>0.5</v>
      </c>
      <c r="B1785" s="2">
        <v>8.0585000000000004</v>
      </c>
      <c r="C1785" s="2">
        <v>10.3263</v>
      </c>
      <c r="D1785" s="2">
        <v>0.13772614899999999</v>
      </c>
      <c r="E1785" s="2">
        <v>0.571926241</v>
      </c>
      <c r="F1785" s="2">
        <v>0.29034761100000001</v>
      </c>
      <c r="G1785" s="2">
        <v>0.51309568500000002</v>
      </c>
      <c r="H1785" s="2">
        <v>0.372499044</v>
      </c>
      <c r="I1785" s="2">
        <v>0.114405271</v>
      </c>
      <c r="J1785" s="2">
        <v>0.57233025500000001</v>
      </c>
      <c r="K1785" s="2">
        <v>0.146603909</v>
      </c>
      <c r="L1785" s="2">
        <v>0.28106583600000001</v>
      </c>
      <c r="M1785" s="2">
        <v>0.98688303099999997</v>
      </c>
      <c r="N1785" s="2">
        <v>3.1047140000000002E-3</v>
      </c>
      <c r="O1785" s="2">
        <v>1.0012256000000001E-2</v>
      </c>
      <c r="P1785" s="2">
        <v>0.67867767000000001</v>
      </c>
      <c r="Q1785" s="2">
        <v>0.13317667399999999</v>
      </c>
      <c r="R1785" s="2">
        <v>0.18814565499999999</v>
      </c>
      <c r="S1785" s="2">
        <v>0.33343267599999998</v>
      </c>
      <c r="T1785" s="2">
        <v>0.42135867100000002</v>
      </c>
      <c r="U1785" s="2">
        <v>0.245208654</v>
      </c>
      <c r="V1785" s="2">
        <v>0.35349286699999999</v>
      </c>
      <c r="W1785" s="2">
        <v>0.36232153099999997</v>
      </c>
      <c r="X1785" s="2">
        <v>0.28418599999999999</v>
      </c>
      <c r="Y1785" s="2">
        <v>8.9284120000000002E-3</v>
      </c>
      <c r="Z1785" s="2">
        <v>0.92616666599999997</v>
      </c>
      <c r="AA1785" s="2">
        <v>6.4904922000000004E-2</v>
      </c>
    </row>
    <row r="1786" spans="1:27">
      <c r="A1786" s="2">
        <v>0.5</v>
      </c>
      <c r="B1786" s="2">
        <v>7.1313000000000004</v>
      </c>
      <c r="C1786" s="2">
        <v>13.4833</v>
      </c>
      <c r="D1786" s="2">
        <v>0.56647655299999999</v>
      </c>
      <c r="E1786" s="2">
        <v>0.26901645200000002</v>
      </c>
      <c r="F1786" s="2">
        <v>0.16450699499999999</v>
      </c>
      <c r="G1786" s="2">
        <v>0.38982374800000003</v>
      </c>
      <c r="H1786" s="2">
        <v>0.47383563699999998</v>
      </c>
      <c r="I1786" s="2">
        <v>0.136340615</v>
      </c>
      <c r="J1786" s="2">
        <v>0.66541921500000001</v>
      </c>
      <c r="K1786" s="2">
        <v>0.28508246500000001</v>
      </c>
      <c r="L1786" s="2">
        <v>4.9498319999999998E-2</v>
      </c>
      <c r="M1786" s="2">
        <v>0.98964123900000001</v>
      </c>
      <c r="N1786" s="2">
        <v>8.9471269999999992E-3</v>
      </c>
      <c r="O1786" s="2">
        <v>1.4116339999999999E-3</v>
      </c>
      <c r="P1786" s="2">
        <v>0.92467361800000003</v>
      </c>
      <c r="Q1786" s="2">
        <v>2.6856850000000002E-3</v>
      </c>
      <c r="R1786" s="2">
        <v>7.2640697000000004E-2</v>
      </c>
      <c r="S1786" s="2">
        <v>0.14305307</v>
      </c>
      <c r="T1786" s="2">
        <v>0.364762105</v>
      </c>
      <c r="U1786" s="2">
        <v>0.49218482499999999</v>
      </c>
      <c r="V1786" s="2">
        <v>0.34245371499999999</v>
      </c>
      <c r="W1786" s="2">
        <v>0.21866490399999999</v>
      </c>
      <c r="X1786" s="2">
        <v>0.43888100000000002</v>
      </c>
      <c r="Y1786" s="2">
        <v>9.8922360000000004E-3</v>
      </c>
      <c r="Z1786" s="2">
        <v>0.91718397399999996</v>
      </c>
      <c r="AA1786" s="2">
        <v>7.2923789000000003E-2</v>
      </c>
    </row>
    <row r="1787" spans="1:27">
      <c r="A1787" s="2">
        <v>0.5</v>
      </c>
      <c r="B1787" s="2">
        <v>6.4093999999999998</v>
      </c>
      <c r="C1787" s="2">
        <v>9.3648000000000007</v>
      </c>
      <c r="D1787" s="2">
        <v>0.67750739500000001</v>
      </c>
      <c r="E1787" s="2">
        <v>5.4080978000000002E-2</v>
      </c>
      <c r="F1787" s="2">
        <v>0.26841162600000001</v>
      </c>
      <c r="G1787" s="2">
        <v>0.47781054699999997</v>
      </c>
      <c r="H1787" s="2">
        <v>0.26862218500000001</v>
      </c>
      <c r="I1787" s="2">
        <v>0.25356726800000001</v>
      </c>
      <c r="J1787" s="2">
        <v>0.69462689200000005</v>
      </c>
      <c r="K1787" s="2">
        <v>0.161201394</v>
      </c>
      <c r="L1787" s="2">
        <v>0.14417171500000001</v>
      </c>
      <c r="M1787" s="2">
        <v>0.76864860199999996</v>
      </c>
      <c r="N1787" s="2">
        <v>0.17097177699999999</v>
      </c>
      <c r="O1787" s="2">
        <v>6.0379620000000002E-2</v>
      </c>
      <c r="P1787" s="2">
        <v>0.75974923599999999</v>
      </c>
      <c r="Q1787" s="2">
        <v>7.0484561000000001E-2</v>
      </c>
      <c r="R1787" s="2">
        <v>0.169766203</v>
      </c>
      <c r="S1787" s="2">
        <v>0.84478182700000004</v>
      </c>
      <c r="T1787" s="2">
        <v>4.9346022000000003E-2</v>
      </c>
      <c r="U1787" s="2">
        <v>0.105872151</v>
      </c>
      <c r="V1787" s="2">
        <v>0.33275165899999998</v>
      </c>
      <c r="W1787" s="2">
        <v>0.34267583299999999</v>
      </c>
      <c r="X1787" s="2">
        <v>0.324573</v>
      </c>
      <c r="Y1787" s="2">
        <v>0.74729771</v>
      </c>
      <c r="Z1787" s="2">
        <v>7.4876311000000001E-2</v>
      </c>
      <c r="AA1787" s="2">
        <v>0.177825979</v>
      </c>
    </row>
    <row r="1788" spans="1:27">
      <c r="A1788" s="2">
        <v>0.5</v>
      </c>
      <c r="B1788" s="2">
        <v>5.2034000000000002</v>
      </c>
      <c r="C1788" s="2">
        <v>14.1699</v>
      </c>
      <c r="D1788" s="2">
        <v>0.29036932700000001</v>
      </c>
      <c r="E1788" s="2">
        <v>0.14323701999999999</v>
      </c>
      <c r="F1788" s="2">
        <v>0.56639365399999997</v>
      </c>
      <c r="G1788" s="2">
        <v>0.99284970400000006</v>
      </c>
      <c r="H1788" s="2">
        <v>2.487567E-3</v>
      </c>
      <c r="I1788" s="2">
        <v>4.662729E-3</v>
      </c>
      <c r="J1788" s="2">
        <v>0.85668523100000005</v>
      </c>
      <c r="K1788" s="2">
        <v>2.8351952999999999E-2</v>
      </c>
      <c r="L1788" s="2">
        <v>0.114962815</v>
      </c>
      <c r="M1788" s="2">
        <v>0.95614354499999998</v>
      </c>
      <c r="N1788" s="2">
        <v>4.7168569999999996E-3</v>
      </c>
      <c r="O1788" s="2">
        <v>3.9139597999999998E-2</v>
      </c>
      <c r="P1788" s="2">
        <v>0.24230331699999999</v>
      </c>
      <c r="Q1788" s="2">
        <v>0.43165653199999998</v>
      </c>
      <c r="R1788" s="2">
        <v>0.326040151</v>
      </c>
      <c r="S1788" s="2">
        <v>0.20064874799999999</v>
      </c>
      <c r="T1788" s="2">
        <v>8.3847616999999999E-2</v>
      </c>
      <c r="U1788" s="2">
        <v>0.71550363500000003</v>
      </c>
      <c r="V1788" s="2">
        <v>0.237903167</v>
      </c>
      <c r="W1788" s="2">
        <v>0.36984399699999998</v>
      </c>
      <c r="X1788" s="2">
        <v>0.39225300000000002</v>
      </c>
      <c r="Y1788" s="2">
        <v>6.3536401000000006E-2</v>
      </c>
      <c r="Z1788" s="2">
        <v>0.26195278399999999</v>
      </c>
      <c r="AA1788" s="2">
        <v>0.67451081499999999</v>
      </c>
    </row>
    <row r="1789" spans="1:27">
      <c r="A1789" s="2">
        <v>0.5</v>
      </c>
      <c r="B1789" s="2">
        <v>6.4923999999999999</v>
      </c>
      <c r="C1789" s="2">
        <v>8.8103999999999996</v>
      </c>
      <c r="D1789" s="2">
        <v>0.57953913300000004</v>
      </c>
      <c r="E1789" s="2">
        <v>0.24060704599999999</v>
      </c>
      <c r="F1789" s="2">
        <v>0.179853821</v>
      </c>
      <c r="G1789" s="2">
        <v>2.9515238999999999E-2</v>
      </c>
      <c r="H1789" s="2">
        <v>0.77943443099999998</v>
      </c>
      <c r="I1789" s="2">
        <v>0.19105032999999999</v>
      </c>
      <c r="J1789" s="2">
        <v>0.63591690000000001</v>
      </c>
      <c r="K1789" s="2">
        <v>0.26577243900000003</v>
      </c>
      <c r="L1789" s="2">
        <v>9.8310660999999994E-2</v>
      </c>
      <c r="M1789" s="2">
        <v>0.93718389099999999</v>
      </c>
      <c r="N1789" s="2">
        <v>7.7815660000000002E-3</v>
      </c>
      <c r="O1789" s="2">
        <v>5.5034543999999998E-2</v>
      </c>
      <c r="P1789" s="2">
        <v>0.99441639599999998</v>
      </c>
      <c r="Q1789" s="2">
        <v>3.7654590000000001E-3</v>
      </c>
      <c r="R1789" s="2">
        <v>1.818145E-3</v>
      </c>
      <c r="S1789" s="2">
        <v>0.87600066099999996</v>
      </c>
      <c r="T1789" s="2">
        <v>8.9137961000000002E-2</v>
      </c>
      <c r="U1789" s="2">
        <v>3.4861377999999998E-2</v>
      </c>
      <c r="V1789" s="2">
        <v>0.246769656</v>
      </c>
      <c r="W1789" s="2">
        <v>0.34946732800000002</v>
      </c>
      <c r="X1789" s="2">
        <v>0.40376299999999998</v>
      </c>
      <c r="Y1789" s="2">
        <v>0.78506622699999995</v>
      </c>
      <c r="Z1789" s="2">
        <v>0.123386146</v>
      </c>
      <c r="AA1789" s="2">
        <v>9.1547627000000006E-2</v>
      </c>
    </row>
    <row r="1790" spans="1:27">
      <c r="A1790" s="2">
        <v>0.5</v>
      </c>
      <c r="B1790" s="2">
        <v>5.9276</v>
      </c>
      <c r="C1790" s="2">
        <v>13.4696</v>
      </c>
      <c r="D1790" s="2">
        <v>0.79962399799999995</v>
      </c>
      <c r="E1790" s="2">
        <v>3.3903850999999999E-2</v>
      </c>
      <c r="F1790" s="2">
        <v>0.16647215000000001</v>
      </c>
      <c r="G1790" s="2">
        <v>0.57385484899999994</v>
      </c>
      <c r="H1790" s="2">
        <v>3.6295728999999999E-2</v>
      </c>
      <c r="I1790" s="2">
        <v>0.389849422</v>
      </c>
      <c r="J1790" s="2">
        <v>0.63089287299999997</v>
      </c>
      <c r="K1790" s="2">
        <v>0.349587855</v>
      </c>
      <c r="L1790" s="2">
        <v>1.9519272000000001E-2</v>
      </c>
      <c r="M1790" s="2">
        <v>0.91120809400000002</v>
      </c>
      <c r="N1790" s="2">
        <v>4.7944617000000002E-2</v>
      </c>
      <c r="O1790" s="2">
        <v>4.0847289000000002E-2</v>
      </c>
      <c r="P1790" s="2">
        <v>0.29811790300000002</v>
      </c>
      <c r="Q1790" s="2">
        <v>0.10500425400000001</v>
      </c>
      <c r="R1790" s="2">
        <v>0.59687784300000002</v>
      </c>
      <c r="S1790" s="2">
        <v>0.65635861799999995</v>
      </c>
      <c r="T1790" s="2">
        <v>0.12984978</v>
      </c>
      <c r="U1790" s="2">
        <v>0.213791602</v>
      </c>
      <c r="V1790" s="2">
        <v>0.18417993199999999</v>
      </c>
      <c r="W1790" s="2">
        <v>0.41831041800000002</v>
      </c>
      <c r="X1790" s="2">
        <v>0.39750999999999997</v>
      </c>
      <c r="Y1790" s="2">
        <v>0.63219270500000002</v>
      </c>
      <c r="Z1790" s="2">
        <v>0.303778047</v>
      </c>
      <c r="AA1790" s="2">
        <v>6.4029247999999997E-2</v>
      </c>
    </row>
    <row r="1791" spans="1:27">
      <c r="A1791" s="2">
        <v>0.5</v>
      </c>
      <c r="B1791" s="2">
        <v>5.9691999999999998</v>
      </c>
      <c r="C1791" s="2">
        <v>11.7959</v>
      </c>
      <c r="D1791" s="2">
        <v>0.95247679200000002</v>
      </c>
      <c r="E1791" s="2">
        <v>1.3094056E-2</v>
      </c>
      <c r="F1791" s="2">
        <v>3.4429151999999998E-2</v>
      </c>
      <c r="G1791" s="2">
        <v>7.2478396E-2</v>
      </c>
      <c r="H1791" s="2">
        <v>0.75928828900000001</v>
      </c>
      <c r="I1791" s="2">
        <v>0.16823331499999999</v>
      </c>
      <c r="J1791" s="2">
        <v>0.61528787100000004</v>
      </c>
      <c r="K1791" s="2">
        <v>0.367287109</v>
      </c>
      <c r="L1791" s="2">
        <v>1.7425019999999999E-2</v>
      </c>
      <c r="M1791" s="2">
        <v>0.61921616599999996</v>
      </c>
      <c r="N1791" s="2">
        <v>0.23976531800000001</v>
      </c>
      <c r="O1791" s="2">
        <v>0.14101851600000001</v>
      </c>
      <c r="P1791" s="2">
        <v>0.35833315300000002</v>
      </c>
      <c r="Q1791" s="2">
        <v>0.62176961399999997</v>
      </c>
      <c r="R1791" s="2">
        <v>1.9897234E-2</v>
      </c>
      <c r="S1791" s="2">
        <v>2.1059273E-2</v>
      </c>
      <c r="T1791" s="2">
        <v>0.46556165599999999</v>
      </c>
      <c r="U1791" s="2">
        <v>0.51337907100000002</v>
      </c>
      <c r="V1791" s="2">
        <v>0.27086202399999998</v>
      </c>
      <c r="W1791" s="2">
        <v>0.33962686399999997</v>
      </c>
      <c r="X1791" s="2">
        <v>0.389511</v>
      </c>
      <c r="Y1791" s="2">
        <v>0.41422760600000003</v>
      </c>
      <c r="Z1791" s="2">
        <v>0.123663277</v>
      </c>
      <c r="AA1791" s="2">
        <v>0.46210911599999999</v>
      </c>
    </row>
    <row r="1792" spans="1:27">
      <c r="A1792" s="2">
        <v>0.5</v>
      </c>
      <c r="B1792" s="2">
        <v>6.5433000000000003</v>
      </c>
      <c r="C1792" s="2">
        <v>11.2394</v>
      </c>
      <c r="D1792" s="2">
        <v>0.53267804900000004</v>
      </c>
      <c r="E1792" s="2">
        <v>6.1791661999999997E-2</v>
      </c>
      <c r="F1792" s="2">
        <v>0.40553028899999999</v>
      </c>
      <c r="G1792" s="2">
        <v>0.86250892800000001</v>
      </c>
      <c r="H1792" s="2">
        <v>3.5017619E-2</v>
      </c>
      <c r="I1792" s="2">
        <v>0.10247345300000001</v>
      </c>
      <c r="J1792" s="2">
        <v>0.548212594</v>
      </c>
      <c r="K1792" s="2">
        <v>0.15592361199999999</v>
      </c>
      <c r="L1792" s="2">
        <v>0.29586379400000001</v>
      </c>
      <c r="M1792" s="2">
        <v>0.89226713300000005</v>
      </c>
      <c r="N1792" s="2">
        <v>8.9400001000000007E-2</v>
      </c>
      <c r="O1792" s="2">
        <v>1.8332866E-2</v>
      </c>
      <c r="P1792" s="2">
        <v>0.30211661000000001</v>
      </c>
      <c r="Q1792" s="2">
        <v>0.123653851</v>
      </c>
      <c r="R1792" s="2">
        <v>0.57422954000000004</v>
      </c>
      <c r="S1792" s="2">
        <v>0.92728762899999995</v>
      </c>
      <c r="T1792" s="2">
        <v>4.8597991E-2</v>
      </c>
      <c r="U1792" s="2">
        <v>2.4114380000000001E-2</v>
      </c>
      <c r="V1792" s="2">
        <v>0.28739890800000001</v>
      </c>
      <c r="W1792" s="2">
        <v>0.33082352100000001</v>
      </c>
      <c r="X1792" s="2">
        <v>0.38177800000000001</v>
      </c>
      <c r="Y1792" s="2">
        <v>0.64149455700000002</v>
      </c>
      <c r="Z1792" s="2">
        <v>0.21845970100000001</v>
      </c>
      <c r="AA1792" s="2">
        <v>0.140045742</v>
      </c>
    </row>
    <row r="1793" spans="1:27">
      <c r="A1793" s="2">
        <v>0.5</v>
      </c>
      <c r="B1793" s="2">
        <v>6.7880000000000003</v>
      </c>
      <c r="C1793" s="2">
        <v>8.9999000000000002</v>
      </c>
      <c r="D1793" s="2">
        <v>0.53267804900000004</v>
      </c>
      <c r="E1793" s="2">
        <v>6.1791661999999997E-2</v>
      </c>
      <c r="F1793" s="2">
        <v>0.40553028899999999</v>
      </c>
      <c r="G1793" s="2">
        <v>0.86250892800000001</v>
      </c>
      <c r="H1793" s="2">
        <v>3.5017619E-2</v>
      </c>
      <c r="I1793" s="2">
        <v>0.10247345300000001</v>
      </c>
      <c r="J1793" s="2">
        <v>0.548212594</v>
      </c>
      <c r="K1793" s="2">
        <v>0.15592361199999999</v>
      </c>
      <c r="L1793" s="2">
        <v>0.29586379400000001</v>
      </c>
      <c r="M1793" s="2">
        <v>0.68894377299999998</v>
      </c>
      <c r="N1793" s="2">
        <v>8.7322200000000006E-3</v>
      </c>
      <c r="O1793" s="2">
        <v>0.30232400700000001</v>
      </c>
      <c r="P1793" s="2">
        <v>0.86335986799999997</v>
      </c>
      <c r="Q1793" s="2">
        <v>4.6438246000000002E-2</v>
      </c>
      <c r="R1793" s="2">
        <v>9.0201885999999995E-2</v>
      </c>
      <c r="S1793" s="2">
        <v>0.92728762899999995</v>
      </c>
      <c r="T1793" s="2">
        <v>4.8597991E-2</v>
      </c>
      <c r="U1793" s="2">
        <v>2.4114380000000001E-2</v>
      </c>
      <c r="V1793" s="2">
        <v>0.28739890800000001</v>
      </c>
      <c r="W1793" s="2">
        <v>0.33082352100000001</v>
      </c>
      <c r="X1793" s="2">
        <v>0.38177800000000001</v>
      </c>
      <c r="Y1793" s="2">
        <v>0.53410715499999994</v>
      </c>
      <c r="Z1793" s="2">
        <v>0.43289180799999999</v>
      </c>
      <c r="AA1793" s="2">
        <v>3.3001036999999997E-2</v>
      </c>
    </row>
    <row r="1794" spans="1:27">
      <c r="A1794" s="2">
        <v>0.5</v>
      </c>
      <c r="B1794" s="2">
        <v>4.2057000000000002</v>
      </c>
      <c r="C1794" s="2">
        <v>11.2079</v>
      </c>
      <c r="D1794" s="2">
        <v>0.88042342100000004</v>
      </c>
      <c r="E1794" s="2">
        <v>3.9463512999999999E-2</v>
      </c>
      <c r="F1794" s="2">
        <v>8.0113065999999997E-2</v>
      </c>
      <c r="G1794" s="2">
        <v>0.92776996199999995</v>
      </c>
      <c r="H1794" s="2">
        <v>5.6909951E-2</v>
      </c>
      <c r="I1794" s="2">
        <v>1.5320088000000001E-2</v>
      </c>
      <c r="J1794" s="2">
        <v>0.604757141</v>
      </c>
      <c r="K1794" s="2">
        <v>0.15095092399999999</v>
      </c>
      <c r="L1794" s="2">
        <v>0.24429193399999999</v>
      </c>
      <c r="M1794" s="2">
        <v>0.95461560599999995</v>
      </c>
      <c r="N1794" s="2">
        <v>4.2211411999999997E-2</v>
      </c>
      <c r="O1794" s="2">
        <v>3.172982E-3</v>
      </c>
      <c r="P1794" s="2">
        <v>0.679214349</v>
      </c>
      <c r="Q1794" s="2">
        <v>9.2287772000000004E-2</v>
      </c>
      <c r="R1794" s="2">
        <v>0.22849787899999999</v>
      </c>
      <c r="S1794" s="2">
        <v>0.87181985299999998</v>
      </c>
      <c r="T1794" s="2">
        <v>9.0661817000000006E-2</v>
      </c>
      <c r="U1794" s="2">
        <v>3.7518330000000003E-2</v>
      </c>
      <c r="V1794" s="2">
        <v>0.27845134599999999</v>
      </c>
      <c r="W1794" s="2">
        <v>0.34138574399999999</v>
      </c>
      <c r="X1794" s="2">
        <v>0.38016299999999997</v>
      </c>
      <c r="Y1794" s="2">
        <v>0.148921999</v>
      </c>
      <c r="Z1794" s="2">
        <v>0.239964284</v>
      </c>
      <c r="AA1794" s="2">
        <v>0.61111371599999997</v>
      </c>
    </row>
    <row r="1795" spans="1:27">
      <c r="A1795" s="2">
        <v>0.5</v>
      </c>
      <c r="B1795" s="2">
        <v>4.9314999999999998</v>
      </c>
      <c r="C1795" s="2">
        <v>10.8226</v>
      </c>
      <c r="D1795" s="2">
        <v>0.76867699499999997</v>
      </c>
      <c r="E1795" s="2">
        <v>0.218063441</v>
      </c>
      <c r="F1795" s="2">
        <v>1.3259563E-2</v>
      </c>
      <c r="G1795" s="2">
        <v>0.21644056</v>
      </c>
      <c r="H1795" s="2">
        <v>0.60089948100000001</v>
      </c>
      <c r="I1795" s="2">
        <v>0.18265996000000001</v>
      </c>
      <c r="J1795" s="2">
        <v>0.90840717000000004</v>
      </c>
      <c r="K1795" s="2">
        <v>4.155822E-3</v>
      </c>
      <c r="L1795" s="2">
        <v>8.7437007999999997E-2</v>
      </c>
      <c r="M1795" s="2">
        <v>0.95289100100000002</v>
      </c>
      <c r="N1795" s="2">
        <v>2.9212815E-2</v>
      </c>
      <c r="O1795" s="2">
        <v>1.7896183999999999E-2</v>
      </c>
      <c r="P1795" s="2">
        <v>0.97896009500000003</v>
      </c>
      <c r="Q1795" s="2">
        <v>9.0305650000000008E-3</v>
      </c>
      <c r="R1795" s="2">
        <v>1.200934E-2</v>
      </c>
      <c r="S1795" s="2">
        <v>0.87181985299999998</v>
      </c>
      <c r="T1795" s="2">
        <v>9.0661817000000006E-2</v>
      </c>
      <c r="U1795" s="2">
        <v>3.7518330000000003E-2</v>
      </c>
      <c r="V1795" s="2">
        <v>0.27845134599999999</v>
      </c>
      <c r="W1795" s="2">
        <v>0.34138574399999999</v>
      </c>
      <c r="X1795" s="2">
        <v>0.38016299999999997</v>
      </c>
      <c r="Y1795" s="2">
        <v>0.148921999</v>
      </c>
      <c r="Z1795" s="2">
        <v>0.239964284</v>
      </c>
      <c r="AA1795" s="2">
        <v>0.61111371599999997</v>
      </c>
    </row>
    <row r="1796" spans="1:27">
      <c r="A1796" s="2">
        <v>0.5</v>
      </c>
      <c r="B1796" s="2">
        <v>4.9020999999999999</v>
      </c>
      <c r="C1796" s="2">
        <v>10.786300000000001</v>
      </c>
      <c r="D1796" s="2">
        <v>0.80078249899999998</v>
      </c>
      <c r="E1796" s="2">
        <v>0.104512149</v>
      </c>
      <c r="F1796" s="2">
        <v>9.4705352000000007E-2</v>
      </c>
      <c r="G1796" s="2">
        <v>0.32285877299999999</v>
      </c>
      <c r="H1796" s="2">
        <v>0.52480220200000005</v>
      </c>
      <c r="I1796" s="2">
        <v>0.15233902499999999</v>
      </c>
      <c r="J1796" s="2">
        <v>0.87293177399999999</v>
      </c>
      <c r="K1796" s="2">
        <v>9.2930558999999996E-2</v>
      </c>
      <c r="L1796" s="2">
        <v>3.4137666999999997E-2</v>
      </c>
      <c r="M1796" s="2">
        <v>0.95289100100000002</v>
      </c>
      <c r="N1796" s="2">
        <v>2.9212815E-2</v>
      </c>
      <c r="O1796" s="2">
        <v>1.7896183999999999E-2</v>
      </c>
      <c r="P1796" s="2">
        <v>0.97896009500000003</v>
      </c>
      <c r="Q1796" s="2">
        <v>9.0305650000000008E-3</v>
      </c>
      <c r="R1796" s="2">
        <v>1.200934E-2</v>
      </c>
      <c r="S1796" s="2">
        <v>0.87181985299999998</v>
      </c>
      <c r="T1796" s="2">
        <v>9.0661817000000006E-2</v>
      </c>
      <c r="U1796" s="2">
        <v>3.7518330000000003E-2</v>
      </c>
      <c r="V1796" s="2">
        <v>0.27845134599999999</v>
      </c>
      <c r="W1796" s="2">
        <v>0.34138574399999999</v>
      </c>
      <c r="X1796" s="2">
        <v>0.38016299999999997</v>
      </c>
      <c r="Y1796" s="2">
        <v>0.148921999</v>
      </c>
      <c r="Z1796" s="2">
        <v>0.239964284</v>
      </c>
      <c r="AA1796" s="2">
        <v>0.61111371599999997</v>
      </c>
    </row>
    <row r="1797" spans="1:27">
      <c r="A1797" s="2">
        <v>0.5</v>
      </c>
      <c r="B1797" s="2">
        <v>6.4377000000000004</v>
      </c>
      <c r="C1797" s="2">
        <v>10.483000000000001</v>
      </c>
      <c r="D1797" s="2">
        <v>0.79379398199999995</v>
      </c>
      <c r="E1797" s="2">
        <v>0.143303704</v>
      </c>
      <c r="F1797" s="2">
        <v>6.2902314000000001E-2</v>
      </c>
      <c r="G1797" s="2">
        <v>0.31277554699999999</v>
      </c>
      <c r="H1797" s="2">
        <v>0.50583056699999995</v>
      </c>
      <c r="I1797" s="2">
        <v>0.181393886</v>
      </c>
      <c r="J1797" s="2">
        <v>0.438018401</v>
      </c>
      <c r="K1797" s="2">
        <v>0.42001631</v>
      </c>
      <c r="L1797" s="2">
        <v>0.14196528999999999</v>
      </c>
      <c r="M1797" s="2">
        <v>0.95289100100000002</v>
      </c>
      <c r="N1797" s="2">
        <v>2.9212815E-2</v>
      </c>
      <c r="O1797" s="2">
        <v>1.7896183999999999E-2</v>
      </c>
      <c r="P1797" s="2">
        <v>0.41642084899999998</v>
      </c>
      <c r="Q1797" s="2">
        <v>0.496525143</v>
      </c>
      <c r="R1797" s="2">
        <v>8.7054009000000002E-2</v>
      </c>
      <c r="S1797" s="2">
        <v>0.97646826200000003</v>
      </c>
      <c r="T1797" s="2">
        <v>9.3719670000000001E-3</v>
      </c>
      <c r="U1797" s="2">
        <v>1.4159771E-2</v>
      </c>
      <c r="V1797" s="2">
        <v>0.32347403699999999</v>
      </c>
      <c r="W1797" s="2">
        <v>0.26222659599999998</v>
      </c>
      <c r="X1797" s="2">
        <v>0.41429899999999997</v>
      </c>
      <c r="Y1797" s="2">
        <v>0.64149455700000002</v>
      </c>
      <c r="Z1797" s="2">
        <v>0.21845970100000001</v>
      </c>
      <c r="AA1797" s="2">
        <v>0.140045742</v>
      </c>
    </row>
  </sheetData>
  <mergeCells count="18">
    <mergeCell ref="A2:C2"/>
    <mergeCell ref="D2:AA2"/>
    <mergeCell ref="A1:AA1"/>
    <mergeCell ref="Y5:AA5"/>
    <mergeCell ref="B5:B6"/>
    <mergeCell ref="C5:C6"/>
    <mergeCell ref="A4:A6"/>
    <mergeCell ref="B4:C4"/>
    <mergeCell ref="D3:AA3"/>
    <mergeCell ref="D4:O4"/>
    <mergeCell ref="P4:AA4"/>
    <mergeCell ref="D5:F5"/>
    <mergeCell ref="G5:I5"/>
    <mergeCell ref="J5:L5"/>
    <mergeCell ref="M5:O5"/>
    <mergeCell ref="P5:R5"/>
    <mergeCell ref="S5:U5"/>
    <mergeCell ref="V5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E8C4-DA2A-FE45-96F4-928B0851B09B}">
  <dimension ref="A1:AB101"/>
  <sheetViews>
    <sheetView zoomScale="87" zoomScaleNormal="60" workbookViewId="0">
      <selection activeCell="F22" sqref="F22"/>
    </sheetView>
  </sheetViews>
  <sheetFormatPr baseColWidth="10" defaultRowHeight="16"/>
  <cols>
    <col min="1" max="1" width="10.83203125" style="2"/>
    <col min="2" max="2" width="10.83203125" style="3"/>
    <col min="3" max="16384" width="10.83203125" style="2"/>
  </cols>
  <sheetData>
    <row r="1" spans="1:28" ht="26">
      <c r="A1" s="92" t="s">
        <v>172</v>
      </c>
    </row>
    <row r="2" spans="1:28" ht="17" thickBot="1"/>
    <row r="3" spans="1:28" s="80" customFormat="1" ht="16" customHeight="1" thickBot="1">
      <c r="A3" s="187" t="s">
        <v>151</v>
      </c>
      <c r="B3" s="190" t="s">
        <v>85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2"/>
    </row>
    <row r="4" spans="1:28" s="80" customFormat="1" ht="16" customHeight="1">
      <c r="A4" s="194"/>
      <c r="B4" s="208" t="s">
        <v>86</v>
      </c>
      <c r="C4" s="216" t="s">
        <v>87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  <c r="AA4" s="216" t="s">
        <v>88</v>
      </c>
      <c r="AB4" s="218"/>
    </row>
    <row r="5" spans="1:28">
      <c r="A5" s="194"/>
      <c r="B5" s="211"/>
      <c r="C5" s="212" t="s">
        <v>9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4"/>
      <c r="O5" s="200" t="s">
        <v>10</v>
      </c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1"/>
      <c r="AA5" s="77" t="s">
        <v>9</v>
      </c>
      <c r="AB5" s="78" t="s">
        <v>10</v>
      </c>
    </row>
    <row r="6" spans="1:28">
      <c r="A6" s="194"/>
      <c r="B6" s="211"/>
      <c r="C6" s="202" t="s">
        <v>11</v>
      </c>
      <c r="D6" s="200"/>
      <c r="E6" s="200"/>
      <c r="F6" s="200" t="s">
        <v>12</v>
      </c>
      <c r="G6" s="200"/>
      <c r="H6" s="200"/>
      <c r="I6" s="200" t="s">
        <v>13</v>
      </c>
      <c r="J6" s="200"/>
      <c r="K6" s="200"/>
      <c r="L6" s="200" t="s">
        <v>14</v>
      </c>
      <c r="M6" s="200"/>
      <c r="N6" s="200"/>
      <c r="O6" s="200" t="s">
        <v>11</v>
      </c>
      <c r="P6" s="200"/>
      <c r="Q6" s="200"/>
      <c r="R6" s="200" t="s">
        <v>12</v>
      </c>
      <c r="S6" s="200"/>
      <c r="T6" s="200"/>
      <c r="U6" s="200" t="s">
        <v>13</v>
      </c>
      <c r="V6" s="200"/>
      <c r="W6" s="200"/>
      <c r="X6" s="200" t="s">
        <v>14</v>
      </c>
      <c r="Y6" s="200"/>
      <c r="Z6" s="201"/>
      <c r="AA6" s="202" t="s">
        <v>15</v>
      </c>
      <c r="AB6" s="201" t="s">
        <v>15</v>
      </c>
    </row>
    <row r="7" spans="1:28" ht="17" thickBot="1">
      <c r="A7" s="195"/>
      <c r="B7" s="235"/>
      <c r="C7" s="72" t="s">
        <v>16</v>
      </c>
      <c r="D7" s="5" t="s">
        <v>17</v>
      </c>
      <c r="E7" s="5" t="s">
        <v>18</v>
      </c>
      <c r="F7" s="5" t="s">
        <v>16</v>
      </c>
      <c r="G7" s="5" t="s">
        <v>17</v>
      </c>
      <c r="H7" s="5" t="s">
        <v>18</v>
      </c>
      <c r="I7" s="5" t="s">
        <v>16</v>
      </c>
      <c r="J7" s="5" t="s">
        <v>17</v>
      </c>
      <c r="K7" s="5" t="s">
        <v>18</v>
      </c>
      <c r="L7" s="5" t="s">
        <v>16</v>
      </c>
      <c r="M7" s="5" t="s">
        <v>17</v>
      </c>
      <c r="N7" s="5" t="s">
        <v>18</v>
      </c>
      <c r="O7" s="5" t="s">
        <v>16</v>
      </c>
      <c r="P7" s="5" t="s">
        <v>17</v>
      </c>
      <c r="Q7" s="5" t="s">
        <v>18</v>
      </c>
      <c r="R7" s="5" t="s">
        <v>16</v>
      </c>
      <c r="S7" s="5" t="s">
        <v>17</v>
      </c>
      <c r="T7" s="5" t="s">
        <v>18</v>
      </c>
      <c r="U7" s="5" t="s">
        <v>16</v>
      </c>
      <c r="V7" s="5" t="s">
        <v>17</v>
      </c>
      <c r="W7" s="5" t="s">
        <v>18</v>
      </c>
      <c r="X7" s="5" t="s">
        <v>16</v>
      </c>
      <c r="Y7" s="5" t="s">
        <v>17</v>
      </c>
      <c r="Z7" s="73" t="s">
        <v>18</v>
      </c>
      <c r="AA7" s="203"/>
      <c r="AB7" s="234"/>
    </row>
    <row r="8" spans="1:28">
      <c r="A8" s="2">
        <v>2.5</v>
      </c>
      <c r="B8" s="3" t="s">
        <v>96</v>
      </c>
      <c r="C8" s="85">
        <v>0.92174812527286598</v>
      </c>
      <c r="D8" s="85">
        <v>6.1996417549437202E-2</v>
      </c>
      <c r="E8" s="85">
        <v>1.6255457177696199E-2</v>
      </c>
      <c r="F8" s="85">
        <v>0.94462571484520097</v>
      </c>
      <c r="G8" s="85">
        <v>2.18126423322287E-2</v>
      </c>
      <c r="H8" s="85">
        <v>3.3561642822570202E-2</v>
      </c>
      <c r="I8" s="85">
        <v>0.30319445277263002</v>
      </c>
      <c r="J8" s="85">
        <v>0.35692207491584399</v>
      </c>
      <c r="K8" s="85">
        <v>0.33988347231152399</v>
      </c>
      <c r="L8" s="85">
        <v>0.69871025304094503</v>
      </c>
      <c r="M8" s="85">
        <v>0.17103038458728601</v>
      </c>
      <c r="N8" s="85">
        <v>0.13025936237176799</v>
      </c>
      <c r="O8" s="85">
        <v>0.53646386383329403</v>
      </c>
      <c r="P8" s="85">
        <v>2.0089006030718001E-2</v>
      </c>
      <c r="Q8" s="85">
        <v>0.44344713013598702</v>
      </c>
      <c r="R8" s="85">
        <v>0.93078667115950398</v>
      </c>
      <c r="S8" s="85">
        <v>1.3965327299932301E-2</v>
      </c>
      <c r="T8" s="85">
        <v>5.5248001540563599E-2</v>
      </c>
      <c r="U8" s="85">
        <v>0.56087344392032601</v>
      </c>
      <c r="V8" s="85">
        <v>7.2654031029065994E-2</v>
      </c>
      <c r="W8" s="85">
        <v>0.36647252505060701</v>
      </c>
      <c r="X8" s="85">
        <v>0.93767231152678499</v>
      </c>
      <c r="Y8" s="85">
        <v>2.76575161244688E-2</v>
      </c>
      <c r="Z8" s="85">
        <v>3.4670172348746003E-2</v>
      </c>
      <c r="AA8" s="7">
        <v>0.57299999999999995</v>
      </c>
      <c r="AB8" s="7">
        <v>4.3659999999999997</v>
      </c>
    </row>
    <row r="9" spans="1:28">
      <c r="A9" s="2">
        <v>2.5</v>
      </c>
      <c r="B9" s="3" t="s">
        <v>92</v>
      </c>
      <c r="C9" s="85">
        <v>0.92174812527286598</v>
      </c>
      <c r="D9" s="85">
        <v>6.1996417549437202E-2</v>
      </c>
      <c r="E9" s="85">
        <v>1.6255457177696199E-2</v>
      </c>
      <c r="F9" s="85">
        <v>0.94462571484520097</v>
      </c>
      <c r="G9" s="85">
        <v>2.18126423322287E-2</v>
      </c>
      <c r="H9" s="85">
        <v>3.3561642822570202E-2</v>
      </c>
      <c r="I9" s="85">
        <v>0.30319445277263002</v>
      </c>
      <c r="J9" s="85">
        <v>0.35692207491584399</v>
      </c>
      <c r="K9" s="85">
        <v>0.33988347231152399</v>
      </c>
      <c r="L9" s="85">
        <v>0.69871025304094503</v>
      </c>
      <c r="M9" s="85">
        <v>0.17103038458728601</v>
      </c>
      <c r="N9" s="85">
        <v>0.13025936237176799</v>
      </c>
      <c r="O9" s="86">
        <v>0.77385613883383497</v>
      </c>
      <c r="P9" s="86">
        <v>3.5821292237442001E-2</v>
      </c>
      <c r="Q9" s="86">
        <v>0.19032256892872201</v>
      </c>
      <c r="R9" s="86">
        <v>0.75166101551210696</v>
      </c>
      <c r="S9" s="86">
        <v>0.18580918274196401</v>
      </c>
      <c r="T9" s="86">
        <v>6.2529801745928301E-2</v>
      </c>
      <c r="U9" s="86">
        <v>0.98936798953383198</v>
      </c>
      <c r="V9" s="86">
        <v>1.1688973701518899E-3</v>
      </c>
      <c r="W9" s="86">
        <v>9.4631130960152101E-3</v>
      </c>
      <c r="X9" s="85">
        <v>0.93767231152678499</v>
      </c>
      <c r="Y9" s="85">
        <v>2.76575161244688E-2</v>
      </c>
      <c r="Z9" s="85">
        <v>3.4670172348746003E-2</v>
      </c>
      <c r="AA9" s="7">
        <v>0.64500000000000002</v>
      </c>
      <c r="AB9" s="7">
        <v>4.0069999999999997</v>
      </c>
    </row>
    <row r="10" spans="1:28">
      <c r="A10" s="2">
        <v>2.5</v>
      </c>
      <c r="B10" s="3" t="s">
        <v>93</v>
      </c>
      <c r="C10" s="85">
        <v>0.92174812527286598</v>
      </c>
      <c r="D10" s="85">
        <v>6.1996417549437202E-2</v>
      </c>
      <c r="E10" s="85">
        <v>1.6255457177696199E-2</v>
      </c>
      <c r="F10" s="85">
        <v>0.94462571484520097</v>
      </c>
      <c r="G10" s="85">
        <v>2.18126423322287E-2</v>
      </c>
      <c r="H10" s="85">
        <v>3.3561642822570202E-2</v>
      </c>
      <c r="I10" s="85">
        <v>0.30319445277263002</v>
      </c>
      <c r="J10" s="85">
        <v>0.35692207491584399</v>
      </c>
      <c r="K10" s="85">
        <v>0.33988347231152399</v>
      </c>
      <c r="L10" s="85">
        <v>0.69871025304094503</v>
      </c>
      <c r="M10" s="85">
        <v>0.17103038458728601</v>
      </c>
      <c r="N10" s="85">
        <v>0.13025936237176799</v>
      </c>
      <c r="O10" s="85">
        <v>0.53646386383329403</v>
      </c>
      <c r="P10" s="85">
        <v>2.0089006030718001E-2</v>
      </c>
      <c r="Q10" s="85">
        <v>0.44344713013598702</v>
      </c>
      <c r="R10" s="85">
        <v>0.93078667115950398</v>
      </c>
      <c r="S10" s="85">
        <v>1.3965327299932301E-2</v>
      </c>
      <c r="T10" s="85">
        <v>5.5248001540563599E-2</v>
      </c>
      <c r="U10" s="85">
        <v>0.56087344392032601</v>
      </c>
      <c r="V10" s="85">
        <v>7.2654031029065994E-2</v>
      </c>
      <c r="W10" s="85">
        <v>0.36647252505060701</v>
      </c>
      <c r="X10" s="89">
        <v>0.50733521625373801</v>
      </c>
      <c r="Y10" s="89">
        <v>0.24203925434762</v>
      </c>
      <c r="Z10" s="89">
        <v>0.25062552939864002</v>
      </c>
      <c r="AA10" s="7">
        <v>0.56799999999999995</v>
      </c>
      <c r="AB10" s="85">
        <v>4.6619999999999999</v>
      </c>
    </row>
    <row r="11" spans="1:28">
      <c r="A11" s="2">
        <v>2.5</v>
      </c>
      <c r="B11" s="3" t="s">
        <v>94</v>
      </c>
      <c r="C11" s="85">
        <v>0.92174812527286598</v>
      </c>
      <c r="D11" s="85">
        <v>6.1996417549437202E-2</v>
      </c>
      <c r="E11" s="85">
        <v>1.6255457177696199E-2</v>
      </c>
      <c r="F11" s="85">
        <v>0.94462571484520097</v>
      </c>
      <c r="G11" s="85">
        <v>2.18126423322287E-2</v>
      </c>
      <c r="H11" s="85">
        <v>3.3561642822570202E-2</v>
      </c>
      <c r="I11" s="85">
        <v>0.30319445277263002</v>
      </c>
      <c r="J11" s="85">
        <v>0.35692207491584399</v>
      </c>
      <c r="K11" s="85">
        <v>0.33988347231152399</v>
      </c>
      <c r="L11" s="85">
        <v>0.69871025304094503</v>
      </c>
      <c r="M11" s="85">
        <v>0.17103038458728601</v>
      </c>
      <c r="N11" s="85">
        <v>0.13025936237176799</v>
      </c>
      <c r="O11" s="142">
        <v>0.53646386383329403</v>
      </c>
      <c r="P11" s="142">
        <v>2.0089006030718001E-2</v>
      </c>
      <c r="Q11" s="142">
        <v>0.44344713013598702</v>
      </c>
      <c r="R11" s="142">
        <v>0.93078667115950398</v>
      </c>
      <c r="S11" s="142">
        <v>1.3965327299932301E-2</v>
      </c>
      <c r="T11" s="142">
        <v>5.5248001540563599E-2</v>
      </c>
      <c r="U11" s="86">
        <v>0.98936798953383198</v>
      </c>
      <c r="V11" s="86">
        <v>1.1688973701518899E-3</v>
      </c>
      <c r="W11" s="86">
        <v>9.4631130960152101E-3</v>
      </c>
      <c r="X11" s="85">
        <v>0.93767231152678499</v>
      </c>
      <c r="Y11" s="85">
        <v>2.76575161244688E-2</v>
      </c>
      <c r="Z11" s="85">
        <v>3.4670172348746003E-2</v>
      </c>
      <c r="AA11" s="85">
        <v>0.96199999999999997</v>
      </c>
      <c r="AB11" s="7">
        <v>3.9809999999999999</v>
      </c>
    </row>
    <row r="12" spans="1:28">
      <c r="Z12" s="68" t="s">
        <v>132</v>
      </c>
      <c r="AA12" s="82">
        <f>MIN(AA8:AA11)</f>
        <v>0.56799999999999995</v>
      </c>
      <c r="AB12" s="82">
        <f>MIN(AB8:AB11)</f>
        <v>3.9809999999999999</v>
      </c>
    </row>
    <row r="13" spans="1:28" ht="17" thickBot="1"/>
    <row r="14" spans="1:28" ht="17" customHeight="1" thickBot="1">
      <c r="A14" s="187" t="s">
        <v>151</v>
      </c>
      <c r="B14" s="190" t="s">
        <v>85</v>
      </c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2"/>
    </row>
    <row r="15" spans="1:28">
      <c r="A15" s="194"/>
      <c r="B15" s="193" t="s">
        <v>86</v>
      </c>
      <c r="C15" s="216" t="s">
        <v>87</v>
      </c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8"/>
      <c r="AA15" s="216" t="s">
        <v>88</v>
      </c>
      <c r="AB15" s="218"/>
    </row>
    <row r="16" spans="1:28">
      <c r="A16" s="194"/>
      <c r="B16" s="194"/>
      <c r="C16" s="212" t="s">
        <v>9</v>
      </c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4"/>
      <c r="O16" s="200" t="s">
        <v>10</v>
      </c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77" t="s">
        <v>9</v>
      </c>
      <c r="AB16" s="78" t="s">
        <v>10</v>
      </c>
    </row>
    <row r="17" spans="1:28">
      <c r="A17" s="194"/>
      <c r="B17" s="194"/>
      <c r="C17" s="202" t="s">
        <v>11</v>
      </c>
      <c r="D17" s="200"/>
      <c r="E17" s="200"/>
      <c r="F17" s="200" t="s">
        <v>12</v>
      </c>
      <c r="G17" s="200"/>
      <c r="H17" s="200"/>
      <c r="I17" s="200" t="s">
        <v>13</v>
      </c>
      <c r="J17" s="200"/>
      <c r="K17" s="200"/>
      <c r="L17" s="200" t="s">
        <v>14</v>
      </c>
      <c r="M17" s="200"/>
      <c r="N17" s="200"/>
      <c r="O17" s="200" t="s">
        <v>11</v>
      </c>
      <c r="P17" s="200"/>
      <c r="Q17" s="200"/>
      <c r="R17" s="200" t="s">
        <v>12</v>
      </c>
      <c r="S17" s="200"/>
      <c r="T17" s="200"/>
      <c r="U17" s="200" t="s">
        <v>13</v>
      </c>
      <c r="V17" s="200"/>
      <c r="W17" s="200"/>
      <c r="X17" s="200" t="s">
        <v>14</v>
      </c>
      <c r="Y17" s="200"/>
      <c r="Z17" s="201"/>
      <c r="AA17" s="202" t="s">
        <v>15</v>
      </c>
      <c r="AB17" s="201" t="s">
        <v>15</v>
      </c>
    </row>
    <row r="18" spans="1:28" ht="17" thickBot="1">
      <c r="A18" s="195"/>
      <c r="B18" s="195"/>
      <c r="C18" s="72" t="s">
        <v>16</v>
      </c>
      <c r="D18" s="5" t="s">
        <v>17</v>
      </c>
      <c r="E18" s="5" t="s">
        <v>18</v>
      </c>
      <c r="F18" s="5" t="s">
        <v>16</v>
      </c>
      <c r="G18" s="5" t="s">
        <v>17</v>
      </c>
      <c r="H18" s="5" t="s">
        <v>18</v>
      </c>
      <c r="I18" s="5" t="s">
        <v>16</v>
      </c>
      <c r="J18" s="5" t="s">
        <v>17</v>
      </c>
      <c r="K18" s="5" t="s">
        <v>18</v>
      </c>
      <c r="L18" s="5" t="s">
        <v>16</v>
      </c>
      <c r="M18" s="5" t="s">
        <v>17</v>
      </c>
      <c r="N18" s="5" t="s">
        <v>18</v>
      </c>
      <c r="O18" s="5" t="s">
        <v>16</v>
      </c>
      <c r="P18" s="5" t="s">
        <v>17</v>
      </c>
      <c r="Q18" s="5" t="s">
        <v>18</v>
      </c>
      <c r="R18" s="5" t="s">
        <v>16</v>
      </c>
      <c r="S18" s="5" t="s">
        <v>17</v>
      </c>
      <c r="T18" s="5" t="s">
        <v>18</v>
      </c>
      <c r="U18" s="5" t="s">
        <v>16</v>
      </c>
      <c r="V18" s="5" t="s">
        <v>17</v>
      </c>
      <c r="W18" s="5" t="s">
        <v>18</v>
      </c>
      <c r="X18" s="5" t="s">
        <v>16</v>
      </c>
      <c r="Y18" s="5" t="s">
        <v>17</v>
      </c>
      <c r="Z18" s="73" t="s">
        <v>18</v>
      </c>
      <c r="AA18" s="203"/>
      <c r="AB18" s="234"/>
    </row>
    <row r="19" spans="1:28">
      <c r="A19" s="2">
        <v>2.25</v>
      </c>
      <c r="B19" s="3" t="s">
        <v>98</v>
      </c>
      <c r="C19" s="85">
        <v>0.74339031306161796</v>
      </c>
      <c r="D19" s="85">
        <v>0.148564203627124</v>
      </c>
      <c r="E19" s="85">
        <v>0.108045483311257</v>
      </c>
      <c r="F19" s="85">
        <v>0.80979762230611296</v>
      </c>
      <c r="G19" s="85">
        <v>0.15525653036523501</v>
      </c>
      <c r="H19" s="85">
        <v>3.4945847328651199E-2</v>
      </c>
      <c r="I19" s="86">
        <v>0.37167644169554198</v>
      </c>
      <c r="J19" s="86">
        <v>2.4929321098726299E-2</v>
      </c>
      <c r="K19" s="86">
        <v>0.60339423720573104</v>
      </c>
      <c r="L19" s="85">
        <v>0.61413898786976195</v>
      </c>
      <c r="M19" s="85">
        <v>7.0930420394066801E-2</v>
      </c>
      <c r="N19" s="85">
        <v>0.31493059173617</v>
      </c>
      <c r="O19" s="85">
        <v>0.28091729041966501</v>
      </c>
      <c r="P19" s="85">
        <v>0.67505638681237301</v>
      </c>
      <c r="Q19" s="85">
        <v>4.4026322767960403E-2</v>
      </c>
      <c r="R19" s="86">
        <v>0.53189049743872796</v>
      </c>
      <c r="S19" s="86">
        <v>0.43159815041453098</v>
      </c>
      <c r="T19" s="86">
        <v>3.65113521467407E-2</v>
      </c>
      <c r="U19" s="86">
        <v>0.34863569333168098</v>
      </c>
      <c r="V19" s="86">
        <v>0.21577861490252401</v>
      </c>
      <c r="W19" s="86">
        <v>0.43558569176579298</v>
      </c>
      <c r="X19" s="86">
        <v>0.144420376453893</v>
      </c>
      <c r="Y19" s="86">
        <v>0.68277849450234096</v>
      </c>
      <c r="Z19" s="86">
        <v>0.17280112904376499</v>
      </c>
      <c r="AA19" s="7">
        <v>0.76500000000000001</v>
      </c>
      <c r="AB19" s="7">
        <v>4.2240000000000002</v>
      </c>
    </row>
    <row r="20" spans="1:28">
      <c r="A20" s="2">
        <v>2.25</v>
      </c>
      <c r="B20" s="3" t="s">
        <v>95</v>
      </c>
      <c r="C20" s="85">
        <v>0.74339031306161796</v>
      </c>
      <c r="D20" s="85">
        <v>0.148564203627124</v>
      </c>
      <c r="E20" s="85">
        <v>0.108045483311257</v>
      </c>
      <c r="F20" s="85">
        <v>0.80979762230611296</v>
      </c>
      <c r="G20" s="85">
        <v>0.15525653036523501</v>
      </c>
      <c r="H20" s="85">
        <v>3.4945847328651199E-2</v>
      </c>
      <c r="I20" s="85">
        <v>0.37167644169554198</v>
      </c>
      <c r="J20" s="85">
        <v>2.4929321098726299E-2</v>
      </c>
      <c r="K20" s="85">
        <v>0.60339423720573104</v>
      </c>
      <c r="L20" s="85">
        <v>0.61413898786976195</v>
      </c>
      <c r="M20" s="85">
        <v>7.0930420394066801E-2</v>
      </c>
      <c r="N20" s="85">
        <v>0.31493059173617</v>
      </c>
      <c r="O20" s="85">
        <v>0.28091729041966501</v>
      </c>
      <c r="P20" s="85">
        <v>0.67505638681237301</v>
      </c>
      <c r="Q20" s="85">
        <v>4.4026322767960403E-2</v>
      </c>
      <c r="R20" s="85">
        <v>0.90670723356809602</v>
      </c>
      <c r="S20" s="85">
        <v>4.8165998257883001E-2</v>
      </c>
      <c r="T20" s="85">
        <v>4.5126768174020601E-2</v>
      </c>
      <c r="U20" s="85">
        <v>0.128579148942701</v>
      </c>
      <c r="V20" s="85">
        <v>5.6675336960678897E-2</v>
      </c>
      <c r="W20" s="85">
        <v>0.81474551409661899</v>
      </c>
      <c r="X20" s="85">
        <v>0.136553550061942</v>
      </c>
      <c r="Y20" s="85">
        <v>0.707072759537824</v>
      </c>
      <c r="Z20" s="85">
        <v>0.156373690400233</v>
      </c>
      <c r="AA20" s="7">
        <v>0.91300000000000003</v>
      </c>
      <c r="AB20" s="7">
        <v>4.2110000000000003</v>
      </c>
    </row>
    <row r="21" spans="1:28">
      <c r="A21" s="2">
        <v>2.25</v>
      </c>
      <c r="B21" s="3" t="s">
        <v>101</v>
      </c>
      <c r="C21" s="85">
        <v>0.74339031306161796</v>
      </c>
      <c r="D21" s="85">
        <v>0.148564203627124</v>
      </c>
      <c r="E21" s="85">
        <v>0.108045483311257</v>
      </c>
      <c r="F21" s="85">
        <v>0.80979762230611296</v>
      </c>
      <c r="G21" s="85">
        <v>0.15525653036523501</v>
      </c>
      <c r="H21" s="85">
        <v>3.4945847328651199E-2</v>
      </c>
      <c r="I21" s="85">
        <v>0.37167644169554198</v>
      </c>
      <c r="J21" s="85">
        <v>2.4929321098726299E-2</v>
      </c>
      <c r="K21" s="85">
        <v>0.60339423720573104</v>
      </c>
      <c r="L21" s="85">
        <v>0.61413898786976195</v>
      </c>
      <c r="M21" s="85">
        <v>7.0930420394066801E-2</v>
      </c>
      <c r="N21" s="85">
        <v>0.31493059173617</v>
      </c>
      <c r="O21" s="85">
        <v>0.28091729041966501</v>
      </c>
      <c r="P21" s="85">
        <v>0.67505638681237301</v>
      </c>
      <c r="Q21" s="85">
        <v>4.4026322767960403E-2</v>
      </c>
      <c r="R21" s="85">
        <v>0.90670723356809602</v>
      </c>
      <c r="S21" s="85">
        <v>4.8165998257883001E-2</v>
      </c>
      <c r="T21" s="85">
        <v>4.5126768174020601E-2</v>
      </c>
      <c r="U21" s="89">
        <v>0.82137190234666102</v>
      </c>
      <c r="V21" s="89">
        <v>0.122756317231952</v>
      </c>
      <c r="W21" s="89">
        <v>5.5871780421386602E-2</v>
      </c>
      <c r="X21" s="86">
        <v>0.144420376453893</v>
      </c>
      <c r="Y21" s="86">
        <v>0.68277849450234096</v>
      </c>
      <c r="Z21" s="86">
        <v>0.17280112904376499</v>
      </c>
      <c r="AA21" s="85">
        <v>0.93700000000000006</v>
      </c>
      <c r="AB21" s="7">
        <v>3.9260000000000002</v>
      </c>
    </row>
    <row r="22" spans="1:28">
      <c r="A22" s="2">
        <v>2.25</v>
      </c>
      <c r="B22" s="3" t="s">
        <v>106</v>
      </c>
      <c r="C22" s="85">
        <v>0.74339031306161796</v>
      </c>
      <c r="D22" s="85">
        <v>0.148564203627124</v>
      </c>
      <c r="E22" s="85">
        <v>0.108045483311257</v>
      </c>
      <c r="F22" s="85">
        <v>0.80979762230611296</v>
      </c>
      <c r="G22" s="85">
        <v>0.15525653036523501</v>
      </c>
      <c r="H22" s="85">
        <v>3.4945847328651199E-2</v>
      </c>
      <c r="I22" s="88">
        <v>0.80959854480253401</v>
      </c>
      <c r="J22" s="88">
        <v>0.149358424480035</v>
      </c>
      <c r="K22" s="88">
        <v>4.1043030717429797E-2</v>
      </c>
      <c r="L22" s="85">
        <v>0.61413898786976195</v>
      </c>
      <c r="M22" s="85">
        <v>7.0930420394066801E-2</v>
      </c>
      <c r="N22" s="85">
        <v>0.31493059173617</v>
      </c>
      <c r="O22" s="85">
        <v>0.28091729041966501</v>
      </c>
      <c r="P22" s="85">
        <v>0.67505638681237301</v>
      </c>
      <c r="Q22" s="85">
        <v>4.4026322767960403E-2</v>
      </c>
      <c r="R22" s="85">
        <v>0.90670723356809602</v>
      </c>
      <c r="S22" s="85">
        <v>4.8165998257883001E-2</v>
      </c>
      <c r="T22" s="85">
        <v>4.5126768174020601E-2</v>
      </c>
      <c r="U22" s="85">
        <v>0.128579148942701</v>
      </c>
      <c r="V22" s="85">
        <v>5.6675336960678897E-2</v>
      </c>
      <c r="W22" s="85">
        <v>0.81474551409661899</v>
      </c>
      <c r="X22" s="85">
        <v>0.136553550061942</v>
      </c>
      <c r="Y22" s="85">
        <v>0.707072759537824</v>
      </c>
      <c r="Z22" s="85">
        <v>0.156373690400233</v>
      </c>
      <c r="AA22" s="7">
        <v>0.56399999999999995</v>
      </c>
      <c r="AB22" s="85">
        <v>4.734</v>
      </c>
    </row>
    <row r="23" spans="1:28">
      <c r="Z23" s="68" t="s">
        <v>132</v>
      </c>
      <c r="AA23" s="82">
        <f>MIN(AA19:AA22)</f>
        <v>0.56399999999999995</v>
      </c>
      <c r="AB23" s="82">
        <f>MIN(AB19:AB22)</f>
        <v>3.9260000000000002</v>
      </c>
    </row>
    <row r="24" spans="1:28" ht="17" thickBot="1"/>
    <row r="25" spans="1:28" ht="17" customHeight="1" thickBot="1">
      <c r="A25" s="187" t="s">
        <v>151</v>
      </c>
      <c r="B25" s="190" t="s">
        <v>85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2"/>
    </row>
    <row r="26" spans="1:28">
      <c r="A26" s="194"/>
      <c r="B26" s="193" t="s">
        <v>86</v>
      </c>
      <c r="C26" s="216" t="s">
        <v>87</v>
      </c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8"/>
      <c r="AA26" s="216" t="s">
        <v>88</v>
      </c>
      <c r="AB26" s="218"/>
    </row>
    <row r="27" spans="1:28">
      <c r="A27" s="194"/>
      <c r="B27" s="194"/>
      <c r="C27" s="212" t="s">
        <v>9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4"/>
      <c r="O27" s="200" t="s">
        <v>10</v>
      </c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1"/>
      <c r="AA27" s="77" t="s">
        <v>9</v>
      </c>
      <c r="AB27" s="78" t="s">
        <v>10</v>
      </c>
    </row>
    <row r="28" spans="1:28">
      <c r="A28" s="194"/>
      <c r="B28" s="194"/>
      <c r="C28" s="202" t="s">
        <v>11</v>
      </c>
      <c r="D28" s="200"/>
      <c r="E28" s="200"/>
      <c r="F28" s="200" t="s">
        <v>12</v>
      </c>
      <c r="G28" s="200"/>
      <c r="H28" s="200"/>
      <c r="I28" s="200" t="s">
        <v>13</v>
      </c>
      <c r="J28" s="200"/>
      <c r="K28" s="200"/>
      <c r="L28" s="200" t="s">
        <v>14</v>
      </c>
      <c r="M28" s="200"/>
      <c r="N28" s="200"/>
      <c r="O28" s="200" t="s">
        <v>11</v>
      </c>
      <c r="P28" s="200"/>
      <c r="Q28" s="200"/>
      <c r="R28" s="200" t="s">
        <v>12</v>
      </c>
      <c r="S28" s="200"/>
      <c r="T28" s="200"/>
      <c r="U28" s="200" t="s">
        <v>13</v>
      </c>
      <c r="V28" s="200"/>
      <c r="W28" s="200"/>
      <c r="X28" s="200" t="s">
        <v>14</v>
      </c>
      <c r="Y28" s="200"/>
      <c r="Z28" s="201"/>
      <c r="AA28" s="202" t="s">
        <v>15</v>
      </c>
      <c r="AB28" s="201" t="s">
        <v>15</v>
      </c>
    </row>
    <row r="29" spans="1:28" ht="17" thickBot="1">
      <c r="A29" s="195"/>
      <c r="B29" s="195"/>
      <c r="C29" s="72" t="s">
        <v>16</v>
      </c>
      <c r="D29" s="5" t="s">
        <v>17</v>
      </c>
      <c r="E29" s="5" t="s">
        <v>18</v>
      </c>
      <c r="F29" s="5" t="s">
        <v>16</v>
      </c>
      <c r="G29" s="5" t="s">
        <v>17</v>
      </c>
      <c r="H29" s="5" t="s">
        <v>18</v>
      </c>
      <c r="I29" s="5" t="s">
        <v>16</v>
      </c>
      <c r="J29" s="5" t="s">
        <v>17</v>
      </c>
      <c r="K29" s="5" t="s">
        <v>18</v>
      </c>
      <c r="L29" s="5" t="s">
        <v>16</v>
      </c>
      <c r="M29" s="5" t="s">
        <v>17</v>
      </c>
      <c r="N29" s="5" t="s">
        <v>18</v>
      </c>
      <c r="O29" s="5" t="s">
        <v>16</v>
      </c>
      <c r="P29" s="5" t="s">
        <v>17</v>
      </c>
      <c r="Q29" s="5" t="s">
        <v>18</v>
      </c>
      <c r="R29" s="5" t="s">
        <v>16</v>
      </c>
      <c r="S29" s="5" t="s">
        <v>17</v>
      </c>
      <c r="T29" s="5" t="s">
        <v>18</v>
      </c>
      <c r="U29" s="5" t="s">
        <v>16</v>
      </c>
      <c r="V29" s="5" t="s">
        <v>17</v>
      </c>
      <c r="W29" s="5" t="s">
        <v>18</v>
      </c>
      <c r="X29" s="5" t="s">
        <v>16</v>
      </c>
      <c r="Y29" s="5" t="s">
        <v>17</v>
      </c>
      <c r="Z29" s="73" t="s">
        <v>18</v>
      </c>
      <c r="AA29" s="203"/>
      <c r="AB29" s="234"/>
    </row>
    <row r="30" spans="1:28">
      <c r="A30" s="2">
        <v>2</v>
      </c>
      <c r="B30" s="3" t="s">
        <v>110</v>
      </c>
      <c r="C30" s="85">
        <v>0.40732450141562199</v>
      </c>
      <c r="D30" s="85">
        <v>0.29982171378234201</v>
      </c>
      <c r="E30" s="85">
        <v>0.292853784802035</v>
      </c>
      <c r="F30" s="85">
        <v>0.94306412323939603</v>
      </c>
      <c r="G30" s="85">
        <v>4.25795856643695E-2</v>
      </c>
      <c r="H30" s="85">
        <v>1.4356291096233801E-2</v>
      </c>
      <c r="I30" s="85">
        <v>0.795675166066524</v>
      </c>
      <c r="J30" s="85">
        <v>9.9454026671190604E-2</v>
      </c>
      <c r="K30" s="85">
        <v>0.104870807262285</v>
      </c>
      <c r="L30" s="85">
        <v>0.75454332447508299</v>
      </c>
      <c r="M30" s="85">
        <v>0.17508008441446801</v>
      </c>
      <c r="N30" s="85">
        <v>7.0376591110448306E-2</v>
      </c>
      <c r="O30" s="85">
        <v>0.65713800322432003</v>
      </c>
      <c r="P30" s="85">
        <v>0.26105268788608099</v>
      </c>
      <c r="Q30" s="85">
        <v>8.1809308889598198E-2</v>
      </c>
      <c r="R30" s="85">
        <v>5.6492503420586503E-3</v>
      </c>
      <c r="S30" s="85">
        <v>0.94174277660858796</v>
      </c>
      <c r="T30" s="85">
        <v>5.2607973049353003E-2</v>
      </c>
      <c r="U30" s="85">
        <v>0.89282124474102997</v>
      </c>
      <c r="V30" s="87">
        <v>7.8048247461542399E-4</v>
      </c>
      <c r="W30" s="85">
        <v>0.106398272784353</v>
      </c>
      <c r="X30" s="85">
        <v>0.10880099235335899</v>
      </c>
      <c r="Y30" s="85">
        <v>0.84970227253049002</v>
      </c>
      <c r="Z30" s="85">
        <v>4.1496735116149999E-2</v>
      </c>
      <c r="AA30" s="85">
        <v>1.141</v>
      </c>
      <c r="AB30" s="7">
        <v>4.1265000000000001</v>
      </c>
    </row>
    <row r="31" spans="1:28">
      <c r="A31" s="2">
        <v>2</v>
      </c>
      <c r="B31" s="3" t="s">
        <v>111</v>
      </c>
      <c r="C31" s="86">
        <v>0.82361646684159595</v>
      </c>
      <c r="D31" s="86">
        <v>0.15715250866080299</v>
      </c>
      <c r="E31" s="86">
        <v>1.9231024497599201E-2</v>
      </c>
      <c r="F31" s="85">
        <v>0.94306412323939603</v>
      </c>
      <c r="G31" s="85">
        <v>4.25795856643695E-2</v>
      </c>
      <c r="H31" s="85">
        <v>1.4356291096233801E-2</v>
      </c>
      <c r="I31" s="85">
        <v>0.795675166066524</v>
      </c>
      <c r="J31" s="85">
        <v>9.9454026671190604E-2</v>
      </c>
      <c r="K31" s="85">
        <v>0.104870807262285</v>
      </c>
      <c r="L31" s="85">
        <v>0.75454332447508299</v>
      </c>
      <c r="M31" s="85">
        <v>0.17508008441446801</v>
      </c>
      <c r="N31" s="85">
        <v>7.0376591110448306E-2</v>
      </c>
      <c r="O31" s="86">
        <v>0.78729251370066899</v>
      </c>
      <c r="P31" s="86">
        <v>8.4669364265072697E-2</v>
      </c>
      <c r="Q31" s="86">
        <v>0.12803812203425699</v>
      </c>
      <c r="R31" s="86">
        <v>0.58816519089245201</v>
      </c>
      <c r="S31" s="86">
        <v>0.28920623148540398</v>
      </c>
      <c r="T31" s="86">
        <v>0.12262857762214199</v>
      </c>
      <c r="U31" s="86">
        <v>0.65944578122352404</v>
      </c>
      <c r="V31" s="86">
        <v>0.12564571263086</v>
      </c>
      <c r="W31" s="86">
        <v>0.21490850614561399</v>
      </c>
      <c r="X31" s="86">
        <v>0.16706708255609901</v>
      </c>
      <c r="Y31" s="86">
        <v>0.42886141678871897</v>
      </c>
      <c r="Z31" s="86">
        <v>0.40407150065517999</v>
      </c>
      <c r="AA31" s="7">
        <v>0.80200000000000005</v>
      </c>
      <c r="AB31" s="85">
        <v>4.569</v>
      </c>
    </row>
    <row r="32" spans="1:28">
      <c r="A32" s="2">
        <v>2</v>
      </c>
      <c r="B32" s="3" t="s">
        <v>107</v>
      </c>
      <c r="C32" s="85">
        <v>0.40732450141562199</v>
      </c>
      <c r="D32" s="85">
        <v>0.29982171378234201</v>
      </c>
      <c r="E32" s="85">
        <v>0.292853784802035</v>
      </c>
      <c r="F32" s="85">
        <v>0.94306412323939603</v>
      </c>
      <c r="G32" s="85">
        <v>4.25795856643695E-2</v>
      </c>
      <c r="H32" s="85">
        <v>1.4356291096233801E-2</v>
      </c>
      <c r="I32" s="85">
        <v>0.795675166066524</v>
      </c>
      <c r="J32" s="85">
        <v>9.9454026671190604E-2</v>
      </c>
      <c r="K32" s="85">
        <v>0.104870807262285</v>
      </c>
      <c r="L32" s="85">
        <v>0.75454332447508299</v>
      </c>
      <c r="M32" s="85">
        <v>0.17508008441446801</v>
      </c>
      <c r="N32" s="85">
        <v>7.0376591110448306E-2</v>
      </c>
      <c r="O32" s="85">
        <v>0.65713800322432003</v>
      </c>
      <c r="P32" s="85">
        <v>0.26105268788608099</v>
      </c>
      <c r="Q32" s="85">
        <v>8.1809308889598198E-2</v>
      </c>
      <c r="R32" s="88">
        <v>0.40467927061529402</v>
      </c>
      <c r="S32" s="88">
        <v>0.23275756010277199</v>
      </c>
      <c r="T32" s="88">
        <v>0.362563169281933</v>
      </c>
      <c r="U32" s="85">
        <v>0.89282124474102997</v>
      </c>
      <c r="V32" s="87">
        <v>7.8048247461542399E-4</v>
      </c>
      <c r="W32" s="85">
        <v>0.106398272784353</v>
      </c>
      <c r="X32" s="88">
        <v>0.81133248214128595</v>
      </c>
      <c r="Y32" s="88">
        <v>0.134642458956379</v>
      </c>
      <c r="Z32" s="88">
        <v>5.40250589023335E-2</v>
      </c>
      <c r="AA32" s="7">
        <v>0.98099999999999998</v>
      </c>
      <c r="AB32" s="7">
        <v>4.2329999999999997</v>
      </c>
    </row>
    <row r="33" spans="1:28">
      <c r="A33" s="2">
        <v>2</v>
      </c>
      <c r="B33" s="3" t="s">
        <v>100</v>
      </c>
      <c r="C33" s="85">
        <v>0.40732450141562199</v>
      </c>
      <c r="D33" s="85">
        <v>0.29982171378234201</v>
      </c>
      <c r="E33" s="85">
        <v>0.292853784802035</v>
      </c>
      <c r="F33" s="85">
        <v>0.94306412323939603</v>
      </c>
      <c r="G33" s="85">
        <v>4.25795856643695E-2</v>
      </c>
      <c r="H33" s="85">
        <v>1.4356291096233801E-2</v>
      </c>
      <c r="I33" s="85">
        <v>0.795675166066524</v>
      </c>
      <c r="J33" s="85">
        <v>9.9454026671190604E-2</v>
      </c>
      <c r="K33" s="85">
        <v>0.104870807262285</v>
      </c>
      <c r="L33" s="85">
        <v>0.75454332447508299</v>
      </c>
      <c r="M33" s="85">
        <v>0.17508008441446801</v>
      </c>
      <c r="N33" s="85">
        <v>7.0376591110448306E-2</v>
      </c>
      <c r="O33" s="86">
        <v>0.78729251370066899</v>
      </c>
      <c r="P33" s="86">
        <v>8.4669364265072697E-2</v>
      </c>
      <c r="Q33" s="86">
        <v>0.12803812203425699</v>
      </c>
      <c r="R33" s="86">
        <v>0.58816519089245201</v>
      </c>
      <c r="S33" s="86">
        <v>0.28920623148540398</v>
      </c>
      <c r="T33" s="86">
        <v>0.12262857762214199</v>
      </c>
      <c r="U33" s="86">
        <v>0.65944578122352404</v>
      </c>
      <c r="V33" s="86">
        <v>0.12564571263086</v>
      </c>
      <c r="W33" s="86">
        <v>0.21490850614561399</v>
      </c>
      <c r="X33" s="86">
        <v>0.16706708255609901</v>
      </c>
      <c r="Y33" s="86">
        <v>0.42886141678871897</v>
      </c>
      <c r="Z33" s="86">
        <v>0.40407150065517999</v>
      </c>
      <c r="AA33" s="7">
        <v>0.83699999999999997</v>
      </c>
      <c r="AB33" s="7">
        <v>4.3230000000000004</v>
      </c>
    </row>
    <row r="34" spans="1:28">
      <c r="A34" s="2">
        <v>2</v>
      </c>
      <c r="B34" s="3" t="s">
        <v>91</v>
      </c>
      <c r="C34" s="85">
        <v>0.40732450141562199</v>
      </c>
      <c r="D34" s="85">
        <v>0.29982171378234201</v>
      </c>
      <c r="E34" s="85">
        <v>0.292853784802035</v>
      </c>
      <c r="F34" s="85">
        <v>0.94306412323939603</v>
      </c>
      <c r="G34" s="85">
        <v>4.25795856643695E-2</v>
      </c>
      <c r="H34" s="85">
        <v>1.4356291096233801E-2</v>
      </c>
      <c r="I34" s="85">
        <v>0.795675166066524</v>
      </c>
      <c r="J34" s="85">
        <v>9.9454026671190604E-2</v>
      </c>
      <c r="K34" s="85">
        <v>0.104870807262285</v>
      </c>
      <c r="L34" s="88">
        <v>0.88995565502178098</v>
      </c>
      <c r="M34" s="88">
        <v>6.4708904066963197E-2</v>
      </c>
      <c r="N34" s="88">
        <v>4.5335440911255701E-2</v>
      </c>
      <c r="O34" s="85">
        <v>0.65713800322432003</v>
      </c>
      <c r="P34" s="85">
        <v>0.26105268788608099</v>
      </c>
      <c r="Q34" s="85">
        <v>8.1809308889598198E-2</v>
      </c>
      <c r="R34" s="88">
        <v>0.40467927061529402</v>
      </c>
      <c r="S34" s="88">
        <v>0.23275756010277199</v>
      </c>
      <c r="T34" s="88">
        <v>0.362563169281933</v>
      </c>
      <c r="U34" s="85">
        <v>0.89282124474102997</v>
      </c>
      <c r="V34" s="87">
        <v>7.8048247461542399E-4</v>
      </c>
      <c r="W34" s="85">
        <v>0.106398272784353</v>
      </c>
      <c r="X34" s="85">
        <v>0.10880099235335899</v>
      </c>
      <c r="Y34" s="85">
        <v>0.84970227253049002</v>
      </c>
      <c r="Z34" s="85">
        <v>4.1496735116149999E-2</v>
      </c>
      <c r="AA34" s="7">
        <v>0.89700000000000002</v>
      </c>
      <c r="AB34" s="7">
        <v>4.2889999999999997</v>
      </c>
    </row>
    <row r="35" spans="1:28">
      <c r="A35" s="2">
        <v>2</v>
      </c>
      <c r="B35" s="3" t="s">
        <v>112</v>
      </c>
      <c r="C35" s="85">
        <v>0.40732450141562199</v>
      </c>
      <c r="D35" s="85">
        <v>0.29982171378234201</v>
      </c>
      <c r="E35" s="85">
        <v>0.292853784802035</v>
      </c>
      <c r="F35" s="85">
        <v>0.94306412323939603</v>
      </c>
      <c r="G35" s="85">
        <v>4.25795856643695E-2</v>
      </c>
      <c r="H35" s="85">
        <v>1.4356291096233801E-2</v>
      </c>
      <c r="I35" s="85">
        <v>0.795675166066524</v>
      </c>
      <c r="J35" s="85">
        <v>9.9454026671190604E-2</v>
      </c>
      <c r="K35" s="85">
        <v>0.104870807262285</v>
      </c>
      <c r="L35" s="85">
        <v>0.75454332447508299</v>
      </c>
      <c r="M35" s="85">
        <v>0.17508008441446801</v>
      </c>
      <c r="N35" s="85">
        <v>7.0376591110448306E-2</v>
      </c>
      <c r="O35" s="85">
        <v>0.65713800322432003</v>
      </c>
      <c r="P35" s="85">
        <v>0.26105268788608099</v>
      </c>
      <c r="Q35" s="85">
        <v>8.1809308889598198E-2</v>
      </c>
      <c r="R35" s="85">
        <v>5.6492503420586503E-3</v>
      </c>
      <c r="S35" s="85">
        <v>0.94174277660858796</v>
      </c>
      <c r="T35" s="85">
        <v>5.2607973049353003E-2</v>
      </c>
      <c r="U35" s="85">
        <v>0.89282124474102997</v>
      </c>
      <c r="V35" s="87">
        <v>7.8048247461542399E-4</v>
      </c>
      <c r="W35" s="85">
        <v>0.106398272784353</v>
      </c>
      <c r="X35" s="88">
        <v>0.81133248214128595</v>
      </c>
      <c r="Y35" s="88">
        <v>0.134642458956379</v>
      </c>
      <c r="Z35" s="88">
        <v>5.40250589023335E-2</v>
      </c>
      <c r="AA35" s="7">
        <v>0.95099999999999996</v>
      </c>
      <c r="AB35" s="7">
        <v>4.2359999999999998</v>
      </c>
    </row>
    <row r="36" spans="1:28">
      <c r="A36" s="2">
        <v>2</v>
      </c>
      <c r="B36" s="3" t="s">
        <v>113</v>
      </c>
      <c r="C36" s="85">
        <v>0.40732450141562199</v>
      </c>
      <c r="D36" s="85">
        <v>0.29982171378234201</v>
      </c>
      <c r="E36" s="85">
        <v>0.292853784802035</v>
      </c>
      <c r="F36" s="85">
        <v>0.94306412323939603</v>
      </c>
      <c r="G36" s="85">
        <v>4.25795856643695E-2</v>
      </c>
      <c r="H36" s="85">
        <v>1.4356291096233801E-2</v>
      </c>
      <c r="I36" s="85">
        <v>0.795675166066524</v>
      </c>
      <c r="J36" s="85">
        <v>9.9454026671190604E-2</v>
      </c>
      <c r="K36" s="85">
        <v>0.104870807262285</v>
      </c>
      <c r="L36" s="88">
        <v>0.88995565502178098</v>
      </c>
      <c r="M36" s="88">
        <v>6.4708904066963197E-2</v>
      </c>
      <c r="N36" s="88">
        <v>4.5335440911255701E-2</v>
      </c>
      <c r="O36" s="85">
        <v>0.65713800322432003</v>
      </c>
      <c r="P36" s="85">
        <v>0.26105268788608099</v>
      </c>
      <c r="Q36" s="85">
        <v>8.1809308889598198E-2</v>
      </c>
      <c r="R36" s="88">
        <v>0.40467927061529402</v>
      </c>
      <c r="S36" s="88">
        <v>0.23275756010277199</v>
      </c>
      <c r="T36" s="88">
        <v>0.362563169281933</v>
      </c>
      <c r="U36" s="85">
        <v>0.89282124474102997</v>
      </c>
      <c r="V36" s="87">
        <v>7.8048247461542399E-4</v>
      </c>
      <c r="W36" s="85">
        <v>0.106398272784353</v>
      </c>
      <c r="X36" s="85">
        <v>0.10880099235335899</v>
      </c>
      <c r="Y36" s="85">
        <v>0.84970227253049002</v>
      </c>
      <c r="Z36" s="85">
        <v>4.1496735116149999E-2</v>
      </c>
      <c r="AA36" s="7">
        <v>0.89900000000000002</v>
      </c>
      <c r="AB36" s="7">
        <v>4.2469999999999999</v>
      </c>
    </row>
    <row r="37" spans="1:28">
      <c r="A37" s="2">
        <v>2</v>
      </c>
      <c r="B37" s="3" t="s">
        <v>114</v>
      </c>
      <c r="C37" s="85">
        <v>0.40732450141562199</v>
      </c>
      <c r="D37" s="85">
        <v>0.29982171378234201</v>
      </c>
      <c r="E37" s="85">
        <v>0.292853784802035</v>
      </c>
      <c r="F37" s="85">
        <v>0.94306412323939603</v>
      </c>
      <c r="G37" s="85">
        <v>4.25795856643695E-2</v>
      </c>
      <c r="H37" s="85">
        <v>1.4356291096233801E-2</v>
      </c>
      <c r="I37" s="85">
        <v>0.795675166066524</v>
      </c>
      <c r="J37" s="85">
        <v>9.9454026671190604E-2</v>
      </c>
      <c r="K37" s="85">
        <v>0.104870807262285</v>
      </c>
      <c r="L37" s="88">
        <v>0.88995565502178098</v>
      </c>
      <c r="M37" s="88">
        <v>6.4708904066963197E-2</v>
      </c>
      <c r="N37" s="88">
        <v>4.5335440911255701E-2</v>
      </c>
      <c r="O37" s="85">
        <v>0.65713800322432003</v>
      </c>
      <c r="P37" s="85">
        <v>0.26105268788608099</v>
      </c>
      <c r="Q37" s="85">
        <v>8.1809308889598198E-2</v>
      </c>
      <c r="R37" s="88">
        <v>0.40467927061529402</v>
      </c>
      <c r="S37" s="88">
        <v>0.23275756010277199</v>
      </c>
      <c r="T37" s="88">
        <v>0.362563169281933</v>
      </c>
      <c r="U37" s="85">
        <v>0.89282124474102997</v>
      </c>
      <c r="V37" s="87">
        <v>7.8048247461542399E-4</v>
      </c>
      <c r="W37" s="85">
        <v>0.106398272784353</v>
      </c>
      <c r="X37" s="88">
        <v>0.81133248214128595</v>
      </c>
      <c r="Y37" s="88">
        <v>0.134642458956379</v>
      </c>
      <c r="Z37" s="88">
        <v>5.40250589023335E-2</v>
      </c>
      <c r="AA37" s="7">
        <v>1.153</v>
      </c>
      <c r="AB37" s="7">
        <v>4.141</v>
      </c>
    </row>
    <row r="38" spans="1:28">
      <c r="Z38" s="68" t="s">
        <v>132</v>
      </c>
      <c r="AA38" s="82">
        <f>MIN(AA30:AA37)</f>
        <v>0.80200000000000005</v>
      </c>
      <c r="AB38" s="82">
        <f>MIN(AB30:AB37)</f>
        <v>4.1265000000000001</v>
      </c>
    </row>
    <row r="39" spans="1:28" ht="17" thickBot="1"/>
    <row r="40" spans="1:28" ht="17" customHeight="1" thickBot="1">
      <c r="A40" s="187" t="s">
        <v>151</v>
      </c>
      <c r="B40" s="190" t="s">
        <v>85</v>
      </c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2"/>
    </row>
    <row r="41" spans="1:28">
      <c r="A41" s="194"/>
      <c r="B41" s="193" t="s">
        <v>86</v>
      </c>
      <c r="C41" s="216" t="s">
        <v>87</v>
      </c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8"/>
      <c r="AA41" s="216" t="s">
        <v>88</v>
      </c>
      <c r="AB41" s="218"/>
    </row>
    <row r="42" spans="1:28">
      <c r="A42" s="194"/>
      <c r="B42" s="194"/>
      <c r="C42" s="212" t="s">
        <v>9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4"/>
      <c r="O42" s="200" t="s">
        <v>10</v>
      </c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1"/>
      <c r="AA42" s="77" t="s">
        <v>9</v>
      </c>
      <c r="AB42" s="78" t="s">
        <v>10</v>
      </c>
    </row>
    <row r="43" spans="1:28">
      <c r="A43" s="194"/>
      <c r="B43" s="194"/>
      <c r="C43" s="202" t="s">
        <v>11</v>
      </c>
      <c r="D43" s="200"/>
      <c r="E43" s="200"/>
      <c r="F43" s="200" t="s">
        <v>12</v>
      </c>
      <c r="G43" s="200"/>
      <c r="H43" s="200"/>
      <c r="I43" s="200" t="s">
        <v>13</v>
      </c>
      <c r="J43" s="200"/>
      <c r="K43" s="200"/>
      <c r="L43" s="200" t="s">
        <v>14</v>
      </c>
      <c r="M43" s="200"/>
      <c r="N43" s="200"/>
      <c r="O43" s="200" t="s">
        <v>11</v>
      </c>
      <c r="P43" s="200"/>
      <c r="Q43" s="200"/>
      <c r="R43" s="200" t="s">
        <v>12</v>
      </c>
      <c r="S43" s="200"/>
      <c r="T43" s="200"/>
      <c r="U43" s="200" t="s">
        <v>13</v>
      </c>
      <c r="V43" s="200"/>
      <c r="W43" s="200"/>
      <c r="X43" s="200" t="s">
        <v>14</v>
      </c>
      <c r="Y43" s="200"/>
      <c r="Z43" s="201"/>
      <c r="AA43" s="202" t="s">
        <v>15</v>
      </c>
      <c r="AB43" s="201" t="s">
        <v>15</v>
      </c>
    </row>
    <row r="44" spans="1:28" ht="17" thickBot="1">
      <c r="A44" s="195"/>
      <c r="B44" s="195"/>
      <c r="C44" s="72" t="s">
        <v>16</v>
      </c>
      <c r="D44" s="5" t="s">
        <v>17</v>
      </c>
      <c r="E44" s="5" t="s">
        <v>18</v>
      </c>
      <c r="F44" s="5" t="s">
        <v>16</v>
      </c>
      <c r="G44" s="5" t="s">
        <v>17</v>
      </c>
      <c r="H44" s="5" t="s">
        <v>18</v>
      </c>
      <c r="I44" s="5" t="s">
        <v>16</v>
      </c>
      <c r="J44" s="5" t="s">
        <v>17</v>
      </c>
      <c r="K44" s="5" t="s">
        <v>18</v>
      </c>
      <c r="L44" s="5" t="s">
        <v>16</v>
      </c>
      <c r="M44" s="5" t="s">
        <v>17</v>
      </c>
      <c r="N44" s="5" t="s">
        <v>18</v>
      </c>
      <c r="O44" s="5" t="s">
        <v>16</v>
      </c>
      <c r="P44" s="5" t="s">
        <v>17</v>
      </c>
      <c r="Q44" s="5" t="s">
        <v>18</v>
      </c>
      <c r="R44" s="5" t="s">
        <v>16</v>
      </c>
      <c r="S44" s="5" t="s">
        <v>17</v>
      </c>
      <c r="T44" s="5" t="s">
        <v>18</v>
      </c>
      <c r="U44" s="5" t="s">
        <v>16</v>
      </c>
      <c r="V44" s="5" t="s">
        <v>17</v>
      </c>
      <c r="W44" s="5" t="s">
        <v>18</v>
      </c>
      <c r="X44" s="5" t="s">
        <v>16</v>
      </c>
      <c r="Y44" s="5" t="s">
        <v>17</v>
      </c>
      <c r="Z44" s="73" t="s">
        <v>18</v>
      </c>
      <c r="AA44" s="203"/>
      <c r="AB44" s="234"/>
    </row>
    <row r="45" spans="1:28">
      <c r="A45" s="2">
        <v>1.75</v>
      </c>
      <c r="B45" s="3" t="s">
        <v>115</v>
      </c>
      <c r="C45" s="88">
        <v>0.33412352836763098</v>
      </c>
      <c r="D45" s="88">
        <v>0.26651909908879501</v>
      </c>
      <c r="E45" s="88">
        <v>0.39935737254357201</v>
      </c>
      <c r="F45" s="86">
        <v>0.94747800968721996</v>
      </c>
      <c r="G45" s="86">
        <v>2.0126673567697401E-2</v>
      </c>
      <c r="H45" s="86">
        <v>3.2395316745082302E-2</v>
      </c>
      <c r="I45" s="86">
        <v>0.25606365079454602</v>
      </c>
      <c r="J45" s="86">
        <v>0.12472462891490101</v>
      </c>
      <c r="K45" s="86">
        <v>0.61921172029055105</v>
      </c>
      <c r="L45" s="86">
        <v>0.151110891417604</v>
      </c>
      <c r="M45" s="86">
        <v>0.120123881896031</v>
      </c>
      <c r="N45" s="86">
        <v>0.72876522668636401</v>
      </c>
      <c r="O45" s="86">
        <v>0.25806266920737497</v>
      </c>
      <c r="P45" s="86">
        <v>0.38154356372492199</v>
      </c>
      <c r="Q45" s="86">
        <v>0.36039376706770199</v>
      </c>
      <c r="R45" s="86">
        <v>0.26539724336814702</v>
      </c>
      <c r="S45" s="86">
        <v>0.68226073174109403</v>
      </c>
      <c r="T45" s="86">
        <v>5.2342024890758197E-2</v>
      </c>
      <c r="U45" s="86">
        <v>0.74865574525191003</v>
      </c>
      <c r="V45" s="86">
        <v>9.3002324183575694E-2</v>
      </c>
      <c r="W45" s="86">
        <v>0.15834193056451301</v>
      </c>
      <c r="X45" s="86">
        <v>0.69790150602964895</v>
      </c>
      <c r="Y45" s="86">
        <v>0.20552162416676201</v>
      </c>
      <c r="Z45" s="86">
        <v>9.65768698035879E-2</v>
      </c>
      <c r="AA45" s="7">
        <v>2.1920000000000002</v>
      </c>
      <c r="AB45" s="7">
        <v>4.2030000000000003</v>
      </c>
    </row>
    <row r="46" spans="1:28">
      <c r="A46" s="2">
        <v>1.75</v>
      </c>
      <c r="B46" s="3" t="s">
        <v>116</v>
      </c>
      <c r="C46" s="85">
        <v>0.82597328184903995</v>
      </c>
      <c r="D46" s="85">
        <v>2.3909269135901599E-2</v>
      </c>
      <c r="E46" s="85">
        <v>0.150117449015057</v>
      </c>
      <c r="F46" s="85">
        <v>0.71714997528900404</v>
      </c>
      <c r="G46" s="85">
        <v>0.12329545755051401</v>
      </c>
      <c r="H46" s="85">
        <v>0.15955456716048</v>
      </c>
      <c r="I46" s="85">
        <v>0.915869386067374</v>
      </c>
      <c r="J46" s="85">
        <v>3.4261194342792997E-2</v>
      </c>
      <c r="K46" s="85">
        <v>4.9869419589832098E-2</v>
      </c>
      <c r="L46" s="85">
        <v>0.98798473589053404</v>
      </c>
      <c r="M46" s="85">
        <v>7.6665179097311102E-3</v>
      </c>
      <c r="N46" s="85">
        <v>4.3487461997346799E-3</v>
      </c>
      <c r="O46" s="85">
        <v>0.45120408324212402</v>
      </c>
      <c r="P46" s="85">
        <v>0.33516694631176303</v>
      </c>
      <c r="Q46" s="85">
        <v>0.21362897044611101</v>
      </c>
      <c r="R46" s="85">
        <v>0.80194066194458602</v>
      </c>
      <c r="S46" s="85">
        <v>5.8649542252882901E-2</v>
      </c>
      <c r="T46" s="85">
        <v>0.13940979580252999</v>
      </c>
      <c r="U46" s="85">
        <v>7.7633186200845403E-2</v>
      </c>
      <c r="V46" s="85">
        <v>0.612821373012439</v>
      </c>
      <c r="W46" s="85">
        <v>0.30954544078671498</v>
      </c>
      <c r="X46" s="89">
        <v>8.3320822676690096E-2</v>
      </c>
      <c r="Y46" s="89">
        <v>0.32016773433138801</v>
      </c>
      <c r="Z46" s="89">
        <v>0.59651144299192105</v>
      </c>
      <c r="AA46" s="7">
        <v>0.64700000000000002</v>
      </c>
      <c r="AB46" s="85">
        <v>5.1669999999999998</v>
      </c>
    </row>
    <row r="47" spans="1:28">
      <c r="A47" s="2">
        <v>1.75</v>
      </c>
      <c r="B47" s="3" t="s">
        <v>117</v>
      </c>
      <c r="C47" s="85">
        <v>0.82597328184903995</v>
      </c>
      <c r="D47" s="85">
        <v>2.3909269135901599E-2</v>
      </c>
      <c r="E47" s="85">
        <v>0.150117449015057</v>
      </c>
      <c r="F47" s="85">
        <v>0.71714997528900404</v>
      </c>
      <c r="G47" s="85">
        <v>0.12329545755051401</v>
      </c>
      <c r="H47" s="85">
        <v>0.15955456716048</v>
      </c>
      <c r="I47" s="85">
        <v>0.915869386067374</v>
      </c>
      <c r="J47" s="85">
        <v>3.4261194342792997E-2</v>
      </c>
      <c r="K47" s="85">
        <v>4.9869419589832098E-2</v>
      </c>
      <c r="L47" s="85">
        <v>0.98798473589053404</v>
      </c>
      <c r="M47" s="85">
        <v>7.6665179097311102E-3</v>
      </c>
      <c r="N47" s="85">
        <v>4.3487461997346799E-3</v>
      </c>
      <c r="O47" s="85">
        <v>0.45120408324212402</v>
      </c>
      <c r="P47" s="85">
        <v>0.33516694631176303</v>
      </c>
      <c r="Q47" s="85">
        <v>0.21362897044611101</v>
      </c>
      <c r="R47" s="85">
        <v>0.80194066194458602</v>
      </c>
      <c r="S47" s="85">
        <v>5.8649542252882901E-2</v>
      </c>
      <c r="T47" s="85">
        <v>0.13940979580252999</v>
      </c>
      <c r="U47" s="86">
        <v>0.74865574525191003</v>
      </c>
      <c r="V47" s="86">
        <v>9.3002324183575694E-2</v>
      </c>
      <c r="W47" s="86">
        <v>0.15834193056451301</v>
      </c>
      <c r="X47" s="86">
        <v>0.69790150602964895</v>
      </c>
      <c r="Y47" s="86">
        <v>0.20552162416676201</v>
      </c>
      <c r="Z47" s="86">
        <v>9.65768698035879E-2</v>
      </c>
      <c r="AA47" s="7">
        <v>0.85</v>
      </c>
      <c r="AB47" s="7">
        <v>4.3949999999999996</v>
      </c>
    </row>
    <row r="48" spans="1:28">
      <c r="A48" s="2">
        <v>1.75</v>
      </c>
      <c r="B48" s="3" t="s">
        <v>118</v>
      </c>
      <c r="C48" s="85">
        <v>0.82597328184903995</v>
      </c>
      <c r="D48" s="85">
        <v>2.3909269135901599E-2</v>
      </c>
      <c r="E48" s="85">
        <v>0.150117449015057</v>
      </c>
      <c r="F48" s="86">
        <v>0.94747800968721996</v>
      </c>
      <c r="G48" s="86">
        <v>2.0126673567697401E-2</v>
      </c>
      <c r="H48" s="86">
        <v>3.2395316745082302E-2</v>
      </c>
      <c r="I48" s="86">
        <v>0.25606365079454602</v>
      </c>
      <c r="J48" s="86">
        <v>0.12472462891490101</v>
      </c>
      <c r="K48" s="86">
        <v>0.61921172029055105</v>
      </c>
      <c r="L48" s="86">
        <v>0.151110891417604</v>
      </c>
      <c r="M48" s="86">
        <v>0.120123881896031</v>
      </c>
      <c r="N48" s="86">
        <v>0.72876522668636401</v>
      </c>
      <c r="O48" s="86">
        <v>0.25806266920737497</v>
      </c>
      <c r="P48" s="86">
        <v>0.38154356372492199</v>
      </c>
      <c r="Q48" s="86">
        <v>0.36039376706770199</v>
      </c>
      <c r="R48" s="86">
        <v>0.26539724336814702</v>
      </c>
      <c r="S48" s="86">
        <v>0.68226073174109403</v>
      </c>
      <c r="T48" s="86">
        <v>5.2342024890758197E-2</v>
      </c>
      <c r="U48" s="86">
        <v>0.74865574525191003</v>
      </c>
      <c r="V48" s="86">
        <v>9.3002324183575694E-2</v>
      </c>
      <c r="W48" s="86">
        <v>0.15834193056451301</v>
      </c>
      <c r="X48" s="86">
        <v>0.69790150602964895</v>
      </c>
      <c r="Y48" s="86">
        <v>0.20552162416676201</v>
      </c>
      <c r="Z48" s="86">
        <v>9.65768698035879E-2</v>
      </c>
      <c r="AA48" s="85">
        <v>2.6469999999999998</v>
      </c>
      <c r="AB48" s="7">
        <v>4.1529999999999996</v>
      </c>
    </row>
    <row r="49" spans="1:28">
      <c r="A49" s="2">
        <v>1.75</v>
      </c>
      <c r="B49" s="3" t="s">
        <v>108</v>
      </c>
      <c r="C49" s="85">
        <v>0.82597328184903995</v>
      </c>
      <c r="D49" s="85">
        <v>2.3909269135901599E-2</v>
      </c>
      <c r="E49" s="85">
        <v>0.150117449015057</v>
      </c>
      <c r="F49" s="85">
        <v>0.71714997528900404</v>
      </c>
      <c r="G49" s="85">
        <v>0.12329545755051401</v>
      </c>
      <c r="H49" s="85">
        <v>0.15955456716048</v>
      </c>
      <c r="I49" s="143">
        <v>0.772031828495509</v>
      </c>
      <c r="J49" s="143">
        <v>1.6175646397651799E-2</v>
      </c>
      <c r="K49" s="143">
        <v>0.21179252510683799</v>
      </c>
      <c r="L49" s="85">
        <v>0.98798473589053404</v>
      </c>
      <c r="M49" s="85">
        <v>7.6665179097311102E-3</v>
      </c>
      <c r="N49" s="85">
        <v>4.3487461997346799E-3</v>
      </c>
      <c r="O49" s="86">
        <v>0.25806266920737497</v>
      </c>
      <c r="P49" s="86">
        <v>0.38154356372492199</v>
      </c>
      <c r="Q49" s="86">
        <v>0.36039376706770199</v>
      </c>
      <c r="R49" s="86">
        <v>0.26539724336814702</v>
      </c>
      <c r="S49" s="86">
        <v>0.68226073174109403</v>
      </c>
      <c r="T49" s="86">
        <v>5.2342024890758197E-2</v>
      </c>
      <c r="U49" s="86">
        <v>0.74865574525191003</v>
      </c>
      <c r="V49" s="86">
        <v>9.3002324183575694E-2</v>
      </c>
      <c r="W49" s="86">
        <v>0.15834193056451301</v>
      </c>
      <c r="X49" s="86">
        <v>0.69790150602964895</v>
      </c>
      <c r="Y49" s="86">
        <v>0.20552162416676201</v>
      </c>
      <c r="Z49" s="86">
        <v>9.65768698035879E-2</v>
      </c>
      <c r="AA49" s="7">
        <v>1.1479999999999999</v>
      </c>
      <c r="AB49" s="7">
        <v>4.3940000000000001</v>
      </c>
    </row>
    <row r="50" spans="1:28">
      <c r="A50" s="2">
        <v>1.75</v>
      </c>
      <c r="B50" s="3" t="s">
        <v>119</v>
      </c>
      <c r="C50" s="85">
        <v>0.82597328184903995</v>
      </c>
      <c r="D50" s="85">
        <v>2.3909269135901599E-2</v>
      </c>
      <c r="E50" s="85">
        <v>0.150117449015057</v>
      </c>
      <c r="F50" s="85">
        <v>0.71714997528900404</v>
      </c>
      <c r="G50" s="85">
        <v>0.12329545755051401</v>
      </c>
      <c r="H50" s="85">
        <v>0.15955456716048</v>
      </c>
      <c r="I50" s="85">
        <v>0.915869386067374</v>
      </c>
      <c r="J50" s="85">
        <v>3.4261194342792997E-2</v>
      </c>
      <c r="K50" s="85">
        <v>4.9869419589832098E-2</v>
      </c>
      <c r="L50" s="85">
        <v>0.98798473589053404</v>
      </c>
      <c r="M50" s="85">
        <v>7.6665179097311102E-3</v>
      </c>
      <c r="N50" s="85">
        <v>4.3487461997346799E-3</v>
      </c>
      <c r="O50" s="85">
        <v>0.45120408324212402</v>
      </c>
      <c r="P50" s="85">
        <v>0.33516694631176303</v>
      </c>
      <c r="Q50" s="85">
        <v>0.21362897044611101</v>
      </c>
      <c r="R50" s="85">
        <v>0.80194066194458602</v>
      </c>
      <c r="S50" s="85">
        <v>5.8649542252882901E-2</v>
      </c>
      <c r="T50" s="85">
        <v>0.13940979580252999</v>
      </c>
      <c r="U50" s="85">
        <v>7.7633186200845403E-2</v>
      </c>
      <c r="V50" s="85">
        <v>0.612821373012439</v>
      </c>
      <c r="W50" s="85">
        <v>0.30954544078671498</v>
      </c>
      <c r="X50" s="86">
        <v>0.69790150602964895</v>
      </c>
      <c r="Y50" s="86">
        <v>0.20552162416676201</v>
      </c>
      <c r="Z50" s="86">
        <v>9.65768698035879E-2</v>
      </c>
      <c r="AA50" s="7">
        <v>0.82099999999999995</v>
      </c>
      <c r="AB50" s="7">
        <v>4.798</v>
      </c>
    </row>
    <row r="51" spans="1:28">
      <c r="Z51" s="68" t="s">
        <v>132</v>
      </c>
      <c r="AA51" s="82">
        <f>MIN(AA45:AA50)</f>
        <v>0.64700000000000002</v>
      </c>
      <c r="AB51" s="82">
        <f>MIN(AB45:AB50)</f>
        <v>4.1529999999999996</v>
      </c>
    </row>
    <row r="52" spans="1:28" ht="17" thickBot="1"/>
    <row r="53" spans="1:28" ht="17" customHeight="1" thickBot="1">
      <c r="A53" s="187" t="s">
        <v>151</v>
      </c>
      <c r="B53" s="190" t="s">
        <v>85</v>
      </c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2"/>
    </row>
    <row r="54" spans="1:28">
      <c r="A54" s="194"/>
      <c r="B54" s="193" t="s">
        <v>86</v>
      </c>
      <c r="C54" s="216" t="s">
        <v>87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8"/>
      <c r="AA54" s="216" t="s">
        <v>88</v>
      </c>
      <c r="AB54" s="218"/>
    </row>
    <row r="55" spans="1:28">
      <c r="A55" s="194"/>
      <c r="B55" s="194"/>
      <c r="C55" s="212" t="s">
        <v>9</v>
      </c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4"/>
      <c r="O55" s="200" t="s">
        <v>10</v>
      </c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1"/>
      <c r="AA55" s="77" t="s">
        <v>9</v>
      </c>
      <c r="AB55" s="78" t="s">
        <v>10</v>
      </c>
    </row>
    <row r="56" spans="1:28">
      <c r="A56" s="194"/>
      <c r="B56" s="194"/>
      <c r="C56" s="202" t="s">
        <v>11</v>
      </c>
      <c r="D56" s="200"/>
      <c r="E56" s="200"/>
      <c r="F56" s="200" t="s">
        <v>12</v>
      </c>
      <c r="G56" s="200"/>
      <c r="H56" s="200"/>
      <c r="I56" s="200" t="s">
        <v>13</v>
      </c>
      <c r="J56" s="200"/>
      <c r="K56" s="200"/>
      <c r="L56" s="200" t="s">
        <v>14</v>
      </c>
      <c r="M56" s="200"/>
      <c r="N56" s="200"/>
      <c r="O56" s="200" t="s">
        <v>11</v>
      </c>
      <c r="P56" s="200"/>
      <c r="Q56" s="200"/>
      <c r="R56" s="200" t="s">
        <v>12</v>
      </c>
      <c r="S56" s="200"/>
      <c r="T56" s="200"/>
      <c r="U56" s="200" t="s">
        <v>13</v>
      </c>
      <c r="V56" s="200"/>
      <c r="W56" s="200"/>
      <c r="X56" s="200" t="s">
        <v>14</v>
      </c>
      <c r="Y56" s="200"/>
      <c r="Z56" s="201"/>
      <c r="AA56" s="202" t="s">
        <v>15</v>
      </c>
      <c r="AB56" s="201" t="s">
        <v>15</v>
      </c>
    </row>
    <row r="57" spans="1:28" ht="17" thickBot="1">
      <c r="A57" s="195"/>
      <c r="B57" s="195"/>
      <c r="C57" s="72" t="s">
        <v>16</v>
      </c>
      <c r="D57" s="5" t="s">
        <v>17</v>
      </c>
      <c r="E57" s="5" t="s">
        <v>18</v>
      </c>
      <c r="F57" s="5" t="s">
        <v>16</v>
      </c>
      <c r="G57" s="5" t="s">
        <v>17</v>
      </c>
      <c r="H57" s="5" t="s">
        <v>18</v>
      </c>
      <c r="I57" s="5" t="s">
        <v>16</v>
      </c>
      <c r="J57" s="5" t="s">
        <v>17</v>
      </c>
      <c r="K57" s="5" t="s">
        <v>18</v>
      </c>
      <c r="L57" s="5" t="s">
        <v>16</v>
      </c>
      <c r="M57" s="5" t="s">
        <v>17</v>
      </c>
      <c r="N57" s="5" t="s">
        <v>18</v>
      </c>
      <c r="O57" s="5" t="s">
        <v>16</v>
      </c>
      <c r="P57" s="5" t="s">
        <v>17</v>
      </c>
      <c r="Q57" s="5" t="s">
        <v>18</v>
      </c>
      <c r="R57" s="5" t="s">
        <v>16</v>
      </c>
      <c r="S57" s="5" t="s">
        <v>17</v>
      </c>
      <c r="T57" s="5" t="s">
        <v>18</v>
      </c>
      <c r="U57" s="5" t="s">
        <v>16</v>
      </c>
      <c r="V57" s="5" t="s">
        <v>17</v>
      </c>
      <c r="W57" s="5" t="s">
        <v>18</v>
      </c>
      <c r="X57" s="5" t="s">
        <v>16</v>
      </c>
      <c r="Y57" s="5" t="s">
        <v>17</v>
      </c>
      <c r="Z57" s="73" t="s">
        <v>18</v>
      </c>
      <c r="AA57" s="203"/>
      <c r="AB57" s="234"/>
    </row>
    <row r="58" spans="1:28">
      <c r="A58" s="2">
        <v>1.5</v>
      </c>
      <c r="B58" s="3" t="s">
        <v>99</v>
      </c>
      <c r="C58" s="85">
        <v>0.65940536654456605</v>
      </c>
      <c r="D58" s="85">
        <v>0.233110157172774</v>
      </c>
      <c r="E58" s="85">
        <v>0.107484476282658</v>
      </c>
      <c r="F58" s="85">
        <v>0.63201594494277402</v>
      </c>
      <c r="G58" s="85">
        <v>0.16796321297404199</v>
      </c>
      <c r="H58" s="85">
        <v>0.20002084208318299</v>
      </c>
      <c r="I58" s="85">
        <v>0.55367395806403796</v>
      </c>
      <c r="J58" s="85">
        <v>0.38618233813657998</v>
      </c>
      <c r="K58" s="85">
        <v>6.0143703799381103E-2</v>
      </c>
      <c r="L58" s="85">
        <v>0.69639830616182097</v>
      </c>
      <c r="M58" s="85">
        <v>0.26535857699204501</v>
      </c>
      <c r="N58" s="85">
        <v>3.8243116846132998E-2</v>
      </c>
      <c r="O58" s="85">
        <v>0.91731943353452805</v>
      </c>
      <c r="P58" s="85">
        <v>3.3627722585738803E-2</v>
      </c>
      <c r="Q58" s="85">
        <v>4.9052843879732598E-2</v>
      </c>
      <c r="R58" s="85">
        <v>0.348416649929498</v>
      </c>
      <c r="S58" s="85">
        <v>2.0259529593475101E-2</v>
      </c>
      <c r="T58" s="85">
        <v>0.63132382047702595</v>
      </c>
      <c r="U58" s="85">
        <v>0.25213583522144301</v>
      </c>
      <c r="V58" s="85">
        <v>0.61732898957897797</v>
      </c>
      <c r="W58" s="85">
        <v>0.130535175199578</v>
      </c>
      <c r="X58" s="85">
        <v>0.96482799026336696</v>
      </c>
      <c r="Y58" s="85">
        <v>2.30542145933352E-2</v>
      </c>
      <c r="Z58" s="85">
        <v>1.2117795143297199E-2</v>
      </c>
      <c r="AA58" s="7">
        <v>1.163</v>
      </c>
      <c r="AB58" s="7">
        <v>4.2779999999999996</v>
      </c>
    </row>
    <row r="59" spans="1:28">
      <c r="A59" s="2">
        <v>1.5</v>
      </c>
      <c r="B59" s="3" t="s">
        <v>120</v>
      </c>
      <c r="C59" s="86">
        <v>0.97183193579879501</v>
      </c>
      <c r="D59" s="86">
        <v>1.44502533386313E-2</v>
      </c>
      <c r="E59" s="86">
        <v>1.3717810862573E-2</v>
      </c>
      <c r="F59" s="85">
        <v>0.63201594494277402</v>
      </c>
      <c r="G59" s="85">
        <v>0.16796321297404199</v>
      </c>
      <c r="H59" s="85">
        <v>0.20002084208318299</v>
      </c>
      <c r="I59" s="85">
        <v>0.55367395806403796</v>
      </c>
      <c r="J59" s="85">
        <v>0.38618233813657998</v>
      </c>
      <c r="K59" s="85">
        <v>6.0143703799381103E-2</v>
      </c>
      <c r="L59" s="86">
        <v>0.41003588508330702</v>
      </c>
      <c r="M59" s="86">
        <v>0.56810607951342995</v>
      </c>
      <c r="N59" s="86">
        <v>2.1858035403262099E-2</v>
      </c>
      <c r="O59" s="86">
        <v>0.66444273494601302</v>
      </c>
      <c r="P59" s="86">
        <v>0.27072879397084199</v>
      </c>
      <c r="Q59" s="86">
        <v>6.4828471083144004E-2</v>
      </c>
      <c r="R59" s="86">
        <v>0.84566230447831403</v>
      </c>
      <c r="S59" s="86">
        <v>0.106528795047781</v>
      </c>
      <c r="T59" s="86">
        <v>4.7808900473903702E-2</v>
      </c>
      <c r="U59" s="85">
        <v>0.25213583522144301</v>
      </c>
      <c r="V59" s="85">
        <v>0.61732898957897797</v>
      </c>
      <c r="W59" s="85">
        <v>0.130535175199578</v>
      </c>
      <c r="X59" s="88">
        <v>0.71998674557157705</v>
      </c>
      <c r="Y59" s="88">
        <v>7.3656298007435395E-2</v>
      </c>
      <c r="Z59" s="88">
        <v>0.206356956420987</v>
      </c>
      <c r="AA59" s="7">
        <v>1.081</v>
      </c>
      <c r="AB59" s="85">
        <v>4.5140000000000002</v>
      </c>
    </row>
    <row r="60" spans="1:28">
      <c r="A60" s="2">
        <v>1.5</v>
      </c>
      <c r="B60" s="3" t="s">
        <v>97</v>
      </c>
      <c r="C60" s="85">
        <v>0.65940536654456605</v>
      </c>
      <c r="D60" s="85">
        <v>0.233110157172774</v>
      </c>
      <c r="E60" s="85">
        <v>0.107484476282658</v>
      </c>
      <c r="F60" s="85">
        <v>0.63201594494277402</v>
      </c>
      <c r="G60" s="85">
        <v>0.16796321297404199</v>
      </c>
      <c r="H60" s="85">
        <v>0.20002084208318299</v>
      </c>
      <c r="I60" s="85">
        <v>0.55367395806403796</v>
      </c>
      <c r="J60" s="85">
        <v>0.38618233813657998</v>
      </c>
      <c r="K60" s="85">
        <v>6.0143703799381103E-2</v>
      </c>
      <c r="L60" s="85">
        <v>0.69639830616182097</v>
      </c>
      <c r="M60" s="85">
        <v>0.26535857699204501</v>
      </c>
      <c r="N60" s="85">
        <v>3.8243116846132998E-2</v>
      </c>
      <c r="O60" s="85">
        <v>0.91731943353452805</v>
      </c>
      <c r="P60" s="85">
        <v>3.3627722585738803E-2</v>
      </c>
      <c r="Q60" s="85">
        <v>4.9052843879732598E-2</v>
      </c>
      <c r="R60" s="85">
        <v>0.348416649929498</v>
      </c>
      <c r="S60" s="85">
        <v>2.0259529593475101E-2</v>
      </c>
      <c r="T60" s="85">
        <v>0.63132382047702595</v>
      </c>
      <c r="U60" s="85">
        <v>0.25213583522144301</v>
      </c>
      <c r="V60" s="85">
        <v>0.61732898957897797</v>
      </c>
      <c r="W60" s="85">
        <v>0.130535175199578</v>
      </c>
      <c r="X60" s="85">
        <v>0.96482799026336696</v>
      </c>
      <c r="Y60" s="85">
        <v>2.30542145933352E-2</v>
      </c>
      <c r="Z60" s="85">
        <v>1.2117795143297199E-2</v>
      </c>
      <c r="AA60" s="85">
        <v>1.1859999999999999</v>
      </c>
      <c r="AB60" s="7">
        <v>4.1520000000000001</v>
      </c>
    </row>
    <row r="61" spans="1:28">
      <c r="A61" s="2">
        <v>1.5</v>
      </c>
      <c r="B61" s="3" t="s">
        <v>121</v>
      </c>
      <c r="C61" s="86">
        <v>0.97183193579879501</v>
      </c>
      <c r="D61" s="86">
        <v>1.44502533386313E-2</v>
      </c>
      <c r="E61" s="86">
        <v>1.3717810862573E-2</v>
      </c>
      <c r="F61" s="85">
        <v>0.63201594494277402</v>
      </c>
      <c r="G61" s="85">
        <v>0.16796321297404199</v>
      </c>
      <c r="H61" s="85">
        <v>0.20002084208318299</v>
      </c>
      <c r="I61" s="85">
        <v>0.55367395806403796</v>
      </c>
      <c r="J61" s="85">
        <v>0.38618233813657998</v>
      </c>
      <c r="K61" s="85">
        <v>6.0143703799381103E-2</v>
      </c>
      <c r="L61" s="86">
        <v>0.41003588508330702</v>
      </c>
      <c r="M61" s="86">
        <v>0.56810607951342995</v>
      </c>
      <c r="N61" s="86">
        <v>2.1858035403262099E-2</v>
      </c>
      <c r="O61" s="86">
        <v>0.66444273494601302</v>
      </c>
      <c r="P61" s="86">
        <v>0.27072879397084199</v>
      </c>
      <c r="Q61" s="86">
        <v>6.4828471083144004E-2</v>
      </c>
      <c r="R61" s="86">
        <v>0.84566230447831403</v>
      </c>
      <c r="S61" s="86">
        <v>0.106528795047781</v>
      </c>
      <c r="T61" s="86">
        <v>4.7808900473903702E-2</v>
      </c>
      <c r="U61" s="85">
        <v>0.25213583522144301</v>
      </c>
      <c r="V61" s="85">
        <v>0.61732898957897797</v>
      </c>
      <c r="W61" s="85">
        <v>0.130535175199578</v>
      </c>
      <c r="X61" s="85">
        <v>0.96482799026336696</v>
      </c>
      <c r="Y61" s="85">
        <v>2.30542145933352E-2</v>
      </c>
      <c r="Z61" s="85">
        <v>1.2117795143297199E-2</v>
      </c>
      <c r="AA61" s="7">
        <v>1.0840000000000001</v>
      </c>
      <c r="AB61" s="7">
        <v>4.3470000000000004</v>
      </c>
    </row>
    <row r="62" spans="1:28">
      <c r="Z62" s="68" t="s">
        <v>132</v>
      </c>
      <c r="AA62" s="82">
        <f>MIN(AA58:AA61)</f>
        <v>1.081</v>
      </c>
      <c r="AB62" s="82">
        <f>MIN(AB58:AB61)</f>
        <v>4.1520000000000001</v>
      </c>
    </row>
    <row r="63" spans="1:28" ht="17" thickBot="1"/>
    <row r="64" spans="1:28" ht="17" customHeight="1" thickBot="1">
      <c r="A64" s="187" t="s">
        <v>151</v>
      </c>
      <c r="B64" s="190" t="s">
        <v>85</v>
      </c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2"/>
    </row>
    <row r="65" spans="1:28">
      <c r="A65" s="194"/>
      <c r="B65" s="193" t="s">
        <v>86</v>
      </c>
      <c r="C65" s="216" t="s">
        <v>87</v>
      </c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8"/>
      <c r="AA65" s="216" t="s">
        <v>88</v>
      </c>
      <c r="AB65" s="218"/>
    </row>
    <row r="66" spans="1:28">
      <c r="A66" s="194"/>
      <c r="B66" s="194"/>
      <c r="C66" s="212" t="s">
        <v>9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4"/>
      <c r="O66" s="200" t="s">
        <v>10</v>
      </c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1"/>
      <c r="AA66" s="77" t="s">
        <v>9</v>
      </c>
      <c r="AB66" s="78" t="s">
        <v>10</v>
      </c>
    </row>
    <row r="67" spans="1:28">
      <c r="A67" s="194"/>
      <c r="B67" s="194"/>
      <c r="C67" s="202" t="s">
        <v>11</v>
      </c>
      <c r="D67" s="200"/>
      <c r="E67" s="200"/>
      <c r="F67" s="200" t="s">
        <v>12</v>
      </c>
      <c r="G67" s="200"/>
      <c r="H67" s="200"/>
      <c r="I67" s="200" t="s">
        <v>13</v>
      </c>
      <c r="J67" s="200"/>
      <c r="K67" s="200"/>
      <c r="L67" s="200" t="s">
        <v>14</v>
      </c>
      <c r="M67" s="200"/>
      <c r="N67" s="200"/>
      <c r="O67" s="200" t="s">
        <v>11</v>
      </c>
      <c r="P67" s="200"/>
      <c r="Q67" s="200"/>
      <c r="R67" s="200" t="s">
        <v>12</v>
      </c>
      <c r="S67" s="200"/>
      <c r="T67" s="200"/>
      <c r="U67" s="200" t="s">
        <v>13</v>
      </c>
      <c r="V67" s="200"/>
      <c r="W67" s="200"/>
      <c r="X67" s="200" t="s">
        <v>14</v>
      </c>
      <c r="Y67" s="200"/>
      <c r="Z67" s="201"/>
      <c r="AA67" s="202" t="s">
        <v>15</v>
      </c>
      <c r="AB67" s="201" t="s">
        <v>15</v>
      </c>
    </row>
    <row r="68" spans="1:28" ht="17" thickBot="1">
      <c r="A68" s="195"/>
      <c r="B68" s="195"/>
      <c r="C68" s="72" t="s">
        <v>16</v>
      </c>
      <c r="D68" s="5" t="s">
        <v>17</v>
      </c>
      <c r="E68" s="5" t="s">
        <v>18</v>
      </c>
      <c r="F68" s="5" t="s">
        <v>16</v>
      </c>
      <c r="G68" s="5" t="s">
        <v>17</v>
      </c>
      <c r="H68" s="5" t="s">
        <v>18</v>
      </c>
      <c r="I68" s="5" t="s">
        <v>16</v>
      </c>
      <c r="J68" s="5" t="s">
        <v>17</v>
      </c>
      <c r="K68" s="5" t="s">
        <v>18</v>
      </c>
      <c r="L68" s="5" t="s">
        <v>16</v>
      </c>
      <c r="M68" s="5" t="s">
        <v>17</v>
      </c>
      <c r="N68" s="5" t="s">
        <v>18</v>
      </c>
      <c r="O68" s="5" t="s">
        <v>16</v>
      </c>
      <c r="P68" s="5" t="s">
        <v>17</v>
      </c>
      <c r="Q68" s="5" t="s">
        <v>18</v>
      </c>
      <c r="R68" s="5" t="s">
        <v>16</v>
      </c>
      <c r="S68" s="5" t="s">
        <v>17</v>
      </c>
      <c r="T68" s="5" t="s">
        <v>18</v>
      </c>
      <c r="U68" s="5" t="s">
        <v>16</v>
      </c>
      <c r="V68" s="5" t="s">
        <v>17</v>
      </c>
      <c r="W68" s="5" t="s">
        <v>18</v>
      </c>
      <c r="X68" s="5" t="s">
        <v>16</v>
      </c>
      <c r="Y68" s="5" t="s">
        <v>17</v>
      </c>
      <c r="Z68" s="73" t="s">
        <v>18</v>
      </c>
      <c r="AA68" s="203"/>
      <c r="AB68" s="234"/>
    </row>
    <row r="69" spans="1:28">
      <c r="A69" s="2">
        <v>1.25</v>
      </c>
      <c r="B69" s="3" t="s">
        <v>122</v>
      </c>
      <c r="C69" s="85">
        <v>0.41626933043085301</v>
      </c>
      <c r="D69" s="85">
        <v>0.48870465688936499</v>
      </c>
      <c r="E69" s="85">
        <v>9.5026012679780794E-2</v>
      </c>
      <c r="F69" s="85">
        <v>0.72791261565205401</v>
      </c>
      <c r="G69" s="85">
        <v>0.25156887796627603</v>
      </c>
      <c r="H69" s="85">
        <v>2.0518506381669001E-2</v>
      </c>
      <c r="I69" s="85">
        <v>0.42655840238795301</v>
      </c>
      <c r="J69" s="85">
        <v>7.9538469159714006E-2</v>
      </c>
      <c r="K69" s="85">
        <v>0.49390312845233197</v>
      </c>
      <c r="L69" s="85">
        <v>0.71557305894650602</v>
      </c>
      <c r="M69" s="85">
        <v>0.118825047520386</v>
      </c>
      <c r="N69" s="85">
        <v>0.165601893533106</v>
      </c>
      <c r="O69" s="85">
        <v>0.85021939376641797</v>
      </c>
      <c r="P69" s="85">
        <v>4.7704967471634101E-2</v>
      </c>
      <c r="Q69" s="85">
        <v>0.102075638761947</v>
      </c>
      <c r="R69" s="85">
        <v>0.99350333547686098</v>
      </c>
      <c r="S69" s="85">
        <v>5.9829388529713499E-3</v>
      </c>
      <c r="T69" s="87">
        <v>5.1372567016738603E-4</v>
      </c>
      <c r="U69" s="86">
        <v>0.64201224587983996</v>
      </c>
      <c r="V69" s="86">
        <v>0.14775613792796699</v>
      </c>
      <c r="W69" s="86">
        <v>0.21023161619219199</v>
      </c>
      <c r="X69" s="85">
        <v>0.89167999961085098</v>
      </c>
      <c r="Y69" s="85">
        <v>4.7796032216186897E-2</v>
      </c>
      <c r="Z69" s="85">
        <v>6.0523968172961302E-2</v>
      </c>
      <c r="AA69" s="7">
        <v>1.26</v>
      </c>
      <c r="AB69" s="85">
        <v>4.6680000000000001</v>
      </c>
    </row>
    <row r="70" spans="1:28">
      <c r="A70" s="2">
        <v>1.25</v>
      </c>
      <c r="B70" s="3" t="s">
        <v>123</v>
      </c>
      <c r="C70" s="85">
        <v>0.41626933043085301</v>
      </c>
      <c r="D70" s="85">
        <v>0.48870465688936499</v>
      </c>
      <c r="E70" s="85">
        <v>9.5026012679780794E-2</v>
      </c>
      <c r="F70" s="85">
        <v>0.72791261565205401</v>
      </c>
      <c r="G70" s="85">
        <v>0.25156887796627603</v>
      </c>
      <c r="H70" s="85">
        <v>2.0518506381669001E-2</v>
      </c>
      <c r="I70" s="85">
        <v>0.42655840238795301</v>
      </c>
      <c r="J70" s="85">
        <v>7.9538469159714006E-2</v>
      </c>
      <c r="K70" s="85">
        <v>0.49390312845233197</v>
      </c>
      <c r="L70" s="85">
        <v>0.71557305894650602</v>
      </c>
      <c r="M70" s="85">
        <v>0.118825047520386</v>
      </c>
      <c r="N70" s="85">
        <v>0.165601893533106</v>
      </c>
      <c r="O70" s="85">
        <v>0.85021939376641797</v>
      </c>
      <c r="P70" s="85">
        <v>4.7704967471634101E-2</v>
      </c>
      <c r="Q70" s="85">
        <v>0.102075638761947</v>
      </c>
      <c r="R70" s="85">
        <v>0.99350333547686098</v>
      </c>
      <c r="S70" s="85">
        <v>5.9829388529713499E-3</v>
      </c>
      <c r="T70" s="87">
        <v>5.1372567016738603E-4</v>
      </c>
      <c r="U70" s="88">
        <v>3.8038220060607898E-2</v>
      </c>
      <c r="V70" s="88">
        <v>0.75104224672487896</v>
      </c>
      <c r="W70" s="88">
        <v>0.21091953321451201</v>
      </c>
      <c r="X70" s="85">
        <v>0.89167999961085098</v>
      </c>
      <c r="Y70" s="85">
        <v>4.7796032216186897E-2</v>
      </c>
      <c r="Z70" s="85">
        <v>6.0523968172961302E-2</v>
      </c>
      <c r="AA70" s="85">
        <v>1.429</v>
      </c>
      <c r="AB70" s="7">
        <v>4.4960000000000004</v>
      </c>
    </row>
    <row r="71" spans="1:28">
      <c r="Z71" s="68" t="s">
        <v>132</v>
      </c>
      <c r="AA71" s="82">
        <f>MIN(AA69:AA70)</f>
        <v>1.26</v>
      </c>
      <c r="AB71" s="82">
        <f>MIN(AB69:AB70)</f>
        <v>4.4960000000000004</v>
      </c>
    </row>
    <row r="72" spans="1:28" ht="17" thickBot="1"/>
    <row r="73" spans="1:28" ht="17" thickBot="1">
      <c r="A73" s="187" t="s">
        <v>151</v>
      </c>
      <c r="B73" s="190" t="s">
        <v>85</v>
      </c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2"/>
    </row>
    <row r="74" spans="1:28">
      <c r="A74" s="194"/>
      <c r="B74" s="193" t="s">
        <v>86</v>
      </c>
      <c r="C74" s="216" t="s">
        <v>87</v>
      </c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8"/>
      <c r="AA74" s="216" t="s">
        <v>88</v>
      </c>
      <c r="AB74" s="218"/>
    </row>
    <row r="75" spans="1:28">
      <c r="A75" s="194"/>
      <c r="B75" s="194"/>
      <c r="C75" s="212" t="s">
        <v>9</v>
      </c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4"/>
      <c r="O75" s="200" t="s">
        <v>10</v>
      </c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1"/>
      <c r="AA75" s="77" t="s">
        <v>9</v>
      </c>
      <c r="AB75" s="78" t="s">
        <v>10</v>
      </c>
    </row>
    <row r="76" spans="1:28">
      <c r="A76" s="194"/>
      <c r="B76" s="194"/>
      <c r="C76" s="202" t="s">
        <v>11</v>
      </c>
      <c r="D76" s="200"/>
      <c r="E76" s="200"/>
      <c r="F76" s="200" t="s">
        <v>12</v>
      </c>
      <c r="G76" s="200"/>
      <c r="H76" s="200"/>
      <c r="I76" s="200" t="s">
        <v>13</v>
      </c>
      <c r="J76" s="200"/>
      <c r="K76" s="200"/>
      <c r="L76" s="200" t="s">
        <v>14</v>
      </c>
      <c r="M76" s="200"/>
      <c r="N76" s="200"/>
      <c r="O76" s="200" t="s">
        <v>11</v>
      </c>
      <c r="P76" s="200"/>
      <c r="Q76" s="200"/>
      <c r="R76" s="200" t="s">
        <v>12</v>
      </c>
      <c r="S76" s="200"/>
      <c r="T76" s="200"/>
      <c r="U76" s="200" t="s">
        <v>13</v>
      </c>
      <c r="V76" s="200"/>
      <c r="W76" s="200"/>
      <c r="X76" s="200" t="s">
        <v>14</v>
      </c>
      <c r="Y76" s="200"/>
      <c r="Z76" s="201"/>
      <c r="AA76" s="202" t="s">
        <v>15</v>
      </c>
      <c r="AB76" s="201" t="s">
        <v>15</v>
      </c>
    </row>
    <row r="77" spans="1:28" ht="17" thickBot="1">
      <c r="A77" s="195"/>
      <c r="B77" s="195"/>
      <c r="C77" s="72" t="s">
        <v>16</v>
      </c>
      <c r="D77" s="5" t="s">
        <v>17</v>
      </c>
      <c r="E77" s="5" t="s">
        <v>18</v>
      </c>
      <c r="F77" s="5" t="s">
        <v>16</v>
      </c>
      <c r="G77" s="5" t="s">
        <v>17</v>
      </c>
      <c r="H77" s="5" t="s">
        <v>18</v>
      </c>
      <c r="I77" s="5" t="s">
        <v>16</v>
      </c>
      <c r="J77" s="5" t="s">
        <v>17</v>
      </c>
      <c r="K77" s="5" t="s">
        <v>18</v>
      </c>
      <c r="L77" s="5" t="s">
        <v>16</v>
      </c>
      <c r="M77" s="5" t="s">
        <v>17</v>
      </c>
      <c r="N77" s="5" t="s">
        <v>18</v>
      </c>
      <c r="O77" s="5" t="s">
        <v>16</v>
      </c>
      <c r="P77" s="5" t="s">
        <v>17</v>
      </c>
      <c r="Q77" s="5" t="s">
        <v>18</v>
      </c>
      <c r="R77" s="5" t="s">
        <v>16</v>
      </c>
      <c r="S77" s="5" t="s">
        <v>17</v>
      </c>
      <c r="T77" s="5" t="s">
        <v>18</v>
      </c>
      <c r="U77" s="5" t="s">
        <v>16</v>
      </c>
      <c r="V77" s="5" t="s">
        <v>17</v>
      </c>
      <c r="W77" s="5" t="s">
        <v>18</v>
      </c>
      <c r="X77" s="5" t="s">
        <v>16</v>
      </c>
      <c r="Y77" s="5" t="s">
        <v>17</v>
      </c>
      <c r="Z77" s="73" t="s">
        <v>18</v>
      </c>
      <c r="AA77" s="203"/>
      <c r="AB77" s="234"/>
    </row>
    <row r="78" spans="1:28">
      <c r="A78" s="2">
        <v>1</v>
      </c>
      <c r="B78" s="3" t="s">
        <v>124</v>
      </c>
      <c r="C78" s="85">
        <v>0.29812552389972202</v>
      </c>
      <c r="D78" s="85">
        <v>3.04631617197594E-2</v>
      </c>
      <c r="E78" s="85">
        <v>0.67141131438051704</v>
      </c>
      <c r="F78" s="85">
        <v>0.60905293081018697</v>
      </c>
      <c r="G78" s="85">
        <v>0.263489111494217</v>
      </c>
      <c r="H78" s="85">
        <v>0.12745795769559501</v>
      </c>
      <c r="I78" s="85">
        <v>0.83009126526928001</v>
      </c>
      <c r="J78" s="85">
        <v>0.11453378099267</v>
      </c>
      <c r="K78" s="85">
        <v>5.5374953738049501E-2</v>
      </c>
      <c r="L78" s="85">
        <v>0.435349503949226</v>
      </c>
      <c r="M78" s="85">
        <v>0.52413483835571095</v>
      </c>
      <c r="N78" s="85">
        <v>4.0515657695062199E-2</v>
      </c>
      <c r="O78" s="85">
        <v>0.747029574833596</v>
      </c>
      <c r="P78" s="85">
        <v>0.18761438246176701</v>
      </c>
      <c r="Q78" s="85">
        <v>6.5356042704635506E-2</v>
      </c>
      <c r="R78" s="85">
        <v>0.89451936947458899</v>
      </c>
      <c r="S78" s="85">
        <v>9.9335682347625395E-2</v>
      </c>
      <c r="T78" s="85">
        <v>6.1449481777856498E-3</v>
      </c>
      <c r="U78" s="85">
        <v>0.46828399592520797</v>
      </c>
      <c r="V78" s="85">
        <v>0.327205260705134</v>
      </c>
      <c r="W78" s="85">
        <v>0.204510743369656</v>
      </c>
      <c r="X78" s="85">
        <v>0.42406736103536702</v>
      </c>
      <c r="Y78" s="85">
        <v>0.44074711653200699</v>
      </c>
      <c r="Z78" s="85">
        <v>0.13518552243262499</v>
      </c>
      <c r="AA78" s="7">
        <v>1.9419999999999999</v>
      </c>
      <c r="AB78" s="7">
        <v>5.0620000000000003</v>
      </c>
    </row>
    <row r="79" spans="1:28">
      <c r="A79" s="2">
        <v>1</v>
      </c>
      <c r="B79" s="3" t="s">
        <v>125</v>
      </c>
      <c r="C79" s="86">
        <v>0.12980082631843601</v>
      </c>
      <c r="D79" s="86">
        <v>0.25633609860754197</v>
      </c>
      <c r="E79" s="86">
        <v>0.61386307507402005</v>
      </c>
      <c r="F79" s="85">
        <v>0.60905293081018697</v>
      </c>
      <c r="G79" s="85">
        <v>0.263489111494217</v>
      </c>
      <c r="H79" s="85">
        <v>0.12745795769559501</v>
      </c>
      <c r="I79" s="85">
        <v>0.83009126526928001</v>
      </c>
      <c r="J79" s="85">
        <v>0.11453378099267</v>
      </c>
      <c r="K79" s="85">
        <v>5.5374953738049501E-2</v>
      </c>
      <c r="L79" s="85">
        <v>0.435349503949226</v>
      </c>
      <c r="M79" s="85">
        <v>0.52413483835571095</v>
      </c>
      <c r="N79" s="85">
        <v>4.0515657695062199E-2</v>
      </c>
      <c r="O79" s="85">
        <v>0.747029574833596</v>
      </c>
      <c r="P79" s="85">
        <v>0.18761438246176701</v>
      </c>
      <c r="Q79" s="85">
        <v>6.5356042704635506E-2</v>
      </c>
      <c r="R79" s="85">
        <v>0.89451936947458899</v>
      </c>
      <c r="S79" s="85">
        <v>9.9335682347625395E-2</v>
      </c>
      <c r="T79" s="85">
        <v>6.1449481777856498E-3</v>
      </c>
      <c r="U79" s="85">
        <v>0.46828399592520797</v>
      </c>
      <c r="V79" s="85">
        <v>0.327205260705134</v>
      </c>
      <c r="W79" s="85">
        <v>0.204510743369656</v>
      </c>
      <c r="X79" s="85">
        <v>0.42406736103536702</v>
      </c>
      <c r="Y79" s="85">
        <v>0.44074711653200699</v>
      </c>
      <c r="Z79" s="85">
        <v>0.13518552243262499</v>
      </c>
      <c r="AA79" s="7">
        <v>1.7070000000000001</v>
      </c>
      <c r="AB79" s="7">
        <v>5.0629999999999997</v>
      </c>
    </row>
    <row r="80" spans="1:28">
      <c r="A80" s="2">
        <v>1</v>
      </c>
      <c r="B80" s="3" t="s">
        <v>126</v>
      </c>
      <c r="C80" s="86">
        <v>0.12980082631843601</v>
      </c>
      <c r="D80" s="86">
        <v>0.25633609860754197</v>
      </c>
      <c r="E80" s="86">
        <v>0.61386307507402005</v>
      </c>
      <c r="F80" s="88">
        <v>0.89098651236649196</v>
      </c>
      <c r="G80" s="88">
        <v>3.8274976544542198E-2</v>
      </c>
      <c r="H80" s="88">
        <v>7.07385110889652E-2</v>
      </c>
      <c r="I80" s="88">
        <v>0.414540403071951</v>
      </c>
      <c r="J80" s="88">
        <v>0.18844417561434301</v>
      </c>
      <c r="K80" s="88">
        <v>0.39701542131370399</v>
      </c>
      <c r="L80" s="88">
        <v>0.65416468466866096</v>
      </c>
      <c r="M80" s="88">
        <v>0.32504103761938502</v>
      </c>
      <c r="N80" s="88">
        <v>2.0794277711952299E-2</v>
      </c>
      <c r="O80" s="88">
        <v>0.73569067424897305</v>
      </c>
      <c r="P80" s="88">
        <v>0.13215813670825799</v>
      </c>
      <c r="Q80" s="88">
        <v>0.13215118904276801</v>
      </c>
      <c r="R80" s="85">
        <v>0.89451936947458899</v>
      </c>
      <c r="S80" s="85">
        <v>9.9335682347625395E-2</v>
      </c>
      <c r="T80" s="85">
        <v>6.1449481777856498E-3</v>
      </c>
      <c r="U80" s="85">
        <v>0.46828399592520797</v>
      </c>
      <c r="V80" s="85">
        <v>0.327205260705134</v>
      </c>
      <c r="W80" s="85">
        <v>0.204510743369656</v>
      </c>
      <c r="X80" s="85">
        <v>0.42406736103536702</v>
      </c>
      <c r="Y80" s="85">
        <v>0.44074711653200699</v>
      </c>
      <c r="Z80" s="85">
        <v>0.13518552243262499</v>
      </c>
      <c r="AA80" s="85">
        <v>1.9930000000000001</v>
      </c>
      <c r="AB80" s="7">
        <v>5.0129999999999999</v>
      </c>
    </row>
    <row r="81" spans="1:28">
      <c r="A81" s="2">
        <v>1</v>
      </c>
      <c r="B81" s="3" t="s">
        <v>127</v>
      </c>
      <c r="C81" s="86">
        <v>0.12980082631843601</v>
      </c>
      <c r="D81" s="86">
        <v>0.25633609860754197</v>
      </c>
      <c r="E81" s="86">
        <v>0.61386307507402005</v>
      </c>
      <c r="F81" s="85">
        <v>0.60905293081018697</v>
      </c>
      <c r="G81" s="85">
        <v>0.263489111494217</v>
      </c>
      <c r="H81" s="85">
        <v>0.12745795769559501</v>
      </c>
      <c r="I81" s="85">
        <v>0.83009126526928001</v>
      </c>
      <c r="J81" s="85">
        <v>0.11453378099267</v>
      </c>
      <c r="K81" s="85">
        <v>5.5374953738049501E-2</v>
      </c>
      <c r="L81" s="85">
        <v>0.435349503949226</v>
      </c>
      <c r="M81" s="85">
        <v>0.52413483835571095</v>
      </c>
      <c r="N81" s="85">
        <v>4.0515657695062199E-2</v>
      </c>
      <c r="O81" s="85">
        <v>0.747029574833596</v>
      </c>
      <c r="P81" s="85">
        <v>0.18761438246176701</v>
      </c>
      <c r="Q81" s="85">
        <v>6.5356042704635506E-2</v>
      </c>
      <c r="R81" s="86">
        <v>0.49546979605783298</v>
      </c>
      <c r="S81" s="86">
        <v>0.42524679650243902</v>
      </c>
      <c r="T81" s="86">
        <v>7.9283407439726797E-2</v>
      </c>
      <c r="U81" s="86">
        <v>0.39776189589206001</v>
      </c>
      <c r="V81" s="86">
        <v>0.30124029154059301</v>
      </c>
      <c r="W81" s="86">
        <v>0.30099781256734498</v>
      </c>
      <c r="X81" s="85">
        <v>0.42406736103536702</v>
      </c>
      <c r="Y81" s="85">
        <v>0.44074711653200699</v>
      </c>
      <c r="Z81" s="85">
        <v>0.13518552243262499</v>
      </c>
      <c r="AA81" s="7">
        <v>1.5629999999999999</v>
      </c>
      <c r="AB81" s="85">
        <v>5.2549999999999999</v>
      </c>
    </row>
    <row r="82" spans="1:28">
      <c r="C82" s="157"/>
      <c r="Z82" s="68" t="s">
        <v>132</v>
      </c>
      <c r="AA82" s="82">
        <f>MIN(AA78:AA81)</f>
        <v>1.5629999999999999</v>
      </c>
      <c r="AB82" s="82">
        <f>MIN(AB78:AB81)</f>
        <v>5.0129999999999999</v>
      </c>
    </row>
    <row r="83" spans="1:28" ht="17" thickBot="1"/>
    <row r="84" spans="1:28" ht="17" thickBot="1">
      <c r="A84" s="187" t="s">
        <v>151</v>
      </c>
      <c r="B84" s="190" t="s">
        <v>85</v>
      </c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2"/>
    </row>
    <row r="85" spans="1:28">
      <c r="A85" s="194"/>
      <c r="B85" s="193" t="s">
        <v>86</v>
      </c>
      <c r="C85" s="216" t="s">
        <v>87</v>
      </c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8"/>
      <c r="AA85" s="216" t="s">
        <v>88</v>
      </c>
      <c r="AB85" s="218"/>
    </row>
    <row r="86" spans="1:28">
      <c r="A86" s="194"/>
      <c r="B86" s="194"/>
      <c r="C86" s="212" t="s">
        <v>9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4"/>
      <c r="O86" s="200" t="s">
        <v>10</v>
      </c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1"/>
      <c r="AA86" s="77" t="s">
        <v>9</v>
      </c>
      <c r="AB86" s="78" t="s">
        <v>10</v>
      </c>
    </row>
    <row r="87" spans="1:28">
      <c r="A87" s="194"/>
      <c r="B87" s="194"/>
      <c r="C87" s="202" t="s">
        <v>11</v>
      </c>
      <c r="D87" s="200"/>
      <c r="E87" s="200"/>
      <c r="F87" s="200" t="s">
        <v>12</v>
      </c>
      <c r="G87" s="200"/>
      <c r="H87" s="200"/>
      <c r="I87" s="200" t="s">
        <v>13</v>
      </c>
      <c r="J87" s="200"/>
      <c r="K87" s="200"/>
      <c r="L87" s="200" t="s">
        <v>14</v>
      </c>
      <c r="M87" s="200"/>
      <c r="N87" s="200"/>
      <c r="O87" s="200" t="s">
        <v>11</v>
      </c>
      <c r="P87" s="200"/>
      <c r="Q87" s="200"/>
      <c r="R87" s="200" t="s">
        <v>12</v>
      </c>
      <c r="S87" s="200"/>
      <c r="T87" s="200"/>
      <c r="U87" s="200" t="s">
        <v>13</v>
      </c>
      <c r="V87" s="200"/>
      <c r="W87" s="200"/>
      <c r="X87" s="200" t="s">
        <v>14</v>
      </c>
      <c r="Y87" s="200"/>
      <c r="Z87" s="201"/>
      <c r="AA87" s="202" t="s">
        <v>15</v>
      </c>
      <c r="AB87" s="201" t="s">
        <v>15</v>
      </c>
    </row>
    <row r="88" spans="1:28" ht="17" thickBot="1">
      <c r="A88" s="195"/>
      <c r="B88" s="195"/>
      <c r="C88" s="72" t="s">
        <v>16</v>
      </c>
      <c r="D88" s="5" t="s">
        <v>17</v>
      </c>
      <c r="E88" s="5" t="s">
        <v>18</v>
      </c>
      <c r="F88" s="5" t="s">
        <v>16</v>
      </c>
      <c r="G88" s="5" t="s">
        <v>17</v>
      </c>
      <c r="H88" s="5" t="s">
        <v>18</v>
      </c>
      <c r="I88" s="5" t="s">
        <v>16</v>
      </c>
      <c r="J88" s="5" t="s">
        <v>17</v>
      </c>
      <c r="K88" s="5" t="s">
        <v>18</v>
      </c>
      <c r="L88" s="5" t="s">
        <v>16</v>
      </c>
      <c r="M88" s="5" t="s">
        <v>17</v>
      </c>
      <c r="N88" s="5" t="s">
        <v>18</v>
      </c>
      <c r="O88" s="5" t="s">
        <v>16</v>
      </c>
      <c r="P88" s="5" t="s">
        <v>17</v>
      </c>
      <c r="Q88" s="5" t="s">
        <v>18</v>
      </c>
      <c r="R88" s="5" t="s">
        <v>16</v>
      </c>
      <c r="S88" s="5" t="s">
        <v>17</v>
      </c>
      <c r="T88" s="5" t="s">
        <v>18</v>
      </c>
      <c r="U88" s="5" t="s">
        <v>16</v>
      </c>
      <c r="V88" s="5" t="s">
        <v>17</v>
      </c>
      <c r="W88" s="5" t="s">
        <v>18</v>
      </c>
      <c r="X88" s="5" t="s">
        <v>16</v>
      </c>
      <c r="Y88" s="5" t="s">
        <v>17</v>
      </c>
      <c r="Z88" s="73" t="s">
        <v>18</v>
      </c>
      <c r="AA88" s="203"/>
      <c r="AB88" s="234"/>
    </row>
    <row r="89" spans="1:28">
      <c r="A89" s="2">
        <v>0.75</v>
      </c>
      <c r="B89" s="3" t="s">
        <v>128</v>
      </c>
      <c r="C89" s="85">
        <v>0.636726679703839</v>
      </c>
      <c r="D89" s="85">
        <v>0.35635268617192201</v>
      </c>
      <c r="E89" s="85">
        <v>6.9206341242378198E-3</v>
      </c>
      <c r="F89" s="85">
        <v>0.36337151836465997</v>
      </c>
      <c r="G89" s="85">
        <v>0.15941641712868801</v>
      </c>
      <c r="H89" s="85">
        <v>0.47721206450664999</v>
      </c>
      <c r="I89" s="85">
        <v>0.65981701070546095</v>
      </c>
      <c r="J89" s="85">
        <v>0.20682646899832</v>
      </c>
      <c r="K89" s="85">
        <v>0.133356520296217</v>
      </c>
      <c r="L89" s="85">
        <v>0.41798259405441501</v>
      </c>
      <c r="M89" s="85">
        <v>0.40751487217842303</v>
      </c>
      <c r="N89" s="85">
        <v>0.17450253376716099</v>
      </c>
      <c r="O89" s="85">
        <v>6.8757686672947904E-2</v>
      </c>
      <c r="P89" s="85">
        <v>0.53333831491749195</v>
      </c>
      <c r="Q89" s="85">
        <v>0.39790399840955898</v>
      </c>
      <c r="R89" s="85">
        <v>0.66510092666979204</v>
      </c>
      <c r="S89" s="85">
        <v>0.25685886863381002</v>
      </c>
      <c r="T89" s="85">
        <v>7.8040204696396595E-2</v>
      </c>
      <c r="U89" s="85">
        <v>0.330529430251845</v>
      </c>
      <c r="V89" s="85">
        <v>0.40058093073253698</v>
      </c>
      <c r="W89" s="85">
        <v>0.26888963901561702</v>
      </c>
      <c r="X89" s="85">
        <v>0.49058920550604401</v>
      </c>
      <c r="Y89" s="85">
        <v>0.28083829094783602</v>
      </c>
      <c r="Z89" s="85">
        <v>0.22857250354611899</v>
      </c>
      <c r="AA89" s="7">
        <v>3.4140000000000001</v>
      </c>
      <c r="AB89" s="7">
        <v>6.6449999999999996</v>
      </c>
    </row>
    <row r="90" spans="1:28">
      <c r="A90" s="2">
        <v>0.75</v>
      </c>
      <c r="B90" s="3" t="s">
        <v>129</v>
      </c>
      <c r="C90" s="85">
        <v>0.636726679703839</v>
      </c>
      <c r="D90" s="85">
        <v>0.35635268617192201</v>
      </c>
      <c r="E90" s="85">
        <v>6.9206341242378198E-3</v>
      </c>
      <c r="F90" s="86">
        <v>0.44953336972553198</v>
      </c>
      <c r="G90" s="86">
        <v>0.229694615897373</v>
      </c>
      <c r="H90" s="86">
        <v>0.32077201437709302</v>
      </c>
      <c r="I90" s="85">
        <v>0.65981701070546095</v>
      </c>
      <c r="J90" s="85">
        <v>0.20682646899832</v>
      </c>
      <c r="K90" s="85">
        <v>0.133356520296217</v>
      </c>
      <c r="L90" s="85">
        <v>0.41798259405441501</v>
      </c>
      <c r="M90" s="85">
        <v>0.40751487217842303</v>
      </c>
      <c r="N90" s="85">
        <v>0.17450253376716099</v>
      </c>
      <c r="O90" s="85">
        <v>6.8757686672947904E-2</v>
      </c>
      <c r="P90" s="85">
        <v>0.53333831491749195</v>
      </c>
      <c r="Q90" s="85">
        <v>0.39790399840955898</v>
      </c>
      <c r="R90" s="85">
        <v>0.66510092666979204</v>
      </c>
      <c r="S90" s="85">
        <v>0.25685886863381002</v>
      </c>
      <c r="T90" s="85">
        <v>7.8040204696396595E-2</v>
      </c>
      <c r="U90" s="85">
        <v>0.330529430251845</v>
      </c>
      <c r="V90" s="85">
        <v>0.40058093073253698</v>
      </c>
      <c r="W90" s="85">
        <v>0.26888963901561702</v>
      </c>
      <c r="X90" s="88">
        <v>0.31562666814354601</v>
      </c>
      <c r="Y90" s="88">
        <v>0.46289514317024899</v>
      </c>
      <c r="Z90" s="88">
        <v>0.221478188686203</v>
      </c>
      <c r="AA90" s="7">
        <v>3.1539999999999999</v>
      </c>
      <c r="AB90" s="85">
        <v>6.9649999999999999</v>
      </c>
    </row>
    <row r="91" spans="1:28">
      <c r="A91" s="2">
        <v>0.75</v>
      </c>
      <c r="B91" s="3" t="s">
        <v>130</v>
      </c>
      <c r="C91" s="85">
        <v>0.636726679703839</v>
      </c>
      <c r="D91" s="85">
        <v>0.35635268617192201</v>
      </c>
      <c r="E91" s="85">
        <v>6.9206341242378198E-3</v>
      </c>
      <c r="F91" s="86">
        <v>0.44953336972553198</v>
      </c>
      <c r="G91" s="86">
        <v>0.229694615897373</v>
      </c>
      <c r="H91" s="86">
        <v>0.32077201437709302</v>
      </c>
      <c r="I91" s="85">
        <v>0.65981701070546095</v>
      </c>
      <c r="J91" s="85">
        <v>0.20682646899832</v>
      </c>
      <c r="K91" s="85">
        <v>0.133356520296217</v>
      </c>
      <c r="L91" s="85">
        <v>0.41798259405441501</v>
      </c>
      <c r="M91" s="85">
        <v>0.40751487217842303</v>
      </c>
      <c r="N91" s="85">
        <v>0.17450253376716099</v>
      </c>
      <c r="O91" s="85">
        <v>6.8757686672947904E-2</v>
      </c>
      <c r="P91" s="85">
        <v>0.53333831491749195</v>
      </c>
      <c r="Q91" s="85">
        <v>0.39790399840955898</v>
      </c>
      <c r="R91" s="85">
        <v>0.66510092666979204</v>
      </c>
      <c r="S91" s="85">
        <v>0.25685886863381002</v>
      </c>
      <c r="T91" s="85">
        <v>7.8040204696396595E-2</v>
      </c>
      <c r="U91" s="85">
        <v>0.330529430251845</v>
      </c>
      <c r="V91" s="85">
        <v>0.40058093073253698</v>
      </c>
      <c r="W91" s="85">
        <v>0.26888963901561702</v>
      </c>
      <c r="X91" s="85">
        <v>0.49058920550604401</v>
      </c>
      <c r="Y91" s="85">
        <v>0.28083829094783602</v>
      </c>
      <c r="Z91" s="85">
        <v>0.22857250354611899</v>
      </c>
      <c r="AA91" s="7">
        <v>3.2269999999999999</v>
      </c>
      <c r="AB91" s="7">
        <v>6.742</v>
      </c>
    </row>
    <row r="92" spans="1:28">
      <c r="A92" s="2">
        <v>0.75</v>
      </c>
      <c r="B92" s="3" t="s">
        <v>131</v>
      </c>
      <c r="C92" s="85">
        <v>0.636726679703839</v>
      </c>
      <c r="D92" s="85">
        <v>0.35635268617192201</v>
      </c>
      <c r="E92" s="85">
        <v>6.9206341242378198E-3</v>
      </c>
      <c r="F92" s="86">
        <v>0.44953336972553198</v>
      </c>
      <c r="G92" s="86">
        <v>0.229694615897373</v>
      </c>
      <c r="H92" s="86">
        <v>0.32077201437709302</v>
      </c>
      <c r="I92" s="85">
        <v>0.65981701070546095</v>
      </c>
      <c r="J92" s="85">
        <v>0.20682646899832</v>
      </c>
      <c r="K92" s="85">
        <v>0.133356520296217</v>
      </c>
      <c r="L92" s="89">
        <v>0.14640963029012799</v>
      </c>
      <c r="M92" s="89">
        <v>0.13359036970987101</v>
      </c>
      <c r="N92" s="89">
        <v>0.72</v>
      </c>
      <c r="O92" s="89">
        <v>0.70626886300117797</v>
      </c>
      <c r="P92" s="89">
        <v>0.25356362716418801</v>
      </c>
      <c r="Q92" s="89">
        <v>4.0167509834632797E-2</v>
      </c>
      <c r="R92" s="85">
        <v>0.66510092666979204</v>
      </c>
      <c r="S92" s="85">
        <v>0.25685886863381002</v>
      </c>
      <c r="T92" s="85">
        <v>7.8040204696396595E-2</v>
      </c>
      <c r="U92" s="85">
        <v>0.330529430251845</v>
      </c>
      <c r="V92" s="85">
        <v>0.40058093073253698</v>
      </c>
      <c r="W92" s="85">
        <v>0.26888963901561702</v>
      </c>
      <c r="X92" s="85">
        <v>0.49058920550604401</v>
      </c>
      <c r="Y92" s="85">
        <v>0.28083829094783602</v>
      </c>
      <c r="Z92" s="85">
        <v>0.22857250354611899</v>
      </c>
      <c r="AA92" s="85">
        <v>3.5659999999999998</v>
      </c>
      <c r="AB92" s="7">
        <v>6.0129999999999999</v>
      </c>
    </row>
    <row r="93" spans="1:28">
      <c r="C93" s="157"/>
      <c r="Z93" s="68" t="s">
        <v>132</v>
      </c>
      <c r="AA93" s="82">
        <f>MIN(AA89:AA92)</f>
        <v>3.1539999999999999</v>
      </c>
      <c r="AB93" s="82">
        <f>MIN(AB89:AB92)</f>
        <v>6.0129999999999999</v>
      </c>
    </row>
    <row r="94" spans="1:28" ht="17" thickBot="1"/>
    <row r="95" spans="1:28" ht="17" thickBot="1">
      <c r="A95" s="187" t="s">
        <v>151</v>
      </c>
      <c r="B95" s="190" t="s">
        <v>85</v>
      </c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2"/>
    </row>
    <row r="96" spans="1:28">
      <c r="A96" s="194"/>
      <c r="B96" s="193" t="s">
        <v>86</v>
      </c>
      <c r="C96" s="216" t="s">
        <v>87</v>
      </c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8"/>
      <c r="AA96" s="216" t="s">
        <v>88</v>
      </c>
      <c r="AB96" s="218"/>
    </row>
    <row r="97" spans="1:28">
      <c r="A97" s="194"/>
      <c r="B97" s="194"/>
      <c r="C97" s="212" t="s">
        <v>9</v>
      </c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4"/>
      <c r="O97" s="200" t="s">
        <v>10</v>
      </c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1"/>
      <c r="AA97" s="77" t="s">
        <v>9</v>
      </c>
      <c r="AB97" s="78" t="s">
        <v>10</v>
      </c>
    </row>
    <row r="98" spans="1:28">
      <c r="A98" s="194"/>
      <c r="B98" s="194"/>
      <c r="C98" s="202" t="s">
        <v>11</v>
      </c>
      <c r="D98" s="200"/>
      <c r="E98" s="200"/>
      <c r="F98" s="200" t="s">
        <v>12</v>
      </c>
      <c r="G98" s="200"/>
      <c r="H98" s="200"/>
      <c r="I98" s="200" t="s">
        <v>13</v>
      </c>
      <c r="J98" s="200"/>
      <c r="K98" s="200"/>
      <c r="L98" s="200" t="s">
        <v>14</v>
      </c>
      <c r="M98" s="200"/>
      <c r="N98" s="200"/>
      <c r="O98" s="200" t="s">
        <v>11</v>
      </c>
      <c r="P98" s="200"/>
      <c r="Q98" s="200"/>
      <c r="R98" s="200" t="s">
        <v>12</v>
      </c>
      <c r="S98" s="200"/>
      <c r="T98" s="200"/>
      <c r="U98" s="200" t="s">
        <v>13</v>
      </c>
      <c r="V98" s="200"/>
      <c r="W98" s="200"/>
      <c r="X98" s="200" t="s">
        <v>14</v>
      </c>
      <c r="Y98" s="200"/>
      <c r="Z98" s="201"/>
      <c r="AA98" s="202" t="s">
        <v>15</v>
      </c>
      <c r="AB98" s="201" t="s">
        <v>15</v>
      </c>
    </row>
    <row r="99" spans="1:28" ht="17" thickBot="1">
      <c r="A99" s="195"/>
      <c r="B99" s="195"/>
      <c r="C99" s="72" t="s">
        <v>16</v>
      </c>
      <c r="D99" s="5" t="s">
        <v>17</v>
      </c>
      <c r="E99" s="5" t="s">
        <v>18</v>
      </c>
      <c r="F99" s="5" t="s">
        <v>16</v>
      </c>
      <c r="G99" s="5" t="s">
        <v>17</v>
      </c>
      <c r="H99" s="5" t="s">
        <v>18</v>
      </c>
      <c r="I99" s="5" t="s">
        <v>16</v>
      </c>
      <c r="J99" s="5" t="s">
        <v>17</v>
      </c>
      <c r="K99" s="5" t="s">
        <v>18</v>
      </c>
      <c r="L99" s="5" t="s">
        <v>16</v>
      </c>
      <c r="M99" s="5" t="s">
        <v>17</v>
      </c>
      <c r="N99" s="5" t="s">
        <v>18</v>
      </c>
      <c r="O99" s="5" t="s">
        <v>16</v>
      </c>
      <c r="P99" s="5" t="s">
        <v>17</v>
      </c>
      <c r="Q99" s="5" t="s">
        <v>18</v>
      </c>
      <c r="R99" s="5" t="s">
        <v>16</v>
      </c>
      <c r="S99" s="5" t="s">
        <v>17</v>
      </c>
      <c r="T99" s="5" t="s">
        <v>18</v>
      </c>
      <c r="U99" s="5" t="s">
        <v>16</v>
      </c>
      <c r="V99" s="5" t="s">
        <v>17</v>
      </c>
      <c r="W99" s="5" t="s">
        <v>18</v>
      </c>
      <c r="X99" s="5" t="s">
        <v>16</v>
      </c>
      <c r="Y99" s="5" t="s">
        <v>17</v>
      </c>
      <c r="Z99" s="73" t="s">
        <v>18</v>
      </c>
      <c r="AA99" s="203"/>
      <c r="AB99" s="234"/>
    </row>
    <row r="100" spans="1:28">
      <c r="A100" s="2">
        <v>0.5</v>
      </c>
      <c r="B100" s="3" t="s">
        <v>109</v>
      </c>
      <c r="C100" s="85">
        <v>0.27385663951748102</v>
      </c>
      <c r="D100" s="85">
        <v>0.28442610711184901</v>
      </c>
      <c r="E100" s="85">
        <v>0.44171725337066903</v>
      </c>
      <c r="F100" s="85">
        <v>0.16143461361216899</v>
      </c>
      <c r="G100" s="85">
        <v>0.44078249706522599</v>
      </c>
      <c r="H100" s="85">
        <v>0.39778288932260297</v>
      </c>
      <c r="I100" s="85">
        <v>0.30454492195366301</v>
      </c>
      <c r="J100" s="85">
        <v>0.24545507804633601</v>
      </c>
      <c r="K100" s="85">
        <v>0.44999999999999901</v>
      </c>
      <c r="L100" s="85">
        <v>0.28818844233844698</v>
      </c>
      <c r="M100" s="85">
        <v>0.26181155766155201</v>
      </c>
      <c r="N100" s="85">
        <v>0.44999999999999901</v>
      </c>
      <c r="O100" s="85">
        <v>0.31686494942822102</v>
      </c>
      <c r="P100" s="85">
        <v>0.233135050571778</v>
      </c>
      <c r="Q100" s="85">
        <v>0.44999999999999901</v>
      </c>
      <c r="R100" s="85">
        <v>0.41065147170898803</v>
      </c>
      <c r="S100" s="85">
        <v>0.13934852829101099</v>
      </c>
      <c r="T100" s="85">
        <v>0.45</v>
      </c>
      <c r="U100" s="85">
        <v>0.28770654567015302</v>
      </c>
      <c r="V100" s="85">
        <v>0.39258343768993598</v>
      </c>
      <c r="W100" s="85">
        <v>0.31971001663991</v>
      </c>
      <c r="X100" s="85">
        <v>0.190511763971006</v>
      </c>
      <c r="Y100" s="85">
        <v>0.39732246369232999</v>
      </c>
      <c r="Z100" s="85">
        <v>0.41216577233666302</v>
      </c>
      <c r="AA100" s="7">
        <v>8.4570000000000007</v>
      </c>
      <c r="AB100" s="7">
        <v>11.797000000000001</v>
      </c>
    </row>
    <row r="101" spans="1:28">
      <c r="C101" s="157"/>
      <c r="Z101" s="68" t="s">
        <v>132</v>
      </c>
      <c r="AA101" s="82">
        <f>MIN(AA100)</f>
        <v>8.4570000000000007</v>
      </c>
      <c r="AB101" s="82">
        <f>MIN(AB100)</f>
        <v>11.797000000000001</v>
      </c>
    </row>
  </sheetData>
  <mergeCells count="153">
    <mergeCell ref="A3:A7"/>
    <mergeCell ref="B3:AB3"/>
    <mergeCell ref="A14:A18"/>
    <mergeCell ref="A25:A29"/>
    <mergeCell ref="A40:A44"/>
    <mergeCell ref="A53:A57"/>
    <mergeCell ref="A64:A68"/>
    <mergeCell ref="A73:A77"/>
    <mergeCell ref="A84:A88"/>
    <mergeCell ref="B4:B7"/>
    <mergeCell ref="C86:N86"/>
    <mergeCell ref="O86:Z86"/>
    <mergeCell ref="C85:Z85"/>
    <mergeCell ref="AA85:AB85"/>
    <mergeCell ref="AA76:AA77"/>
    <mergeCell ref="AB76:AB77"/>
    <mergeCell ref="C75:N75"/>
    <mergeCell ref="O75:Z75"/>
    <mergeCell ref="C76:E76"/>
    <mergeCell ref="F76:H76"/>
    <mergeCell ref="I76:K76"/>
    <mergeCell ref="L76:N76"/>
    <mergeCell ref="O76:Q76"/>
    <mergeCell ref="R76:T76"/>
    <mergeCell ref="A95:A99"/>
    <mergeCell ref="B14:AB14"/>
    <mergeCell ref="B25:AB25"/>
    <mergeCell ref="B40:AB40"/>
    <mergeCell ref="B53:AB53"/>
    <mergeCell ref="B64:AB64"/>
    <mergeCell ref="B73:AB73"/>
    <mergeCell ref="B84:AB84"/>
    <mergeCell ref="B95:AB95"/>
    <mergeCell ref="B15:B18"/>
    <mergeCell ref="B26:B29"/>
    <mergeCell ref="B41:B44"/>
    <mergeCell ref="B54:B57"/>
    <mergeCell ref="B65:B68"/>
    <mergeCell ref="B74:B77"/>
    <mergeCell ref="B85:B88"/>
    <mergeCell ref="B96:B99"/>
    <mergeCell ref="AA98:AA99"/>
    <mergeCell ref="AB98:AB99"/>
    <mergeCell ref="C97:N97"/>
    <mergeCell ref="O97:Z97"/>
    <mergeCell ref="C98:E98"/>
    <mergeCell ref="F98:H98"/>
    <mergeCell ref="I98:K98"/>
    <mergeCell ref="L98:N98"/>
    <mergeCell ref="O98:Q98"/>
    <mergeCell ref="R98:T98"/>
    <mergeCell ref="U98:W98"/>
    <mergeCell ref="X98:Z98"/>
    <mergeCell ref="C96:Z96"/>
    <mergeCell ref="AA96:AB96"/>
    <mergeCell ref="AA87:AA88"/>
    <mergeCell ref="AB87:AB88"/>
    <mergeCell ref="C87:E87"/>
    <mergeCell ref="F87:H87"/>
    <mergeCell ref="I87:K87"/>
    <mergeCell ref="L87:N87"/>
    <mergeCell ref="O87:Q87"/>
    <mergeCell ref="R87:T87"/>
    <mergeCell ref="U87:W87"/>
    <mergeCell ref="X87:Z87"/>
    <mergeCell ref="U76:W76"/>
    <mergeCell ref="X76:Z76"/>
    <mergeCell ref="C74:Z74"/>
    <mergeCell ref="AA74:AB74"/>
    <mergeCell ref="AA67:AA68"/>
    <mergeCell ref="AB67:AB68"/>
    <mergeCell ref="C66:N66"/>
    <mergeCell ref="O66:Z66"/>
    <mergeCell ref="C67:E67"/>
    <mergeCell ref="F67:H67"/>
    <mergeCell ref="I67:K67"/>
    <mergeCell ref="L67:N67"/>
    <mergeCell ref="O67:Q67"/>
    <mergeCell ref="R67:T67"/>
    <mergeCell ref="U67:W67"/>
    <mergeCell ref="X67:Z67"/>
    <mergeCell ref="C65:Z65"/>
    <mergeCell ref="AA65:AB65"/>
    <mergeCell ref="AA56:AA57"/>
    <mergeCell ref="AB56:AB57"/>
    <mergeCell ref="C55:N55"/>
    <mergeCell ref="O55:Z55"/>
    <mergeCell ref="C56:E56"/>
    <mergeCell ref="F56:H56"/>
    <mergeCell ref="I56:K56"/>
    <mergeCell ref="L56:N56"/>
    <mergeCell ref="O56:Q56"/>
    <mergeCell ref="R56:T56"/>
    <mergeCell ref="U56:W56"/>
    <mergeCell ref="X56:Z56"/>
    <mergeCell ref="C54:Z54"/>
    <mergeCell ref="AA54:AB54"/>
    <mergeCell ref="AA43:AA44"/>
    <mergeCell ref="AB43:AB44"/>
    <mergeCell ref="C42:N42"/>
    <mergeCell ref="O42:Z42"/>
    <mergeCell ref="C43:E43"/>
    <mergeCell ref="F43:H43"/>
    <mergeCell ref="I43:K43"/>
    <mergeCell ref="L43:N43"/>
    <mergeCell ref="O43:Q43"/>
    <mergeCell ref="R43:T43"/>
    <mergeCell ref="U43:W43"/>
    <mergeCell ref="X43:Z43"/>
    <mergeCell ref="C41:Z41"/>
    <mergeCell ref="AA41:AB41"/>
    <mergeCell ref="AA28:AA29"/>
    <mergeCell ref="AB28:AB29"/>
    <mergeCell ref="C27:N27"/>
    <mergeCell ref="O27:Z27"/>
    <mergeCell ref="C28:E28"/>
    <mergeCell ref="F28:H28"/>
    <mergeCell ref="I28:K28"/>
    <mergeCell ref="L28:N28"/>
    <mergeCell ref="O28:Q28"/>
    <mergeCell ref="R28:T28"/>
    <mergeCell ref="U28:W28"/>
    <mergeCell ref="X28:Z28"/>
    <mergeCell ref="C26:Z26"/>
    <mergeCell ref="AA26:AB26"/>
    <mergeCell ref="AA17:AA18"/>
    <mergeCell ref="AB17:AB18"/>
    <mergeCell ref="C16:N16"/>
    <mergeCell ref="O16:Z16"/>
    <mergeCell ref="C17:E17"/>
    <mergeCell ref="F17:H17"/>
    <mergeCell ref="I17:K17"/>
    <mergeCell ref="L17:N17"/>
    <mergeCell ref="O17:Q17"/>
    <mergeCell ref="R17:T17"/>
    <mergeCell ref="U17:W17"/>
    <mergeCell ref="X17:Z17"/>
    <mergeCell ref="C4:Z4"/>
    <mergeCell ref="AA4:AB4"/>
    <mergeCell ref="C15:Z15"/>
    <mergeCell ref="AA15:AB15"/>
    <mergeCell ref="U6:W6"/>
    <mergeCell ref="X6:Z6"/>
    <mergeCell ref="AA6:AA7"/>
    <mergeCell ref="AB6:AB7"/>
    <mergeCell ref="C5:N5"/>
    <mergeCell ref="O5:Z5"/>
    <mergeCell ref="C6:E6"/>
    <mergeCell ref="F6:H6"/>
    <mergeCell ref="I6:K6"/>
    <mergeCell ref="L6:N6"/>
    <mergeCell ref="O6:Q6"/>
    <mergeCell ref="R6:T6"/>
  </mergeCells>
  <conditionalFormatting sqref="AA8:AA11">
    <cfRule type="cellIs" dxfId="801" priority="90" operator="equal">
      <formula>$AA$12</formula>
    </cfRule>
    <cfRule type="cellIs" dxfId="800" priority="1283" operator="greaterThan">
      <formula>#REF!*1.22222222</formula>
    </cfRule>
    <cfRule type="cellIs" dxfId="799" priority="1284" operator="between">
      <formula>#REF!</formula>
      <formula>#REF!*1.22222222</formula>
    </cfRule>
    <cfRule type="cellIs" dxfId="798" priority="1285" operator="between">
      <formula>#REF!*0.81818182</formula>
      <formula>#REF!</formula>
    </cfRule>
    <cfRule type="cellIs" dxfId="797" priority="1286" operator="lessThan">
      <formula>#REF!*0.81818182</formula>
    </cfRule>
  </conditionalFormatting>
  <conditionalFormatting sqref="AB8:AB11">
    <cfRule type="cellIs" dxfId="796" priority="89" operator="equal">
      <formula>$AB$12</formula>
    </cfRule>
    <cfRule type="cellIs" dxfId="795" priority="1287" operator="greaterThan">
      <formula>#REF!*1.22222222</formula>
    </cfRule>
    <cfRule type="cellIs" dxfId="794" priority="1288" operator="between">
      <formula>#REF!</formula>
      <formula>#REF!*1.22222222</formula>
    </cfRule>
    <cfRule type="cellIs" dxfId="793" priority="1289" operator="between">
      <formula>#REF!*0.81818182</formula>
      <formula>#REF!</formula>
    </cfRule>
    <cfRule type="cellIs" dxfId="792" priority="1290" operator="lessThan">
      <formula>#REF!*0.81818182</formula>
    </cfRule>
  </conditionalFormatting>
  <conditionalFormatting sqref="AA19:AA22">
    <cfRule type="cellIs" dxfId="791" priority="88" operator="equal">
      <formula>$AA$23</formula>
    </cfRule>
    <cfRule type="cellIs" dxfId="790" priority="1291" operator="greaterThan">
      <formula>#REF!*1.22222222</formula>
    </cfRule>
    <cfRule type="cellIs" dxfId="789" priority="1292" operator="between">
      <formula>#REF!</formula>
      <formula>#REF!*1.22222222</formula>
    </cfRule>
    <cfRule type="cellIs" dxfId="788" priority="1293" operator="between">
      <formula>#REF!*0.81818182</formula>
      <formula>#REF!</formula>
    </cfRule>
    <cfRule type="cellIs" dxfId="787" priority="1294" operator="lessThan">
      <formula>#REF!*0.81818182</formula>
    </cfRule>
  </conditionalFormatting>
  <conditionalFormatting sqref="AB19:AB22">
    <cfRule type="cellIs" dxfId="786" priority="87" operator="equal">
      <formula>$AB$23</formula>
    </cfRule>
    <cfRule type="cellIs" dxfId="785" priority="1295" operator="greaterThan">
      <formula>#REF!*1.22222222</formula>
    </cfRule>
    <cfRule type="cellIs" dxfId="784" priority="1296" operator="between">
      <formula>#REF!</formula>
      <formula>#REF!*1.22222222</formula>
    </cfRule>
    <cfRule type="cellIs" dxfId="783" priority="1297" operator="between">
      <formula>#REF!*0.81818182</formula>
      <formula>#REF!</formula>
    </cfRule>
    <cfRule type="cellIs" dxfId="782" priority="1298" operator="lessThan">
      <formula>#REF!*0.81818182</formula>
    </cfRule>
  </conditionalFormatting>
  <conditionalFormatting sqref="AA30:AA37">
    <cfRule type="cellIs" dxfId="781" priority="86" operator="equal">
      <formula>$AA$38</formula>
    </cfRule>
    <cfRule type="cellIs" dxfId="780" priority="1299" operator="greaterThan">
      <formula>#REF!*1.22222222</formula>
    </cfRule>
    <cfRule type="cellIs" dxfId="779" priority="1300" operator="between">
      <formula>#REF!</formula>
      <formula>#REF!*1.22222222</formula>
    </cfRule>
    <cfRule type="cellIs" dxfId="778" priority="1301" operator="between">
      <formula>#REF!*0.81818182</formula>
      <formula>#REF!</formula>
    </cfRule>
    <cfRule type="cellIs" dxfId="777" priority="1302" operator="lessThan">
      <formula>#REF!*0.81818182</formula>
    </cfRule>
  </conditionalFormatting>
  <conditionalFormatting sqref="AB30:AB37">
    <cfRule type="cellIs" dxfId="776" priority="85" operator="equal">
      <formula>$AB$38</formula>
    </cfRule>
    <cfRule type="cellIs" dxfId="775" priority="1303" operator="greaterThan">
      <formula>#REF!*1.22222222</formula>
    </cfRule>
    <cfRule type="cellIs" dxfId="774" priority="1304" operator="between">
      <formula>#REF!</formula>
      <formula>#REF!*1.22222222</formula>
    </cfRule>
    <cfRule type="cellIs" dxfId="773" priority="1305" operator="between">
      <formula>#REF!*0.81818182</formula>
      <formula>#REF!</formula>
    </cfRule>
    <cfRule type="cellIs" dxfId="772" priority="1306" operator="lessThan">
      <formula>#REF!*0.81818182</formula>
    </cfRule>
  </conditionalFormatting>
  <conditionalFormatting sqref="AA45:AA50">
    <cfRule type="cellIs" dxfId="771" priority="84" operator="equal">
      <formula>$AA$51</formula>
    </cfRule>
    <cfRule type="cellIs" dxfId="770" priority="1307" operator="greaterThan">
      <formula>#REF!*1.22222222</formula>
    </cfRule>
    <cfRule type="cellIs" dxfId="769" priority="1308" operator="between">
      <formula>#REF!</formula>
      <formula>#REF!*1.22222222</formula>
    </cfRule>
    <cfRule type="cellIs" dxfId="768" priority="1309" operator="between">
      <formula>#REF!*0.81818182</formula>
      <formula>#REF!</formula>
    </cfRule>
    <cfRule type="cellIs" dxfId="767" priority="1310" operator="lessThan">
      <formula>#REF!*0.81818182</formula>
    </cfRule>
  </conditionalFormatting>
  <conditionalFormatting sqref="AB45:AB50">
    <cfRule type="cellIs" dxfId="766" priority="83" operator="equal">
      <formula>$AB$51</formula>
    </cfRule>
    <cfRule type="cellIs" dxfId="765" priority="1311" operator="greaterThan">
      <formula>#REF!*1.22222222</formula>
    </cfRule>
    <cfRule type="cellIs" dxfId="764" priority="1312" operator="between">
      <formula>#REF!</formula>
      <formula>#REF!*1.22222222</formula>
    </cfRule>
    <cfRule type="cellIs" dxfId="763" priority="1313" operator="between">
      <formula>#REF!*0.81818182</formula>
      <formula>#REF!</formula>
    </cfRule>
    <cfRule type="cellIs" dxfId="762" priority="1314" operator="lessThan">
      <formula>#REF!*0.81818182</formula>
    </cfRule>
  </conditionalFormatting>
  <conditionalFormatting sqref="AA58:AA61">
    <cfRule type="cellIs" dxfId="761" priority="82" operator="equal">
      <formula>$AA$62</formula>
    </cfRule>
    <cfRule type="cellIs" dxfId="760" priority="1315" operator="greaterThan">
      <formula>#REF!*1.22222222</formula>
    </cfRule>
    <cfRule type="cellIs" dxfId="759" priority="1316" operator="between">
      <formula>#REF!</formula>
      <formula>#REF!*1.22222222</formula>
    </cfRule>
    <cfRule type="cellIs" dxfId="758" priority="1317" operator="between">
      <formula>#REF!*0.81818182</formula>
      <formula>#REF!</formula>
    </cfRule>
    <cfRule type="cellIs" dxfId="757" priority="1318" operator="lessThan">
      <formula>#REF!*0.81818182</formula>
    </cfRule>
  </conditionalFormatting>
  <conditionalFormatting sqref="AB58:AB61">
    <cfRule type="cellIs" dxfId="756" priority="81" operator="equal">
      <formula>$AB$62</formula>
    </cfRule>
    <cfRule type="cellIs" dxfId="755" priority="1319" operator="greaterThan">
      <formula>#REF!*1.22222222</formula>
    </cfRule>
    <cfRule type="cellIs" dxfId="754" priority="1320" operator="between">
      <formula>#REF!</formula>
      <formula>#REF!*1.22222222</formula>
    </cfRule>
    <cfRule type="cellIs" dxfId="753" priority="1321" operator="between">
      <formula>#REF!*0.81818182</formula>
      <formula>#REF!</formula>
    </cfRule>
    <cfRule type="cellIs" dxfId="752" priority="1322" operator="lessThan">
      <formula>#REF!*0.81818182</formula>
    </cfRule>
  </conditionalFormatting>
  <conditionalFormatting sqref="AA69:AA70">
    <cfRule type="cellIs" dxfId="751" priority="80" operator="equal">
      <formula>$AA$71</formula>
    </cfRule>
    <cfRule type="cellIs" dxfId="750" priority="1323" operator="greaterThan">
      <formula>#REF!*1.22222222</formula>
    </cfRule>
    <cfRule type="cellIs" dxfId="749" priority="1324" operator="between">
      <formula>#REF!</formula>
      <formula>#REF!*1.22222222</formula>
    </cfRule>
    <cfRule type="cellIs" dxfId="748" priority="1325" operator="between">
      <formula>#REF!*0.81818182</formula>
      <formula>#REF!</formula>
    </cfRule>
    <cfRule type="cellIs" dxfId="747" priority="1326" operator="lessThan">
      <formula>#REF!*0.81818182</formula>
    </cfRule>
  </conditionalFormatting>
  <conditionalFormatting sqref="AB69:AB70">
    <cfRule type="cellIs" dxfId="746" priority="79" operator="equal">
      <formula>$AB$71</formula>
    </cfRule>
    <cfRule type="cellIs" dxfId="745" priority="1327" operator="greaterThan">
      <formula>#REF!*1.22222222</formula>
    </cfRule>
    <cfRule type="cellIs" dxfId="744" priority="1328" operator="between">
      <formula>#REF!</formula>
      <formula>#REF!*1.22222222</formula>
    </cfRule>
    <cfRule type="cellIs" dxfId="743" priority="1329" operator="between">
      <formula>#REF!*0.81818182</formula>
      <formula>#REF!</formula>
    </cfRule>
    <cfRule type="cellIs" dxfId="742" priority="1330" operator="lessThan">
      <formula>#REF!*0.81818182</formula>
    </cfRule>
  </conditionalFormatting>
  <conditionalFormatting sqref="AA78:AA81">
    <cfRule type="cellIs" dxfId="741" priority="6" operator="equal">
      <formula>$AA$82</formula>
    </cfRule>
    <cfRule type="cellIs" dxfId="740" priority="1331" operator="greaterThan">
      <formula>#REF!*1.22222222</formula>
    </cfRule>
    <cfRule type="cellIs" dxfId="739" priority="1332" operator="between">
      <formula>#REF!</formula>
      <formula>#REF!*1.22222222</formula>
    </cfRule>
    <cfRule type="cellIs" dxfId="738" priority="1333" operator="between">
      <formula>#REF!*0.81818182</formula>
      <formula>#REF!</formula>
    </cfRule>
    <cfRule type="cellIs" dxfId="737" priority="1334" operator="lessThan">
      <formula>#REF!*0.81818182</formula>
    </cfRule>
  </conditionalFormatting>
  <conditionalFormatting sqref="AB78:AB81">
    <cfRule type="cellIs" dxfId="736" priority="5" operator="equal">
      <formula>$AB$82</formula>
    </cfRule>
    <cfRule type="cellIs" dxfId="735" priority="1335" operator="greaterThan">
      <formula>#REF!*1.22222222</formula>
    </cfRule>
    <cfRule type="cellIs" dxfId="734" priority="1336" operator="between">
      <formula>#REF!</formula>
      <formula>#REF!*1.22222222</formula>
    </cfRule>
    <cfRule type="cellIs" dxfId="733" priority="1337" operator="between">
      <formula>#REF!*0.81818182</formula>
      <formula>#REF!</formula>
    </cfRule>
    <cfRule type="cellIs" dxfId="732" priority="1338" operator="lessThan">
      <formula>#REF!*0.81818182</formula>
    </cfRule>
  </conditionalFormatting>
  <conditionalFormatting sqref="AA89:AA92">
    <cfRule type="cellIs" dxfId="731" priority="4" operator="equal">
      <formula>$AA$93</formula>
    </cfRule>
    <cfRule type="cellIs" dxfId="730" priority="1339" operator="greaterThan">
      <formula>#REF!*1.22222222</formula>
    </cfRule>
    <cfRule type="cellIs" dxfId="729" priority="1340" operator="between">
      <formula>#REF!</formula>
      <formula>#REF!*1.22222222</formula>
    </cfRule>
    <cfRule type="cellIs" dxfId="728" priority="1341" operator="between">
      <formula>#REF!*0.81818182</formula>
      <formula>#REF!</formula>
    </cfRule>
    <cfRule type="cellIs" dxfId="727" priority="1342" operator="lessThan">
      <formula>#REF!*0.81818182</formula>
    </cfRule>
  </conditionalFormatting>
  <conditionalFormatting sqref="AB89:AB92">
    <cfRule type="cellIs" dxfId="726" priority="3" operator="equal">
      <formula>$AB$93</formula>
    </cfRule>
    <cfRule type="cellIs" dxfId="725" priority="1343" operator="greaterThan">
      <formula>#REF!*1.22222222</formula>
    </cfRule>
    <cfRule type="cellIs" dxfId="724" priority="1344" operator="between">
      <formula>#REF!</formula>
      <formula>#REF!*1.22222222</formula>
    </cfRule>
    <cfRule type="cellIs" dxfId="723" priority="1345" operator="between">
      <formula>#REF!*0.81818182</formula>
      <formula>#REF!</formula>
    </cfRule>
    <cfRule type="cellIs" dxfId="722" priority="1346" operator="lessThan">
      <formula>#REF!*0.81818182</formula>
    </cfRule>
  </conditionalFormatting>
  <conditionalFormatting sqref="AA100">
    <cfRule type="cellIs" dxfId="721" priority="2" operator="equal">
      <formula>$AA$100</formula>
    </cfRule>
    <cfRule type="cellIs" dxfId="720" priority="1347" operator="greaterThan">
      <formula>#REF!*1.22222222</formula>
    </cfRule>
    <cfRule type="cellIs" dxfId="719" priority="1348" operator="between">
      <formula>#REF!</formula>
      <formula>#REF!*1.22222222</formula>
    </cfRule>
    <cfRule type="cellIs" dxfId="718" priority="1349" operator="between">
      <formula>#REF!*0.81818182</formula>
      <formula>#REF!</formula>
    </cfRule>
    <cfRule type="cellIs" dxfId="717" priority="1350" operator="lessThan">
      <formula>#REF!*0.81818182</formula>
    </cfRule>
  </conditionalFormatting>
  <conditionalFormatting sqref="AB100">
    <cfRule type="cellIs" dxfId="716" priority="1" operator="equal">
      <formula>$AB$100</formula>
    </cfRule>
    <cfRule type="cellIs" dxfId="715" priority="1351" operator="greaterThan">
      <formula>#REF!*1.22222222</formula>
    </cfRule>
    <cfRule type="cellIs" dxfId="714" priority="1352" operator="between">
      <formula>#REF!</formula>
      <formula>#REF!*1.22222222</formula>
    </cfRule>
    <cfRule type="cellIs" dxfId="713" priority="1353" operator="between">
      <formula>#REF!*0.81818182</formula>
      <formula>#REF!</formula>
    </cfRule>
    <cfRule type="cellIs" dxfId="712" priority="1354" operator="lessThan">
      <formula>#REF!*0.81818182</formula>
    </cfRule>
  </conditionalFormatting>
  <conditionalFormatting sqref="AA93">
    <cfRule type="cellIs" dxfId="711" priority="71" operator="greaterThan">
      <formula>#REF!*1.22222222</formula>
    </cfRule>
    <cfRule type="cellIs" dxfId="710" priority="72" operator="between">
      <formula>#REF!</formula>
      <formula>#REF!*1.22222222</formula>
    </cfRule>
    <cfRule type="cellIs" dxfId="709" priority="73" operator="between">
      <formula>#REF!*0.81818182</formula>
      <formula>#REF!</formula>
    </cfRule>
    <cfRule type="cellIs" dxfId="708" priority="74" operator="lessThan">
      <formula>#REF!*0.81818182</formula>
    </cfRule>
  </conditionalFormatting>
  <conditionalFormatting sqref="AB93">
    <cfRule type="cellIs" dxfId="707" priority="75" operator="greaterThan">
      <formula>#REF!*1.22222222</formula>
    </cfRule>
    <cfRule type="cellIs" dxfId="706" priority="76" operator="between">
      <formula>#REF!</formula>
      <formula>#REF!*1.22222222</formula>
    </cfRule>
    <cfRule type="cellIs" dxfId="705" priority="77" operator="between">
      <formula>#REF!*0.81818182</formula>
      <formula>#REF!</formula>
    </cfRule>
    <cfRule type="cellIs" dxfId="704" priority="78" operator="lessThan">
      <formula>#REF!*0.81818182</formula>
    </cfRule>
  </conditionalFormatting>
  <conditionalFormatting sqref="AA101">
    <cfRule type="cellIs" dxfId="703" priority="63" operator="greaterThan">
      <formula>#REF!*1.22222222</formula>
    </cfRule>
    <cfRule type="cellIs" dxfId="702" priority="64" operator="between">
      <formula>#REF!</formula>
      <formula>#REF!*1.22222222</formula>
    </cfRule>
    <cfRule type="cellIs" dxfId="701" priority="65" operator="between">
      <formula>#REF!*0.81818182</formula>
      <formula>#REF!</formula>
    </cfRule>
    <cfRule type="cellIs" dxfId="700" priority="66" operator="lessThan">
      <formula>#REF!*0.81818182</formula>
    </cfRule>
  </conditionalFormatting>
  <conditionalFormatting sqref="AB101">
    <cfRule type="cellIs" dxfId="699" priority="67" operator="greaterThan">
      <formula>#REF!*1.22222222</formula>
    </cfRule>
    <cfRule type="cellIs" dxfId="698" priority="68" operator="between">
      <formula>#REF!</formula>
      <formula>#REF!*1.22222222</formula>
    </cfRule>
    <cfRule type="cellIs" dxfId="697" priority="69" operator="between">
      <formula>#REF!*0.81818182</formula>
      <formula>#REF!</formula>
    </cfRule>
    <cfRule type="cellIs" dxfId="696" priority="70" operator="lessThan">
      <formula>#REF!*0.81818182</formula>
    </cfRule>
  </conditionalFormatting>
  <conditionalFormatting sqref="AA82">
    <cfRule type="cellIs" dxfId="695" priority="55" operator="greaterThan">
      <formula>#REF!*1.22222222</formula>
    </cfRule>
    <cfRule type="cellIs" dxfId="694" priority="56" operator="between">
      <formula>#REF!</formula>
      <formula>#REF!*1.22222222</formula>
    </cfRule>
    <cfRule type="cellIs" dxfId="693" priority="57" operator="between">
      <formula>#REF!*0.81818182</formula>
      <formula>#REF!</formula>
    </cfRule>
    <cfRule type="cellIs" dxfId="692" priority="58" operator="lessThan">
      <formula>#REF!*0.81818182</formula>
    </cfRule>
  </conditionalFormatting>
  <conditionalFormatting sqref="AB82">
    <cfRule type="cellIs" dxfId="691" priority="59" operator="greaterThan">
      <formula>#REF!*1.22222222</formula>
    </cfRule>
    <cfRule type="cellIs" dxfId="690" priority="60" operator="between">
      <formula>#REF!</formula>
      <formula>#REF!*1.22222222</formula>
    </cfRule>
    <cfRule type="cellIs" dxfId="689" priority="61" operator="between">
      <formula>#REF!*0.81818182</formula>
      <formula>#REF!</formula>
    </cfRule>
    <cfRule type="cellIs" dxfId="688" priority="62" operator="lessThan">
      <formula>#REF!*0.81818182</formula>
    </cfRule>
  </conditionalFormatting>
  <conditionalFormatting sqref="AA71">
    <cfRule type="cellIs" dxfId="687" priority="47" operator="greaterThan">
      <formula>#REF!*1.22222222</formula>
    </cfRule>
    <cfRule type="cellIs" dxfId="686" priority="48" operator="between">
      <formula>#REF!</formula>
      <formula>#REF!*1.22222222</formula>
    </cfRule>
    <cfRule type="cellIs" dxfId="685" priority="49" operator="between">
      <formula>#REF!*0.81818182</formula>
      <formula>#REF!</formula>
    </cfRule>
    <cfRule type="cellIs" dxfId="684" priority="50" operator="lessThan">
      <formula>#REF!*0.81818182</formula>
    </cfRule>
  </conditionalFormatting>
  <conditionalFormatting sqref="AB71">
    <cfRule type="cellIs" dxfId="683" priority="51" operator="greaterThan">
      <formula>#REF!*1.22222222</formula>
    </cfRule>
    <cfRule type="cellIs" dxfId="682" priority="52" operator="between">
      <formula>#REF!</formula>
      <formula>#REF!*1.22222222</formula>
    </cfRule>
    <cfRule type="cellIs" dxfId="681" priority="53" operator="between">
      <formula>#REF!*0.81818182</formula>
      <formula>#REF!</formula>
    </cfRule>
    <cfRule type="cellIs" dxfId="680" priority="54" operator="lessThan">
      <formula>#REF!*0.81818182</formula>
    </cfRule>
  </conditionalFormatting>
  <conditionalFormatting sqref="AA62">
    <cfRule type="cellIs" dxfId="679" priority="39" operator="greaterThan">
      <formula>#REF!*1.22222222</formula>
    </cfRule>
    <cfRule type="cellIs" dxfId="678" priority="40" operator="between">
      <formula>#REF!</formula>
      <formula>#REF!*1.22222222</formula>
    </cfRule>
    <cfRule type="cellIs" dxfId="677" priority="41" operator="between">
      <formula>#REF!*0.81818182</formula>
      <formula>#REF!</formula>
    </cfRule>
    <cfRule type="cellIs" dxfId="676" priority="42" operator="lessThan">
      <formula>#REF!*0.81818182</formula>
    </cfRule>
  </conditionalFormatting>
  <conditionalFormatting sqref="AB62">
    <cfRule type="cellIs" dxfId="675" priority="43" operator="greaterThan">
      <formula>#REF!*1.22222222</formula>
    </cfRule>
    <cfRule type="cellIs" dxfId="674" priority="44" operator="between">
      <formula>#REF!</formula>
      <formula>#REF!*1.22222222</formula>
    </cfRule>
    <cfRule type="cellIs" dxfId="673" priority="45" operator="between">
      <formula>#REF!*0.81818182</formula>
      <formula>#REF!</formula>
    </cfRule>
    <cfRule type="cellIs" dxfId="672" priority="46" operator="lessThan">
      <formula>#REF!*0.81818182</formula>
    </cfRule>
  </conditionalFormatting>
  <conditionalFormatting sqref="AA51">
    <cfRule type="cellIs" dxfId="671" priority="31" operator="greaterThan">
      <formula>#REF!*1.22222222</formula>
    </cfRule>
    <cfRule type="cellIs" dxfId="670" priority="32" operator="between">
      <formula>#REF!</formula>
      <formula>#REF!*1.22222222</formula>
    </cfRule>
    <cfRule type="cellIs" dxfId="669" priority="33" operator="between">
      <formula>#REF!*0.81818182</formula>
      <formula>#REF!</formula>
    </cfRule>
    <cfRule type="cellIs" dxfId="668" priority="34" operator="lessThan">
      <formula>#REF!*0.81818182</formula>
    </cfRule>
  </conditionalFormatting>
  <conditionalFormatting sqref="AB51">
    <cfRule type="cellIs" dxfId="667" priority="35" operator="greaterThan">
      <formula>#REF!*1.22222222</formula>
    </cfRule>
    <cfRule type="cellIs" dxfId="666" priority="36" operator="between">
      <formula>#REF!</formula>
      <formula>#REF!*1.22222222</formula>
    </cfRule>
    <cfRule type="cellIs" dxfId="665" priority="37" operator="between">
      <formula>#REF!*0.81818182</formula>
      <formula>#REF!</formula>
    </cfRule>
    <cfRule type="cellIs" dxfId="664" priority="38" operator="lessThan">
      <formula>#REF!*0.81818182</formula>
    </cfRule>
  </conditionalFormatting>
  <conditionalFormatting sqref="AA38">
    <cfRule type="cellIs" dxfId="663" priority="23" operator="greaterThan">
      <formula>#REF!*1.22222222</formula>
    </cfRule>
    <cfRule type="cellIs" dxfId="662" priority="24" operator="between">
      <formula>#REF!</formula>
      <formula>#REF!*1.22222222</formula>
    </cfRule>
    <cfRule type="cellIs" dxfId="661" priority="25" operator="between">
      <formula>#REF!*0.81818182</formula>
      <formula>#REF!</formula>
    </cfRule>
    <cfRule type="cellIs" dxfId="660" priority="26" operator="lessThan">
      <formula>#REF!*0.81818182</formula>
    </cfRule>
  </conditionalFormatting>
  <conditionalFormatting sqref="AB38">
    <cfRule type="cellIs" dxfId="659" priority="27" operator="greaterThan">
      <formula>#REF!*1.22222222</formula>
    </cfRule>
    <cfRule type="cellIs" dxfId="658" priority="28" operator="between">
      <formula>#REF!</formula>
      <formula>#REF!*1.22222222</formula>
    </cfRule>
    <cfRule type="cellIs" dxfId="657" priority="29" operator="between">
      <formula>#REF!*0.81818182</formula>
      <formula>#REF!</formula>
    </cfRule>
    <cfRule type="cellIs" dxfId="656" priority="30" operator="lessThan">
      <formula>#REF!*0.81818182</formula>
    </cfRule>
  </conditionalFormatting>
  <conditionalFormatting sqref="AA23">
    <cfRule type="cellIs" dxfId="655" priority="15" operator="greaterThan">
      <formula>#REF!*1.22222222</formula>
    </cfRule>
    <cfRule type="cellIs" dxfId="654" priority="16" operator="between">
      <formula>#REF!</formula>
      <formula>#REF!*1.22222222</formula>
    </cfRule>
    <cfRule type="cellIs" dxfId="653" priority="17" operator="between">
      <formula>#REF!*0.81818182</formula>
      <formula>#REF!</formula>
    </cfRule>
    <cfRule type="cellIs" dxfId="652" priority="18" operator="lessThan">
      <formula>#REF!*0.81818182</formula>
    </cfRule>
  </conditionalFormatting>
  <conditionalFormatting sqref="AB23">
    <cfRule type="cellIs" dxfId="651" priority="19" operator="greaterThan">
      <formula>#REF!*1.22222222</formula>
    </cfRule>
    <cfRule type="cellIs" dxfId="650" priority="20" operator="between">
      <formula>#REF!</formula>
      <formula>#REF!*1.22222222</formula>
    </cfRule>
    <cfRule type="cellIs" dxfId="649" priority="21" operator="between">
      <formula>#REF!*0.81818182</formula>
      <formula>#REF!</formula>
    </cfRule>
    <cfRule type="cellIs" dxfId="648" priority="22" operator="lessThan">
      <formula>#REF!*0.81818182</formula>
    </cfRule>
  </conditionalFormatting>
  <conditionalFormatting sqref="AA12">
    <cfRule type="cellIs" dxfId="647" priority="7" operator="greaterThan">
      <formula>#REF!*1.22222222</formula>
    </cfRule>
    <cfRule type="cellIs" dxfId="646" priority="8" operator="between">
      <formula>#REF!</formula>
      <formula>#REF!*1.22222222</formula>
    </cfRule>
    <cfRule type="cellIs" dxfId="645" priority="9" operator="between">
      <formula>#REF!*0.81818182</formula>
      <formula>#REF!</formula>
    </cfRule>
    <cfRule type="cellIs" dxfId="644" priority="10" operator="lessThan">
      <formula>#REF!*0.81818182</formula>
    </cfRule>
  </conditionalFormatting>
  <conditionalFormatting sqref="AB12">
    <cfRule type="cellIs" dxfId="643" priority="11" operator="greaterThan">
      <formula>#REF!*1.22222222</formula>
    </cfRule>
    <cfRule type="cellIs" dxfId="642" priority="12" operator="between">
      <formula>#REF!</formula>
      <formula>#REF!*1.22222222</formula>
    </cfRule>
    <cfRule type="cellIs" dxfId="641" priority="13" operator="between">
      <formula>#REF!*0.81818182</formula>
      <formula>#REF!</formula>
    </cfRule>
    <cfRule type="cellIs" dxfId="640" priority="14" operator="lessThan">
      <formula>#REF!*0.81818182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6314-069A-FD49-8D29-18CB722615F4}">
  <dimension ref="A1:AA1765"/>
  <sheetViews>
    <sheetView workbookViewId="0">
      <selection activeCell="I33" sqref="I33"/>
    </sheetView>
  </sheetViews>
  <sheetFormatPr baseColWidth="10" defaultRowHeight="16"/>
  <cols>
    <col min="1" max="1" width="10.83203125" style="2"/>
    <col min="2" max="2" width="17.33203125" style="2" bestFit="1" customWidth="1"/>
    <col min="3" max="3" width="16.83203125" style="2" bestFit="1" customWidth="1"/>
    <col min="4" max="16384" width="10.83203125" style="2"/>
  </cols>
  <sheetData>
    <row r="1" spans="1:27" ht="24">
      <c r="A1" s="215" t="s">
        <v>39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</row>
    <row r="2" spans="1:27" ht="51" customHeight="1" thickBot="1">
      <c r="A2" s="232" t="s">
        <v>174</v>
      </c>
      <c r="B2" s="232"/>
      <c r="C2" s="232"/>
      <c r="D2" s="236" t="s">
        <v>176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</row>
    <row r="3" spans="1:27" ht="17" thickBot="1">
      <c r="D3" s="228" t="s">
        <v>7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30"/>
    </row>
    <row r="4" spans="1:27" ht="17" thickBot="1">
      <c r="A4" s="223" t="s">
        <v>29</v>
      </c>
      <c r="B4" s="226" t="s">
        <v>37</v>
      </c>
      <c r="C4" s="227"/>
      <c r="D4" s="207" t="s">
        <v>9</v>
      </c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8"/>
      <c r="P4" s="228" t="s">
        <v>10</v>
      </c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30"/>
    </row>
    <row r="5" spans="1:27">
      <c r="A5" s="224"/>
      <c r="B5" s="219" t="s">
        <v>35</v>
      </c>
      <c r="C5" s="221" t="s">
        <v>36</v>
      </c>
      <c r="D5" s="231" t="s">
        <v>11</v>
      </c>
      <c r="E5" s="217"/>
      <c r="F5" s="218"/>
      <c r="G5" s="216" t="s">
        <v>12</v>
      </c>
      <c r="H5" s="217"/>
      <c r="I5" s="218"/>
      <c r="J5" s="216" t="s">
        <v>13</v>
      </c>
      <c r="K5" s="217"/>
      <c r="L5" s="218"/>
      <c r="M5" s="216" t="s">
        <v>14</v>
      </c>
      <c r="N5" s="217"/>
      <c r="O5" s="218"/>
      <c r="P5" s="216" t="s">
        <v>11</v>
      </c>
      <c r="Q5" s="217"/>
      <c r="R5" s="218"/>
      <c r="S5" s="216" t="s">
        <v>12</v>
      </c>
      <c r="T5" s="217"/>
      <c r="U5" s="218"/>
      <c r="V5" s="216" t="s">
        <v>13</v>
      </c>
      <c r="W5" s="217"/>
      <c r="X5" s="218"/>
      <c r="Y5" s="216" t="s">
        <v>14</v>
      </c>
      <c r="Z5" s="217"/>
      <c r="AA5" s="218"/>
    </row>
    <row r="6" spans="1:27" ht="17" thickBot="1">
      <c r="A6" s="225"/>
      <c r="B6" s="220"/>
      <c r="C6" s="222"/>
      <c r="D6" s="38" t="s">
        <v>16</v>
      </c>
      <c r="E6" s="5" t="s">
        <v>17</v>
      </c>
      <c r="F6" s="6" t="s">
        <v>18</v>
      </c>
      <c r="G6" s="4" t="s">
        <v>16</v>
      </c>
      <c r="H6" s="5" t="s">
        <v>17</v>
      </c>
      <c r="I6" s="6" t="s">
        <v>18</v>
      </c>
      <c r="J6" s="4" t="s">
        <v>16</v>
      </c>
      <c r="K6" s="5" t="s">
        <v>17</v>
      </c>
      <c r="L6" s="6" t="s">
        <v>18</v>
      </c>
      <c r="M6" s="4" t="s">
        <v>16</v>
      </c>
      <c r="N6" s="5" t="s">
        <v>17</v>
      </c>
      <c r="O6" s="6" t="s">
        <v>18</v>
      </c>
      <c r="P6" s="4" t="s">
        <v>16</v>
      </c>
      <c r="Q6" s="5" t="s">
        <v>17</v>
      </c>
      <c r="R6" s="6" t="s">
        <v>18</v>
      </c>
      <c r="S6" s="4" t="s">
        <v>16</v>
      </c>
      <c r="T6" s="5" t="s">
        <v>17</v>
      </c>
      <c r="U6" s="6" t="s">
        <v>18</v>
      </c>
      <c r="V6" s="4" t="s">
        <v>16</v>
      </c>
      <c r="W6" s="5" t="s">
        <v>17</v>
      </c>
      <c r="X6" s="6" t="s">
        <v>18</v>
      </c>
      <c r="Y6" s="4" t="s">
        <v>16</v>
      </c>
      <c r="Z6" s="5" t="s">
        <v>17</v>
      </c>
      <c r="AA6" s="6" t="s">
        <v>18</v>
      </c>
    </row>
    <row r="7" spans="1:27">
      <c r="A7" s="36">
        <v>2.5</v>
      </c>
      <c r="B7" s="36">
        <v>0.57299999999999995</v>
      </c>
      <c r="C7" s="36">
        <v>4.3659999999999997</v>
      </c>
      <c r="D7" s="2">
        <v>0.85099999999999998</v>
      </c>
      <c r="E7" s="2">
        <v>0.12</v>
      </c>
      <c r="F7" s="2">
        <v>2.8000000000000001E-2</v>
      </c>
      <c r="G7" s="2">
        <v>0.67500000000000004</v>
      </c>
      <c r="H7" s="2">
        <v>0.47499999999999998</v>
      </c>
      <c r="I7" s="2">
        <v>3.6999999999999998E-2</v>
      </c>
      <c r="J7" s="2">
        <v>0.878</v>
      </c>
      <c r="K7" s="2">
        <v>9.8000000000000004E-2</v>
      </c>
      <c r="L7" s="2">
        <v>7.5999999999999998E-2</v>
      </c>
      <c r="M7" s="2">
        <v>0.84899999999999998</v>
      </c>
      <c r="N7" s="2">
        <v>8.6999999999999994E-2</v>
      </c>
      <c r="O7" s="2">
        <v>6.3E-2</v>
      </c>
      <c r="P7" s="2">
        <v>0.83399999999999996</v>
      </c>
      <c r="Q7" s="2">
        <v>0.17100000000000001</v>
      </c>
      <c r="R7" s="2">
        <v>0.127</v>
      </c>
      <c r="S7" s="2">
        <v>0.76500000000000001</v>
      </c>
      <c r="T7" s="2">
        <v>0.161</v>
      </c>
      <c r="U7" s="2">
        <v>4.7E-2</v>
      </c>
      <c r="V7" s="2">
        <v>0.189</v>
      </c>
      <c r="W7" s="2">
        <v>0.56399999999999995</v>
      </c>
      <c r="X7" s="2">
        <v>0.30499999999999999</v>
      </c>
      <c r="Y7" s="2">
        <v>0.375</v>
      </c>
      <c r="Z7" s="2">
        <v>0.36799999999999999</v>
      </c>
      <c r="AA7">
        <v>0.20899999999999999</v>
      </c>
    </row>
    <row r="8" spans="1:27">
      <c r="A8" s="36">
        <v>2.5</v>
      </c>
      <c r="B8" s="36">
        <v>0.64500000000000002</v>
      </c>
      <c r="C8" s="36">
        <v>4.0069999999999997</v>
      </c>
      <c r="D8" s="2">
        <v>0.79</v>
      </c>
      <c r="E8" s="2">
        <v>0.217</v>
      </c>
      <c r="F8" s="2">
        <v>4.4999999999999998E-2</v>
      </c>
      <c r="G8" s="2">
        <v>0.626</v>
      </c>
      <c r="H8" s="2">
        <v>0.29699999999999999</v>
      </c>
      <c r="I8" s="2">
        <v>5.5E-2</v>
      </c>
      <c r="J8" s="2">
        <v>0.91300000000000003</v>
      </c>
      <c r="K8" s="2">
        <v>0.13100000000000001</v>
      </c>
      <c r="L8" s="2">
        <v>3.4000000000000002E-2</v>
      </c>
      <c r="M8" s="2">
        <v>0.80700000000000005</v>
      </c>
      <c r="N8" s="2">
        <v>0.122</v>
      </c>
      <c r="O8" s="2">
        <v>4.2999999999999997E-2</v>
      </c>
      <c r="P8" s="2">
        <v>0.873</v>
      </c>
      <c r="Q8" s="2">
        <v>0.107</v>
      </c>
      <c r="R8" s="2">
        <v>2.8000000000000001E-2</v>
      </c>
      <c r="S8" s="2">
        <v>0.747</v>
      </c>
      <c r="T8" s="2">
        <v>0.2</v>
      </c>
      <c r="U8" s="2">
        <v>0.05</v>
      </c>
      <c r="V8" s="2">
        <v>0.36899999999999999</v>
      </c>
      <c r="W8" s="2">
        <v>0.371</v>
      </c>
      <c r="X8" s="2">
        <v>0.22</v>
      </c>
      <c r="Y8" s="2">
        <v>0.48699999999999999</v>
      </c>
      <c r="Z8" s="2">
        <v>0.40500000000000003</v>
      </c>
      <c r="AA8">
        <v>5.2999999999999999E-2</v>
      </c>
    </row>
    <row r="9" spans="1:27">
      <c r="A9" s="36">
        <v>2.5</v>
      </c>
      <c r="B9" s="36">
        <v>0.56799999999999995</v>
      </c>
      <c r="C9" s="36">
        <v>4.6619999999999999</v>
      </c>
      <c r="D9" s="2">
        <v>0.71199999999999997</v>
      </c>
      <c r="E9" s="2">
        <v>0.26400000000000001</v>
      </c>
      <c r="F9" s="2">
        <v>8.9999999999999993E-3</v>
      </c>
      <c r="G9" s="2">
        <v>0.70799999999999996</v>
      </c>
      <c r="H9" s="2">
        <v>0.30499999999999999</v>
      </c>
      <c r="I9" s="2">
        <v>3.3000000000000002E-2</v>
      </c>
      <c r="J9" s="2">
        <v>0.82</v>
      </c>
      <c r="K9" s="2">
        <v>0.33600000000000002</v>
      </c>
      <c r="L9" s="2">
        <v>2.3E-2</v>
      </c>
      <c r="M9" s="2">
        <v>0.83299999999999996</v>
      </c>
      <c r="N9" s="2">
        <v>6.4000000000000001E-2</v>
      </c>
      <c r="O9" s="2">
        <v>0.06</v>
      </c>
      <c r="P9" s="2">
        <v>0.61399999999999999</v>
      </c>
      <c r="Q9" s="2">
        <v>0.20499999999999999</v>
      </c>
      <c r="R9" s="2">
        <v>0.20399999999999999</v>
      </c>
      <c r="S9" s="2">
        <v>0.58199999999999996</v>
      </c>
      <c r="T9" s="2">
        <v>0.33300000000000002</v>
      </c>
      <c r="U9" s="2">
        <v>0.14899999999999999</v>
      </c>
      <c r="V9" s="2">
        <v>0.2</v>
      </c>
      <c r="W9" s="2">
        <v>0.47199999999999998</v>
      </c>
      <c r="X9" s="2">
        <v>0.39800000000000002</v>
      </c>
      <c r="Y9" s="2">
        <v>0.44400000000000001</v>
      </c>
      <c r="Z9" s="2">
        <v>0.39600000000000002</v>
      </c>
      <c r="AA9">
        <v>0.27700000000000002</v>
      </c>
    </row>
    <row r="10" spans="1:27">
      <c r="A10" s="36">
        <v>2.5</v>
      </c>
      <c r="B10" s="36">
        <v>0.96199999999999997</v>
      </c>
      <c r="C10" s="36">
        <v>3.9809999999999999</v>
      </c>
      <c r="D10" s="2">
        <v>0.70099999999999996</v>
      </c>
      <c r="E10" s="2">
        <v>0.13600000000000001</v>
      </c>
      <c r="F10" s="2">
        <v>0.22</v>
      </c>
      <c r="G10" s="2">
        <v>0.58899999999999997</v>
      </c>
      <c r="H10" s="2">
        <v>0.38100000000000001</v>
      </c>
      <c r="I10" s="2">
        <v>0.128</v>
      </c>
      <c r="J10" s="2">
        <v>0.79</v>
      </c>
      <c r="K10" s="2">
        <v>0.189</v>
      </c>
      <c r="L10" s="2">
        <v>5.2999999999999999E-2</v>
      </c>
      <c r="M10" s="2">
        <v>0.76200000000000001</v>
      </c>
      <c r="N10" s="2">
        <v>0.22</v>
      </c>
      <c r="O10" s="2">
        <v>0.121</v>
      </c>
      <c r="P10" s="2">
        <v>0.85499999999999998</v>
      </c>
      <c r="Q10" s="2">
        <v>0.128</v>
      </c>
      <c r="R10" s="2">
        <v>0.03</v>
      </c>
      <c r="S10" s="2">
        <v>0.71399999999999997</v>
      </c>
      <c r="T10" s="2">
        <v>0.184</v>
      </c>
      <c r="U10" s="2">
        <v>4.9000000000000002E-2</v>
      </c>
      <c r="V10" s="2">
        <v>0.247</v>
      </c>
      <c r="W10" s="2">
        <v>0.36299999999999999</v>
      </c>
      <c r="X10" s="2">
        <v>0.22900000000000001</v>
      </c>
      <c r="Y10" s="2">
        <v>0.71299999999999997</v>
      </c>
      <c r="Z10" s="2">
        <v>0.315</v>
      </c>
      <c r="AA10">
        <v>7.1999999999999995E-2</v>
      </c>
    </row>
    <row r="11" spans="1:27">
      <c r="A11" s="36">
        <v>2.25</v>
      </c>
      <c r="B11" s="36">
        <v>0.76500000000000001</v>
      </c>
      <c r="C11" s="36">
        <v>4.2240000000000002</v>
      </c>
      <c r="D11" s="2">
        <v>0.753</v>
      </c>
      <c r="E11" s="2">
        <v>0.17499999999999999</v>
      </c>
      <c r="F11" s="2">
        <v>6.6000000000000003E-2</v>
      </c>
      <c r="G11" s="2">
        <v>0.63800000000000001</v>
      </c>
      <c r="H11" s="2">
        <v>0.35199999999999998</v>
      </c>
      <c r="I11" s="2">
        <v>7.0000000000000007E-2</v>
      </c>
      <c r="J11" s="2">
        <v>0.86099999999999999</v>
      </c>
      <c r="K11" s="2">
        <v>9.8000000000000004E-2</v>
      </c>
      <c r="L11" s="2">
        <v>6.2E-2</v>
      </c>
      <c r="M11" s="2">
        <v>0.71</v>
      </c>
      <c r="N11" s="2">
        <v>0.193</v>
      </c>
      <c r="O11" s="2">
        <v>7.9000000000000001E-2</v>
      </c>
      <c r="P11" s="2">
        <v>0.89800000000000002</v>
      </c>
      <c r="Q11" s="2">
        <v>0.18099999999999999</v>
      </c>
      <c r="R11" s="2">
        <v>6.8000000000000005E-2</v>
      </c>
      <c r="S11" s="2">
        <v>0.82299999999999995</v>
      </c>
      <c r="T11" s="2">
        <v>0.153</v>
      </c>
      <c r="U11" s="2">
        <v>9.6000000000000002E-2</v>
      </c>
      <c r="V11" s="2">
        <v>0.188</v>
      </c>
      <c r="W11" s="2">
        <v>0.47099999999999997</v>
      </c>
      <c r="X11" s="2">
        <v>0.23699999999999999</v>
      </c>
      <c r="Y11" s="2">
        <v>0.38700000000000001</v>
      </c>
      <c r="Z11" s="2">
        <v>0.39200000000000002</v>
      </c>
      <c r="AA11">
        <v>0.14499999999999999</v>
      </c>
    </row>
    <row r="12" spans="1:27">
      <c r="A12" s="36">
        <v>2.25</v>
      </c>
      <c r="B12" s="36">
        <v>0.91300000000000003</v>
      </c>
      <c r="C12" s="36">
        <v>4.2110000000000003</v>
      </c>
      <c r="D12" s="2">
        <v>0.72599999999999998</v>
      </c>
      <c r="E12" s="2">
        <v>9.0999999999999998E-2</v>
      </c>
      <c r="F12" s="2">
        <v>0.14000000000000001</v>
      </c>
      <c r="G12" s="2">
        <v>0.62</v>
      </c>
      <c r="H12" s="2">
        <v>0.34699999999999998</v>
      </c>
      <c r="I12" s="2">
        <v>0.10199999999999999</v>
      </c>
      <c r="J12" s="2">
        <v>0.79900000000000004</v>
      </c>
      <c r="K12" s="2">
        <v>0.126</v>
      </c>
      <c r="L12" s="2">
        <v>4.2999999999999997E-2</v>
      </c>
      <c r="M12" s="2">
        <v>0.76600000000000001</v>
      </c>
      <c r="N12" s="2">
        <v>0.19500000000000001</v>
      </c>
      <c r="O12" s="2">
        <v>0.11899999999999999</v>
      </c>
      <c r="P12" s="2">
        <v>0.73699999999999999</v>
      </c>
      <c r="Q12" s="2">
        <v>0.247</v>
      </c>
      <c r="R12" s="2">
        <v>5.8999999999999997E-2</v>
      </c>
      <c r="S12" s="2">
        <v>0.78800000000000003</v>
      </c>
      <c r="T12" s="2">
        <v>0.19</v>
      </c>
      <c r="U12" s="2">
        <v>9.1999999999999998E-2</v>
      </c>
      <c r="V12" s="2">
        <v>0.191</v>
      </c>
      <c r="W12" s="2">
        <v>0.41099999999999998</v>
      </c>
      <c r="X12" s="2">
        <v>0.249</v>
      </c>
      <c r="Y12" s="2">
        <v>0.71099999999999997</v>
      </c>
      <c r="Z12" s="2">
        <v>0.28000000000000003</v>
      </c>
      <c r="AA12">
        <v>9.2999999999999999E-2</v>
      </c>
    </row>
    <row r="13" spans="1:27">
      <c r="A13" s="36">
        <v>2.25</v>
      </c>
      <c r="B13" s="36">
        <v>0.93700000000000006</v>
      </c>
      <c r="C13" s="36">
        <v>3.9260000000000002</v>
      </c>
      <c r="D13" s="2">
        <v>0.72399999999999998</v>
      </c>
      <c r="E13" s="2">
        <v>0.13300000000000001</v>
      </c>
      <c r="F13" s="2">
        <v>0.19700000000000001</v>
      </c>
      <c r="G13" s="2">
        <v>0.58499999999999996</v>
      </c>
      <c r="H13" s="2">
        <v>0.34799999999999998</v>
      </c>
      <c r="I13" s="2">
        <v>0.114</v>
      </c>
      <c r="J13" s="2">
        <v>0.85599999999999998</v>
      </c>
      <c r="K13" s="2">
        <v>0.189</v>
      </c>
      <c r="L13" s="2">
        <v>4.1000000000000002E-2</v>
      </c>
      <c r="M13" s="2">
        <v>0.76300000000000001</v>
      </c>
      <c r="N13" s="2">
        <v>0.20399999999999999</v>
      </c>
      <c r="O13" s="2">
        <v>8.3000000000000004E-2</v>
      </c>
      <c r="P13" s="2">
        <v>0.872</v>
      </c>
      <c r="Q13" s="2">
        <v>0.113</v>
      </c>
      <c r="R13" s="2">
        <v>2.5000000000000001E-2</v>
      </c>
      <c r="S13" s="2">
        <v>0.72199999999999998</v>
      </c>
      <c r="T13" s="2">
        <v>0.184</v>
      </c>
      <c r="U13" s="2">
        <v>4.7E-2</v>
      </c>
      <c r="V13" s="2">
        <v>0.253</v>
      </c>
      <c r="W13" s="2">
        <v>0.43099999999999999</v>
      </c>
      <c r="X13" s="2">
        <v>5.8999999999999997E-2</v>
      </c>
      <c r="Y13" s="2">
        <v>0.66400000000000003</v>
      </c>
      <c r="Z13" s="2">
        <v>0.30199999999999999</v>
      </c>
      <c r="AA13">
        <v>6.8000000000000005E-2</v>
      </c>
    </row>
    <row r="14" spans="1:27">
      <c r="A14" s="36">
        <v>2.25</v>
      </c>
      <c r="B14" s="36">
        <v>0.56399999999999995</v>
      </c>
      <c r="C14" s="36">
        <v>4.734</v>
      </c>
      <c r="D14" s="2">
        <v>0.65500000000000003</v>
      </c>
      <c r="E14" s="2">
        <v>0.19700000000000001</v>
      </c>
      <c r="F14" s="2">
        <v>1.0999999999999999E-2</v>
      </c>
      <c r="G14" s="2">
        <v>0.71699999999999997</v>
      </c>
      <c r="H14" s="2">
        <v>0.307</v>
      </c>
      <c r="I14" s="2">
        <v>2.7E-2</v>
      </c>
      <c r="J14" s="2">
        <v>0.83399999999999996</v>
      </c>
      <c r="K14" s="2">
        <v>0.38300000000000001</v>
      </c>
      <c r="L14" s="2">
        <v>1.7000000000000001E-2</v>
      </c>
      <c r="M14" s="2">
        <v>0.85499999999999998</v>
      </c>
      <c r="N14" s="2">
        <v>0.121</v>
      </c>
      <c r="O14" s="2">
        <v>4.2999999999999997E-2</v>
      </c>
      <c r="P14" s="2">
        <v>0.59199999999999997</v>
      </c>
      <c r="Q14" s="2">
        <v>0.26900000000000002</v>
      </c>
      <c r="R14" s="2">
        <v>0.20300000000000001</v>
      </c>
      <c r="S14" s="2">
        <v>0.622</v>
      </c>
      <c r="T14" s="2">
        <v>0.30299999999999999</v>
      </c>
      <c r="U14" s="2">
        <v>0.124</v>
      </c>
      <c r="V14" s="2">
        <v>0.20899999999999999</v>
      </c>
      <c r="W14" s="2">
        <v>0.48899999999999999</v>
      </c>
      <c r="X14" s="2">
        <v>0.40400000000000003</v>
      </c>
      <c r="Y14" s="2">
        <v>0.28499999999999998</v>
      </c>
      <c r="Z14" s="2">
        <v>0.39700000000000002</v>
      </c>
      <c r="AA14">
        <v>0.36399999999999999</v>
      </c>
    </row>
    <row r="15" spans="1:27">
      <c r="A15" s="36">
        <v>2</v>
      </c>
      <c r="B15" s="36">
        <v>1.141</v>
      </c>
      <c r="C15" s="36">
        <v>4.1265000000000001</v>
      </c>
      <c r="D15" s="2">
        <v>0.63300000000000001</v>
      </c>
      <c r="E15" s="2">
        <v>0.216</v>
      </c>
      <c r="F15" s="2">
        <v>0.23499999999999999</v>
      </c>
      <c r="G15" s="2">
        <v>0.58599999999999997</v>
      </c>
      <c r="H15" s="2">
        <v>0.40500000000000003</v>
      </c>
      <c r="I15" s="2">
        <v>0.14299999999999999</v>
      </c>
      <c r="J15" s="2">
        <v>0.77700000000000002</v>
      </c>
      <c r="K15" s="2">
        <v>0.246</v>
      </c>
      <c r="L15" s="2">
        <v>6.2E-2</v>
      </c>
      <c r="M15" s="2">
        <v>0.46400000000000002</v>
      </c>
      <c r="N15" s="2">
        <v>0.33900000000000002</v>
      </c>
      <c r="O15" s="2">
        <v>0.13500000000000001</v>
      </c>
      <c r="P15" s="2">
        <v>0.69099999999999995</v>
      </c>
      <c r="Q15" s="2">
        <v>0.17499999999999999</v>
      </c>
      <c r="R15" s="2">
        <v>3.3000000000000002E-2</v>
      </c>
      <c r="S15" s="2">
        <v>0.746</v>
      </c>
      <c r="T15" s="2">
        <v>0.217</v>
      </c>
      <c r="U15" s="2">
        <v>4.2000000000000003E-2</v>
      </c>
      <c r="V15" s="2">
        <v>0.22700000000000001</v>
      </c>
      <c r="W15" s="2">
        <v>0.38600000000000001</v>
      </c>
      <c r="X15" s="2">
        <v>0.19700000000000001</v>
      </c>
      <c r="Y15" s="2">
        <v>0.375</v>
      </c>
      <c r="Z15" s="2">
        <v>0.28499999999999998</v>
      </c>
      <c r="AA15">
        <v>7.0999999999999994E-2</v>
      </c>
    </row>
    <row r="16" spans="1:27">
      <c r="A16" s="36">
        <v>2</v>
      </c>
      <c r="B16" s="36">
        <v>0.80200000000000005</v>
      </c>
      <c r="C16" s="36">
        <v>4.569</v>
      </c>
      <c r="D16" s="2">
        <v>0.72799999999999998</v>
      </c>
      <c r="E16" s="2">
        <v>0.33</v>
      </c>
      <c r="F16" s="2">
        <v>5.2999999999999999E-2</v>
      </c>
      <c r="G16" s="2">
        <v>0.67300000000000004</v>
      </c>
      <c r="H16" s="2">
        <v>0.30199999999999999</v>
      </c>
      <c r="I16" s="2">
        <v>6.3E-2</v>
      </c>
      <c r="J16" s="2">
        <v>0.78500000000000003</v>
      </c>
      <c r="K16" s="2">
        <v>0.21099999999999999</v>
      </c>
      <c r="L16" s="2">
        <v>6.2E-2</v>
      </c>
      <c r="M16" s="2">
        <v>0.67500000000000004</v>
      </c>
      <c r="N16" s="2">
        <v>0.14399999999999999</v>
      </c>
      <c r="O16" s="2">
        <v>0.11700000000000001</v>
      </c>
      <c r="P16" s="2">
        <v>0.80300000000000005</v>
      </c>
      <c r="Q16" s="2">
        <v>0.214</v>
      </c>
      <c r="R16" s="2">
        <v>0.156</v>
      </c>
      <c r="S16" s="2">
        <v>0.73899999999999999</v>
      </c>
      <c r="T16" s="2">
        <v>0.159</v>
      </c>
      <c r="U16" s="2">
        <v>0.114</v>
      </c>
      <c r="V16" s="2">
        <v>0.22600000000000001</v>
      </c>
      <c r="W16" s="2">
        <v>0.47599999999999998</v>
      </c>
      <c r="X16" s="2">
        <v>0.29599999999999999</v>
      </c>
      <c r="Y16" s="2">
        <v>0.45600000000000002</v>
      </c>
      <c r="Z16" s="2">
        <v>0.27300000000000002</v>
      </c>
      <c r="AA16">
        <v>0.21299999999999999</v>
      </c>
    </row>
    <row r="17" spans="1:27">
      <c r="A17" s="36">
        <v>2</v>
      </c>
      <c r="B17" s="36">
        <v>0.98099999999999998</v>
      </c>
      <c r="C17" s="36">
        <v>4.2329999999999997</v>
      </c>
      <c r="D17" s="2">
        <v>0.73899999999999999</v>
      </c>
      <c r="E17" s="2">
        <v>0.14099999999999999</v>
      </c>
      <c r="F17" s="2">
        <v>0.14199999999999999</v>
      </c>
      <c r="G17" s="2">
        <v>0.61499999999999999</v>
      </c>
      <c r="H17" s="2">
        <v>0.36199999999999999</v>
      </c>
      <c r="I17" s="2">
        <v>0.105</v>
      </c>
      <c r="J17" s="2">
        <v>0.81499999999999995</v>
      </c>
      <c r="K17" s="2">
        <v>0.127</v>
      </c>
      <c r="L17" s="2">
        <v>4.2000000000000003E-2</v>
      </c>
      <c r="M17" s="2">
        <v>0.77900000000000003</v>
      </c>
      <c r="N17" s="2">
        <v>0.20499999999999999</v>
      </c>
      <c r="O17" s="2">
        <v>0.112</v>
      </c>
      <c r="P17" s="2">
        <v>0.77700000000000002</v>
      </c>
      <c r="Q17" s="2">
        <v>0.24</v>
      </c>
      <c r="R17" s="2">
        <v>4.2999999999999997E-2</v>
      </c>
      <c r="S17" s="2">
        <v>0.75600000000000001</v>
      </c>
      <c r="T17" s="2">
        <v>0.19</v>
      </c>
      <c r="U17" s="2">
        <v>9.4E-2</v>
      </c>
      <c r="V17" s="2">
        <v>0.28199999999999997</v>
      </c>
      <c r="W17" s="2">
        <v>0.374</v>
      </c>
      <c r="X17" s="2">
        <v>0.26</v>
      </c>
      <c r="Y17" s="2">
        <v>0.64300000000000002</v>
      </c>
      <c r="Z17" s="2">
        <v>0.27500000000000002</v>
      </c>
      <c r="AA17">
        <v>7.9000000000000001E-2</v>
      </c>
    </row>
    <row r="18" spans="1:27">
      <c r="A18" s="36">
        <v>2</v>
      </c>
      <c r="B18" s="36">
        <v>0.83699999999999997</v>
      </c>
      <c r="C18" s="36">
        <v>4.3230000000000004</v>
      </c>
      <c r="D18" s="2">
        <v>0.76400000000000001</v>
      </c>
      <c r="E18" s="2">
        <v>0.14699999999999999</v>
      </c>
      <c r="F18" s="2">
        <v>7.2999999999999995E-2</v>
      </c>
      <c r="G18" s="2">
        <v>0.64100000000000001</v>
      </c>
      <c r="H18" s="2">
        <v>0.34</v>
      </c>
      <c r="I18" s="2">
        <v>7.3999999999999996E-2</v>
      </c>
      <c r="J18" s="2">
        <v>0.84499999999999997</v>
      </c>
      <c r="K18" s="2">
        <v>0.10299999999999999</v>
      </c>
      <c r="L18" s="2">
        <v>6.8000000000000005E-2</v>
      </c>
      <c r="M18" s="2">
        <v>0.73</v>
      </c>
      <c r="N18" s="2">
        <v>0.121</v>
      </c>
      <c r="O18" s="2">
        <v>9.0999999999999998E-2</v>
      </c>
      <c r="P18" s="2">
        <v>0.60799999999999998</v>
      </c>
      <c r="Q18" s="2">
        <v>0.23</v>
      </c>
      <c r="R18" s="2">
        <v>0.10199999999999999</v>
      </c>
      <c r="S18" s="2">
        <v>0.81</v>
      </c>
      <c r="T18" s="2">
        <v>0.188</v>
      </c>
      <c r="U18" s="2">
        <v>5.7000000000000002E-2</v>
      </c>
      <c r="V18" s="2">
        <v>0.26300000000000001</v>
      </c>
      <c r="W18" s="2">
        <v>0.42199999999999999</v>
      </c>
      <c r="X18" s="2">
        <v>0.254</v>
      </c>
      <c r="Y18" s="2">
        <v>0.45200000000000001</v>
      </c>
      <c r="Z18" s="2">
        <v>0.27600000000000002</v>
      </c>
      <c r="AA18">
        <v>0.123</v>
      </c>
    </row>
    <row r="19" spans="1:27">
      <c r="A19" s="36">
        <v>2</v>
      </c>
      <c r="B19" s="36">
        <v>0.89700000000000002</v>
      </c>
      <c r="C19" s="36">
        <v>4.2889999999999997</v>
      </c>
      <c r="D19" s="2">
        <v>0.75700000000000001</v>
      </c>
      <c r="E19" s="2">
        <v>0.14299999999999999</v>
      </c>
      <c r="F19" s="2">
        <v>9.7000000000000003E-2</v>
      </c>
      <c r="G19" s="2">
        <v>0.63100000000000001</v>
      </c>
      <c r="H19" s="2">
        <v>0.33800000000000002</v>
      </c>
      <c r="I19" s="2">
        <v>8.5999999999999993E-2</v>
      </c>
      <c r="J19" s="2">
        <v>0.83199999999999996</v>
      </c>
      <c r="K19" s="2">
        <v>0.13</v>
      </c>
      <c r="L19" s="2">
        <v>5.6000000000000001E-2</v>
      </c>
      <c r="M19" s="2">
        <v>0.76600000000000001</v>
      </c>
      <c r="N19" s="2">
        <v>0.20399999999999999</v>
      </c>
      <c r="O19" s="2">
        <v>0.1</v>
      </c>
      <c r="P19" s="2">
        <v>0.8</v>
      </c>
      <c r="Q19" s="2">
        <v>0.247</v>
      </c>
      <c r="R19" s="2">
        <v>4.4999999999999998E-2</v>
      </c>
      <c r="S19" s="2">
        <v>0.79</v>
      </c>
      <c r="T19" s="2">
        <v>0.19</v>
      </c>
      <c r="U19" s="2">
        <v>5.6000000000000001E-2</v>
      </c>
      <c r="V19" s="2">
        <v>0.29899999999999999</v>
      </c>
      <c r="W19" s="2">
        <v>0.39300000000000002</v>
      </c>
      <c r="X19" s="2">
        <v>0.253</v>
      </c>
      <c r="Y19" s="2">
        <v>0.56499999999999995</v>
      </c>
      <c r="Z19" s="2">
        <v>0.27700000000000002</v>
      </c>
      <c r="AA19">
        <v>9.9000000000000005E-2</v>
      </c>
    </row>
    <row r="20" spans="1:27">
      <c r="A20" s="36">
        <v>2</v>
      </c>
      <c r="B20" s="36">
        <v>0.95099999999999996</v>
      </c>
      <c r="C20" s="36">
        <v>4.2359999999999998</v>
      </c>
      <c r="D20" s="2">
        <v>0.74299999999999999</v>
      </c>
      <c r="E20" s="2">
        <v>0.14000000000000001</v>
      </c>
      <c r="F20" s="2">
        <v>0.126</v>
      </c>
      <c r="G20" s="2">
        <v>0.61899999999999999</v>
      </c>
      <c r="H20" s="2">
        <v>0.35599999999999998</v>
      </c>
      <c r="I20" s="2">
        <v>9.9000000000000005E-2</v>
      </c>
      <c r="J20" s="2">
        <v>0.82599999999999996</v>
      </c>
      <c r="K20" s="2">
        <v>0.126</v>
      </c>
      <c r="L20" s="2">
        <v>4.2999999999999997E-2</v>
      </c>
      <c r="M20" s="2">
        <v>0.77400000000000002</v>
      </c>
      <c r="N20" s="2">
        <v>0.20300000000000001</v>
      </c>
      <c r="O20" s="2">
        <v>0.104</v>
      </c>
      <c r="P20" s="2">
        <v>0.77400000000000002</v>
      </c>
      <c r="Q20" s="2">
        <v>0.24199999999999999</v>
      </c>
      <c r="R20" s="2">
        <v>4.2000000000000003E-2</v>
      </c>
      <c r="S20" s="2">
        <v>0.76</v>
      </c>
      <c r="T20" s="2">
        <v>0.19</v>
      </c>
      <c r="U20" s="2">
        <v>9.4E-2</v>
      </c>
      <c r="V20" s="2">
        <v>0.29799999999999999</v>
      </c>
      <c r="W20" s="2">
        <v>0.377</v>
      </c>
      <c r="X20" s="2">
        <v>0.25</v>
      </c>
      <c r="Y20" s="2">
        <v>0.61399999999999999</v>
      </c>
      <c r="Z20" s="2">
        <v>0.27500000000000002</v>
      </c>
      <c r="AA20">
        <v>8.2000000000000003E-2</v>
      </c>
    </row>
    <row r="21" spans="1:27">
      <c r="A21" s="36">
        <v>2</v>
      </c>
      <c r="B21" s="36">
        <v>0.89900000000000002</v>
      </c>
      <c r="C21" s="36">
        <v>4.2469999999999999</v>
      </c>
      <c r="D21" s="2">
        <v>0.75600000000000001</v>
      </c>
      <c r="E21" s="2">
        <v>0.14000000000000001</v>
      </c>
      <c r="F21" s="2">
        <v>0.10100000000000001</v>
      </c>
      <c r="G21" s="2">
        <v>0.626</v>
      </c>
      <c r="H21" s="2">
        <v>0.34300000000000003</v>
      </c>
      <c r="I21" s="2">
        <v>8.6999999999999994E-2</v>
      </c>
      <c r="J21" s="2">
        <v>0.84399999999999997</v>
      </c>
      <c r="K21" s="2">
        <v>0.13</v>
      </c>
      <c r="L21" s="2">
        <v>4.7E-2</v>
      </c>
      <c r="M21" s="2">
        <v>0.76700000000000002</v>
      </c>
      <c r="N21" s="2">
        <v>0.2</v>
      </c>
      <c r="O21" s="2">
        <v>9.0999999999999998E-2</v>
      </c>
      <c r="P21" s="2">
        <v>0.82699999999999996</v>
      </c>
      <c r="Q21" s="2">
        <v>0.246</v>
      </c>
      <c r="R21" s="2">
        <v>4.2000000000000003E-2</v>
      </c>
      <c r="S21" s="2">
        <v>0.76900000000000002</v>
      </c>
      <c r="T21" s="2">
        <v>0.19</v>
      </c>
      <c r="U21" s="2">
        <v>9.5000000000000001E-2</v>
      </c>
      <c r="V21" s="2">
        <v>0.309</v>
      </c>
      <c r="W21" s="2">
        <v>0.38500000000000001</v>
      </c>
      <c r="X21" s="2">
        <v>0.23799999999999999</v>
      </c>
      <c r="Y21" s="2">
        <v>0.52700000000000002</v>
      </c>
      <c r="Z21" s="2">
        <v>0.27900000000000003</v>
      </c>
      <c r="AA21">
        <v>0.09</v>
      </c>
    </row>
    <row r="22" spans="1:27">
      <c r="A22" s="36">
        <v>2</v>
      </c>
      <c r="B22" s="36">
        <v>1.153</v>
      </c>
      <c r="C22" s="36">
        <v>4.141</v>
      </c>
      <c r="D22" s="2">
        <v>0.63</v>
      </c>
      <c r="E22" s="2">
        <v>0.216</v>
      </c>
      <c r="F22" s="2">
        <v>0.23799999999999999</v>
      </c>
      <c r="G22" s="2">
        <v>0.58599999999999997</v>
      </c>
      <c r="H22" s="2">
        <v>0.4</v>
      </c>
      <c r="I22" s="2">
        <v>0.14599999999999999</v>
      </c>
      <c r="J22" s="2">
        <v>0.76600000000000001</v>
      </c>
      <c r="K22" s="2">
        <v>0.245</v>
      </c>
      <c r="L22" s="2">
        <v>6.3E-2</v>
      </c>
      <c r="M22" s="2">
        <v>0.46600000000000003</v>
      </c>
      <c r="N22" s="2">
        <v>0.33900000000000002</v>
      </c>
      <c r="O22" s="2">
        <v>0.14199999999999999</v>
      </c>
      <c r="P22" s="2">
        <v>0.69299999999999995</v>
      </c>
      <c r="Q22" s="2">
        <v>0.32200000000000001</v>
      </c>
      <c r="R22" s="2">
        <v>3.4000000000000002E-2</v>
      </c>
      <c r="S22" s="2">
        <v>0.74199999999999999</v>
      </c>
      <c r="T22" s="2">
        <v>0.217</v>
      </c>
      <c r="U22" s="2">
        <v>4.2000000000000003E-2</v>
      </c>
      <c r="V22" s="2">
        <v>0.23699999999999999</v>
      </c>
      <c r="W22" s="2">
        <v>0.379</v>
      </c>
      <c r="X22" s="2">
        <v>0.217</v>
      </c>
      <c r="Y22" s="2">
        <v>0.33800000000000002</v>
      </c>
      <c r="Z22" s="2">
        <v>0.28199999999999997</v>
      </c>
      <c r="AA22">
        <v>7.0000000000000007E-2</v>
      </c>
    </row>
    <row r="23" spans="1:27">
      <c r="A23" s="36">
        <v>1.75</v>
      </c>
      <c r="B23" s="36">
        <v>2.1920000000000002</v>
      </c>
      <c r="C23" s="36">
        <v>4.2030000000000003</v>
      </c>
      <c r="D23" s="2">
        <v>0.39400000000000002</v>
      </c>
      <c r="E23" s="2">
        <v>0.35699999999999998</v>
      </c>
      <c r="F23" s="2">
        <v>0.49299999999999999</v>
      </c>
      <c r="G23" s="2">
        <v>0.43</v>
      </c>
      <c r="H23" s="2">
        <v>0.19600000000000001</v>
      </c>
      <c r="I23" s="2">
        <v>0.38500000000000001</v>
      </c>
      <c r="J23" s="2">
        <v>0.253</v>
      </c>
      <c r="K23" s="2">
        <v>0.20499999999999999</v>
      </c>
      <c r="L23" s="2">
        <v>0.28199999999999997</v>
      </c>
      <c r="M23" s="2">
        <v>0.29899999999999999</v>
      </c>
      <c r="N23" s="2">
        <v>0.14899999999999999</v>
      </c>
      <c r="O23" s="2">
        <v>0.58499999999999996</v>
      </c>
      <c r="P23" s="2">
        <v>0.63500000000000001</v>
      </c>
      <c r="Q23" s="2">
        <v>0.26900000000000002</v>
      </c>
      <c r="R23" s="2">
        <v>4.8000000000000001E-2</v>
      </c>
      <c r="S23" s="2">
        <v>0.50800000000000001</v>
      </c>
      <c r="T23" s="2">
        <v>0.47899999999999998</v>
      </c>
      <c r="U23" s="2">
        <v>5.6000000000000001E-2</v>
      </c>
      <c r="V23" s="2">
        <v>0.5</v>
      </c>
      <c r="W23" s="2">
        <v>0.38900000000000001</v>
      </c>
      <c r="X23" s="2">
        <v>6.5000000000000002E-2</v>
      </c>
      <c r="Y23" s="2">
        <v>0.74099999999999999</v>
      </c>
      <c r="Z23" s="2">
        <v>0.224</v>
      </c>
      <c r="AA23" s="176">
        <v>-1E-3</v>
      </c>
    </row>
    <row r="24" spans="1:27">
      <c r="A24" s="36">
        <v>1.75</v>
      </c>
      <c r="B24" s="36">
        <v>0.64700000000000002</v>
      </c>
      <c r="C24" s="36">
        <v>5.1669999999999998</v>
      </c>
      <c r="D24" s="2">
        <v>0.85099999999999998</v>
      </c>
      <c r="E24" s="2">
        <v>0.26800000000000002</v>
      </c>
      <c r="F24" s="2">
        <v>3.7999999999999999E-2</v>
      </c>
      <c r="G24" s="2">
        <v>0.75700000000000001</v>
      </c>
      <c r="H24" s="2">
        <v>0.104</v>
      </c>
      <c r="I24" s="2">
        <v>2.1999999999999999E-2</v>
      </c>
      <c r="J24" s="2">
        <v>0.80800000000000005</v>
      </c>
      <c r="K24" s="2">
        <v>0.10199999999999999</v>
      </c>
      <c r="L24" s="2">
        <v>6.7000000000000004E-2</v>
      </c>
      <c r="M24" s="2">
        <v>0.85</v>
      </c>
      <c r="N24" s="2">
        <v>0.36</v>
      </c>
      <c r="O24" s="2">
        <v>2.9000000000000001E-2</v>
      </c>
      <c r="P24" s="2">
        <v>0.56999999999999995</v>
      </c>
      <c r="Q24" s="2">
        <v>0.254</v>
      </c>
      <c r="R24" s="2">
        <v>0.34399999999999997</v>
      </c>
      <c r="S24" s="2">
        <v>0.78900000000000003</v>
      </c>
      <c r="T24" s="2">
        <v>0.126</v>
      </c>
      <c r="U24" s="2">
        <v>0.20100000000000001</v>
      </c>
      <c r="V24" s="2">
        <v>0.22</v>
      </c>
      <c r="W24" s="2">
        <v>0.40899999999999997</v>
      </c>
      <c r="X24" s="2">
        <v>0.46100000000000002</v>
      </c>
      <c r="Y24" s="2">
        <v>0.217</v>
      </c>
      <c r="Z24" s="2">
        <v>0.39900000000000002</v>
      </c>
      <c r="AA24">
        <v>0.374</v>
      </c>
    </row>
    <row r="25" spans="1:27">
      <c r="A25" s="36">
        <v>1.75</v>
      </c>
      <c r="B25" s="36">
        <v>0.85</v>
      </c>
      <c r="C25" s="36">
        <v>4.3949999999999996</v>
      </c>
      <c r="D25" s="2">
        <v>0.75900000000000001</v>
      </c>
      <c r="E25" s="2">
        <v>0.14599999999999999</v>
      </c>
      <c r="F25" s="2">
        <v>6.0999999999999999E-2</v>
      </c>
      <c r="G25" s="2">
        <v>0.64800000000000002</v>
      </c>
      <c r="H25" s="2">
        <v>0.32600000000000001</v>
      </c>
      <c r="I25" s="2">
        <v>6.3E-2</v>
      </c>
      <c r="J25" s="2">
        <v>0.87</v>
      </c>
      <c r="K25" s="2">
        <v>0.109</v>
      </c>
      <c r="L25" s="2">
        <v>7.0000000000000007E-2</v>
      </c>
      <c r="M25" s="2">
        <v>0.69199999999999995</v>
      </c>
      <c r="N25" s="2">
        <v>0.151</v>
      </c>
      <c r="O25" s="2">
        <v>7.9000000000000001E-2</v>
      </c>
      <c r="P25" s="2">
        <v>0.73299999999999998</v>
      </c>
      <c r="Q25" s="2">
        <v>0.28399999999999997</v>
      </c>
      <c r="R25" s="2">
        <v>0.107</v>
      </c>
      <c r="S25" s="2">
        <v>0.80900000000000005</v>
      </c>
      <c r="T25" s="2">
        <v>0.20300000000000001</v>
      </c>
      <c r="U25" s="2">
        <v>4.8000000000000001E-2</v>
      </c>
      <c r="V25" s="2">
        <v>0.29499999999999998</v>
      </c>
      <c r="W25" s="2">
        <v>0.41299999999999998</v>
      </c>
      <c r="X25" s="2">
        <v>0.27200000000000002</v>
      </c>
      <c r="Y25" s="2">
        <v>0.17</v>
      </c>
      <c r="Z25" s="2">
        <v>0.26800000000000002</v>
      </c>
      <c r="AA25">
        <v>0.14099999999999999</v>
      </c>
    </row>
    <row r="26" spans="1:27">
      <c r="A26" s="36">
        <v>1.75</v>
      </c>
      <c r="B26" s="36">
        <v>2.6469999999999998</v>
      </c>
      <c r="C26" s="36">
        <v>4.1529999999999996</v>
      </c>
      <c r="D26" s="2">
        <v>0.41099999999999998</v>
      </c>
      <c r="E26" s="2">
        <v>0.27</v>
      </c>
      <c r="F26" s="2">
        <v>0.23599999999999999</v>
      </c>
      <c r="G26" s="2">
        <v>0.32200000000000001</v>
      </c>
      <c r="H26" s="2">
        <v>0.19800000000000001</v>
      </c>
      <c r="I26" s="2">
        <v>0.51800000000000002</v>
      </c>
      <c r="J26" s="2">
        <v>0.127</v>
      </c>
      <c r="K26" s="2">
        <v>0.20799999999999999</v>
      </c>
      <c r="L26" s="2">
        <v>0.55000000000000004</v>
      </c>
      <c r="M26" s="2">
        <v>0.187</v>
      </c>
      <c r="N26" s="2">
        <v>0.17199999999999999</v>
      </c>
      <c r="O26" s="2">
        <v>0.65800000000000003</v>
      </c>
      <c r="P26" s="2">
        <v>0.59699999999999998</v>
      </c>
      <c r="Q26" s="2">
        <v>0.59799999999999998</v>
      </c>
      <c r="R26" s="2">
        <v>5.0999999999999997E-2</v>
      </c>
      <c r="S26" s="2">
        <v>0.499</v>
      </c>
      <c r="T26" s="2">
        <v>0.39500000000000002</v>
      </c>
      <c r="U26" s="2">
        <v>2.7E-2</v>
      </c>
      <c r="V26" s="2">
        <v>0.50600000000000001</v>
      </c>
      <c r="W26" s="2">
        <v>0.372</v>
      </c>
      <c r="X26" s="2">
        <v>0.10100000000000001</v>
      </c>
      <c r="Y26" s="2">
        <v>0.89400000000000002</v>
      </c>
      <c r="Z26" s="2">
        <v>0.25</v>
      </c>
      <c r="AA26" s="176">
        <v>-1E-3</v>
      </c>
    </row>
    <row r="27" spans="1:27">
      <c r="A27" s="36">
        <v>1.75</v>
      </c>
      <c r="B27" s="36">
        <v>1.1479999999999999</v>
      </c>
      <c r="C27" s="36">
        <v>4.3940000000000001</v>
      </c>
      <c r="D27" s="2">
        <v>0.65900000000000003</v>
      </c>
      <c r="E27" s="2">
        <v>0.216</v>
      </c>
      <c r="F27" s="2">
        <v>0.185</v>
      </c>
      <c r="G27" s="2">
        <v>0.61499999999999999</v>
      </c>
      <c r="H27" s="2">
        <v>0.30499999999999999</v>
      </c>
      <c r="I27" s="2">
        <v>0.121</v>
      </c>
      <c r="J27" s="2">
        <v>0.75600000000000001</v>
      </c>
      <c r="K27" s="2">
        <v>0.33</v>
      </c>
      <c r="L27" s="2">
        <v>5.2999999999999999E-2</v>
      </c>
      <c r="M27" s="2">
        <v>0.67700000000000005</v>
      </c>
      <c r="N27" s="2">
        <v>0.16400000000000001</v>
      </c>
      <c r="O27" s="2">
        <v>0.16900000000000001</v>
      </c>
      <c r="P27" s="2">
        <v>0.67400000000000004</v>
      </c>
      <c r="Q27" s="2">
        <v>0.16900000000000001</v>
      </c>
      <c r="R27" s="2">
        <v>0.13100000000000001</v>
      </c>
      <c r="S27" s="2">
        <v>0.75800000000000001</v>
      </c>
      <c r="T27" s="2">
        <v>0.247</v>
      </c>
      <c r="U27" s="2">
        <v>4.7E-2</v>
      </c>
      <c r="V27" s="2">
        <v>0.28999999999999998</v>
      </c>
      <c r="W27" s="2">
        <v>0.35399999999999998</v>
      </c>
      <c r="X27" s="2">
        <v>0.311</v>
      </c>
      <c r="Y27" s="2">
        <v>0.49099999999999999</v>
      </c>
      <c r="Z27" s="2">
        <v>0.27300000000000002</v>
      </c>
      <c r="AA27">
        <v>8.8999999999999996E-2</v>
      </c>
    </row>
    <row r="28" spans="1:27">
      <c r="A28" s="36">
        <v>1.75</v>
      </c>
      <c r="B28" s="36">
        <v>0.82099999999999995</v>
      </c>
      <c r="C28" s="36">
        <v>4.798</v>
      </c>
      <c r="D28" s="2">
        <v>0.77500000000000002</v>
      </c>
      <c r="E28" s="2">
        <v>0.112</v>
      </c>
      <c r="F28" s="2">
        <v>2.5999999999999999E-2</v>
      </c>
      <c r="G28" s="2">
        <v>0.69599999999999995</v>
      </c>
      <c r="H28" s="2">
        <v>0.30199999999999999</v>
      </c>
      <c r="I28" s="2">
        <v>5.1999999999999998E-2</v>
      </c>
      <c r="J28" s="2">
        <v>0.77</v>
      </c>
      <c r="K28" s="2">
        <v>0.21199999999999999</v>
      </c>
      <c r="L28" s="2">
        <v>4.2999999999999997E-2</v>
      </c>
      <c r="M28" s="2">
        <v>0.72399999999999998</v>
      </c>
      <c r="N28" s="2">
        <v>0.109</v>
      </c>
      <c r="O28" s="2">
        <v>8.5000000000000006E-2</v>
      </c>
      <c r="P28" s="2">
        <v>0.70099999999999996</v>
      </c>
      <c r="Q28" s="2">
        <v>0.13800000000000001</v>
      </c>
      <c r="R28" s="2">
        <v>0.17899999999999999</v>
      </c>
      <c r="S28" s="2">
        <v>0.63700000000000001</v>
      </c>
      <c r="T28" s="2">
        <v>0.191</v>
      </c>
      <c r="U28" s="2">
        <v>0.157</v>
      </c>
      <c r="V28" s="2">
        <v>0.26</v>
      </c>
      <c r="W28" s="2">
        <v>0.44900000000000001</v>
      </c>
      <c r="X28" s="2">
        <v>0.31</v>
      </c>
      <c r="Y28" s="2">
        <v>0.38200000000000001</v>
      </c>
      <c r="Z28" s="2">
        <v>0.23899999999999999</v>
      </c>
      <c r="AA28">
        <v>0.35699999999999998</v>
      </c>
    </row>
    <row r="29" spans="1:27">
      <c r="A29" s="36">
        <v>1.5</v>
      </c>
      <c r="B29" s="36">
        <v>1.163</v>
      </c>
      <c r="C29" s="36">
        <v>4.2779999999999996</v>
      </c>
      <c r="D29" s="2">
        <v>0.67400000000000004</v>
      </c>
      <c r="E29" s="2">
        <v>0.13700000000000001</v>
      </c>
      <c r="F29" s="2">
        <v>0.16600000000000001</v>
      </c>
      <c r="G29" s="2">
        <v>0.6</v>
      </c>
      <c r="H29" s="2">
        <v>0.318</v>
      </c>
      <c r="I29" s="2">
        <v>0.11</v>
      </c>
      <c r="J29" s="2">
        <v>0.878</v>
      </c>
      <c r="K29" s="2">
        <v>0.26300000000000001</v>
      </c>
      <c r="L29" s="2">
        <v>3.5000000000000003E-2</v>
      </c>
      <c r="M29" s="2">
        <v>0.41799999999999998</v>
      </c>
      <c r="N29" s="2">
        <v>0.44700000000000001</v>
      </c>
      <c r="O29" s="2">
        <v>9.8000000000000004E-2</v>
      </c>
      <c r="P29" s="2">
        <v>0.82599999999999996</v>
      </c>
      <c r="Q29" s="2">
        <v>0.16700000000000001</v>
      </c>
      <c r="R29" s="2">
        <v>3.3000000000000002E-2</v>
      </c>
      <c r="S29" s="2">
        <v>0.70499999999999996</v>
      </c>
      <c r="T29" s="2">
        <v>0.19</v>
      </c>
      <c r="U29" s="2">
        <v>3.3000000000000002E-2</v>
      </c>
      <c r="V29" s="2">
        <v>0.39300000000000002</v>
      </c>
      <c r="W29" s="2">
        <v>0.35</v>
      </c>
      <c r="X29" s="2">
        <v>0.14000000000000001</v>
      </c>
      <c r="Y29" s="2">
        <v>0.77300000000000002</v>
      </c>
      <c r="Z29" s="2">
        <v>0.46600000000000003</v>
      </c>
      <c r="AA29">
        <v>4.1000000000000002E-2</v>
      </c>
    </row>
    <row r="30" spans="1:27">
      <c r="A30" s="36">
        <v>1.5</v>
      </c>
      <c r="B30" s="36">
        <v>1.081</v>
      </c>
      <c r="C30" s="36">
        <v>4.5140000000000002</v>
      </c>
      <c r="D30" s="2">
        <v>0.76100000000000001</v>
      </c>
      <c r="E30" s="2">
        <v>0.13700000000000001</v>
      </c>
      <c r="F30" s="2">
        <v>0.108</v>
      </c>
      <c r="G30" s="2">
        <v>0.63600000000000001</v>
      </c>
      <c r="H30" s="2">
        <v>0.27500000000000002</v>
      </c>
      <c r="I30" s="2">
        <v>8.7999999999999995E-2</v>
      </c>
      <c r="J30" s="2">
        <v>0.83</v>
      </c>
      <c r="K30" s="2">
        <v>0.16800000000000001</v>
      </c>
      <c r="L30" s="2">
        <v>5.2999999999999999E-2</v>
      </c>
      <c r="M30" s="2">
        <v>0.70299999999999996</v>
      </c>
      <c r="N30" s="2">
        <v>0.17799999999999999</v>
      </c>
      <c r="O30" s="2">
        <v>0.13500000000000001</v>
      </c>
      <c r="P30" s="2">
        <v>0.83899999999999997</v>
      </c>
      <c r="Q30" s="2">
        <v>0.16300000000000001</v>
      </c>
      <c r="R30" s="2">
        <v>5.3999999999999999E-2</v>
      </c>
      <c r="S30" s="2">
        <v>0.78200000000000003</v>
      </c>
      <c r="T30" s="2">
        <v>0.13</v>
      </c>
      <c r="U30" s="2">
        <v>4.3999999999999997E-2</v>
      </c>
      <c r="V30" s="2">
        <v>0.26500000000000001</v>
      </c>
      <c r="W30" s="2">
        <v>0.39800000000000002</v>
      </c>
      <c r="X30" s="2">
        <v>0.28599999999999998</v>
      </c>
      <c r="Y30" s="2">
        <v>0.56299999999999994</v>
      </c>
      <c r="Z30" s="2">
        <v>0.21299999999999999</v>
      </c>
      <c r="AA30">
        <v>0.108</v>
      </c>
    </row>
    <row r="31" spans="1:27">
      <c r="A31" s="36">
        <v>1.5</v>
      </c>
      <c r="B31" s="36">
        <v>1.1859999999999999</v>
      </c>
      <c r="C31" s="36">
        <v>4.1520000000000001</v>
      </c>
      <c r="D31" s="2">
        <v>0.67500000000000004</v>
      </c>
      <c r="E31" s="2">
        <v>0.13600000000000001</v>
      </c>
      <c r="F31" s="2">
        <v>0.17499999999999999</v>
      </c>
      <c r="G31" s="2">
        <v>0.58399999999999996</v>
      </c>
      <c r="H31" s="2">
        <v>0.32300000000000001</v>
      </c>
      <c r="I31" s="2">
        <v>0.11899999999999999</v>
      </c>
      <c r="J31" s="2">
        <v>0.90400000000000003</v>
      </c>
      <c r="K31" s="2">
        <v>0.27</v>
      </c>
      <c r="L31" s="2">
        <v>5.6000000000000001E-2</v>
      </c>
      <c r="M31" s="2">
        <v>0.436</v>
      </c>
      <c r="N31" s="2">
        <v>0.374</v>
      </c>
      <c r="O31" s="2">
        <v>8.2000000000000003E-2</v>
      </c>
      <c r="P31" s="2">
        <v>0.73699999999999999</v>
      </c>
      <c r="Q31" s="2">
        <v>0.32900000000000001</v>
      </c>
      <c r="R31" s="2">
        <v>2.1000000000000001E-2</v>
      </c>
      <c r="S31" s="2">
        <v>0.70599999999999996</v>
      </c>
      <c r="T31" s="2">
        <v>0.221</v>
      </c>
      <c r="U31" s="2">
        <v>2.8000000000000001E-2</v>
      </c>
      <c r="V31" s="2">
        <v>0.39400000000000002</v>
      </c>
      <c r="W31" s="2">
        <v>0.36599999999999999</v>
      </c>
      <c r="X31" s="2">
        <v>3.6999999999999998E-2</v>
      </c>
      <c r="Y31" s="2">
        <v>0.78800000000000003</v>
      </c>
      <c r="Z31" s="2">
        <v>0.48</v>
      </c>
      <c r="AA31">
        <v>2.1999999999999999E-2</v>
      </c>
    </row>
    <row r="32" spans="1:27">
      <c r="A32" s="36">
        <v>1.5</v>
      </c>
      <c r="B32" s="36">
        <v>1.0840000000000001</v>
      </c>
      <c r="C32" s="36">
        <v>4.3470000000000004</v>
      </c>
      <c r="D32" s="2">
        <v>0.76400000000000001</v>
      </c>
      <c r="E32" s="2">
        <v>9.5000000000000001E-2</v>
      </c>
      <c r="F32" s="2">
        <v>0.121</v>
      </c>
      <c r="G32" s="2">
        <v>0.61699999999999999</v>
      </c>
      <c r="H32" s="2">
        <v>0.28199999999999997</v>
      </c>
      <c r="I32" s="2">
        <v>9.2999999999999999E-2</v>
      </c>
      <c r="J32" s="2">
        <v>0.88100000000000001</v>
      </c>
      <c r="K32" s="2">
        <v>0.115</v>
      </c>
      <c r="L32" s="2">
        <v>3.5000000000000003E-2</v>
      </c>
      <c r="M32" s="2">
        <v>0.71099999999999997</v>
      </c>
      <c r="N32" s="2">
        <v>0.16700000000000001</v>
      </c>
      <c r="O32" s="2">
        <v>9.5000000000000001E-2</v>
      </c>
      <c r="P32" s="2">
        <v>0.84699999999999998</v>
      </c>
      <c r="Q32" s="2">
        <v>0.16300000000000001</v>
      </c>
      <c r="R32" s="2">
        <v>3.5000000000000003E-2</v>
      </c>
      <c r="S32" s="2">
        <v>0.72099999999999997</v>
      </c>
      <c r="T32" s="2">
        <v>0.189</v>
      </c>
      <c r="U32" s="2">
        <v>3.5999999999999997E-2</v>
      </c>
      <c r="V32" s="2">
        <v>0.377</v>
      </c>
      <c r="W32" s="2">
        <v>0.35699999999999998</v>
      </c>
      <c r="X32" s="2">
        <v>0.2</v>
      </c>
      <c r="Y32" s="2">
        <v>0.65500000000000003</v>
      </c>
      <c r="Z32" s="2">
        <v>0.27500000000000002</v>
      </c>
      <c r="AA32">
        <v>6.3E-2</v>
      </c>
    </row>
    <row r="33" spans="1:27">
      <c r="A33" s="36">
        <v>1.25</v>
      </c>
      <c r="B33" s="36">
        <v>1.26</v>
      </c>
      <c r="C33" s="36">
        <v>4.6680000000000001</v>
      </c>
      <c r="D33" s="2">
        <v>0.75800000000000001</v>
      </c>
      <c r="E33" s="2">
        <v>0.20399999999999999</v>
      </c>
      <c r="F33" s="2">
        <v>0.115</v>
      </c>
      <c r="G33" s="2">
        <v>0.63400000000000001</v>
      </c>
      <c r="H33" s="2">
        <v>0.255</v>
      </c>
      <c r="I33" s="2">
        <v>9.7000000000000003E-2</v>
      </c>
      <c r="J33" s="2">
        <v>0.83099999999999996</v>
      </c>
      <c r="K33" s="2">
        <v>0.28399999999999997</v>
      </c>
      <c r="L33" s="2">
        <v>3.5999999999999997E-2</v>
      </c>
      <c r="M33" s="2">
        <v>0.69199999999999995</v>
      </c>
      <c r="N33" s="2">
        <v>0.16200000000000001</v>
      </c>
      <c r="O33" s="2">
        <v>0.14899999999999999</v>
      </c>
      <c r="P33" s="2">
        <v>0.73599999999999999</v>
      </c>
      <c r="Q33" s="2">
        <v>0.19</v>
      </c>
      <c r="R33" s="2">
        <v>6.2E-2</v>
      </c>
      <c r="S33" s="2">
        <v>0.77300000000000002</v>
      </c>
      <c r="T33" s="2">
        <v>0.19800000000000001</v>
      </c>
      <c r="U33" s="2">
        <v>5.7000000000000002E-2</v>
      </c>
      <c r="V33" s="2">
        <v>0.32400000000000001</v>
      </c>
      <c r="W33" s="2">
        <v>0.35399999999999998</v>
      </c>
      <c r="X33" s="2">
        <v>0.33600000000000002</v>
      </c>
      <c r="Y33" s="2">
        <v>0.50700000000000001</v>
      </c>
      <c r="Z33" s="2">
        <v>0.252</v>
      </c>
      <c r="AA33">
        <v>5.5E-2</v>
      </c>
    </row>
    <row r="34" spans="1:27">
      <c r="A34" s="36">
        <v>1.25</v>
      </c>
      <c r="B34" s="36">
        <v>1.429</v>
      </c>
      <c r="C34" s="36">
        <v>4.4960000000000004</v>
      </c>
      <c r="D34" s="2">
        <v>0.75</v>
      </c>
      <c r="E34" s="2">
        <v>0.25800000000000001</v>
      </c>
      <c r="F34" s="2">
        <v>0.22800000000000001</v>
      </c>
      <c r="G34" s="2">
        <v>0.59599999999999997</v>
      </c>
      <c r="H34" s="2">
        <v>0.38200000000000001</v>
      </c>
      <c r="I34" s="2">
        <v>0.13600000000000001</v>
      </c>
      <c r="J34" s="2">
        <v>0.81799999999999995</v>
      </c>
      <c r="K34" s="2">
        <v>0.20300000000000001</v>
      </c>
      <c r="L34" s="2">
        <v>4.1000000000000002E-2</v>
      </c>
      <c r="M34" s="2">
        <v>0.63800000000000001</v>
      </c>
      <c r="N34" s="2">
        <v>0.19</v>
      </c>
      <c r="O34" s="2">
        <v>0.159</v>
      </c>
      <c r="P34" s="2">
        <v>0.872</v>
      </c>
      <c r="Q34" s="2">
        <v>0.13300000000000001</v>
      </c>
      <c r="R34" s="2">
        <v>0.03</v>
      </c>
      <c r="S34" s="2">
        <v>0.748</v>
      </c>
      <c r="T34" s="2">
        <v>0.20799999999999999</v>
      </c>
      <c r="U34" s="2">
        <v>4.8000000000000001E-2</v>
      </c>
      <c r="V34" s="2">
        <v>0.28499999999999998</v>
      </c>
      <c r="W34" s="2">
        <v>0.35099999999999998</v>
      </c>
      <c r="X34" s="2">
        <v>0.35299999999999998</v>
      </c>
      <c r="Y34" s="2">
        <v>0.59499999999999997</v>
      </c>
      <c r="Z34" s="2">
        <v>0.47099999999999997</v>
      </c>
      <c r="AA34">
        <v>5.1999999999999998E-2</v>
      </c>
    </row>
    <row r="35" spans="1:27">
      <c r="A35" s="36">
        <v>1</v>
      </c>
      <c r="B35" s="36">
        <v>1.9419999999999999</v>
      </c>
      <c r="C35" s="36">
        <v>5.0620000000000003</v>
      </c>
      <c r="D35" s="2">
        <v>0.69199999999999995</v>
      </c>
      <c r="E35" s="2">
        <v>0.11</v>
      </c>
      <c r="F35" s="2">
        <v>0.19800000000000001</v>
      </c>
      <c r="G35" s="2">
        <v>0.59699999999999998</v>
      </c>
      <c r="H35" s="2">
        <v>0.28799999999999998</v>
      </c>
      <c r="I35" s="2">
        <v>0.17899999999999999</v>
      </c>
      <c r="J35" s="2">
        <v>0.60399999999999998</v>
      </c>
      <c r="K35" s="2">
        <v>0.29399999999999998</v>
      </c>
      <c r="L35" s="2">
        <v>0.107</v>
      </c>
      <c r="M35" s="2">
        <v>0.74099999999999999</v>
      </c>
      <c r="N35" s="2">
        <v>0.23899999999999999</v>
      </c>
      <c r="O35" s="2">
        <v>0.21</v>
      </c>
      <c r="P35" s="2">
        <v>0.78300000000000003</v>
      </c>
      <c r="Q35" s="2">
        <v>0.224</v>
      </c>
      <c r="R35" s="2">
        <v>5.7000000000000002E-2</v>
      </c>
      <c r="S35" s="2">
        <v>0.73799999999999999</v>
      </c>
      <c r="T35" s="2">
        <v>0.246</v>
      </c>
      <c r="U35" s="2">
        <v>6.0999999999999999E-2</v>
      </c>
      <c r="V35" s="2">
        <v>0.255</v>
      </c>
      <c r="W35" s="2">
        <v>0.35899999999999999</v>
      </c>
      <c r="X35" s="2">
        <v>0.36199999999999999</v>
      </c>
      <c r="Y35" s="2">
        <v>0.505</v>
      </c>
      <c r="Z35" s="2">
        <v>0.307</v>
      </c>
      <c r="AA35">
        <v>8.2000000000000003E-2</v>
      </c>
    </row>
    <row r="36" spans="1:27">
      <c r="A36" s="36">
        <v>1</v>
      </c>
      <c r="B36" s="36">
        <v>1.7070000000000001</v>
      </c>
      <c r="C36" s="36">
        <v>5.0629999999999997</v>
      </c>
      <c r="D36" s="2">
        <v>0.71799999999999997</v>
      </c>
      <c r="E36" s="2">
        <v>0.14299999999999999</v>
      </c>
      <c r="F36" s="2">
        <v>0.14699999999999999</v>
      </c>
      <c r="G36" s="2">
        <v>0.65100000000000002</v>
      </c>
      <c r="H36" s="2">
        <v>0.26200000000000001</v>
      </c>
      <c r="I36" s="2">
        <v>0.13600000000000001</v>
      </c>
      <c r="J36" s="2">
        <v>0.69599999999999995</v>
      </c>
      <c r="K36" s="2">
        <v>0.28000000000000003</v>
      </c>
      <c r="L36" s="2">
        <v>5.8000000000000003E-2</v>
      </c>
      <c r="M36" s="2">
        <v>0.76600000000000001</v>
      </c>
      <c r="N36" s="2">
        <v>0.16700000000000001</v>
      </c>
      <c r="O36" s="2">
        <v>0.183</v>
      </c>
      <c r="P36" s="2">
        <v>0.78600000000000003</v>
      </c>
      <c r="Q36" s="2">
        <v>0.27300000000000002</v>
      </c>
      <c r="R36" s="2">
        <v>5.7000000000000002E-2</v>
      </c>
      <c r="S36" s="2">
        <v>0.753</v>
      </c>
      <c r="T36" s="2">
        <v>0.24199999999999999</v>
      </c>
      <c r="U36" s="2">
        <v>6.3E-2</v>
      </c>
      <c r="V36" s="2">
        <v>0.313</v>
      </c>
      <c r="W36" s="2">
        <v>0.35</v>
      </c>
      <c r="X36" s="2">
        <v>0.32800000000000001</v>
      </c>
      <c r="Y36" s="2">
        <v>0.57099999999999995</v>
      </c>
      <c r="Z36" s="2">
        <v>0.30599999999999999</v>
      </c>
      <c r="AA36">
        <v>6.0999999999999999E-2</v>
      </c>
    </row>
    <row r="37" spans="1:27">
      <c r="A37" s="36">
        <v>1</v>
      </c>
      <c r="B37" s="36">
        <v>1.9930000000000001</v>
      </c>
      <c r="C37" s="36">
        <v>5.0129999999999999</v>
      </c>
      <c r="D37" s="2">
        <v>0.68</v>
      </c>
      <c r="E37" s="2">
        <v>0.107</v>
      </c>
      <c r="F37" s="2">
        <v>0.214</v>
      </c>
      <c r="G37" s="2">
        <v>0.58199999999999996</v>
      </c>
      <c r="H37" s="2">
        <v>0.29899999999999999</v>
      </c>
      <c r="I37" s="2">
        <v>0.191</v>
      </c>
      <c r="J37" s="2">
        <v>0.58899999999999997</v>
      </c>
      <c r="K37" s="2">
        <v>0.27400000000000002</v>
      </c>
      <c r="L37" s="2">
        <v>0.123</v>
      </c>
      <c r="M37" s="2">
        <v>0.60899999999999999</v>
      </c>
      <c r="N37" s="2">
        <v>0.23899999999999999</v>
      </c>
      <c r="O37" s="2">
        <v>0.20799999999999999</v>
      </c>
      <c r="P37" s="2">
        <v>0.79400000000000004</v>
      </c>
      <c r="Q37" s="2">
        <v>0.13400000000000001</v>
      </c>
      <c r="R37" s="2">
        <v>5.5E-2</v>
      </c>
      <c r="S37" s="2">
        <v>0.74099999999999999</v>
      </c>
      <c r="T37" s="2">
        <v>0.246</v>
      </c>
      <c r="U37" s="2">
        <v>6.0999999999999999E-2</v>
      </c>
      <c r="V37" s="2">
        <v>0.24299999999999999</v>
      </c>
      <c r="W37" s="2">
        <v>0.35</v>
      </c>
      <c r="X37" s="2">
        <v>0.374</v>
      </c>
      <c r="Y37" s="2">
        <v>0.504</v>
      </c>
      <c r="Z37" s="2">
        <v>0.34699999999999998</v>
      </c>
      <c r="AA37">
        <v>6.9000000000000006E-2</v>
      </c>
    </row>
    <row r="38" spans="1:27">
      <c r="A38" s="36">
        <v>1</v>
      </c>
      <c r="B38" s="36">
        <v>1.5629999999999999</v>
      </c>
      <c r="C38" s="36">
        <v>5.2549999999999999</v>
      </c>
      <c r="D38" s="2">
        <v>0.76800000000000002</v>
      </c>
      <c r="E38" s="2">
        <v>0.16900000000000001</v>
      </c>
      <c r="F38" s="2">
        <v>0.105</v>
      </c>
      <c r="G38" s="2">
        <v>0.66700000000000004</v>
      </c>
      <c r="H38" s="2">
        <v>0.245</v>
      </c>
      <c r="I38" s="2">
        <v>0.104</v>
      </c>
      <c r="J38" s="2">
        <v>0.71199999999999997</v>
      </c>
      <c r="K38" s="2">
        <v>0.26400000000000001</v>
      </c>
      <c r="L38" s="2">
        <v>6.0999999999999999E-2</v>
      </c>
      <c r="M38" s="2">
        <v>0.63500000000000001</v>
      </c>
      <c r="N38" s="2">
        <v>0.253</v>
      </c>
      <c r="O38" s="2">
        <v>0.13200000000000001</v>
      </c>
      <c r="P38" s="2">
        <v>0.80700000000000005</v>
      </c>
      <c r="Q38" s="2">
        <v>0.28799999999999998</v>
      </c>
      <c r="R38" s="2">
        <v>0.11</v>
      </c>
      <c r="S38" s="2">
        <v>0.79100000000000004</v>
      </c>
      <c r="T38" s="2">
        <v>0.15</v>
      </c>
      <c r="U38" s="2">
        <v>8.1000000000000003E-2</v>
      </c>
      <c r="V38" s="2">
        <v>0.28100000000000003</v>
      </c>
      <c r="W38" s="2">
        <v>0.35599999999999998</v>
      </c>
      <c r="X38" s="2">
        <v>0.34699999999999998</v>
      </c>
      <c r="Y38" s="2">
        <v>0.73199999999999998</v>
      </c>
      <c r="Z38" s="2">
        <v>0.36099999999999999</v>
      </c>
      <c r="AA38">
        <v>9.9000000000000005E-2</v>
      </c>
    </row>
    <row r="39" spans="1:27">
      <c r="A39" s="36">
        <v>0.75</v>
      </c>
      <c r="B39" s="36">
        <v>3.4140000000000001</v>
      </c>
      <c r="C39" s="36">
        <v>6.6449999999999996</v>
      </c>
      <c r="D39" s="2">
        <v>0.70299999999999996</v>
      </c>
      <c r="E39" s="2">
        <v>0.23599999999999999</v>
      </c>
      <c r="F39" s="2">
        <v>0.13200000000000001</v>
      </c>
      <c r="G39" s="2">
        <v>0.61299999999999999</v>
      </c>
      <c r="H39" s="2">
        <v>0.26700000000000002</v>
      </c>
      <c r="I39" s="2">
        <v>0.23300000000000001</v>
      </c>
      <c r="J39" s="2">
        <v>0.40300000000000002</v>
      </c>
      <c r="K39" s="2">
        <v>0.16700000000000001</v>
      </c>
      <c r="L39" s="2">
        <v>0.372</v>
      </c>
      <c r="M39" s="2">
        <v>0.48</v>
      </c>
      <c r="N39" s="2">
        <v>0.17299999999999999</v>
      </c>
      <c r="O39" s="2">
        <v>0.22600000000000001</v>
      </c>
      <c r="P39" s="2">
        <v>0.6</v>
      </c>
      <c r="Q39" s="2">
        <v>0.185</v>
      </c>
      <c r="R39" s="2">
        <v>0.2</v>
      </c>
      <c r="S39" s="2">
        <v>0.51700000000000002</v>
      </c>
      <c r="T39" s="2">
        <v>0.33500000000000002</v>
      </c>
      <c r="U39" s="2">
        <v>0.09</v>
      </c>
      <c r="V39" s="2">
        <v>0.34200000000000003</v>
      </c>
      <c r="W39" s="2">
        <v>0.374</v>
      </c>
      <c r="X39" s="2">
        <v>0.27900000000000003</v>
      </c>
      <c r="Y39" s="2">
        <v>0.378</v>
      </c>
      <c r="Z39" s="2">
        <v>0.373</v>
      </c>
      <c r="AA39">
        <v>0.26600000000000001</v>
      </c>
    </row>
    <row r="40" spans="1:27">
      <c r="A40" s="36">
        <v>0.75</v>
      </c>
      <c r="B40" s="36">
        <v>3.1539999999999999</v>
      </c>
      <c r="C40" s="36">
        <v>6.9649999999999999</v>
      </c>
      <c r="D40" s="2">
        <v>0.63700000000000001</v>
      </c>
      <c r="E40" s="2">
        <v>0.14499999999999999</v>
      </c>
      <c r="F40" s="2">
        <v>0.214</v>
      </c>
      <c r="G40" s="2">
        <v>0.61299999999999999</v>
      </c>
      <c r="H40" s="2">
        <v>0.16600000000000001</v>
      </c>
      <c r="I40" s="2">
        <v>0.17100000000000001</v>
      </c>
      <c r="J40" s="2">
        <v>0.51</v>
      </c>
      <c r="K40" s="2">
        <v>0.20200000000000001</v>
      </c>
      <c r="L40" s="2">
        <v>0.193</v>
      </c>
      <c r="M40" s="2">
        <v>0.61599999999999999</v>
      </c>
      <c r="N40" s="2">
        <v>0.32900000000000001</v>
      </c>
      <c r="O40" s="2">
        <v>8.8999999999999996E-2</v>
      </c>
      <c r="P40" s="2">
        <v>0.56899999999999995</v>
      </c>
      <c r="Q40" s="2">
        <v>9.7000000000000003E-2</v>
      </c>
      <c r="R40" s="2">
        <v>0.23100000000000001</v>
      </c>
      <c r="S40" s="2">
        <v>0.79700000000000004</v>
      </c>
      <c r="T40" s="2">
        <v>0.27600000000000002</v>
      </c>
      <c r="U40" s="2">
        <v>0.14099999999999999</v>
      </c>
      <c r="V40" s="2">
        <v>0.36299999999999999</v>
      </c>
      <c r="W40" s="2">
        <v>0.26700000000000002</v>
      </c>
      <c r="X40" s="2">
        <v>0.41799999999999998</v>
      </c>
      <c r="Y40" s="2">
        <v>0.49299999999999999</v>
      </c>
      <c r="Z40" s="2">
        <v>0.312</v>
      </c>
      <c r="AA40">
        <v>0.189</v>
      </c>
    </row>
    <row r="41" spans="1:27">
      <c r="A41" s="36">
        <v>0.75</v>
      </c>
      <c r="B41" s="36">
        <v>3.2269999999999999</v>
      </c>
      <c r="C41" s="36">
        <v>6.742</v>
      </c>
      <c r="D41" s="2">
        <v>0.624</v>
      </c>
      <c r="E41" s="2">
        <v>0.14899999999999999</v>
      </c>
      <c r="F41" s="2">
        <v>0.186</v>
      </c>
      <c r="G41" s="2">
        <v>0.61299999999999999</v>
      </c>
      <c r="H41" s="2">
        <v>0.27900000000000003</v>
      </c>
      <c r="I41" s="2">
        <v>0.2</v>
      </c>
      <c r="J41" s="2">
        <v>0.45700000000000002</v>
      </c>
      <c r="K41" s="2">
        <v>0.185</v>
      </c>
      <c r="L41" s="2">
        <v>0.20599999999999999</v>
      </c>
      <c r="M41" s="2">
        <v>0.626</v>
      </c>
      <c r="N41" s="2">
        <v>0.20200000000000001</v>
      </c>
      <c r="O41" s="2">
        <v>0.183</v>
      </c>
      <c r="P41" s="2">
        <v>0.55200000000000005</v>
      </c>
      <c r="Q41" s="2">
        <v>0.14599999999999999</v>
      </c>
      <c r="R41" s="2">
        <v>0.20399999999999999</v>
      </c>
      <c r="S41" s="2">
        <v>0.61299999999999999</v>
      </c>
      <c r="T41" s="2">
        <v>0.27600000000000002</v>
      </c>
      <c r="U41" s="2">
        <v>0.14499999999999999</v>
      </c>
      <c r="V41" s="2">
        <v>0.35499999999999998</v>
      </c>
      <c r="W41" s="2">
        <v>0.33700000000000002</v>
      </c>
      <c r="X41" s="2">
        <v>0.36299999999999999</v>
      </c>
      <c r="Y41" s="2">
        <v>0.374</v>
      </c>
      <c r="Z41" s="2">
        <v>0.373</v>
      </c>
      <c r="AA41">
        <v>0.24299999999999999</v>
      </c>
    </row>
    <row r="42" spans="1:27">
      <c r="A42" s="36">
        <v>0.75</v>
      </c>
      <c r="B42" s="36">
        <v>3.5659999999999998</v>
      </c>
      <c r="C42" s="36">
        <v>6.0129999999999999</v>
      </c>
      <c r="D42" s="2">
        <v>0.51700000000000002</v>
      </c>
      <c r="E42" s="2">
        <v>0.16</v>
      </c>
      <c r="F42" s="2">
        <v>0.38600000000000001</v>
      </c>
      <c r="G42" s="2">
        <v>0.61299999999999999</v>
      </c>
      <c r="H42" s="2">
        <v>0.248</v>
      </c>
      <c r="I42" s="2">
        <v>0.33200000000000002</v>
      </c>
      <c r="J42" s="2">
        <v>0.34699999999999998</v>
      </c>
      <c r="K42" s="2">
        <v>0.311</v>
      </c>
      <c r="L42" s="2">
        <v>0.39600000000000002</v>
      </c>
      <c r="M42" s="2">
        <v>0.40899999999999997</v>
      </c>
      <c r="N42" s="2">
        <v>0.28499999999999998</v>
      </c>
      <c r="O42" s="2">
        <v>0.28299999999999997</v>
      </c>
      <c r="P42" s="2">
        <v>0.7</v>
      </c>
      <c r="Q42" s="2">
        <v>0.13400000000000001</v>
      </c>
      <c r="R42" s="2">
        <v>9.9000000000000005E-2</v>
      </c>
      <c r="S42" s="2">
        <v>0.80600000000000005</v>
      </c>
      <c r="T42" s="2">
        <v>0.16600000000000001</v>
      </c>
      <c r="U42" s="2">
        <v>8.2000000000000003E-2</v>
      </c>
      <c r="V42" s="2">
        <v>0.34499999999999997</v>
      </c>
      <c r="W42" s="2">
        <v>0.316</v>
      </c>
      <c r="X42" s="2">
        <v>0.33700000000000002</v>
      </c>
      <c r="Y42" s="2">
        <v>0.33400000000000002</v>
      </c>
      <c r="Z42" s="2">
        <v>0.30599999999999999</v>
      </c>
      <c r="AA42">
        <v>0.30299999999999999</v>
      </c>
    </row>
    <row r="43" spans="1:27">
      <c r="A43" s="36">
        <v>0.5</v>
      </c>
      <c r="B43" s="36">
        <v>8.4570000000000007</v>
      </c>
      <c r="C43" s="36">
        <v>11.797000000000001</v>
      </c>
      <c r="D43" s="2">
        <v>0.56899999999999995</v>
      </c>
      <c r="E43" s="2">
        <v>0.223</v>
      </c>
      <c r="F43" s="2">
        <v>0.106</v>
      </c>
      <c r="G43" s="2">
        <v>0.61399999999999999</v>
      </c>
      <c r="H43" s="2">
        <v>0.23699999999999999</v>
      </c>
      <c r="I43" s="2">
        <v>0.223</v>
      </c>
      <c r="J43" s="2">
        <v>0.443</v>
      </c>
      <c r="K43" s="2">
        <v>0.16</v>
      </c>
      <c r="L43" s="2">
        <v>0.35599999999999998</v>
      </c>
      <c r="M43" s="2">
        <v>0.46100000000000002</v>
      </c>
      <c r="N43" s="2">
        <v>0.36</v>
      </c>
      <c r="O43" s="2">
        <v>0.19800000000000001</v>
      </c>
      <c r="P43" s="2">
        <v>0.47399999999999998</v>
      </c>
      <c r="Q43" s="2">
        <v>0.23</v>
      </c>
      <c r="R43" s="2">
        <v>0.20399999999999999</v>
      </c>
      <c r="S43" s="2">
        <v>0.73299999999999998</v>
      </c>
      <c r="T43" s="2">
        <v>0.22900000000000001</v>
      </c>
      <c r="U43" s="2">
        <v>0.19400000000000001</v>
      </c>
      <c r="V43" s="2">
        <v>0.34699999999999998</v>
      </c>
      <c r="W43" s="2">
        <v>0.32600000000000001</v>
      </c>
      <c r="X43" s="2">
        <v>0.33</v>
      </c>
      <c r="Y43" s="2">
        <v>0.34799999999999998</v>
      </c>
      <c r="Z43" s="2">
        <v>0.307</v>
      </c>
      <c r="AA43">
        <v>0.25900000000000001</v>
      </c>
    </row>
    <row r="170" spans="26:26">
      <c r="Z170" s="37"/>
    </row>
    <row r="171" spans="26:26">
      <c r="Z171" s="37"/>
    </row>
    <row r="172" spans="26:26">
      <c r="Z172" s="37"/>
    </row>
    <row r="173" spans="26:26">
      <c r="Z173" s="37"/>
    </row>
    <row r="369" spans="26:26">
      <c r="Z369" s="37"/>
    </row>
    <row r="370" spans="26:26">
      <c r="Z370" s="37"/>
    </row>
    <row r="371" spans="26:26">
      <c r="Z371" s="37"/>
    </row>
    <row r="372" spans="26:26">
      <c r="Z372" s="37"/>
    </row>
    <row r="568" spans="26:26">
      <c r="Z568" s="37"/>
    </row>
    <row r="569" spans="26:26">
      <c r="Z569" s="37"/>
    </row>
    <row r="570" spans="26:26">
      <c r="Z570" s="37"/>
    </row>
    <row r="571" spans="26:26">
      <c r="Z571" s="37"/>
    </row>
    <row r="767" spans="26:26">
      <c r="Z767" s="37"/>
    </row>
    <row r="768" spans="26:26">
      <c r="Z768" s="37"/>
    </row>
    <row r="769" spans="26:26">
      <c r="Z769" s="37"/>
    </row>
    <row r="770" spans="26:26">
      <c r="Z770" s="37"/>
    </row>
    <row r="966" spans="26:26">
      <c r="Z966" s="37"/>
    </row>
    <row r="967" spans="26:26">
      <c r="Z967" s="37"/>
    </row>
    <row r="968" spans="26:26">
      <c r="Z968" s="37"/>
    </row>
    <row r="969" spans="26:26">
      <c r="Z969" s="37"/>
    </row>
    <row r="1165" spans="26:26">
      <c r="Z1165" s="37"/>
    </row>
    <row r="1166" spans="26:26">
      <c r="Z1166" s="37"/>
    </row>
    <row r="1167" spans="26:26">
      <c r="Z1167" s="37"/>
    </row>
    <row r="1168" spans="26:26">
      <c r="Z1168" s="37"/>
    </row>
    <row r="1364" spans="26:26">
      <c r="Z1364" s="37"/>
    </row>
    <row r="1365" spans="26:26">
      <c r="Z1365" s="37"/>
    </row>
    <row r="1366" spans="26:26">
      <c r="Z1366" s="37"/>
    </row>
    <row r="1367" spans="26:26">
      <c r="Z1367" s="37"/>
    </row>
    <row r="1563" spans="26:26">
      <c r="Z1563" s="37"/>
    </row>
    <row r="1564" spans="26:26">
      <c r="Z1564" s="37"/>
    </row>
    <row r="1565" spans="26:26">
      <c r="Z1565" s="37"/>
    </row>
    <row r="1566" spans="26:26">
      <c r="Z1566" s="37"/>
    </row>
    <row r="1762" spans="26:26">
      <c r="Z1762" s="37"/>
    </row>
    <row r="1763" spans="26:26">
      <c r="Z1763" s="37"/>
    </row>
    <row r="1764" spans="26:26">
      <c r="Z1764" s="37"/>
    </row>
    <row r="1765" spans="26:26">
      <c r="Z1765" s="37"/>
    </row>
  </sheetData>
  <mergeCells count="18">
    <mergeCell ref="J5:L5"/>
    <mergeCell ref="M5:O5"/>
    <mergeCell ref="P5:R5"/>
    <mergeCell ref="S5:U5"/>
    <mergeCell ref="A1:AA1"/>
    <mergeCell ref="A2:C2"/>
    <mergeCell ref="D2:AA2"/>
    <mergeCell ref="D3:AA3"/>
    <mergeCell ref="A4:A6"/>
    <mergeCell ref="B4:C4"/>
    <mergeCell ref="D4:O4"/>
    <mergeCell ref="P4:AA4"/>
    <mergeCell ref="B5:B6"/>
    <mergeCell ref="C5:C6"/>
    <mergeCell ref="V5:X5"/>
    <mergeCell ref="Y5:AA5"/>
    <mergeCell ref="D5:F5"/>
    <mergeCell ref="G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5355-AC3E-0C44-80A8-F6D9C24AC2DD}">
  <dimension ref="A1:N11"/>
  <sheetViews>
    <sheetView zoomScale="125" workbookViewId="0">
      <selection activeCell="D17" sqref="D17"/>
    </sheetView>
  </sheetViews>
  <sheetFormatPr baseColWidth="10" defaultRowHeight="16"/>
  <cols>
    <col min="1" max="1" width="11.83203125" style="2" customWidth="1"/>
    <col min="2" max="3" width="10.83203125" style="2"/>
    <col min="4" max="4" width="25" style="2" bestFit="1" customWidth="1"/>
    <col min="5" max="5" width="12.5" style="2" bestFit="1" customWidth="1"/>
    <col min="6" max="16384" width="10.83203125" style="2"/>
  </cols>
  <sheetData>
    <row r="1" spans="1:14" s="34" customFormat="1">
      <c r="A1" s="216" t="s">
        <v>34</v>
      </c>
      <c r="B1" s="217"/>
      <c r="C1" s="218"/>
      <c r="D1" s="187" t="s">
        <v>147</v>
      </c>
      <c r="E1" s="216" t="s">
        <v>143</v>
      </c>
      <c r="F1" s="217"/>
      <c r="G1" s="217"/>
      <c r="H1" s="217"/>
      <c r="I1" s="217"/>
      <c r="J1" s="217"/>
      <c r="K1" s="217"/>
      <c r="L1" s="217"/>
      <c r="M1" s="218"/>
    </row>
    <row r="2" spans="1:14" s="34" customFormat="1" ht="69" thickBot="1">
      <c r="A2" s="163" t="s">
        <v>140</v>
      </c>
      <c r="B2" s="164" t="s">
        <v>141</v>
      </c>
      <c r="C2" s="165" t="s">
        <v>142</v>
      </c>
      <c r="D2" s="189"/>
      <c r="E2" s="159" t="s">
        <v>28</v>
      </c>
      <c r="F2" s="35" t="s">
        <v>27</v>
      </c>
      <c r="G2" s="35" t="s">
        <v>26</v>
      </c>
      <c r="H2" s="35" t="s">
        <v>25</v>
      </c>
      <c r="I2" s="35" t="s">
        <v>24</v>
      </c>
      <c r="J2" s="35" t="s">
        <v>23</v>
      </c>
      <c r="K2" s="35" t="s">
        <v>22</v>
      </c>
      <c r="L2" s="35" t="s">
        <v>21</v>
      </c>
      <c r="M2" s="160" t="s">
        <v>6</v>
      </c>
    </row>
    <row r="3" spans="1:14">
      <c r="A3" s="161">
        <v>1</v>
      </c>
      <c r="B3" s="161">
        <v>10</v>
      </c>
      <c r="C3" s="161">
        <v>2</v>
      </c>
      <c r="D3" s="162" t="s">
        <v>1</v>
      </c>
      <c r="E3" s="161">
        <v>0.32600000000000001</v>
      </c>
      <c r="F3" s="161">
        <v>0.35075000000000001</v>
      </c>
      <c r="G3" s="161">
        <v>0.35525000000000001</v>
      </c>
      <c r="H3" s="161">
        <v>0.34799999999999998</v>
      </c>
      <c r="I3" s="161">
        <v>0.16175</v>
      </c>
      <c r="J3" s="161">
        <v>0.25516666700000001</v>
      </c>
      <c r="K3" s="161">
        <v>0.2475</v>
      </c>
      <c r="L3" s="161">
        <v>0.23425000000000001</v>
      </c>
      <c r="M3" s="161">
        <v>0.28925000000000001</v>
      </c>
    </row>
    <row r="4" spans="1:14">
      <c r="A4" s="156">
        <v>1</v>
      </c>
      <c r="B4" s="156">
        <v>30</v>
      </c>
      <c r="C4" s="156">
        <v>2</v>
      </c>
      <c r="D4" s="162" t="s">
        <v>1</v>
      </c>
      <c r="E4" s="161">
        <v>0.32600000000000001</v>
      </c>
      <c r="F4" s="161">
        <v>0.35075000000000001</v>
      </c>
      <c r="G4" s="161">
        <v>0.35525000000000001</v>
      </c>
      <c r="H4" s="161">
        <v>0.34799999999999998</v>
      </c>
      <c r="I4" s="161">
        <v>0.16175</v>
      </c>
      <c r="J4" s="161">
        <v>0.25516666700000001</v>
      </c>
      <c r="K4" s="161">
        <v>0.2475</v>
      </c>
      <c r="L4" s="161">
        <v>0.23425000000000001</v>
      </c>
      <c r="M4" s="161">
        <v>0.28925000000000001</v>
      </c>
    </row>
    <row r="5" spans="1:14">
      <c r="A5" s="156">
        <v>2</v>
      </c>
      <c r="B5" s="156">
        <v>20</v>
      </c>
      <c r="C5" s="156">
        <v>2</v>
      </c>
      <c r="D5" s="162" t="s">
        <v>1</v>
      </c>
      <c r="E5" s="156">
        <v>0.33700000000000002</v>
      </c>
      <c r="F5" s="156">
        <v>0.34025</v>
      </c>
      <c r="G5" s="156">
        <v>0.34425</v>
      </c>
      <c r="H5" s="156">
        <v>0.33200000000000002</v>
      </c>
      <c r="I5" s="156">
        <v>0.19350000000000001</v>
      </c>
      <c r="J5" s="156">
        <v>0.24783333299999999</v>
      </c>
      <c r="K5" s="156">
        <v>0.23524999999999999</v>
      </c>
      <c r="L5" s="156">
        <v>0.24349999999999999</v>
      </c>
      <c r="M5" s="156">
        <v>0.28175</v>
      </c>
    </row>
    <row r="6" spans="1:14">
      <c r="A6" s="158">
        <v>2</v>
      </c>
      <c r="B6" s="158">
        <v>30</v>
      </c>
      <c r="C6" s="158">
        <v>5</v>
      </c>
      <c r="D6" s="162" t="s">
        <v>1</v>
      </c>
      <c r="E6" s="156">
        <v>0.33700000000000002</v>
      </c>
      <c r="F6" s="156">
        <v>0.34025</v>
      </c>
      <c r="G6" s="156">
        <v>0.34425</v>
      </c>
      <c r="H6" s="156">
        <v>0.33200000000000002</v>
      </c>
      <c r="I6" s="156">
        <v>0.19350000000000001</v>
      </c>
      <c r="J6" s="156">
        <v>0.24783333299999999</v>
      </c>
      <c r="K6" s="156">
        <v>0.23524999999999999</v>
      </c>
      <c r="L6" s="156">
        <v>0.24349999999999999</v>
      </c>
      <c r="M6" s="156">
        <v>0.28175</v>
      </c>
    </row>
    <row r="7" spans="1:14">
      <c r="A7" s="156">
        <v>4</v>
      </c>
      <c r="B7" s="156">
        <v>60</v>
      </c>
      <c r="C7" s="156">
        <v>10</v>
      </c>
      <c r="D7" s="162" t="s">
        <v>1</v>
      </c>
      <c r="E7" s="156">
        <v>0.33700000000000002</v>
      </c>
      <c r="F7" s="156">
        <v>0.33674999999999999</v>
      </c>
      <c r="G7" s="156">
        <v>0.34275</v>
      </c>
      <c r="H7" s="156">
        <v>0.32950000000000002</v>
      </c>
      <c r="I7" s="156">
        <v>0.20100000000000001</v>
      </c>
      <c r="J7" s="156">
        <v>0.24716666700000001</v>
      </c>
      <c r="K7" s="156">
        <v>0.232625</v>
      </c>
      <c r="L7" s="156">
        <v>0.24424999999999999</v>
      </c>
      <c r="M7" s="156">
        <v>0.27975</v>
      </c>
    </row>
    <row r="8" spans="1:14">
      <c r="A8" s="156">
        <v>8</v>
      </c>
      <c r="B8" s="156">
        <v>60</v>
      </c>
      <c r="C8" s="156">
        <v>10</v>
      </c>
      <c r="D8" s="162" t="s">
        <v>1</v>
      </c>
      <c r="E8" s="156">
        <v>0.33700000000000002</v>
      </c>
      <c r="F8" s="156">
        <v>0.34025</v>
      </c>
      <c r="G8" s="156">
        <v>0.34425</v>
      </c>
      <c r="H8" s="156">
        <v>0.33200000000000002</v>
      </c>
      <c r="I8" s="156">
        <v>0.19350000000000001</v>
      </c>
      <c r="J8" s="156">
        <v>0.24783333299999999</v>
      </c>
      <c r="K8" s="156">
        <v>0.23524999999999999</v>
      </c>
      <c r="L8" s="156">
        <v>0.24349999999999999</v>
      </c>
      <c r="M8" s="156">
        <v>0.28175</v>
      </c>
    </row>
    <row r="9" spans="1:14">
      <c r="A9" s="156">
        <v>12</v>
      </c>
      <c r="B9" s="156">
        <v>60</v>
      </c>
      <c r="C9" s="156">
        <v>10</v>
      </c>
      <c r="D9" s="162" t="s">
        <v>1</v>
      </c>
      <c r="E9" s="156">
        <v>0.33700000000000002</v>
      </c>
      <c r="F9" s="156">
        <v>0.34250000000000003</v>
      </c>
      <c r="G9" s="156">
        <v>0.34525</v>
      </c>
      <c r="H9" s="156">
        <v>0.33400000000000002</v>
      </c>
      <c r="I9" s="156">
        <v>0.18825</v>
      </c>
      <c r="J9" s="156">
        <v>0.2485</v>
      </c>
      <c r="K9" s="156">
        <v>0.23699999999999999</v>
      </c>
      <c r="L9" s="156">
        <v>0.24324999999999999</v>
      </c>
      <c r="M9" s="156">
        <v>0.28275</v>
      </c>
    </row>
    <row r="10" spans="1:14">
      <c r="A10" s="2">
        <f>SUM(A3:A9)</f>
        <v>30</v>
      </c>
      <c r="B10" s="70" t="s">
        <v>144</v>
      </c>
      <c r="E10" s="2">
        <f>_xlfn.VAR.P(E3:E9)</f>
        <v>2.4693877551020443E-5</v>
      </c>
      <c r="F10" s="2">
        <f t="shared" ref="F10:M10" si="0">_xlfn.VAR.P(F3:F9)</f>
        <v>2.6012755102040856E-5</v>
      </c>
      <c r="G10" s="2">
        <f t="shared" si="0"/>
        <v>2.5602040816326579E-5</v>
      </c>
      <c r="H10" s="2">
        <f t="shared" si="0"/>
        <v>5.4357142857142594E-5</v>
      </c>
      <c r="I10" s="2">
        <f t="shared" si="0"/>
        <v>2.2342857142857147E-4</v>
      </c>
      <c r="J10" s="2">
        <f t="shared" si="0"/>
        <v>1.1102042149660017E-5</v>
      </c>
      <c r="K10" s="2">
        <f t="shared" si="0"/>
        <v>3.2906250000000038E-5</v>
      </c>
      <c r="L10" s="2">
        <f t="shared" si="0"/>
        <v>1.7923469387755028E-5</v>
      </c>
      <c r="M10" s="2">
        <f t="shared" si="0"/>
        <v>1.2785714285714308E-5</v>
      </c>
      <c r="N10" s="39" t="s">
        <v>138</v>
      </c>
    </row>
    <row r="11" spans="1:14">
      <c r="E11" s="2">
        <f>MEDIAN(E3:E9)</f>
        <v>0.33700000000000002</v>
      </c>
      <c r="F11" s="2">
        <f t="shared" ref="F11:M11" si="1">MEDIAN(F3:F9)</f>
        <v>0.34025</v>
      </c>
      <c r="G11" s="2">
        <f t="shared" si="1"/>
        <v>0.34425</v>
      </c>
      <c r="H11" s="2">
        <f t="shared" si="1"/>
        <v>0.33200000000000002</v>
      </c>
      <c r="I11" s="2">
        <f t="shared" si="1"/>
        <v>0.19350000000000001</v>
      </c>
      <c r="J11" s="2">
        <f t="shared" si="1"/>
        <v>0.24783333299999999</v>
      </c>
      <c r="K11" s="2">
        <f t="shared" si="1"/>
        <v>0.23524999999999999</v>
      </c>
      <c r="L11" s="2">
        <f t="shared" si="1"/>
        <v>0.24349999999999999</v>
      </c>
      <c r="M11" s="2">
        <f t="shared" si="1"/>
        <v>0.28175</v>
      </c>
      <c r="N11" s="39" t="s">
        <v>139</v>
      </c>
    </row>
  </sheetData>
  <mergeCells count="3">
    <mergeCell ref="E1:M1"/>
    <mergeCell ref="A1:C1"/>
    <mergeCell ref="D1:D2"/>
  </mergeCells>
  <conditionalFormatting sqref="E3:E9">
    <cfRule type="cellIs" dxfId="639" priority="9" operator="equal">
      <formula>$E$11</formula>
    </cfRule>
  </conditionalFormatting>
  <conditionalFormatting sqref="F3:F9">
    <cfRule type="cellIs" dxfId="638" priority="8" operator="equal">
      <formula>$F$11</formula>
    </cfRule>
  </conditionalFormatting>
  <conditionalFormatting sqref="G3:G9">
    <cfRule type="cellIs" dxfId="637" priority="7" operator="equal">
      <formula>$G$11</formula>
    </cfRule>
  </conditionalFormatting>
  <conditionalFormatting sqref="H3:H9">
    <cfRule type="cellIs" dxfId="636" priority="6" operator="equal">
      <formula>$H$11</formula>
    </cfRule>
  </conditionalFormatting>
  <conditionalFormatting sqref="I3:I9">
    <cfRule type="cellIs" dxfId="635" priority="5" operator="equal">
      <formula>$I$11</formula>
    </cfRule>
  </conditionalFormatting>
  <conditionalFormatting sqref="J3:J9">
    <cfRule type="cellIs" dxfId="634" priority="4" operator="equal">
      <formula>$J$11</formula>
    </cfRule>
  </conditionalFormatting>
  <conditionalFormatting sqref="K3:K9">
    <cfRule type="cellIs" dxfId="633" priority="3" operator="equal">
      <formula>$K$11</formula>
    </cfRule>
  </conditionalFormatting>
  <conditionalFormatting sqref="L3:L9">
    <cfRule type="cellIs" dxfId="632" priority="2" operator="equal">
      <formula>$L$11</formula>
    </cfRule>
  </conditionalFormatting>
  <conditionalFormatting sqref="M3:M9">
    <cfRule type="cellIs" dxfId="631" priority="1" operator="equal">
      <formula>$M$11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5DB2-C6B3-3544-B3DD-F1CD06DC3B6F}">
  <dimension ref="A1:AV159"/>
  <sheetViews>
    <sheetView zoomScale="75" zoomScaleNormal="50" workbookViewId="0">
      <selection activeCell="N13" sqref="N13"/>
    </sheetView>
  </sheetViews>
  <sheetFormatPr baseColWidth="10" defaultRowHeight="16"/>
  <cols>
    <col min="1" max="1" width="18" style="12" customWidth="1"/>
    <col min="2" max="3" width="14.33203125" style="2" customWidth="1"/>
    <col min="4" max="6" width="14.5" style="2" customWidth="1"/>
    <col min="7" max="25" width="14.33203125" style="2" customWidth="1"/>
    <col min="26" max="16384" width="10.83203125" style="2"/>
  </cols>
  <sheetData>
    <row r="1" spans="1:35">
      <c r="B1" s="216" t="s">
        <v>34</v>
      </c>
      <c r="C1" s="217"/>
      <c r="D1" s="218"/>
    </row>
    <row r="2" spans="1:35" ht="69" thickBot="1">
      <c r="A2" s="2"/>
      <c r="B2" s="163" t="s">
        <v>140</v>
      </c>
      <c r="C2" s="164" t="s">
        <v>141</v>
      </c>
      <c r="D2" s="165" t="s">
        <v>142</v>
      </c>
    </row>
    <row r="3" spans="1:35">
      <c r="A3" s="2"/>
      <c r="B3" s="166">
        <v>2</v>
      </c>
      <c r="C3" s="2">
        <v>30</v>
      </c>
      <c r="D3" s="2">
        <v>5</v>
      </c>
    </row>
    <row r="6" spans="1:35">
      <c r="B6" s="2" t="s">
        <v>4</v>
      </c>
    </row>
    <row r="8" spans="1:35" s="29" customFormat="1" ht="16" customHeight="1" thickBot="1">
      <c r="A8" s="12"/>
      <c r="B8" s="29" t="s">
        <v>6</v>
      </c>
      <c r="Z8" s="237"/>
      <c r="AA8" s="237"/>
      <c r="AE8" s="2"/>
      <c r="AF8" s="2"/>
      <c r="AG8" s="2"/>
      <c r="AH8" s="2"/>
      <c r="AI8" s="2"/>
    </row>
    <row r="9" spans="1:35" s="29" customFormat="1" ht="16" customHeight="1">
      <c r="A9" s="12"/>
      <c r="B9" s="216" t="s">
        <v>7</v>
      </c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8"/>
      <c r="Z9" s="216" t="s">
        <v>8</v>
      </c>
      <c r="AA9" s="218"/>
      <c r="AE9" s="2"/>
      <c r="AF9" s="2"/>
      <c r="AG9" s="2"/>
      <c r="AH9" s="2"/>
      <c r="AI9" s="2"/>
    </row>
    <row r="10" spans="1:35">
      <c r="B10" s="212" t="s">
        <v>9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4"/>
      <c r="N10" s="200" t="s">
        <v>10</v>
      </c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1"/>
      <c r="Z10" s="30" t="s">
        <v>9</v>
      </c>
      <c r="AA10" s="31" t="s">
        <v>10</v>
      </c>
    </row>
    <row r="11" spans="1:35">
      <c r="B11" s="202" t="s">
        <v>11</v>
      </c>
      <c r="C11" s="200"/>
      <c r="D11" s="200"/>
      <c r="E11" s="200" t="s">
        <v>12</v>
      </c>
      <c r="F11" s="200"/>
      <c r="G11" s="200"/>
      <c r="H11" s="200" t="s">
        <v>13</v>
      </c>
      <c r="I11" s="200"/>
      <c r="J11" s="200"/>
      <c r="K11" s="200" t="s">
        <v>14</v>
      </c>
      <c r="L11" s="200"/>
      <c r="M11" s="200"/>
      <c r="N11" s="200" t="s">
        <v>11</v>
      </c>
      <c r="O11" s="200"/>
      <c r="P11" s="200"/>
      <c r="Q11" s="200" t="s">
        <v>12</v>
      </c>
      <c r="R11" s="200"/>
      <c r="S11" s="200"/>
      <c r="T11" s="200" t="s">
        <v>13</v>
      </c>
      <c r="U11" s="200"/>
      <c r="V11" s="200"/>
      <c r="W11" s="200" t="s">
        <v>14</v>
      </c>
      <c r="X11" s="200"/>
      <c r="Y11" s="201"/>
      <c r="Z11" s="202" t="s">
        <v>15</v>
      </c>
      <c r="AA11" s="201" t="s">
        <v>15</v>
      </c>
    </row>
    <row r="12" spans="1:35" ht="17" thickBot="1">
      <c r="B12" s="4" t="s">
        <v>16</v>
      </c>
      <c r="C12" s="5" t="s">
        <v>17</v>
      </c>
      <c r="D12" s="5" t="s">
        <v>18</v>
      </c>
      <c r="E12" s="5" t="s">
        <v>16</v>
      </c>
      <c r="F12" s="5" t="s">
        <v>17</v>
      </c>
      <c r="G12" s="5" t="s">
        <v>18</v>
      </c>
      <c r="H12" s="5" t="s">
        <v>16</v>
      </c>
      <c r="I12" s="5" t="s">
        <v>17</v>
      </c>
      <c r="J12" s="5" t="s">
        <v>18</v>
      </c>
      <c r="K12" s="5" t="s">
        <v>16</v>
      </c>
      <c r="L12" s="5" t="s">
        <v>17</v>
      </c>
      <c r="M12" s="5" t="s">
        <v>18</v>
      </c>
      <c r="N12" s="5" t="s">
        <v>16</v>
      </c>
      <c r="O12" s="5" t="s">
        <v>17</v>
      </c>
      <c r="P12" s="5" t="s">
        <v>18</v>
      </c>
      <c r="Q12" s="5" t="s">
        <v>16</v>
      </c>
      <c r="R12" s="5" t="s">
        <v>17</v>
      </c>
      <c r="S12" s="5" t="s">
        <v>18</v>
      </c>
      <c r="T12" s="5" t="s">
        <v>16</v>
      </c>
      <c r="U12" s="5" t="s">
        <v>17</v>
      </c>
      <c r="V12" s="5" t="s">
        <v>18</v>
      </c>
      <c r="W12" s="5" t="s">
        <v>16</v>
      </c>
      <c r="X12" s="5" t="s">
        <v>17</v>
      </c>
      <c r="Y12" s="6" t="s">
        <v>18</v>
      </c>
      <c r="Z12" s="203"/>
      <c r="AA12" s="234"/>
    </row>
    <row r="13" spans="1:35">
      <c r="A13" s="12" t="s">
        <v>5</v>
      </c>
      <c r="B13" s="33">
        <v>0.76349999999999996</v>
      </c>
      <c r="C13" s="33">
        <v>0.18425</v>
      </c>
      <c r="D13" s="33">
        <v>7.5499999999999998E-2</v>
      </c>
      <c r="E13" s="33">
        <v>0.64950000000000008</v>
      </c>
      <c r="F13" s="33">
        <v>0.36449999999999999</v>
      </c>
      <c r="G13" s="33">
        <v>6.3250000000000001E-2</v>
      </c>
      <c r="H13" s="33">
        <v>0.85024999999999995</v>
      </c>
      <c r="I13" s="33">
        <v>0.1885</v>
      </c>
      <c r="J13" s="33">
        <v>4.65E-2</v>
      </c>
      <c r="K13" s="33">
        <v>0.81274999999999997</v>
      </c>
      <c r="L13" s="33">
        <v>0.12325</v>
      </c>
      <c r="M13" s="33">
        <v>7.1749999999999994E-2</v>
      </c>
      <c r="N13" s="33">
        <v>0.79399999999999993</v>
      </c>
      <c r="O13" s="33">
        <v>0.15275</v>
      </c>
      <c r="P13" s="33">
        <v>9.7250000000000003E-2</v>
      </c>
      <c r="Q13" s="33">
        <v>0.70199999999999996</v>
      </c>
      <c r="R13" s="33">
        <v>0.21949999999999997</v>
      </c>
      <c r="S13" s="33">
        <v>7.3749999999999996E-2</v>
      </c>
      <c r="T13" s="33">
        <v>0.25124999999999997</v>
      </c>
      <c r="U13" s="33">
        <v>0.4425</v>
      </c>
      <c r="V13" s="33">
        <v>0.28800000000000003</v>
      </c>
      <c r="W13" s="33">
        <v>0.50475000000000003</v>
      </c>
      <c r="X13" s="33">
        <v>0.371</v>
      </c>
      <c r="Y13" s="33">
        <v>0.15275</v>
      </c>
      <c r="Z13" s="33"/>
      <c r="AA13" s="33"/>
    </row>
    <row r="14" spans="1:35">
      <c r="A14" s="12" t="s">
        <v>19</v>
      </c>
      <c r="B14" s="33">
        <f>B13/SUM(B13:D13)</f>
        <v>0.74615196677253848</v>
      </c>
      <c r="C14" s="33">
        <f>C13/SUM(B13:D13)</f>
        <v>0.18006352308819937</v>
      </c>
      <c r="D14" s="33">
        <f>D13/SUM(B13:D13)</f>
        <v>7.3784510139262155E-2</v>
      </c>
      <c r="E14" s="33">
        <f>E13/SUM(E13:G13)</f>
        <v>0.60292411232304488</v>
      </c>
      <c r="F14" s="33">
        <f>F13/SUM(E13:G13)</f>
        <v>0.33836156880946855</v>
      </c>
      <c r="G14" s="33">
        <f>G13/SUM(E13:G13)</f>
        <v>5.8714318867486653E-2</v>
      </c>
      <c r="H14" s="33">
        <f>H13/SUM(H13:J13)</f>
        <v>0.78346003225063354</v>
      </c>
      <c r="I14" s="33">
        <f>I13/SUM(H13:J13)</f>
        <v>0.17369269753513017</v>
      </c>
      <c r="J14" s="33">
        <f>J13/SUM(H13:J13)</f>
        <v>4.2847270214236358E-2</v>
      </c>
      <c r="K14" s="33">
        <f>K13/SUM(K13:M13)</f>
        <v>0.80649962788389984</v>
      </c>
      <c r="L14" s="33">
        <f>L13/SUM(K13:M13)</f>
        <v>0.1223021582733813</v>
      </c>
      <c r="M14" s="33">
        <f>M13/SUM(K13:M13)</f>
        <v>7.1198213842718933E-2</v>
      </c>
      <c r="N14" s="33">
        <f>N13/SUM(N13:P13)</f>
        <v>0.76053639846743282</v>
      </c>
      <c r="O14" s="33">
        <f>O13/SUM(N13:P13)</f>
        <v>0.14631226053639845</v>
      </c>
      <c r="P14" s="33">
        <f>P13/SUM(N13:P13)</f>
        <v>9.3151340996168577E-2</v>
      </c>
      <c r="Q14" s="33">
        <f>Q13/SUM(Q13:S13)</f>
        <v>0.70535041446872648</v>
      </c>
      <c r="R14" s="33">
        <f>R13/SUM(Q13:S13)</f>
        <v>0.22054760110524993</v>
      </c>
      <c r="S14" s="33">
        <f>S13/SUM(Q13:S13)</f>
        <v>7.4101984426023615E-2</v>
      </c>
      <c r="T14" s="33">
        <f>T13/SUM(T13:V13)</f>
        <v>0.25592055003819708</v>
      </c>
      <c r="U14" s="33">
        <f>U13/SUM(T13:V13)</f>
        <v>0.4507257448433919</v>
      </c>
      <c r="V14" s="33">
        <f>V13/SUM(T13:V13)</f>
        <v>0.29335370511841102</v>
      </c>
      <c r="W14" s="33">
        <f>W13/SUM(W13:Y13)</f>
        <v>0.49076324744773947</v>
      </c>
      <c r="X14" s="33">
        <f>X13/SUM(W13:Y13)</f>
        <v>0.36071949440933399</v>
      </c>
      <c r="Y14" s="33">
        <f>Y13/SUM(W13:Y13)</f>
        <v>0.1485172581429266</v>
      </c>
      <c r="Z14" s="33">
        <v>0.6431</v>
      </c>
      <c r="AA14" s="33">
        <v>4.3323999999999998</v>
      </c>
    </row>
    <row r="15" spans="1:35">
      <c r="A15" s="12" t="s">
        <v>20</v>
      </c>
      <c r="B15" s="33">
        <f>B13-B14</f>
        <v>1.7348033227461479E-2</v>
      </c>
      <c r="C15" s="33">
        <f t="shared" ref="C15:S15" si="0">C13-C14</f>
        <v>4.1864769118006295E-3</v>
      </c>
      <c r="D15" s="33">
        <f t="shared" si="0"/>
        <v>1.7154898607378427E-3</v>
      </c>
      <c r="E15" s="33">
        <f t="shared" si="0"/>
        <v>4.6575887676955197E-2</v>
      </c>
      <c r="F15" s="33">
        <f t="shared" si="0"/>
        <v>2.6138431190531441E-2</v>
      </c>
      <c r="G15" s="33">
        <f t="shared" si="0"/>
        <v>4.5356811325133473E-3</v>
      </c>
      <c r="H15" s="33">
        <f t="shared" si="0"/>
        <v>6.6789967749366408E-2</v>
      </c>
      <c r="I15" s="33">
        <f t="shared" si="0"/>
        <v>1.4807302464869831E-2</v>
      </c>
      <c r="J15" s="33">
        <f t="shared" si="0"/>
        <v>3.652729785763642E-3</v>
      </c>
      <c r="K15" s="33">
        <f t="shared" si="0"/>
        <v>6.2503721161001335E-3</v>
      </c>
      <c r="L15" s="33">
        <f t="shared" si="0"/>
        <v>9.4784172661870059E-4</v>
      </c>
      <c r="M15" s="33">
        <f t="shared" si="0"/>
        <v>5.5178615728106173E-4</v>
      </c>
      <c r="N15" s="33">
        <f t="shared" si="0"/>
        <v>3.3463601532567111E-2</v>
      </c>
      <c r="O15" s="33">
        <f t="shared" si="0"/>
        <v>6.4377394636015439E-3</v>
      </c>
      <c r="P15" s="33">
        <f t="shared" si="0"/>
        <v>4.0986590038314258E-3</v>
      </c>
      <c r="Q15" s="33">
        <f t="shared" si="0"/>
        <v>-3.3504144687265258E-3</v>
      </c>
      <c r="R15" s="33">
        <f t="shared" si="0"/>
        <v>-1.0476011052499568E-3</v>
      </c>
      <c r="S15" s="33">
        <f t="shared" si="0"/>
        <v>-3.5198442602361879E-4</v>
      </c>
      <c r="T15" s="33">
        <f>T13-T14</f>
        <v>-4.6705500381971077E-3</v>
      </c>
      <c r="U15" s="33">
        <f t="shared" ref="U15:Y15" si="1">U13-U14</f>
        <v>-8.2257448433918912E-3</v>
      </c>
      <c r="V15" s="33">
        <f t="shared" si="1"/>
        <v>-5.3537051184109896E-3</v>
      </c>
      <c r="W15" s="33">
        <f t="shared" si="1"/>
        <v>1.3986752552260562E-2</v>
      </c>
      <c r="X15" s="33">
        <f t="shared" si="1"/>
        <v>1.0280505590666011E-2</v>
      </c>
      <c r="Y15" s="33">
        <f t="shared" si="1"/>
        <v>4.2327418570733966E-3</v>
      </c>
      <c r="Z15" s="33"/>
      <c r="AA15" s="33"/>
    </row>
    <row r="16" spans="1:3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33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3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33" ht="17" thickBot="1">
      <c r="B19" s="29" t="s">
        <v>21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37"/>
      <c r="AA19" s="237"/>
    </row>
    <row r="20" spans="1:33">
      <c r="B20" s="216" t="s">
        <v>7</v>
      </c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8"/>
      <c r="Z20" s="216" t="s">
        <v>8</v>
      </c>
      <c r="AA20" s="218"/>
    </row>
    <row r="21" spans="1:33">
      <c r="B21" s="212" t="s">
        <v>9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4"/>
      <c r="N21" s="200" t="s">
        <v>10</v>
      </c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1"/>
      <c r="Z21" s="30" t="s">
        <v>9</v>
      </c>
      <c r="AA21" s="31" t="s">
        <v>10</v>
      </c>
    </row>
    <row r="22" spans="1:33">
      <c r="B22" s="202" t="s">
        <v>11</v>
      </c>
      <c r="C22" s="200"/>
      <c r="D22" s="200"/>
      <c r="E22" s="200" t="s">
        <v>12</v>
      </c>
      <c r="F22" s="200"/>
      <c r="G22" s="200"/>
      <c r="H22" s="200" t="s">
        <v>13</v>
      </c>
      <c r="I22" s="200"/>
      <c r="J22" s="200"/>
      <c r="K22" s="200" t="s">
        <v>14</v>
      </c>
      <c r="L22" s="200"/>
      <c r="M22" s="200"/>
      <c r="N22" s="200" t="s">
        <v>11</v>
      </c>
      <c r="O22" s="200"/>
      <c r="P22" s="200"/>
      <c r="Q22" s="200" t="s">
        <v>12</v>
      </c>
      <c r="R22" s="200"/>
      <c r="S22" s="200"/>
      <c r="T22" s="200" t="s">
        <v>13</v>
      </c>
      <c r="U22" s="200"/>
      <c r="V22" s="200"/>
      <c r="W22" s="200" t="s">
        <v>14</v>
      </c>
      <c r="X22" s="200"/>
      <c r="Y22" s="201"/>
      <c r="Z22" s="202" t="s">
        <v>15</v>
      </c>
      <c r="AA22" s="201" t="s">
        <v>15</v>
      </c>
    </row>
    <row r="23" spans="1:33" ht="17" thickBot="1">
      <c r="B23" s="4" t="s">
        <v>16</v>
      </c>
      <c r="C23" s="5" t="s">
        <v>17</v>
      </c>
      <c r="D23" s="5" t="s">
        <v>18</v>
      </c>
      <c r="E23" s="5" t="s">
        <v>16</v>
      </c>
      <c r="F23" s="5" t="s">
        <v>17</v>
      </c>
      <c r="G23" s="5" t="s">
        <v>18</v>
      </c>
      <c r="H23" s="5" t="s">
        <v>16</v>
      </c>
      <c r="I23" s="5" t="s">
        <v>17</v>
      </c>
      <c r="J23" s="5" t="s">
        <v>18</v>
      </c>
      <c r="K23" s="5" t="s">
        <v>16</v>
      </c>
      <c r="L23" s="5" t="s">
        <v>17</v>
      </c>
      <c r="M23" s="5" t="s">
        <v>18</v>
      </c>
      <c r="N23" s="5" t="s">
        <v>16</v>
      </c>
      <c r="O23" s="5" t="s">
        <v>17</v>
      </c>
      <c r="P23" s="5" t="s">
        <v>18</v>
      </c>
      <c r="Q23" s="5" t="s">
        <v>16</v>
      </c>
      <c r="R23" s="5" t="s">
        <v>17</v>
      </c>
      <c r="S23" s="5" t="s">
        <v>18</v>
      </c>
      <c r="T23" s="5" t="s">
        <v>16</v>
      </c>
      <c r="U23" s="5" t="s">
        <v>17</v>
      </c>
      <c r="V23" s="5" t="s">
        <v>18</v>
      </c>
      <c r="W23" s="5" t="s">
        <v>16</v>
      </c>
      <c r="X23" s="5" t="s">
        <v>17</v>
      </c>
      <c r="Y23" s="6" t="s">
        <v>18</v>
      </c>
      <c r="Z23" s="203"/>
      <c r="AA23" s="234"/>
    </row>
    <row r="24" spans="1:33">
      <c r="A24" s="12" t="s">
        <v>5</v>
      </c>
      <c r="B24" s="33">
        <v>0.71450000000000014</v>
      </c>
      <c r="C24" s="33">
        <v>0.14900000000000002</v>
      </c>
      <c r="D24" s="33">
        <v>0.10350000000000001</v>
      </c>
      <c r="E24" s="33">
        <v>0.64</v>
      </c>
      <c r="F24" s="33">
        <v>0.33849999999999997</v>
      </c>
      <c r="G24" s="33">
        <v>7.825E-2</v>
      </c>
      <c r="H24" s="33">
        <v>0.83750000000000002</v>
      </c>
      <c r="I24" s="33">
        <v>0.19900000000000001</v>
      </c>
      <c r="J24" s="33">
        <v>4.0749999999999995E-2</v>
      </c>
      <c r="K24" s="33">
        <v>0.77349999999999997</v>
      </c>
      <c r="L24" s="33">
        <v>0.17824999999999999</v>
      </c>
      <c r="M24" s="33">
        <v>8.1000000000000003E-2</v>
      </c>
      <c r="N24" s="33">
        <v>0.77475000000000005</v>
      </c>
      <c r="O24" s="33">
        <v>0.20250000000000001</v>
      </c>
      <c r="P24" s="33">
        <v>8.8749999999999996E-2</v>
      </c>
      <c r="Q24" s="33">
        <v>0.73875000000000002</v>
      </c>
      <c r="R24" s="33">
        <v>0.20749999999999996</v>
      </c>
      <c r="S24" s="33">
        <v>8.9749999999999996E-2</v>
      </c>
      <c r="T24" s="33">
        <v>0.21024999999999999</v>
      </c>
      <c r="U24" s="33">
        <v>0.45050000000000001</v>
      </c>
      <c r="V24" s="33">
        <v>0.23724999999999999</v>
      </c>
      <c r="W24" s="33">
        <v>0.51175000000000004</v>
      </c>
      <c r="X24" s="33">
        <v>0.34275</v>
      </c>
      <c r="Y24" s="33">
        <v>0.16749999999999998</v>
      </c>
      <c r="Z24" s="33"/>
      <c r="AA24" s="33"/>
    </row>
    <row r="25" spans="1:33">
      <c r="A25" s="12" t="s">
        <v>19</v>
      </c>
      <c r="B25" s="33">
        <f>B24/SUM(B24:D24)</f>
        <v>0.7388831437435367</v>
      </c>
      <c r="C25" s="33">
        <f>C24/SUM(B24:D24)</f>
        <v>0.15408479834539812</v>
      </c>
      <c r="D25" s="33">
        <f>D24/SUM(B24:D24)</f>
        <v>0.10703205791106514</v>
      </c>
      <c r="E25" s="33">
        <f>E24/SUM(E24:G24)</f>
        <v>0.60563047078306131</v>
      </c>
      <c r="F25" s="33">
        <f>F24/SUM(E24:G24)</f>
        <v>0.32032174118760354</v>
      </c>
      <c r="G25" s="33">
        <f>G24/SUM(E24:G24)</f>
        <v>7.4047788029335232E-2</v>
      </c>
      <c r="H25" s="33">
        <f>H24/SUM(H24:J24)</f>
        <v>0.77744256207936879</v>
      </c>
      <c r="I25" s="33">
        <f>I24/SUM(H24:J24)</f>
        <v>0.18472963564632167</v>
      </c>
      <c r="J25" s="33">
        <f>J24/SUM(H24:J24)</f>
        <v>3.7827802274309576E-2</v>
      </c>
      <c r="K25" s="33">
        <f>K24/SUM(K24:M24)</f>
        <v>0.74897119341563778</v>
      </c>
      <c r="L25" s="33">
        <f>L24/SUM(K24:M24)</f>
        <v>0.17259743403534253</v>
      </c>
      <c r="M25" s="33">
        <f>M24/SUM(K24:M24)</f>
        <v>7.8431372549019607E-2</v>
      </c>
      <c r="N25" s="33">
        <f>N24/SUM(N24:P24)</f>
        <v>0.72678236397748597</v>
      </c>
      <c r="O25" s="33">
        <f>O24/SUM(N24:P24)</f>
        <v>0.1899624765478424</v>
      </c>
      <c r="P25" s="33">
        <f>P24/SUM(N24:P24)</f>
        <v>8.3255159474671658E-2</v>
      </c>
      <c r="Q25" s="33">
        <f>Q24/SUM(Q24:S24)</f>
        <v>0.71307915057915061</v>
      </c>
      <c r="R25" s="33">
        <f>R24/SUM(Q24:S24)</f>
        <v>0.20028957528957525</v>
      </c>
      <c r="S25" s="33">
        <f>S24/SUM(Q24:S24)</f>
        <v>8.6631274131274125E-2</v>
      </c>
      <c r="T25" s="33">
        <f>T24/SUM(T24:V24)</f>
        <v>0.23413140311804009</v>
      </c>
      <c r="U25" s="33">
        <f>U24/SUM(T24:V24)</f>
        <v>0.50167037861915376</v>
      </c>
      <c r="V25" s="33">
        <f>V24/SUM(T24:V24)</f>
        <v>0.26419821826280626</v>
      </c>
      <c r="W25" s="33">
        <f>W24/SUM(W24:Y24)</f>
        <v>0.50073385518590996</v>
      </c>
      <c r="X25" s="33">
        <f>X24/SUM(W24:Y24)</f>
        <v>0.33537181996086107</v>
      </c>
      <c r="Y25" s="33">
        <f>Y24/SUM(W24:Y24)</f>
        <v>0.16389432485322894</v>
      </c>
      <c r="Z25" s="33">
        <v>0.74139999999999995</v>
      </c>
      <c r="AA25" s="33">
        <v>4.2754000000000003</v>
      </c>
    </row>
    <row r="26" spans="1:33">
      <c r="A26" s="12" t="s">
        <v>20</v>
      </c>
      <c r="B26" s="33">
        <f>B24-B25</f>
        <v>-2.4383143743536562E-2</v>
      </c>
      <c r="C26" s="33">
        <f t="shared" ref="C26:J26" si="2">C24-C25</f>
        <v>-5.0847983453981005E-3</v>
      </c>
      <c r="D26" s="33">
        <f t="shared" si="2"/>
        <v>-3.5320579110651312E-3</v>
      </c>
      <c r="E26" s="33">
        <f t="shared" si="2"/>
        <v>3.4369529216938699E-2</v>
      </c>
      <c r="F26" s="33">
        <f t="shared" si="2"/>
        <v>1.8178258812396431E-2</v>
      </c>
      <c r="G26" s="33">
        <f t="shared" si="2"/>
        <v>4.2022119706647681E-3</v>
      </c>
      <c r="H26" s="33">
        <f t="shared" si="2"/>
        <v>6.0057437920631229E-2</v>
      </c>
      <c r="I26" s="33">
        <f t="shared" si="2"/>
        <v>1.4270364353678344E-2</v>
      </c>
      <c r="J26" s="33">
        <f t="shared" si="2"/>
        <v>2.9221977256904189E-3</v>
      </c>
      <c r="K26" s="33">
        <f>K24-K25</f>
        <v>2.4528806584362184E-2</v>
      </c>
      <c r="L26" s="33">
        <f t="shared" ref="L26:M26" si="3">L24-L25</f>
        <v>5.6525659646574633E-3</v>
      </c>
      <c r="M26" s="33">
        <f t="shared" si="3"/>
        <v>2.5686274509803958E-3</v>
      </c>
      <c r="N26" s="33">
        <f>N24-N25</f>
        <v>4.7967636022514082E-2</v>
      </c>
      <c r="O26" s="33">
        <f t="shared" ref="O26:S26" si="4">O24-O25</f>
        <v>1.2537523452157612E-2</v>
      </c>
      <c r="P26" s="33">
        <f t="shared" si="4"/>
        <v>5.4948405253283372E-3</v>
      </c>
      <c r="Q26" s="33">
        <f t="shared" si="4"/>
        <v>2.5670849420849406E-2</v>
      </c>
      <c r="R26" s="33">
        <f t="shared" si="4"/>
        <v>7.2104247104247121E-3</v>
      </c>
      <c r="S26" s="33">
        <f t="shared" si="4"/>
        <v>3.1187258687258718E-3</v>
      </c>
      <c r="T26" s="33">
        <f>T24-T25</f>
        <v>-2.3881403118040101E-2</v>
      </c>
      <c r="U26" s="33">
        <f t="shared" ref="U26:Y26" si="5">U24-U25</f>
        <v>-5.1170378619153745E-2</v>
      </c>
      <c r="V26" s="33">
        <f t="shared" si="5"/>
        <v>-2.6948218262806273E-2</v>
      </c>
      <c r="W26" s="33">
        <f t="shared" si="5"/>
        <v>1.1016144814090079E-2</v>
      </c>
      <c r="X26" s="33">
        <f t="shared" si="5"/>
        <v>7.3781800391389263E-3</v>
      </c>
      <c r="Y26" s="33">
        <f t="shared" si="5"/>
        <v>3.6056751467710424E-3</v>
      </c>
      <c r="Z26" s="33"/>
      <c r="AA26" s="33"/>
    </row>
    <row r="27" spans="1:33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33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AF29" s="33"/>
      <c r="AG29" s="33"/>
    </row>
    <row r="30" spans="1:33" ht="17" thickBot="1">
      <c r="B30" s="29" t="s">
        <v>22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37"/>
      <c r="AA30" s="237"/>
      <c r="AF30" s="33"/>
      <c r="AG30" s="33"/>
    </row>
    <row r="31" spans="1:33">
      <c r="B31" s="216" t="s">
        <v>7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  <c r="Z31" s="216" t="s">
        <v>8</v>
      </c>
      <c r="AA31" s="218"/>
      <c r="AF31" s="33"/>
      <c r="AG31" s="33"/>
    </row>
    <row r="32" spans="1:33">
      <c r="B32" s="212" t="s">
        <v>9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4"/>
      <c r="N32" s="200" t="s">
        <v>10</v>
      </c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1"/>
      <c r="Z32" s="30" t="s">
        <v>9</v>
      </c>
      <c r="AA32" s="31" t="s">
        <v>10</v>
      </c>
      <c r="AF32" s="33"/>
      <c r="AG32" s="10"/>
    </row>
    <row r="33" spans="1:33">
      <c r="B33" s="202" t="s">
        <v>11</v>
      </c>
      <c r="C33" s="200"/>
      <c r="D33" s="200"/>
      <c r="E33" s="200" t="s">
        <v>12</v>
      </c>
      <c r="F33" s="200"/>
      <c r="G33" s="200"/>
      <c r="H33" s="200" t="s">
        <v>13</v>
      </c>
      <c r="I33" s="200"/>
      <c r="J33" s="200"/>
      <c r="K33" s="200" t="s">
        <v>14</v>
      </c>
      <c r="L33" s="200"/>
      <c r="M33" s="200"/>
      <c r="N33" s="200" t="s">
        <v>11</v>
      </c>
      <c r="O33" s="200"/>
      <c r="P33" s="200"/>
      <c r="Q33" s="200" t="s">
        <v>12</v>
      </c>
      <c r="R33" s="200"/>
      <c r="S33" s="200"/>
      <c r="T33" s="200" t="s">
        <v>13</v>
      </c>
      <c r="U33" s="200"/>
      <c r="V33" s="200"/>
      <c r="W33" s="200" t="s">
        <v>14</v>
      </c>
      <c r="X33" s="200"/>
      <c r="Y33" s="201"/>
      <c r="Z33" s="202" t="s">
        <v>15</v>
      </c>
      <c r="AA33" s="201" t="s">
        <v>15</v>
      </c>
      <c r="AF33" s="33"/>
      <c r="AG33" s="33"/>
    </row>
    <row r="34" spans="1:33" ht="17" thickBot="1">
      <c r="B34" s="4" t="s">
        <v>16</v>
      </c>
      <c r="C34" s="5" t="s">
        <v>17</v>
      </c>
      <c r="D34" s="5" t="s">
        <v>18</v>
      </c>
      <c r="E34" s="5" t="s">
        <v>16</v>
      </c>
      <c r="F34" s="5" t="s">
        <v>17</v>
      </c>
      <c r="G34" s="5" t="s">
        <v>18</v>
      </c>
      <c r="H34" s="5" t="s">
        <v>16</v>
      </c>
      <c r="I34" s="5" t="s">
        <v>17</v>
      </c>
      <c r="J34" s="5" t="s">
        <v>18</v>
      </c>
      <c r="K34" s="5" t="s">
        <v>16</v>
      </c>
      <c r="L34" s="5" t="s">
        <v>17</v>
      </c>
      <c r="M34" s="5" t="s">
        <v>18</v>
      </c>
      <c r="N34" s="5" t="s">
        <v>16</v>
      </c>
      <c r="O34" s="5" t="s">
        <v>17</v>
      </c>
      <c r="P34" s="5" t="s">
        <v>18</v>
      </c>
      <c r="Q34" s="5" t="s">
        <v>16</v>
      </c>
      <c r="R34" s="5" t="s">
        <v>17</v>
      </c>
      <c r="S34" s="5" t="s">
        <v>18</v>
      </c>
      <c r="T34" s="5" t="s">
        <v>16</v>
      </c>
      <c r="U34" s="5" t="s">
        <v>17</v>
      </c>
      <c r="V34" s="5" t="s">
        <v>18</v>
      </c>
      <c r="W34" s="5" t="s">
        <v>16</v>
      </c>
      <c r="X34" s="5" t="s">
        <v>17</v>
      </c>
      <c r="Y34" s="6" t="s">
        <v>18</v>
      </c>
      <c r="Z34" s="203"/>
      <c r="AA34" s="234"/>
      <c r="AF34" s="33"/>
      <c r="AG34" s="33"/>
    </row>
    <row r="35" spans="1:33">
      <c r="A35" s="12" t="s">
        <v>5</v>
      </c>
      <c r="B35" s="33">
        <v>0.71875</v>
      </c>
      <c r="C35" s="33">
        <v>0.18412500000000001</v>
      </c>
      <c r="D35" s="33">
        <v>0.13312499999999999</v>
      </c>
      <c r="E35" s="33">
        <v>0.62212500000000004</v>
      </c>
      <c r="F35" s="33">
        <v>0.35575000000000001</v>
      </c>
      <c r="G35" s="33">
        <v>0.10037499999999999</v>
      </c>
      <c r="H35" s="33">
        <v>0.81124999999999992</v>
      </c>
      <c r="I35" s="33">
        <v>0.16475000000000001</v>
      </c>
      <c r="J35" s="33">
        <v>5.5375000000000001E-2</v>
      </c>
      <c r="K35" s="33">
        <v>0.67762500000000014</v>
      </c>
      <c r="L35" s="33">
        <v>0.21937499999999999</v>
      </c>
      <c r="M35" s="33">
        <v>0.11149999999999999</v>
      </c>
      <c r="N35" s="33">
        <v>0.74662499999999998</v>
      </c>
      <c r="O35" s="33">
        <v>0.23949999999999999</v>
      </c>
      <c r="P35" s="33">
        <v>6.2124999999999986E-2</v>
      </c>
      <c r="Q35" s="33">
        <v>0.76400000000000001</v>
      </c>
      <c r="R35" s="33">
        <v>0.19262499999999999</v>
      </c>
      <c r="S35" s="33">
        <v>7.4249999999999997E-2</v>
      </c>
      <c r="T35" s="33">
        <v>0.267625</v>
      </c>
      <c r="U35" s="8">
        <v>0.39899999999999997</v>
      </c>
      <c r="V35" s="33">
        <v>0.24562500000000004</v>
      </c>
      <c r="W35" s="33">
        <v>0.49624999999999997</v>
      </c>
      <c r="X35" s="33">
        <v>0.27775</v>
      </c>
      <c r="Y35" s="33">
        <v>0.10337499999999999</v>
      </c>
      <c r="Z35" s="33"/>
      <c r="AA35" s="33"/>
      <c r="AF35" s="33"/>
      <c r="AG35" s="33"/>
    </row>
    <row r="36" spans="1:33">
      <c r="A36" s="12" t="s">
        <v>19</v>
      </c>
      <c r="B36" s="33">
        <f>B35/SUM(B35:D35)</f>
        <v>0.69377413127413123</v>
      </c>
      <c r="C36" s="33">
        <f>C35/SUM(B35:D35)</f>
        <v>0.17772683397683398</v>
      </c>
      <c r="D36" s="33">
        <f>D35/SUM(B35:D35)</f>
        <v>0.12849903474903474</v>
      </c>
      <c r="E36" s="33">
        <f>E35/SUM(E35:G35)</f>
        <v>0.57697658242522598</v>
      </c>
      <c r="F36" s="33">
        <f>F35/SUM(E35:G35)</f>
        <v>0.32993276141896588</v>
      </c>
      <c r="G36" s="33">
        <f>G35/SUM(E35:G35)</f>
        <v>9.3090656155807999E-2</v>
      </c>
      <c r="H36" s="33">
        <f>H35/SUM(H35:J35)</f>
        <v>0.78657132468791657</v>
      </c>
      <c r="I36" s="33">
        <f>I35/SUM(H35:J35)</f>
        <v>0.15973821354987275</v>
      </c>
      <c r="J36" s="33">
        <f>J35/SUM(H35:J35)</f>
        <v>5.3690461762210644E-2</v>
      </c>
      <c r="K36" s="33">
        <f>K35/SUM(K35:M35)</f>
        <v>0.67191373326722859</v>
      </c>
      <c r="L36" s="33">
        <f>L35/SUM(K35:M35)</f>
        <v>0.21752602875557753</v>
      </c>
      <c r="M36" s="33">
        <f>M35/SUM(K35:M35)</f>
        <v>0.11056023797719382</v>
      </c>
      <c r="N36" s="33">
        <f>N35/SUM(N35:P35)</f>
        <v>0.71225852611495355</v>
      </c>
      <c r="O36" s="33">
        <f>O35/SUM(N35:P35)</f>
        <v>0.22847603148103984</v>
      </c>
      <c r="P36" s="33">
        <f>P35/SUM(N35:P35)</f>
        <v>5.926544240400667E-2</v>
      </c>
      <c r="Q36" s="33">
        <f>Q35/SUM(Q35:S35)</f>
        <v>0.74111798229659276</v>
      </c>
      <c r="R36" s="33">
        <f>R35/SUM(Q35:S35)</f>
        <v>0.18685582636110101</v>
      </c>
      <c r="S36" s="33">
        <f>S35/SUM(Q35:S35)</f>
        <v>7.2026191342306298E-2</v>
      </c>
      <c r="T36" s="33">
        <f>T35/SUM(T35:V35)</f>
        <v>0.29336804604001099</v>
      </c>
      <c r="U36" s="33">
        <f>U35/SUM(T35:V35)</f>
        <v>0.43738010413812001</v>
      </c>
      <c r="V36" s="33">
        <f>V35/SUM(T35:V35)</f>
        <v>0.26925184982186906</v>
      </c>
      <c r="W36" s="33">
        <f>W35/SUM(W35:Y35)</f>
        <v>0.56560763641544376</v>
      </c>
      <c r="X36" s="33">
        <f>X35/SUM(W35:Y35)</f>
        <v>0.31656931186778742</v>
      </c>
      <c r="Y36" s="33">
        <f>Y35/SUM(W35:Y35)</f>
        <v>0.11782305171676877</v>
      </c>
      <c r="Z36" s="33">
        <v>0.879</v>
      </c>
      <c r="AA36" s="33">
        <v>4.2857000000000003</v>
      </c>
      <c r="AF36" s="33"/>
      <c r="AG36" s="33"/>
    </row>
    <row r="37" spans="1:33">
      <c r="A37" s="12" t="s">
        <v>20</v>
      </c>
      <c r="B37" s="33">
        <f>B35-B36</f>
        <v>2.4975868725868766E-2</v>
      </c>
      <c r="C37" s="33">
        <f t="shared" ref="C37:D37" si="6">C35-C36</f>
        <v>6.3981660231660353E-3</v>
      </c>
      <c r="D37" s="33">
        <f t="shared" si="6"/>
        <v>4.6259652509652582E-3</v>
      </c>
      <c r="E37" s="33">
        <f>E35-E36</f>
        <v>4.5148417574774058E-2</v>
      </c>
      <c r="F37" s="33">
        <f t="shared" ref="F37:G37" si="7">F35-F36</f>
        <v>2.581723858103413E-2</v>
      </c>
      <c r="G37" s="33">
        <f t="shared" si="7"/>
        <v>7.2843438441919928E-3</v>
      </c>
      <c r="H37" s="33">
        <f>H35-H36</f>
        <v>2.4678675312083342E-2</v>
      </c>
      <c r="I37" s="33">
        <f t="shared" ref="I37:J37" si="8">I35-I36</f>
        <v>5.0117864501272591E-3</v>
      </c>
      <c r="J37" s="33">
        <f t="shared" si="8"/>
        <v>1.684538237789357E-3</v>
      </c>
      <c r="K37" s="33">
        <f>K35-K36</f>
        <v>5.7112667327715583E-3</v>
      </c>
      <c r="L37" s="33">
        <f t="shared" ref="L37:M37" si="9">L35-L36</f>
        <v>1.8489712444224593E-3</v>
      </c>
      <c r="M37" s="33">
        <f t="shared" si="9"/>
        <v>9.3976202280617038E-4</v>
      </c>
      <c r="N37" s="33">
        <f>N35-N36</f>
        <v>3.4366473885046434E-2</v>
      </c>
      <c r="O37" s="33">
        <f t="shared" ref="O37:S37" si="10">O35-O36</f>
        <v>1.1023968518960148E-2</v>
      </c>
      <c r="P37" s="33">
        <f t="shared" si="10"/>
        <v>2.8595575959933159E-3</v>
      </c>
      <c r="Q37" s="33">
        <f t="shared" si="10"/>
        <v>2.2882017703407254E-2</v>
      </c>
      <c r="R37" s="33">
        <f t="shared" si="10"/>
        <v>5.7691736388989778E-3</v>
      </c>
      <c r="S37" s="33">
        <f t="shared" si="10"/>
        <v>2.2238086576936988E-3</v>
      </c>
      <c r="T37" s="33">
        <f>T35-T36</f>
        <v>-2.5743046040010986E-2</v>
      </c>
      <c r="U37" s="33">
        <f t="shared" ref="U37:Y37" si="11">U35-U36</f>
        <v>-3.8380104138120041E-2</v>
      </c>
      <c r="V37" s="33">
        <f t="shared" si="11"/>
        <v>-2.3626849821869023E-2</v>
      </c>
      <c r="W37" s="33">
        <f t="shared" si="11"/>
        <v>-6.9357636415443791E-2</v>
      </c>
      <c r="X37" s="33">
        <f t="shared" si="11"/>
        <v>-3.881931186778742E-2</v>
      </c>
      <c r="Y37" s="33">
        <f t="shared" si="11"/>
        <v>-1.4448051716768773E-2</v>
      </c>
      <c r="Z37" s="33"/>
      <c r="AA37" s="33"/>
      <c r="AF37" s="33"/>
      <c r="AG37" s="33"/>
    </row>
    <row r="38" spans="1:33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33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3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9"/>
      <c r="V40" s="7"/>
      <c r="W40" s="7"/>
      <c r="X40" s="7"/>
      <c r="Y40" s="7"/>
      <c r="AA40" s="29"/>
    </row>
    <row r="41" spans="1:33" ht="17" thickBot="1">
      <c r="B41" s="29" t="s">
        <v>23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37"/>
      <c r="AA41" s="237"/>
    </row>
    <row r="42" spans="1:33">
      <c r="B42" s="216" t="s">
        <v>7</v>
      </c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8"/>
      <c r="Z42" s="216" t="s">
        <v>8</v>
      </c>
      <c r="AA42" s="218"/>
    </row>
    <row r="43" spans="1:33">
      <c r="B43" s="212" t="s">
        <v>9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4"/>
      <c r="N43" s="200" t="s">
        <v>10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1"/>
      <c r="Z43" s="30" t="s">
        <v>9</v>
      </c>
      <c r="AA43" s="31" t="s">
        <v>10</v>
      </c>
    </row>
    <row r="44" spans="1:33">
      <c r="B44" s="202" t="s">
        <v>11</v>
      </c>
      <c r="C44" s="200"/>
      <c r="D44" s="200"/>
      <c r="E44" s="200" t="s">
        <v>12</v>
      </c>
      <c r="F44" s="200"/>
      <c r="G44" s="200"/>
      <c r="H44" s="200" t="s">
        <v>13</v>
      </c>
      <c r="I44" s="200"/>
      <c r="J44" s="200"/>
      <c r="K44" s="200" t="s">
        <v>14</v>
      </c>
      <c r="L44" s="200"/>
      <c r="M44" s="200"/>
      <c r="N44" s="200" t="s">
        <v>11</v>
      </c>
      <c r="O44" s="200"/>
      <c r="P44" s="200"/>
      <c r="Q44" s="200" t="s">
        <v>12</v>
      </c>
      <c r="R44" s="200"/>
      <c r="S44" s="200"/>
      <c r="T44" s="200" t="s">
        <v>13</v>
      </c>
      <c r="U44" s="200"/>
      <c r="V44" s="200"/>
      <c r="W44" s="200" t="s">
        <v>14</v>
      </c>
      <c r="X44" s="200"/>
      <c r="Y44" s="201"/>
      <c r="Z44" s="202" t="s">
        <v>15</v>
      </c>
      <c r="AA44" s="201" t="s">
        <v>15</v>
      </c>
    </row>
    <row r="45" spans="1:33" ht="17" thickBot="1">
      <c r="B45" s="4" t="s">
        <v>16</v>
      </c>
      <c r="C45" s="5" t="s">
        <v>17</v>
      </c>
      <c r="D45" s="5" t="s">
        <v>18</v>
      </c>
      <c r="E45" s="5" t="s">
        <v>16</v>
      </c>
      <c r="F45" s="5" t="s">
        <v>17</v>
      </c>
      <c r="G45" s="5" t="s">
        <v>18</v>
      </c>
      <c r="H45" s="5" t="s">
        <v>16</v>
      </c>
      <c r="I45" s="5" t="s">
        <v>17</v>
      </c>
      <c r="J45" s="5" t="s">
        <v>18</v>
      </c>
      <c r="K45" s="5" t="s">
        <v>16</v>
      </c>
      <c r="L45" s="5" t="s">
        <v>17</v>
      </c>
      <c r="M45" s="5" t="s">
        <v>18</v>
      </c>
      <c r="N45" s="5" t="s">
        <v>16</v>
      </c>
      <c r="O45" s="5" t="s">
        <v>17</v>
      </c>
      <c r="P45" s="5" t="s">
        <v>18</v>
      </c>
      <c r="Q45" s="5" t="s">
        <v>16</v>
      </c>
      <c r="R45" s="5" t="s">
        <v>17</v>
      </c>
      <c r="S45" s="5" t="s">
        <v>18</v>
      </c>
      <c r="T45" s="5" t="s">
        <v>16</v>
      </c>
      <c r="U45" s="5" t="s">
        <v>17</v>
      </c>
      <c r="V45" s="5" t="s">
        <v>18</v>
      </c>
      <c r="W45" s="5" t="s">
        <v>16</v>
      </c>
      <c r="X45" s="5" t="s">
        <v>17</v>
      </c>
      <c r="Y45" s="6" t="s">
        <v>18</v>
      </c>
      <c r="Z45" s="203"/>
      <c r="AA45" s="234"/>
    </row>
    <row r="46" spans="1:33">
      <c r="A46" s="12" t="s">
        <v>5</v>
      </c>
      <c r="B46" s="33">
        <v>0.64149999999999996</v>
      </c>
      <c r="C46" s="33">
        <v>0.22816666666666666</v>
      </c>
      <c r="D46" s="33">
        <v>0.17316666666666669</v>
      </c>
      <c r="E46" s="33">
        <v>0.57799999999999996</v>
      </c>
      <c r="F46" s="33">
        <v>0.23850000000000002</v>
      </c>
      <c r="G46" s="33">
        <v>0.19350000000000001</v>
      </c>
      <c r="H46" s="33">
        <v>0.59733333333333338</v>
      </c>
      <c r="I46" s="33">
        <v>0.19433333333333333</v>
      </c>
      <c r="J46" s="33">
        <v>0.17749999999999999</v>
      </c>
      <c r="K46" s="33">
        <v>0.57150000000000001</v>
      </c>
      <c r="L46" s="33">
        <v>0.1841666666666667</v>
      </c>
      <c r="M46" s="33">
        <v>0.26750000000000002</v>
      </c>
      <c r="N46" s="33">
        <v>0.65166666666666673</v>
      </c>
      <c r="O46" s="33">
        <v>0.28533333333333327</v>
      </c>
      <c r="P46" s="33">
        <v>0.14333333333333331</v>
      </c>
      <c r="Q46" s="33">
        <v>0.66666666666666663</v>
      </c>
      <c r="R46" s="33">
        <v>0.27350000000000002</v>
      </c>
      <c r="S46" s="33">
        <v>8.9333333333333334E-2</v>
      </c>
      <c r="T46" s="33">
        <v>0.34516666666666662</v>
      </c>
      <c r="U46" s="33">
        <v>0.39766666666666667</v>
      </c>
      <c r="V46" s="33">
        <v>0.25333333333333335</v>
      </c>
      <c r="W46" s="33">
        <v>0.48249999999999998</v>
      </c>
      <c r="X46" s="33">
        <v>0.27550000000000002</v>
      </c>
      <c r="Y46" s="33">
        <v>0.24024999999999999</v>
      </c>
      <c r="Z46" s="33"/>
      <c r="AA46" s="33"/>
    </row>
    <row r="47" spans="1:33">
      <c r="A47" s="12" t="s">
        <v>19</v>
      </c>
      <c r="B47" s="33">
        <f>B46/SUM(B46:D46)</f>
        <v>0.61515103084545308</v>
      </c>
      <c r="C47" s="33">
        <f>C46/SUM(B46:D46)</f>
        <v>0.21879494965638485</v>
      </c>
      <c r="D47" s="33">
        <f>D46/SUM(B46:D46)</f>
        <v>0.16605401949816209</v>
      </c>
      <c r="E47" s="33">
        <f>E46/SUM(E46:G46)</f>
        <v>0.57227722772277223</v>
      </c>
      <c r="F47" s="33">
        <f>F46/SUM(E46:G46)</f>
        <v>0.23613861386138615</v>
      </c>
      <c r="G47" s="33">
        <f>G46/SUM(E46:G46)</f>
        <v>0.19158415841584159</v>
      </c>
      <c r="H47" s="33">
        <f>H46/SUM(H46:J46)</f>
        <v>0.6163370593293207</v>
      </c>
      <c r="I47" s="33">
        <f>I46/SUM(H46:J46)</f>
        <v>0.20051590713671538</v>
      </c>
      <c r="J47" s="33">
        <f>J46/SUM(H46:J46)</f>
        <v>0.18314703353396386</v>
      </c>
      <c r="K47" s="33">
        <f>K46/SUM(K46:M46)</f>
        <v>0.55856002606287669</v>
      </c>
      <c r="L47" s="33">
        <f>L46/SUM(K46:M46)</f>
        <v>0.17999674214041375</v>
      </c>
      <c r="M47" s="33">
        <f>M46/SUM(K46:M46)</f>
        <v>0.26144323179670953</v>
      </c>
      <c r="N47" s="33">
        <f>N46/SUM(N46:P46)</f>
        <v>0.60320888614625123</v>
      </c>
      <c r="O47" s="33">
        <f>O46/SUM(N46:P46)</f>
        <v>0.26411601357605669</v>
      </c>
      <c r="P47" s="33">
        <f>P46/SUM(N46:P46)</f>
        <v>0.13267510027769205</v>
      </c>
      <c r="Q47" s="33">
        <f>Q46/SUM(Q46:S46)</f>
        <v>0.64756354217257572</v>
      </c>
      <c r="R47" s="33">
        <f>R46/SUM(Q46:S46)</f>
        <v>0.26566294317629924</v>
      </c>
      <c r="S47" s="33">
        <f>S46/SUM(Q46:S46)</f>
        <v>8.677351465112515E-2</v>
      </c>
      <c r="T47" s="33">
        <f>T46/SUM(T46:V46)</f>
        <v>0.3464948971055713</v>
      </c>
      <c r="U47" s="33">
        <f>U46/SUM(T46:V46)</f>
        <v>0.39919692153254144</v>
      </c>
      <c r="V47" s="33">
        <f>V46/SUM(T46:V46)</f>
        <v>0.25430818136188726</v>
      </c>
      <c r="W47" s="33">
        <f>W46/SUM(W46:Y46)</f>
        <v>0.48334585524668167</v>
      </c>
      <c r="X47" s="33">
        <f>X46/SUM(W46:Y46)</f>
        <v>0.27598297019784629</v>
      </c>
      <c r="Y47" s="33">
        <f>Y46/SUM(W46:Y46)</f>
        <v>0.24067117455547207</v>
      </c>
      <c r="Z47" s="33">
        <v>1.4440999999999999</v>
      </c>
      <c r="AA47" s="33">
        <v>4.7622999999999998</v>
      </c>
    </row>
    <row r="48" spans="1:33">
      <c r="A48" s="12" t="s">
        <v>20</v>
      </c>
      <c r="B48" s="33">
        <f>B46-B47</f>
        <v>2.6348969154546875E-2</v>
      </c>
      <c r="C48" s="33">
        <f t="shared" ref="C48:G48" si="12">C46-C47</f>
        <v>9.3717170102818048E-3</v>
      </c>
      <c r="D48" s="33">
        <f t="shared" si="12"/>
        <v>7.1126471685045989E-3</v>
      </c>
      <c r="E48" s="33">
        <f t="shared" si="12"/>
        <v>5.7227722772277279E-3</v>
      </c>
      <c r="F48" s="33">
        <f t="shared" si="12"/>
        <v>2.3613861386138635E-3</v>
      </c>
      <c r="G48" s="33">
        <f t="shared" si="12"/>
        <v>1.9158415841584175E-3</v>
      </c>
      <c r="H48" s="33">
        <f>H46-H47</f>
        <v>-1.9003725995987319E-2</v>
      </c>
      <c r="I48" s="33">
        <f t="shared" ref="I48:S48" si="13">I46-I47</f>
        <v>-6.1825738033820521E-3</v>
      </c>
      <c r="J48" s="33">
        <f t="shared" si="13"/>
        <v>-5.6470335339638689E-3</v>
      </c>
      <c r="K48" s="33">
        <f t="shared" si="13"/>
        <v>1.2939973937123317E-2</v>
      </c>
      <c r="L48" s="33">
        <f t="shared" si="13"/>
        <v>4.1699245262529494E-3</v>
      </c>
      <c r="M48" s="33">
        <f t="shared" si="13"/>
        <v>6.0567682032904857E-3</v>
      </c>
      <c r="N48" s="33">
        <f t="shared" si="13"/>
        <v>4.8457780520415494E-2</v>
      </c>
      <c r="O48" s="33">
        <f t="shared" si="13"/>
        <v>2.1217319757276587E-2</v>
      </c>
      <c r="P48" s="33">
        <f t="shared" si="13"/>
        <v>1.0658233055641259E-2</v>
      </c>
      <c r="Q48" s="33">
        <f t="shared" si="13"/>
        <v>1.9103124494090906E-2</v>
      </c>
      <c r="R48" s="33">
        <f t="shared" si="13"/>
        <v>7.8370568237007832E-3</v>
      </c>
      <c r="S48" s="33">
        <f t="shared" si="13"/>
        <v>2.5598186822081842E-3</v>
      </c>
      <c r="T48" s="33">
        <f>T13-T47</f>
        <v>-9.5244897105571324E-2</v>
      </c>
      <c r="U48" s="33">
        <f t="shared" ref="U48:Y48" si="14">U46-U47</f>
        <v>-1.5302548658747694E-3</v>
      </c>
      <c r="V48" s="33">
        <f t="shared" si="14"/>
        <v>-9.7484802855390962E-4</v>
      </c>
      <c r="W48" s="33">
        <f t="shared" si="14"/>
        <v>-8.4585524668168155E-4</v>
      </c>
      <c r="X48" s="33">
        <f t="shared" si="14"/>
        <v>-4.8297019784626638E-4</v>
      </c>
      <c r="Y48" s="33">
        <f t="shared" si="14"/>
        <v>-4.2117455547208138E-4</v>
      </c>
      <c r="Z48" s="33"/>
      <c r="AA48" s="33"/>
    </row>
    <row r="49" spans="1:27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AA51" s="29"/>
    </row>
    <row r="52" spans="1:27" ht="17" thickBot="1">
      <c r="B52" s="29" t="s">
        <v>24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37"/>
      <c r="AA52" s="237"/>
    </row>
    <row r="53" spans="1:27">
      <c r="B53" s="216" t="s">
        <v>7</v>
      </c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8"/>
      <c r="Z53" s="216" t="s">
        <v>8</v>
      </c>
      <c r="AA53" s="218"/>
    </row>
    <row r="54" spans="1:27">
      <c r="B54" s="212" t="s">
        <v>9</v>
      </c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4"/>
      <c r="N54" s="200" t="s">
        <v>10</v>
      </c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1"/>
      <c r="Z54" s="30" t="s">
        <v>9</v>
      </c>
      <c r="AA54" s="31" t="s">
        <v>10</v>
      </c>
    </row>
    <row r="55" spans="1:27">
      <c r="B55" s="202" t="s">
        <v>11</v>
      </c>
      <c r="C55" s="200"/>
      <c r="D55" s="200"/>
      <c r="E55" s="200" t="s">
        <v>12</v>
      </c>
      <c r="F55" s="200"/>
      <c r="G55" s="200"/>
      <c r="H55" s="200" t="s">
        <v>13</v>
      </c>
      <c r="I55" s="200"/>
      <c r="J55" s="200"/>
      <c r="K55" s="200" t="s">
        <v>14</v>
      </c>
      <c r="L55" s="200"/>
      <c r="M55" s="200"/>
      <c r="N55" s="200" t="s">
        <v>11</v>
      </c>
      <c r="O55" s="200"/>
      <c r="P55" s="200"/>
      <c r="Q55" s="200" t="s">
        <v>12</v>
      </c>
      <c r="R55" s="200"/>
      <c r="S55" s="200"/>
      <c r="T55" s="200" t="s">
        <v>13</v>
      </c>
      <c r="U55" s="200"/>
      <c r="V55" s="200"/>
      <c r="W55" s="200" t="s">
        <v>14</v>
      </c>
      <c r="X55" s="200"/>
      <c r="Y55" s="201"/>
      <c r="Z55" s="202" t="s">
        <v>15</v>
      </c>
      <c r="AA55" s="201" t="s">
        <v>15</v>
      </c>
    </row>
    <row r="56" spans="1:27" ht="17" thickBot="1">
      <c r="B56" s="4" t="s">
        <v>16</v>
      </c>
      <c r="C56" s="5" t="s">
        <v>17</v>
      </c>
      <c r="D56" s="5" t="s">
        <v>18</v>
      </c>
      <c r="E56" s="5" t="s">
        <v>16</v>
      </c>
      <c r="F56" s="5" t="s">
        <v>17</v>
      </c>
      <c r="G56" s="5" t="s">
        <v>18</v>
      </c>
      <c r="H56" s="5" t="s">
        <v>16</v>
      </c>
      <c r="I56" s="5" t="s">
        <v>17</v>
      </c>
      <c r="J56" s="5" t="s">
        <v>18</v>
      </c>
      <c r="K56" s="5" t="s">
        <v>16</v>
      </c>
      <c r="L56" s="5" t="s">
        <v>17</v>
      </c>
      <c r="M56" s="5" t="s">
        <v>18</v>
      </c>
      <c r="N56" s="5" t="s">
        <v>16</v>
      </c>
      <c r="O56" s="5" t="s">
        <v>17</v>
      </c>
      <c r="P56" s="5" t="s">
        <v>18</v>
      </c>
      <c r="Q56" s="5" t="s">
        <v>16</v>
      </c>
      <c r="R56" s="5" t="s">
        <v>17</v>
      </c>
      <c r="S56" s="5" t="s">
        <v>18</v>
      </c>
      <c r="T56" s="5" t="s">
        <v>16</v>
      </c>
      <c r="U56" s="5" t="s">
        <v>17</v>
      </c>
      <c r="V56" s="5" t="s">
        <v>18</v>
      </c>
      <c r="W56" s="5" t="s">
        <v>16</v>
      </c>
      <c r="X56" s="5" t="s">
        <v>17</v>
      </c>
      <c r="Y56" s="6" t="s">
        <v>18</v>
      </c>
      <c r="Z56" s="203"/>
      <c r="AA56" s="234"/>
    </row>
    <row r="57" spans="1:27">
      <c r="A57" s="12" t="s">
        <v>5</v>
      </c>
      <c r="B57" s="33">
        <v>0.71850000000000014</v>
      </c>
      <c r="C57" s="33">
        <v>0.12625</v>
      </c>
      <c r="D57" s="33">
        <v>0.14250000000000002</v>
      </c>
      <c r="E57" s="33">
        <v>0.60924999999999996</v>
      </c>
      <c r="F57" s="33">
        <v>0.29949999999999999</v>
      </c>
      <c r="G57" s="33">
        <v>0.10250000000000001</v>
      </c>
      <c r="H57" s="33">
        <v>0.87325000000000008</v>
      </c>
      <c r="I57" s="33">
        <v>0.20400000000000001</v>
      </c>
      <c r="J57" s="33">
        <v>4.4749999999999998E-2</v>
      </c>
      <c r="K57" s="33">
        <v>0.56699999999999995</v>
      </c>
      <c r="L57" s="33">
        <v>0.29149999999999998</v>
      </c>
      <c r="M57" s="33">
        <v>0.10250000000000001</v>
      </c>
      <c r="N57" s="33">
        <v>0.81225000000000003</v>
      </c>
      <c r="O57" s="33">
        <v>0.20550000000000002</v>
      </c>
      <c r="P57" s="33">
        <v>3.5750000000000004E-2</v>
      </c>
      <c r="Q57" s="33">
        <v>0.72850000000000004</v>
      </c>
      <c r="R57" s="33">
        <v>0.1825</v>
      </c>
      <c r="S57" s="33">
        <v>3.5249999999999997E-2</v>
      </c>
      <c r="T57" s="33">
        <v>0.35725000000000001</v>
      </c>
      <c r="U57" s="33">
        <v>0.36774999999999997</v>
      </c>
      <c r="V57" s="33">
        <v>0.16575000000000001</v>
      </c>
      <c r="W57" s="33">
        <v>0.69474999999999998</v>
      </c>
      <c r="X57" s="33">
        <v>0.35850000000000004</v>
      </c>
      <c r="Y57" s="33">
        <v>5.8499999999999996E-2</v>
      </c>
      <c r="Z57" s="33"/>
      <c r="AA57" s="33"/>
    </row>
    <row r="58" spans="1:27">
      <c r="A58" s="12" t="s">
        <v>19</v>
      </c>
      <c r="B58" s="33">
        <f>B57/SUM(B57:D57)</f>
        <v>0.72777918460369717</v>
      </c>
      <c r="C58" s="33">
        <f>C57/SUM(B57:D57)</f>
        <v>0.12788047606989109</v>
      </c>
      <c r="D58" s="33">
        <f>D57/SUM(B57:D57)</f>
        <v>0.14434033932641174</v>
      </c>
      <c r="E58" s="33">
        <f>E57/SUM(E57:G57)</f>
        <v>0.60247218788627932</v>
      </c>
      <c r="F58" s="33">
        <f>F57/SUM(E57:G57)</f>
        <v>0.29616810877626698</v>
      </c>
      <c r="G58" s="33">
        <f>G57/SUM(E57:G57)</f>
        <v>0.10135970333745366</v>
      </c>
      <c r="H58" s="33">
        <f>H57/SUM(H57:J57)</f>
        <v>0.77829768270944744</v>
      </c>
      <c r="I58" s="33">
        <f>I57/SUM(H57:J57)</f>
        <v>0.18181818181818182</v>
      </c>
      <c r="J58" s="33">
        <f>J57/SUM(H57:J57)</f>
        <v>3.9884135472370762E-2</v>
      </c>
      <c r="K58" s="33">
        <f>K57/SUM(K57:M57)</f>
        <v>0.59001040582726327</v>
      </c>
      <c r="L58" s="33">
        <f>L57/SUM(K57:M57)</f>
        <v>0.30332986472424556</v>
      </c>
      <c r="M58" s="33">
        <f>M57/SUM(K57:M57)</f>
        <v>0.10665972944849117</v>
      </c>
      <c r="N58" s="33">
        <f>N57/SUM(N57:P57)</f>
        <v>0.7710014238253442</v>
      </c>
      <c r="O58" s="33">
        <f>O57/SUM(N57:P57)</f>
        <v>0.19506407214048413</v>
      </c>
      <c r="P58" s="33">
        <f>P57/SUM(N57:P57)</f>
        <v>3.3934504034171815E-2</v>
      </c>
      <c r="Q58" s="33">
        <f>Q57/SUM(Q57:S57)</f>
        <v>0.7698811096433289</v>
      </c>
      <c r="R58" s="33">
        <f>R57/SUM(Q57:S57)</f>
        <v>0.1928665785997358</v>
      </c>
      <c r="S58" s="33">
        <f>S57/SUM(Q57:S57)</f>
        <v>3.7252311756935268E-2</v>
      </c>
      <c r="T58" s="33">
        <f>T57/SUM(T57:V57)</f>
        <v>0.40106651698007301</v>
      </c>
      <c r="U58" s="33">
        <f>U57/SUM(T57:V57)</f>
        <v>0.41285433623351109</v>
      </c>
      <c r="V58" s="33">
        <f>V57/SUM(T57:V57)</f>
        <v>0.18607914678641596</v>
      </c>
      <c r="W58" s="33">
        <f>W57/SUM(W57:Y57)</f>
        <v>0.62491567348774457</v>
      </c>
      <c r="X58" s="33">
        <f>X57/SUM(W57:Y57)</f>
        <v>0.32246458286485274</v>
      </c>
      <c r="Y58" s="33">
        <f>Y57/SUM(W57:Y57)</f>
        <v>5.2619743647402739E-2</v>
      </c>
      <c r="Z58" s="33">
        <v>1.0969</v>
      </c>
      <c r="AA58" s="33">
        <v>4.3559000000000001</v>
      </c>
    </row>
    <row r="59" spans="1:27">
      <c r="A59" s="12" t="s">
        <v>20</v>
      </c>
      <c r="B59" s="33">
        <f>B57-B58</f>
        <v>-9.2791846036970327E-3</v>
      </c>
      <c r="C59" s="33">
        <f t="shared" ref="C59:J59" si="15">C57-C58</f>
        <v>-1.6304760698910847E-3</v>
      </c>
      <c r="D59" s="33">
        <f t="shared" si="15"/>
        <v>-1.8403393264117274E-3</v>
      </c>
      <c r="E59" s="33">
        <f t="shared" si="15"/>
        <v>6.7778121137206382E-3</v>
      </c>
      <c r="F59" s="33">
        <f t="shared" si="15"/>
        <v>3.3318912237330078E-3</v>
      </c>
      <c r="G59" s="33">
        <f t="shared" si="15"/>
        <v>1.1402966625463501E-3</v>
      </c>
      <c r="H59" s="33">
        <f t="shared" si="15"/>
        <v>9.4952317290552646E-2</v>
      </c>
      <c r="I59" s="33">
        <f t="shared" si="15"/>
        <v>2.2181818181818191E-2</v>
      </c>
      <c r="J59" s="33">
        <f t="shared" si="15"/>
        <v>4.8658645276292364E-3</v>
      </c>
      <c r="K59" s="33">
        <f>K57-K58</f>
        <v>-2.3010405827263325E-2</v>
      </c>
      <c r="L59" s="33">
        <f t="shared" ref="L59:M59" si="16">L57-L58</f>
        <v>-1.1829864724245576E-2</v>
      </c>
      <c r="M59" s="33">
        <f t="shared" si="16"/>
        <v>-4.1597294484911618E-3</v>
      </c>
      <c r="N59" s="33">
        <f>N57-N58</f>
        <v>4.1248576174655827E-2</v>
      </c>
      <c r="O59" s="33">
        <f t="shared" ref="O59:S59" si="17">O57-O58</f>
        <v>1.0435927859515887E-2</v>
      </c>
      <c r="P59" s="33">
        <f t="shared" si="17"/>
        <v>1.8154959658281886E-3</v>
      </c>
      <c r="Q59" s="33">
        <f t="shared" si="17"/>
        <v>-4.1381109643328862E-2</v>
      </c>
      <c r="R59" s="33">
        <f t="shared" si="17"/>
        <v>-1.0366578599735804E-2</v>
      </c>
      <c r="S59" s="33">
        <f t="shared" si="17"/>
        <v>-2.0023117569352711E-3</v>
      </c>
      <c r="T59" s="33">
        <f>T24-T58</f>
        <v>-0.19081651698007301</v>
      </c>
      <c r="U59" s="33">
        <f t="shared" ref="U59:Y59" si="18">U57-U58</f>
        <v>-4.5104336233511122E-2</v>
      </c>
      <c r="V59" s="33">
        <f t="shared" si="18"/>
        <v>-2.0329146786415953E-2</v>
      </c>
      <c r="W59" s="33">
        <f t="shared" si="18"/>
        <v>6.9834326512255407E-2</v>
      </c>
      <c r="X59" s="33">
        <f t="shared" si="18"/>
        <v>3.6035417135147296E-2</v>
      </c>
      <c r="Y59" s="33">
        <f t="shared" si="18"/>
        <v>5.8802563525972573E-3</v>
      </c>
      <c r="Z59" s="33"/>
      <c r="AA59" s="33"/>
    </row>
    <row r="60" spans="1:27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AA62" s="29"/>
    </row>
    <row r="63" spans="1:27" ht="17" thickBot="1">
      <c r="B63" s="29" t="s">
        <v>25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37"/>
      <c r="AA63" s="237"/>
    </row>
    <row r="64" spans="1:27">
      <c r="B64" s="216" t="s">
        <v>7</v>
      </c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8"/>
      <c r="Z64" s="216" t="s">
        <v>8</v>
      </c>
      <c r="AA64" s="218"/>
    </row>
    <row r="65" spans="1:35">
      <c r="B65" s="212" t="s">
        <v>9</v>
      </c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4"/>
      <c r="N65" s="200" t="s">
        <v>10</v>
      </c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1"/>
      <c r="Z65" s="30" t="s">
        <v>9</v>
      </c>
      <c r="AA65" s="31" t="s">
        <v>10</v>
      </c>
      <c r="AE65" s="33"/>
      <c r="AF65" s="33"/>
      <c r="AG65" s="33"/>
      <c r="AH65" s="33"/>
      <c r="AI65" s="33"/>
    </row>
    <row r="66" spans="1:35">
      <c r="B66" s="202" t="s">
        <v>11</v>
      </c>
      <c r="C66" s="200"/>
      <c r="D66" s="200"/>
      <c r="E66" s="200" t="s">
        <v>12</v>
      </c>
      <c r="F66" s="200"/>
      <c r="G66" s="200"/>
      <c r="H66" s="200" t="s">
        <v>13</v>
      </c>
      <c r="I66" s="200"/>
      <c r="J66" s="200"/>
      <c r="K66" s="200" t="s">
        <v>14</v>
      </c>
      <c r="L66" s="200"/>
      <c r="M66" s="200"/>
      <c r="N66" s="200" t="s">
        <v>11</v>
      </c>
      <c r="O66" s="200"/>
      <c r="P66" s="200"/>
      <c r="Q66" s="200" t="s">
        <v>12</v>
      </c>
      <c r="R66" s="200"/>
      <c r="S66" s="200"/>
      <c r="T66" s="200" t="s">
        <v>13</v>
      </c>
      <c r="U66" s="200"/>
      <c r="V66" s="200"/>
      <c r="W66" s="200" t="s">
        <v>14</v>
      </c>
      <c r="X66" s="200"/>
      <c r="Y66" s="201"/>
      <c r="Z66" s="202" t="s">
        <v>15</v>
      </c>
      <c r="AA66" s="201" t="s">
        <v>15</v>
      </c>
      <c r="AE66" s="33"/>
      <c r="AF66" s="33"/>
      <c r="AG66" s="33"/>
      <c r="AH66" s="33"/>
      <c r="AI66" s="33"/>
    </row>
    <row r="67" spans="1:35" ht="17" thickBot="1">
      <c r="B67" s="4" t="s">
        <v>16</v>
      </c>
      <c r="C67" s="5" t="s">
        <v>17</v>
      </c>
      <c r="D67" s="5" t="s">
        <v>18</v>
      </c>
      <c r="E67" s="5" t="s">
        <v>16</v>
      </c>
      <c r="F67" s="5" t="s">
        <v>17</v>
      </c>
      <c r="G67" s="5" t="s">
        <v>18</v>
      </c>
      <c r="H67" s="5" t="s">
        <v>16</v>
      </c>
      <c r="I67" s="5" t="s">
        <v>17</v>
      </c>
      <c r="J67" s="5" t="s">
        <v>18</v>
      </c>
      <c r="K67" s="5" t="s">
        <v>16</v>
      </c>
      <c r="L67" s="5" t="s">
        <v>17</v>
      </c>
      <c r="M67" s="5" t="s">
        <v>18</v>
      </c>
      <c r="N67" s="5" t="s">
        <v>16</v>
      </c>
      <c r="O67" s="5" t="s">
        <v>17</v>
      </c>
      <c r="P67" s="5" t="s">
        <v>18</v>
      </c>
      <c r="Q67" s="5" t="s">
        <v>16</v>
      </c>
      <c r="R67" s="5" t="s">
        <v>17</v>
      </c>
      <c r="S67" s="5" t="s">
        <v>18</v>
      </c>
      <c r="T67" s="5" t="s">
        <v>16</v>
      </c>
      <c r="U67" s="5" t="s">
        <v>17</v>
      </c>
      <c r="V67" s="5" t="s">
        <v>18</v>
      </c>
      <c r="W67" s="5" t="s">
        <v>16</v>
      </c>
      <c r="X67" s="5" t="s">
        <v>17</v>
      </c>
      <c r="Y67" s="6" t="s">
        <v>18</v>
      </c>
      <c r="Z67" s="203"/>
      <c r="AA67" s="234"/>
      <c r="AE67" s="33"/>
      <c r="AF67" s="33"/>
      <c r="AG67" s="33"/>
      <c r="AH67" s="33"/>
      <c r="AI67" s="33"/>
    </row>
    <row r="68" spans="1:35">
      <c r="A68" s="12" t="s">
        <v>5</v>
      </c>
      <c r="B68" s="33">
        <v>0.754</v>
      </c>
      <c r="C68" s="33">
        <v>0.23099999999999998</v>
      </c>
      <c r="D68" s="33">
        <v>0.17150000000000001</v>
      </c>
      <c r="E68" s="33">
        <v>0.61499999999999999</v>
      </c>
      <c r="F68" s="33">
        <v>0.31850000000000001</v>
      </c>
      <c r="G68" s="33">
        <v>0.11650000000000001</v>
      </c>
      <c r="H68" s="33">
        <v>0.82450000000000001</v>
      </c>
      <c r="I68" s="33">
        <v>0.24349999999999999</v>
      </c>
      <c r="J68" s="33">
        <v>3.85E-2</v>
      </c>
      <c r="K68" s="33">
        <v>0.66500000000000004</v>
      </c>
      <c r="L68" s="33">
        <v>0.17599999999999999</v>
      </c>
      <c r="M68" s="33">
        <v>0.154</v>
      </c>
      <c r="N68" s="33">
        <v>0.80400000000000005</v>
      </c>
      <c r="O68" s="33">
        <v>0.1615</v>
      </c>
      <c r="P68" s="33">
        <v>4.5999999999999999E-2</v>
      </c>
      <c r="Q68" s="33">
        <v>0.76049999999999995</v>
      </c>
      <c r="R68" s="33">
        <v>0.20300000000000001</v>
      </c>
      <c r="S68" s="33">
        <v>5.2500000000000005E-2</v>
      </c>
      <c r="T68" s="33">
        <v>0.30449999999999999</v>
      </c>
      <c r="U68" s="33">
        <v>0.35249999999999998</v>
      </c>
      <c r="V68" s="33">
        <v>0.34450000000000003</v>
      </c>
      <c r="W68" s="33">
        <v>0.55099999999999993</v>
      </c>
      <c r="X68" s="33">
        <v>0.36149999999999999</v>
      </c>
      <c r="Y68" s="33">
        <v>5.3499999999999999E-2</v>
      </c>
      <c r="Z68" s="33"/>
      <c r="AA68" s="33"/>
      <c r="AE68" s="33"/>
      <c r="AF68" s="33"/>
      <c r="AG68" s="33"/>
      <c r="AH68" s="10"/>
      <c r="AI68" s="33"/>
    </row>
    <row r="69" spans="1:35">
      <c r="A69" s="12" t="s">
        <v>19</v>
      </c>
      <c r="B69" s="33">
        <f>B68/SUM(B68:D68)</f>
        <v>0.65196714223951568</v>
      </c>
      <c r="C69" s="33">
        <f>C68/SUM(B68:D68)</f>
        <v>0.19974059662775615</v>
      </c>
      <c r="D69" s="33">
        <f>D68/SUM(B68:D68)</f>
        <v>0.14829226113272806</v>
      </c>
      <c r="E69" s="33">
        <f>E68/SUM(E68:G68)</f>
        <v>0.58571428571428563</v>
      </c>
      <c r="F69" s="33">
        <f>F68/SUM(E68:G68)</f>
        <v>0.30333333333333334</v>
      </c>
      <c r="G69" s="33">
        <f>G68/SUM(E68:G68)</f>
        <v>0.11095238095238096</v>
      </c>
      <c r="H69" s="33">
        <f>H68/SUM(H68:J68)</f>
        <v>0.7451423407139629</v>
      </c>
      <c r="I69" s="33">
        <f>I68/SUM(H68:J68)</f>
        <v>0.22006326253953906</v>
      </c>
      <c r="J69" s="33">
        <f>J68/SUM(H68:J68)</f>
        <v>3.4794396746497966E-2</v>
      </c>
      <c r="K69" s="33">
        <f>K68/SUM(K68:M68)</f>
        <v>0.66834170854271358</v>
      </c>
      <c r="L69" s="33">
        <f>L68/SUM(K68:M68)</f>
        <v>0.17688442211055275</v>
      </c>
      <c r="M69" s="33">
        <f>M68/SUM(K68:M68)</f>
        <v>0.15477386934673368</v>
      </c>
      <c r="N69" s="33">
        <f>N68/SUM(N68:P68)</f>
        <v>0.79485912011863569</v>
      </c>
      <c r="O69" s="33">
        <f>O68/SUM(N68:P68)</f>
        <v>0.15966386554621848</v>
      </c>
      <c r="P69" s="33">
        <f>P68/SUM(N68:P68)</f>
        <v>4.5477014335145817E-2</v>
      </c>
      <c r="Q69" s="33">
        <f>Q68/SUM(Q68:S68)</f>
        <v>0.74852362204724399</v>
      </c>
      <c r="R69" s="33">
        <f>R68/SUM(Q68:S68)</f>
        <v>0.19980314960629922</v>
      </c>
      <c r="S69" s="33">
        <f>S68/SUM(Q68:S68)</f>
        <v>5.1673228346456698E-2</v>
      </c>
      <c r="T69" s="33">
        <f>T68/SUM(T68:V68)</f>
        <v>0.30404393409885172</v>
      </c>
      <c r="U69" s="33">
        <f>U68/SUM(T68:V68)</f>
        <v>0.3519720419370943</v>
      </c>
      <c r="V69" s="33">
        <f>V68/SUM(T68:V68)</f>
        <v>0.34398402396405392</v>
      </c>
      <c r="W69" s="33">
        <f>W68/SUM(W68:Y68)</f>
        <v>0.57039337474120089</v>
      </c>
      <c r="X69" s="33">
        <f>X68/SUM(W68:Y68)</f>
        <v>0.37422360248447212</v>
      </c>
      <c r="Y69" s="33">
        <f>Y68/SUM(W68:Y68)</f>
        <v>5.5383022774327127E-2</v>
      </c>
      <c r="Z69" s="33">
        <v>1.2747999999999999</v>
      </c>
      <c r="AA69" s="33">
        <v>4.6673999999999998</v>
      </c>
      <c r="AE69" s="33"/>
      <c r="AF69" s="33"/>
      <c r="AG69" s="33"/>
      <c r="AH69" s="33"/>
      <c r="AI69" s="33"/>
    </row>
    <row r="70" spans="1:35">
      <c r="A70" s="12" t="s">
        <v>20</v>
      </c>
      <c r="B70" s="33">
        <f>B68-B69</f>
        <v>0.10203285776048432</v>
      </c>
      <c r="C70" s="33">
        <f t="shared" ref="C70:L70" si="19">C68-C69</f>
        <v>3.1259403372243838E-2</v>
      </c>
      <c r="D70" s="33">
        <f t="shared" si="19"/>
        <v>2.3207738867271954E-2</v>
      </c>
      <c r="E70" s="33">
        <f t="shared" si="19"/>
        <v>2.9285714285714359E-2</v>
      </c>
      <c r="F70" s="33">
        <f t="shared" si="19"/>
        <v>1.5166666666666662E-2</v>
      </c>
      <c r="G70" s="33">
        <f t="shared" si="19"/>
        <v>5.5476190476190512E-3</v>
      </c>
      <c r="H70" s="33">
        <f t="shared" si="19"/>
        <v>7.9357659286037108E-2</v>
      </c>
      <c r="I70" s="33">
        <f t="shared" si="19"/>
        <v>2.3436737460460932E-2</v>
      </c>
      <c r="J70" s="33">
        <f t="shared" si="19"/>
        <v>3.7056032535020336E-3</v>
      </c>
      <c r="K70" s="33">
        <f t="shared" si="19"/>
        <v>-3.3417085427135396E-3</v>
      </c>
      <c r="L70" s="33">
        <f t="shared" si="19"/>
        <v>-8.8442211055275721E-4</v>
      </c>
      <c r="M70" s="33">
        <f>M68-M69</f>
        <v>-7.7386934673367991E-4</v>
      </c>
      <c r="N70" s="33">
        <f t="shared" ref="N70:O70" si="20">N68-N69</f>
        <v>9.140879881364361E-3</v>
      </c>
      <c r="O70" s="33">
        <f t="shared" si="20"/>
        <v>1.8361344537815294E-3</v>
      </c>
      <c r="P70" s="33">
        <f>P68-P69</f>
        <v>5.2298566485418224E-4</v>
      </c>
      <c r="Q70" s="33">
        <f t="shared" ref="Q70:S70" si="21">Q68-Q69</f>
        <v>1.1976377952755968E-2</v>
      </c>
      <c r="R70" s="33">
        <f t="shared" si="21"/>
        <v>3.1968503937007953E-3</v>
      </c>
      <c r="S70" s="33">
        <f t="shared" si="21"/>
        <v>8.2677165354330673E-4</v>
      </c>
      <c r="T70" s="33">
        <f>T35-T69</f>
        <v>-3.6418934098851719E-2</v>
      </c>
      <c r="U70" s="33">
        <f t="shared" ref="U70:Y70" si="22">U68-U69</f>
        <v>5.2795806290567571E-4</v>
      </c>
      <c r="V70" s="33">
        <f t="shared" si="22"/>
        <v>5.1597603594610852E-4</v>
      </c>
      <c r="W70" s="33">
        <f t="shared" si="22"/>
        <v>-1.9393374741200953E-2</v>
      </c>
      <c r="X70" s="33">
        <f t="shared" si="22"/>
        <v>-1.272360248447213E-2</v>
      </c>
      <c r="Y70" s="33">
        <f t="shared" si="22"/>
        <v>-1.8830227743271283E-3</v>
      </c>
      <c r="Z70" s="33"/>
      <c r="AA70" s="33"/>
      <c r="AE70" s="33"/>
      <c r="AF70" s="33"/>
      <c r="AG70" s="33"/>
      <c r="AH70" s="33"/>
      <c r="AI70" s="33"/>
    </row>
    <row r="71" spans="1:3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D71" s="33"/>
      <c r="AE71" s="33"/>
      <c r="AF71" s="33"/>
      <c r="AG71" s="33"/>
      <c r="AH71" s="33"/>
      <c r="AI71" s="33"/>
    </row>
    <row r="72" spans="1:3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D72" s="33"/>
      <c r="AE72" s="33"/>
      <c r="AF72" s="33"/>
      <c r="AG72" s="33"/>
      <c r="AH72" s="33"/>
      <c r="AI72" s="33"/>
    </row>
    <row r="73" spans="1:35">
      <c r="AA73" s="29"/>
      <c r="AD73" s="33"/>
      <c r="AE73" s="33"/>
      <c r="AF73" s="33"/>
      <c r="AG73" s="33"/>
      <c r="AH73" s="33"/>
      <c r="AI73" s="33"/>
    </row>
    <row r="74" spans="1:35" ht="17" thickBot="1">
      <c r="B74" s="29" t="s">
        <v>26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37"/>
      <c r="AA74" s="237"/>
      <c r="AD74" s="33"/>
      <c r="AE74" s="10"/>
    </row>
    <row r="75" spans="1:35">
      <c r="B75" s="216" t="s">
        <v>7</v>
      </c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8"/>
      <c r="Z75" s="216" t="s">
        <v>8</v>
      </c>
      <c r="AA75" s="218"/>
      <c r="AD75" s="33"/>
      <c r="AE75" s="33"/>
    </row>
    <row r="76" spans="1:35">
      <c r="B76" s="212" t="s">
        <v>9</v>
      </c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4"/>
      <c r="N76" s="200" t="s">
        <v>10</v>
      </c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1"/>
      <c r="Z76" s="30" t="s">
        <v>9</v>
      </c>
      <c r="AA76" s="31" t="s">
        <v>10</v>
      </c>
      <c r="AD76" s="33"/>
      <c r="AE76" s="33"/>
    </row>
    <row r="77" spans="1:35">
      <c r="B77" s="202" t="s">
        <v>11</v>
      </c>
      <c r="C77" s="200"/>
      <c r="D77" s="200"/>
      <c r="E77" s="200" t="s">
        <v>12</v>
      </c>
      <c r="F77" s="200"/>
      <c r="G77" s="200"/>
      <c r="H77" s="200" t="s">
        <v>13</v>
      </c>
      <c r="I77" s="200"/>
      <c r="J77" s="200"/>
      <c r="K77" s="200" t="s">
        <v>14</v>
      </c>
      <c r="L77" s="200"/>
      <c r="M77" s="200"/>
      <c r="N77" s="200" t="s">
        <v>11</v>
      </c>
      <c r="O77" s="200"/>
      <c r="P77" s="200"/>
      <c r="Q77" s="200" t="s">
        <v>12</v>
      </c>
      <c r="R77" s="200"/>
      <c r="S77" s="200"/>
      <c r="T77" s="200" t="s">
        <v>13</v>
      </c>
      <c r="U77" s="200"/>
      <c r="V77" s="200"/>
      <c r="W77" s="200" t="s">
        <v>14</v>
      </c>
      <c r="X77" s="200"/>
      <c r="Y77" s="201"/>
      <c r="Z77" s="202" t="s">
        <v>15</v>
      </c>
      <c r="AA77" s="201" t="s">
        <v>15</v>
      </c>
      <c r="AD77" s="33"/>
      <c r="AE77" s="33"/>
    </row>
    <row r="78" spans="1:35" ht="17" thickBot="1">
      <c r="B78" s="4" t="s">
        <v>16</v>
      </c>
      <c r="C78" s="5" t="s">
        <v>17</v>
      </c>
      <c r="D78" s="5" t="s">
        <v>18</v>
      </c>
      <c r="E78" s="5" t="s">
        <v>16</v>
      </c>
      <c r="F78" s="5" t="s">
        <v>17</v>
      </c>
      <c r="G78" s="5" t="s">
        <v>18</v>
      </c>
      <c r="H78" s="5" t="s">
        <v>16</v>
      </c>
      <c r="I78" s="5" t="s">
        <v>17</v>
      </c>
      <c r="J78" s="5" t="s">
        <v>18</v>
      </c>
      <c r="K78" s="5" t="s">
        <v>16</v>
      </c>
      <c r="L78" s="5" t="s">
        <v>17</v>
      </c>
      <c r="M78" s="5" t="s">
        <v>18</v>
      </c>
      <c r="N78" s="5" t="s">
        <v>16</v>
      </c>
      <c r="O78" s="5" t="s">
        <v>17</v>
      </c>
      <c r="P78" s="5" t="s">
        <v>18</v>
      </c>
      <c r="Q78" s="5" t="s">
        <v>16</v>
      </c>
      <c r="R78" s="5" t="s">
        <v>17</v>
      </c>
      <c r="S78" s="5" t="s">
        <v>18</v>
      </c>
      <c r="T78" s="5" t="s">
        <v>16</v>
      </c>
      <c r="U78" s="5" t="s">
        <v>17</v>
      </c>
      <c r="V78" s="5" t="s">
        <v>18</v>
      </c>
      <c r="W78" s="5" t="s">
        <v>16</v>
      </c>
      <c r="X78" s="5" t="s">
        <v>17</v>
      </c>
      <c r="Y78" s="6" t="s">
        <v>18</v>
      </c>
      <c r="Z78" s="203"/>
      <c r="AA78" s="234"/>
      <c r="AD78" s="33"/>
      <c r="AE78" s="33"/>
    </row>
    <row r="79" spans="1:35">
      <c r="A79" s="12" t="s">
        <v>5</v>
      </c>
      <c r="B79" s="33">
        <v>0.71449999999999991</v>
      </c>
      <c r="C79" s="33">
        <v>0.13225000000000001</v>
      </c>
      <c r="D79" s="33">
        <v>0.16599999999999998</v>
      </c>
      <c r="E79" s="33">
        <v>0.62424999999999997</v>
      </c>
      <c r="F79" s="33">
        <v>0.27349999999999997</v>
      </c>
      <c r="G79" s="33">
        <v>0.1525</v>
      </c>
      <c r="H79" s="33">
        <v>0.65024999999999999</v>
      </c>
      <c r="I79" s="33">
        <v>0.27800000000000002</v>
      </c>
      <c r="J79" s="33">
        <v>8.7250000000000008E-2</v>
      </c>
      <c r="K79" s="33">
        <v>0.68775000000000008</v>
      </c>
      <c r="L79" s="33">
        <v>0.22450000000000001</v>
      </c>
      <c r="M79" s="33">
        <v>0.18325</v>
      </c>
      <c r="N79" s="33">
        <v>0.79249999999999998</v>
      </c>
      <c r="O79" s="33">
        <v>0.22975000000000001</v>
      </c>
      <c r="P79" s="33">
        <v>6.9750000000000006E-2</v>
      </c>
      <c r="Q79" s="33">
        <v>0.75575000000000003</v>
      </c>
      <c r="R79" s="33">
        <v>0.221</v>
      </c>
      <c r="S79" s="33">
        <v>6.6500000000000004E-2</v>
      </c>
      <c r="T79" s="33">
        <v>0.27300000000000002</v>
      </c>
      <c r="U79" s="33">
        <v>0.35375000000000001</v>
      </c>
      <c r="V79" s="33">
        <v>0.35275000000000001</v>
      </c>
      <c r="W79" s="33">
        <v>0.57800000000000007</v>
      </c>
      <c r="X79" s="33">
        <v>0.33024999999999999</v>
      </c>
      <c r="Y79" s="33">
        <v>7.7750000000000014E-2</v>
      </c>
      <c r="Z79" s="33"/>
      <c r="AA79" s="33"/>
      <c r="AD79" s="33"/>
      <c r="AE79" s="33"/>
    </row>
    <row r="80" spans="1:35">
      <c r="A80" s="12" t="s">
        <v>19</v>
      </c>
      <c r="B80" s="33">
        <f>B79/SUM(B79:D79)</f>
        <v>0.70550481362626516</v>
      </c>
      <c r="C80" s="33">
        <f>C79/SUM(B79:D79)</f>
        <v>0.1305850407306838</v>
      </c>
      <c r="D80" s="33">
        <f>D79/SUM(B79:D79)</f>
        <v>0.16391014564305112</v>
      </c>
      <c r="E80" s="33">
        <f>E79/SUM(E79:G79)</f>
        <v>0.59438228993096887</v>
      </c>
      <c r="F80" s="33">
        <f>F79/SUM(E79:G79)</f>
        <v>0.26041418709830993</v>
      </c>
      <c r="G80" s="33">
        <f>G79/SUM(E79:G79)</f>
        <v>0.14520352297072125</v>
      </c>
      <c r="H80" s="33">
        <f>H79/SUM(H79:J79)</f>
        <v>0.64032496307237807</v>
      </c>
      <c r="I80" s="33">
        <f>I79/SUM(H79:J79)</f>
        <v>0.27375677006400789</v>
      </c>
      <c r="J80" s="33">
        <f>J79/SUM(H79:J79)</f>
        <v>8.5918266863613979E-2</v>
      </c>
      <c r="K80" s="33">
        <f>K79/SUM(K79:M79)</f>
        <v>0.62779552715654952</v>
      </c>
      <c r="L80" s="33">
        <f>L79/SUM(K79:M79)</f>
        <v>0.2049292560474669</v>
      </c>
      <c r="M80" s="33">
        <f>M79/SUM(K79:M79)</f>
        <v>0.16727521679598353</v>
      </c>
      <c r="N80" s="33">
        <f>N79/SUM(N79:P79)</f>
        <v>0.72573260073260071</v>
      </c>
      <c r="O80" s="33">
        <f>O79/SUM(N79:P79)</f>
        <v>0.2103937728937729</v>
      </c>
      <c r="P80" s="33">
        <f>P79/SUM(N79:P79)</f>
        <v>6.3873626373626369E-2</v>
      </c>
      <c r="Q80" s="33">
        <f>Q79/SUM(Q79:S79)</f>
        <v>0.72441888329738802</v>
      </c>
      <c r="R80" s="33">
        <f>R79/SUM(Q79:S79)</f>
        <v>0.21183800623052959</v>
      </c>
      <c r="S80" s="33">
        <f>S79/SUM(Q79:S79)</f>
        <v>6.3743110472082434E-2</v>
      </c>
      <c r="T80" s="33">
        <f>T79/SUM(T79:V79)</f>
        <v>0.27871362940275651</v>
      </c>
      <c r="U80" s="33">
        <f>U79/SUM(T79:V79)</f>
        <v>0.36115364982133741</v>
      </c>
      <c r="V80" s="33">
        <f>V79/SUM(T79:V79)</f>
        <v>0.36013272077590608</v>
      </c>
      <c r="W80" s="33">
        <f>W79/SUM(W79:Y79)</f>
        <v>0.5862068965517242</v>
      </c>
      <c r="X80" s="33">
        <f>X79/SUM(W79:Y79)</f>
        <v>0.33493914807302233</v>
      </c>
      <c r="Y80" s="33">
        <f>Y79/SUM(W79:Y79)</f>
        <v>7.8853955375253568E-2</v>
      </c>
      <c r="Z80" s="33">
        <v>1.7739</v>
      </c>
      <c r="AA80" s="33">
        <v>5.0083000000000002</v>
      </c>
      <c r="AD80" s="33"/>
      <c r="AE80" s="33"/>
    </row>
    <row r="81" spans="1:48">
      <c r="A81" s="12" t="s">
        <v>20</v>
      </c>
      <c r="B81" s="33">
        <f>B79-B80</f>
        <v>8.9951863737347537E-3</v>
      </c>
      <c r="C81" s="33">
        <f t="shared" ref="C81:S81" si="23">C79-C80</f>
        <v>1.6649592693162019E-3</v>
      </c>
      <c r="D81" s="33">
        <f t="shared" si="23"/>
        <v>2.0898543569488615E-3</v>
      </c>
      <c r="E81" s="33">
        <f t="shared" si="23"/>
        <v>2.9867710069031106E-2</v>
      </c>
      <c r="F81" s="33">
        <f t="shared" si="23"/>
        <v>1.308581290169003E-2</v>
      </c>
      <c r="G81" s="33">
        <f t="shared" si="23"/>
        <v>7.2964770292787418E-3</v>
      </c>
      <c r="H81" s="33">
        <f t="shared" si="23"/>
        <v>9.9250369276219219E-3</v>
      </c>
      <c r="I81" s="33">
        <f t="shared" si="23"/>
        <v>4.2432299359921322E-3</v>
      </c>
      <c r="J81" s="33">
        <f t="shared" si="23"/>
        <v>1.3317331363860291E-3</v>
      </c>
      <c r="K81" s="33">
        <f t="shared" si="23"/>
        <v>5.9954472843450568E-2</v>
      </c>
      <c r="L81" s="33">
        <f t="shared" si="23"/>
        <v>1.9570743952533109E-2</v>
      </c>
      <c r="M81" s="33">
        <f t="shared" si="23"/>
        <v>1.5974783204016463E-2</v>
      </c>
      <c r="N81" s="33">
        <f t="shared" si="23"/>
        <v>6.6767399267399274E-2</v>
      </c>
      <c r="O81" s="33">
        <f t="shared" si="23"/>
        <v>1.9356227106227114E-2</v>
      </c>
      <c r="P81" s="33">
        <f t="shared" si="23"/>
        <v>5.8763736263736377E-3</v>
      </c>
      <c r="Q81" s="33">
        <f t="shared" si="23"/>
        <v>3.1331116702612016E-2</v>
      </c>
      <c r="R81" s="33">
        <f t="shared" si="23"/>
        <v>9.1619937694704112E-3</v>
      </c>
      <c r="S81" s="33">
        <f t="shared" si="23"/>
        <v>2.7568895279175692E-3</v>
      </c>
      <c r="T81" s="33">
        <f>T46-T80</f>
        <v>6.6453037263910109E-2</v>
      </c>
      <c r="U81" s="33">
        <f t="shared" ref="U81:Y81" si="24">U79-U80</f>
        <v>-7.4036498213373991E-3</v>
      </c>
      <c r="V81" s="33">
        <f t="shared" si="24"/>
        <v>-7.3827207759060709E-3</v>
      </c>
      <c r="W81" s="33">
        <f t="shared" si="24"/>
        <v>-8.2068965517241299E-3</v>
      </c>
      <c r="X81" s="33">
        <f t="shared" si="24"/>
        <v>-4.6891480730223423E-3</v>
      </c>
      <c r="Y81" s="33">
        <f t="shared" si="24"/>
        <v>-1.1039553752535541E-3</v>
      </c>
      <c r="Z81" s="33"/>
      <c r="AA81" s="33"/>
      <c r="AD81" s="33"/>
      <c r="AE81" s="33"/>
    </row>
    <row r="82" spans="1:48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D82" s="33"/>
      <c r="AE82" s="33"/>
    </row>
    <row r="83" spans="1:48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D83" s="33"/>
      <c r="AE83" s="10"/>
    </row>
    <row r="84" spans="1:48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AA84" s="29"/>
      <c r="AD84" s="33"/>
      <c r="AE84" s="33"/>
    </row>
    <row r="85" spans="1:48" ht="17" thickBot="1">
      <c r="B85" s="29" t="s">
        <v>27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37"/>
      <c r="AA85" s="237"/>
      <c r="AD85" s="33"/>
      <c r="AE85" s="33"/>
    </row>
    <row r="86" spans="1:48">
      <c r="B86" s="216" t="s">
        <v>7</v>
      </c>
      <c r="C86" s="217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8"/>
      <c r="Z86" s="216" t="s">
        <v>8</v>
      </c>
      <c r="AA86" s="218"/>
      <c r="AD86" s="33"/>
      <c r="AE86" s="33"/>
    </row>
    <row r="87" spans="1:48">
      <c r="B87" s="212" t="s">
        <v>9</v>
      </c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4"/>
      <c r="N87" s="200" t="s">
        <v>10</v>
      </c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  <c r="Z87" s="30" t="s">
        <v>9</v>
      </c>
      <c r="AA87" s="31" t="s">
        <v>10</v>
      </c>
      <c r="AD87" s="33"/>
      <c r="AE87" s="33"/>
    </row>
    <row r="88" spans="1:48">
      <c r="B88" s="202" t="s">
        <v>11</v>
      </c>
      <c r="C88" s="200"/>
      <c r="D88" s="200"/>
      <c r="E88" s="200" t="s">
        <v>12</v>
      </c>
      <c r="F88" s="200"/>
      <c r="G88" s="200"/>
      <c r="H88" s="200" t="s">
        <v>13</v>
      </c>
      <c r="I88" s="200"/>
      <c r="J88" s="200"/>
      <c r="K88" s="200" t="s">
        <v>14</v>
      </c>
      <c r="L88" s="200"/>
      <c r="M88" s="200"/>
      <c r="N88" s="200" t="s">
        <v>11</v>
      </c>
      <c r="O88" s="200"/>
      <c r="P88" s="200"/>
      <c r="Q88" s="200" t="s">
        <v>12</v>
      </c>
      <c r="R88" s="200"/>
      <c r="S88" s="200"/>
      <c r="T88" s="200" t="s">
        <v>13</v>
      </c>
      <c r="U88" s="200"/>
      <c r="V88" s="200"/>
      <c r="W88" s="200" t="s">
        <v>14</v>
      </c>
      <c r="X88" s="200"/>
      <c r="Y88" s="201"/>
      <c r="Z88" s="202" t="s">
        <v>15</v>
      </c>
      <c r="AA88" s="201" t="s">
        <v>15</v>
      </c>
      <c r="AD88" s="33"/>
      <c r="AE88" s="33"/>
    </row>
    <row r="89" spans="1:48" ht="17" thickBot="1">
      <c r="B89" s="4" t="s">
        <v>16</v>
      </c>
      <c r="C89" s="5" t="s">
        <v>17</v>
      </c>
      <c r="D89" s="5" t="s">
        <v>18</v>
      </c>
      <c r="E89" s="5" t="s">
        <v>16</v>
      </c>
      <c r="F89" s="5" t="s">
        <v>17</v>
      </c>
      <c r="G89" s="5" t="s">
        <v>18</v>
      </c>
      <c r="H89" s="5" t="s">
        <v>16</v>
      </c>
      <c r="I89" s="5" t="s">
        <v>17</v>
      </c>
      <c r="J89" s="5" t="s">
        <v>18</v>
      </c>
      <c r="K89" s="5" t="s">
        <v>16</v>
      </c>
      <c r="L89" s="5" t="s">
        <v>17</v>
      </c>
      <c r="M89" s="5" t="s">
        <v>18</v>
      </c>
      <c r="N89" s="5" t="s">
        <v>16</v>
      </c>
      <c r="O89" s="5" t="s">
        <v>17</v>
      </c>
      <c r="P89" s="5" t="s">
        <v>18</v>
      </c>
      <c r="Q89" s="5" t="s">
        <v>16</v>
      </c>
      <c r="R89" s="5" t="s">
        <v>17</v>
      </c>
      <c r="S89" s="5" t="s">
        <v>18</v>
      </c>
      <c r="T89" s="5" t="s">
        <v>16</v>
      </c>
      <c r="U89" s="5" t="s">
        <v>17</v>
      </c>
      <c r="V89" s="5" t="s">
        <v>18</v>
      </c>
      <c r="W89" s="5" t="s">
        <v>16</v>
      </c>
      <c r="X89" s="5" t="s">
        <v>17</v>
      </c>
      <c r="Y89" s="6" t="s">
        <v>18</v>
      </c>
      <c r="Z89" s="203"/>
      <c r="AA89" s="234"/>
    </row>
    <row r="90" spans="1:48">
      <c r="A90" s="12" t="s">
        <v>5</v>
      </c>
      <c r="B90" s="33">
        <v>0.62024999999999997</v>
      </c>
      <c r="C90" s="33">
        <v>0.17250000000000001</v>
      </c>
      <c r="D90" s="33">
        <v>0.22950000000000001</v>
      </c>
      <c r="E90" s="33">
        <v>0.61299999999999999</v>
      </c>
      <c r="F90" s="33">
        <v>0.24000000000000002</v>
      </c>
      <c r="G90" s="33">
        <v>0.23400000000000004</v>
      </c>
      <c r="H90" s="33">
        <v>0.42925000000000002</v>
      </c>
      <c r="I90" s="33">
        <v>0.21625</v>
      </c>
      <c r="J90" s="33">
        <v>0.29174999999999995</v>
      </c>
      <c r="K90" s="33">
        <v>0.53274999999999995</v>
      </c>
      <c r="L90" s="33">
        <v>0.24724999999999997</v>
      </c>
      <c r="M90" s="33">
        <v>0.19524999999999998</v>
      </c>
      <c r="N90" s="33">
        <v>0.60525000000000007</v>
      </c>
      <c r="O90" s="33">
        <v>0.14050000000000001</v>
      </c>
      <c r="P90" s="33">
        <v>0.1835</v>
      </c>
      <c r="Q90" s="33">
        <v>0.68325000000000002</v>
      </c>
      <c r="R90" s="33">
        <v>0.26324999999999998</v>
      </c>
      <c r="S90" s="33">
        <v>0.1145</v>
      </c>
      <c r="T90" s="33">
        <v>0.35125000000000001</v>
      </c>
      <c r="U90" s="33">
        <v>0.32350000000000001</v>
      </c>
      <c r="V90" s="33">
        <v>0.34925</v>
      </c>
      <c r="W90" s="33">
        <v>0.39475000000000005</v>
      </c>
      <c r="X90" s="33">
        <v>0.34100000000000003</v>
      </c>
      <c r="Y90" s="33">
        <v>0.25024999999999997</v>
      </c>
      <c r="Z90" s="33"/>
      <c r="AA90" s="33"/>
    </row>
    <row r="91" spans="1:48">
      <c r="A91" s="12" t="s">
        <v>19</v>
      </c>
      <c r="B91" s="33">
        <f>B90/SUM(B90:D90)</f>
        <v>0.60674981658107119</v>
      </c>
      <c r="C91" s="33">
        <f>C90/SUM(B90:D90)</f>
        <v>0.16874541452677919</v>
      </c>
      <c r="D91" s="33">
        <f>D90/SUM(B90:D90)</f>
        <v>0.22450476889214971</v>
      </c>
      <c r="E91" s="33">
        <f>E90/SUM(E90:G90)</f>
        <v>0.56393744250229993</v>
      </c>
      <c r="F91" s="33">
        <f>F90/SUM(E90:G90)</f>
        <v>0.2207911683532659</v>
      </c>
      <c r="G91" s="33">
        <f>G90/SUM(E90:G90)</f>
        <v>0.21527138914443428</v>
      </c>
      <c r="H91" s="33">
        <f>H90/SUM(H90:J90)</f>
        <v>0.45798879701253675</v>
      </c>
      <c r="I91" s="33">
        <f>I90/SUM(H90:J90)</f>
        <v>0.23072819418511606</v>
      </c>
      <c r="J91" s="33">
        <f>J90/SUM(H90:J90)</f>
        <v>0.31128300880234727</v>
      </c>
      <c r="K91" s="33">
        <f>K90/SUM(K90:M90)</f>
        <v>0.54627018713150477</v>
      </c>
      <c r="L91" s="33">
        <f>L90/SUM(K90:M90)</f>
        <v>0.25352473724685975</v>
      </c>
      <c r="M91" s="33">
        <f>M90/SUM(K90:M90)</f>
        <v>0.20020507562163548</v>
      </c>
      <c r="N91" s="33">
        <f>N90/SUM(N90:P90)</f>
        <v>0.65133171912832932</v>
      </c>
      <c r="O91" s="33">
        <f>O90/SUM(N90:P90)</f>
        <v>0.15119720204465967</v>
      </c>
      <c r="P91" s="33">
        <f>P90/SUM(N90:P90)</f>
        <v>0.19747107882701101</v>
      </c>
      <c r="Q91" s="33">
        <f>Q90/SUM(Q90:S90)</f>
        <v>0.64396795475966073</v>
      </c>
      <c r="R91" s="33">
        <f>R90/SUM(Q90:S90)</f>
        <v>0.24811498586239397</v>
      </c>
      <c r="S91" s="33">
        <f>S90/SUM(Q90:S90)</f>
        <v>0.10791705937794535</v>
      </c>
      <c r="T91" s="33">
        <f>T90/SUM(T90:V90)</f>
        <v>0.343017578125</v>
      </c>
      <c r="U91" s="33">
        <f>U90/SUM(T90:V90)</f>
        <v>0.31591796875</v>
      </c>
      <c r="V91" s="33">
        <f>V90/SUM(T90:V90)</f>
        <v>0.341064453125</v>
      </c>
      <c r="W91" s="33">
        <f>W90/SUM(W90:Y90)</f>
        <v>0.40035496957403649</v>
      </c>
      <c r="X91" s="33">
        <f>X90/SUM(W90:Y90)</f>
        <v>0.34584178498985801</v>
      </c>
      <c r="Y91" s="33">
        <f>Y90/SUM(W90:Y90)</f>
        <v>0.25380324543610544</v>
      </c>
      <c r="Z91" s="33">
        <v>3.3847999999999998</v>
      </c>
      <c r="AA91" s="33">
        <v>6.5411999999999999</v>
      </c>
    </row>
    <row r="92" spans="1:48">
      <c r="A92" s="12" t="s">
        <v>20</v>
      </c>
      <c r="B92" s="33">
        <f>B90-B91</f>
        <v>1.3500183418928779E-2</v>
      </c>
      <c r="C92" s="33">
        <f t="shared" ref="C92:S92" si="25">C90-C91</f>
        <v>3.7545854732208284E-3</v>
      </c>
      <c r="D92" s="33">
        <f t="shared" si="25"/>
        <v>4.9952311078503009E-3</v>
      </c>
      <c r="E92" s="33">
        <f t="shared" si="25"/>
        <v>4.9062557497700054E-2</v>
      </c>
      <c r="F92" s="33">
        <f t="shared" si="25"/>
        <v>1.920883164673412E-2</v>
      </c>
      <c r="G92" s="33">
        <f t="shared" si="25"/>
        <v>1.8728610855565764E-2</v>
      </c>
      <c r="H92" s="33">
        <f t="shared" si="25"/>
        <v>-2.8738797012536732E-2</v>
      </c>
      <c r="I92" s="33">
        <f t="shared" si="25"/>
        <v>-1.4478194185116061E-2</v>
      </c>
      <c r="J92" s="33">
        <f t="shared" si="25"/>
        <v>-1.9533008802347318E-2</v>
      </c>
      <c r="K92" s="33">
        <f t="shared" si="25"/>
        <v>-1.3520187131504824E-2</v>
      </c>
      <c r="L92" s="33">
        <f t="shared" si="25"/>
        <v>-6.2747372468597851E-3</v>
      </c>
      <c r="M92" s="33">
        <f t="shared" si="25"/>
        <v>-4.9550756216354963E-3</v>
      </c>
      <c r="N92" s="33">
        <f t="shared" si="25"/>
        <v>-4.6081719128329257E-2</v>
      </c>
      <c r="O92" s="33">
        <f t="shared" si="25"/>
        <v>-1.0697202044659654E-2</v>
      </c>
      <c r="P92" s="33">
        <f t="shared" si="25"/>
        <v>-1.3971078827011013E-2</v>
      </c>
      <c r="Q92" s="33">
        <f t="shared" si="25"/>
        <v>3.9282045240339292E-2</v>
      </c>
      <c r="R92" s="33">
        <f t="shared" si="25"/>
        <v>1.5135014137606012E-2</v>
      </c>
      <c r="S92" s="33">
        <f t="shared" si="25"/>
        <v>6.5829406220546532E-3</v>
      </c>
      <c r="T92" s="33">
        <f>T57-T91</f>
        <v>1.4232421875000012E-2</v>
      </c>
      <c r="U92" s="33">
        <f t="shared" ref="U92:Y92" si="26">U90-U91</f>
        <v>7.5820312500000098E-3</v>
      </c>
      <c r="V92" s="33">
        <f t="shared" si="26"/>
        <v>8.1855468750000049E-3</v>
      </c>
      <c r="W92" s="33">
        <f t="shared" si="26"/>
        <v>-5.6049695740364447E-3</v>
      </c>
      <c r="X92" s="33">
        <f t="shared" si="26"/>
        <v>-4.841784989857989E-3</v>
      </c>
      <c r="Y92" s="33">
        <f t="shared" si="26"/>
        <v>-3.5532454361054677E-3</v>
      </c>
      <c r="Z92" s="33"/>
      <c r="AA92" s="33"/>
    </row>
    <row r="93" spans="1:48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48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pans="1:48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AA95" s="29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1:48" ht="17" thickBot="1">
      <c r="B96" s="29" t="s">
        <v>28</v>
      </c>
      <c r="C96" s="29"/>
      <c r="Z96" s="237"/>
      <c r="AA96" s="237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pans="1:48" ht="16" customHeight="1">
      <c r="B97" s="216" t="s">
        <v>7</v>
      </c>
      <c r="C97" s="217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8"/>
      <c r="Z97" s="216" t="s">
        <v>8</v>
      </c>
      <c r="AA97" s="218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1:48">
      <c r="B98" s="212" t="s">
        <v>9</v>
      </c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4"/>
      <c r="N98" s="200" t="s">
        <v>10</v>
      </c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1"/>
      <c r="Z98" s="30" t="s">
        <v>9</v>
      </c>
      <c r="AA98" s="31" t="s">
        <v>10</v>
      </c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1:48">
      <c r="B99" s="202" t="s">
        <v>11</v>
      </c>
      <c r="C99" s="200"/>
      <c r="D99" s="200"/>
      <c r="E99" s="200" t="s">
        <v>12</v>
      </c>
      <c r="F99" s="200"/>
      <c r="G99" s="200"/>
      <c r="H99" s="200" t="s">
        <v>13</v>
      </c>
      <c r="I99" s="200"/>
      <c r="J99" s="200"/>
      <c r="K99" s="200" t="s">
        <v>14</v>
      </c>
      <c r="L99" s="200"/>
      <c r="M99" s="200"/>
      <c r="N99" s="200" t="s">
        <v>11</v>
      </c>
      <c r="O99" s="200"/>
      <c r="P99" s="200"/>
      <c r="Q99" s="200" t="s">
        <v>12</v>
      </c>
      <c r="R99" s="200"/>
      <c r="S99" s="200"/>
      <c r="T99" s="200" t="s">
        <v>13</v>
      </c>
      <c r="U99" s="200"/>
      <c r="V99" s="200"/>
      <c r="W99" s="200" t="s">
        <v>14</v>
      </c>
      <c r="X99" s="200"/>
      <c r="Y99" s="201"/>
      <c r="Z99" s="202" t="s">
        <v>15</v>
      </c>
      <c r="AA99" s="201" t="s">
        <v>15</v>
      </c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1:48" ht="17" thickBot="1">
      <c r="B100" s="4" t="s">
        <v>16</v>
      </c>
      <c r="C100" s="5" t="s">
        <v>17</v>
      </c>
      <c r="D100" s="5" t="s">
        <v>18</v>
      </c>
      <c r="E100" s="5" t="s">
        <v>16</v>
      </c>
      <c r="F100" s="5" t="s">
        <v>17</v>
      </c>
      <c r="G100" s="5" t="s">
        <v>18</v>
      </c>
      <c r="H100" s="5" t="s">
        <v>16</v>
      </c>
      <c r="I100" s="5" t="s">
        <v>17</v>
      </c>
      <c r="J100" s="5" t="s">
        <v>18</v>
      </c>
      <c r="K100" s="5" t="s">
        <v>16</v>
      </c>
      <c r="L100" s="5" t="s">
        <v>17</v>
      </c>
      <c r="M100" s="5" t="s">
        <v>18</v>
      </c>
      <c r="N100" s="5" t="s">
        <v>16</v>
      </c>
      <c r="O100" s="5" t="s">
        <v>17</v>
      </c>
      <c r="P100" s="5" t="s">
        <v>18</v>
      </c>
      <c r="Q100" s="5" t="s">
        <v>16</v>
      </c>
      <c r="R100" s="5" t="s">
        <v>17</v>
      </c>
      <c r="S100" s="5" t="s">
        <v>18</v>
      </c>
      <c r="T100" s="5" t="s">
        <v>16</v>
      </c>
      <c r="U100" s="5" t="s">
        <v>17</v>
      </c>
      <c r="V100" s="5" t="s">
        <v>18</v>
      </c>
      <c r="W100" s="5" t="s">
        <v>16</v>
      </c>
      <c r="X100" s="5" t="s">
        <v>17</v>
      </c>
      <c r="Y100" s="6" t="s">
        <v>18</v>
      </c>
      <c r="Z100" s="203"/>
      <c r="AA100" s="234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</row>
    <row r="101" spans="1:48">
      <c r="A101" s="12" t="s">
        <v>5</v>
      </c>
      <c r="B101" s="33">
        <v>0.56899999999999995</v>
      </c>
      <c r="C101" s="33">
        <v>0.223</v>
      </c>
      <c r="D101" s="33">
        <v>0.106</v>
      </c>
      <c r="E101" s="33">
        <v>0.61399999999999999</v>
      </c>
      <c r="F101" s="33">
        <v>0.23699999999999999</v>
      </c>
      <c r="G101" s="33">
        <v>0.223</v>
      </c>
      <c r="H101" s="33">
        <v>0.443</v>
      </c>
      <c r="I101" s="33">
        <v>0.16</v>
      </c>
      <c r="J101" s="33">
        <v>0.35599999999999998</v>
      </c>
      <c r="K101" s="33">
        <v>0.46100000000000002</v>
      </c>
      <c r="L101" s="33">
        <v>0.36</v>
      </c>
      <c r="M101" s="33">
        <v>0.19800000000000001</v>
      </c>
      <c r="N101" s="33">
        <v>0.47399999999999998</v>
      </c>
      <c r="O101" s="33">
        <v>0.23</v>
      </c>
      <c r="P101" s="33">
        <v>0.20399999999999999</v>
      </c>
      <c r="Q101" s="33">
        <v>0.73299999999999998</v>
      </c>
      <c r="R101" s="33">
        <v>0.22900000000000001</v>
      </c>
      <c r="S101" s="33">
        <v>0.19400000000000001</v>
      </c>
      <c r="T101" s="33">
        <v>0.34699999999999998</v>
      </c>
      <c r="U101" s="33">
        <v>0.32600000000000001</v>
      </c>
      <c r="V101" s="33">
        <v>0.33</v>
      </c>
      <c r="W101" s="33">
        <v>0.34799999999999998</v>
      </c>
      <c r="X101" s="33">
        <v>0.307</v>
      </c>
      <c r="Y101" s="33">
        <v>0.25900000000000001</v>
      </c>
      <c r="Z101" s="33"/>
      <c r="AA101" s="33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</row>
    <row r="102" spans="1:48">
      <c r="A102" s="12" t="s">
        <v>19</v>
      </c>
      <c r="B102" s="33">
        <f>B101/SUM(B101:D101)</f>
        <v>0.63363028953229394</v>
      </c>
      <c r="C102" s="33">
        <f>C101/SUM(B101:D101)</f>
        <v>0.24832962138084635</v>
      </c>
      <c r="D102" s="33">
        <f>D101/SUM(B101:D101)</f>
        <v>0.1180400890868597</v>
      </c>
      <c r="E102" s="33">
        <f>E101/SUM(E101:G101)</f>
        <v>0.57169459962756053</v>
      </c>
      <c r="F102" s="33">
        <f>F101/SUM(E101:G101)</f>
        <v>0.2206703910614525</v>
      </c>
      <c r="G102" s="33">
        <f>G101/SUM(E101:G101)</f>
        <v>0.20763500931098697</v>
      </c>
      <c r="H102" s="33">
        <f>H101/SUM(H101:J101)</f>
        <v>0.46193952033368096</v>
      </c>
      <c r="I102" s="33">
        <f>I101/SUM(H101:J101)</f>
        <v>0.16684045881126175</v>
      </c>
      <c r="J102" s="33">
        <f>J101/SUM(H101:J101)</f>
        <v>0.37122002085505734</v>
      </c>
      <c r="K102" s="33">
        <f>K101/SUM(K101:M101)</f>
        <v>0.45240431795878316</v>
      </c>
      <c r="L102" s="33">
        <f>L101/SUM(K101:M101)</f>
        <v>0.35328753680078512</v>
      </c>
      <c r="M102" s="33">
        <f>M101/SUM(K101:M101)</f>
        <v>0.19430814524043183</v>
      </c>
      <c r="N102" s="33">
        <f>N101/SUM(N101:P101)</f>
        <v>0.52202643171806173</v>
      </c>
      <c r="O102" s="33">
        <f>O101/SUM(N101:P101)</f>
        <v>0.25330396475770928</v>
      </c>
      <c r="P102" s="33">
        <f>P101/SUM(N101:P101)</f>
        <v>0.22466960352422907</v>
      </c>
      <c r="Q102" s="33">
        <f>Q101/SUM(Q101:S101)</f>
        <v>0.63408304498269896</v>
      </c>
      <c r="R102" s="33">
        <f>R101/SUM(Q101:S101)</f>
        <v>0.1980968858131488</v>
      </c>
      <c r="S102" s="33">
        <f>S101/SUM(Q101:S101)</f>
        <v>0.16782006920415227</v>
      </c>
      <c r="T102" s="33">
        <f>T101/SUM(T101:V101)</f>
        <v>0.34596211365902285</v>
      </c>
      <c r="U102" s="33">
        <f>U101/SUM(T101:V101)</f>
        <v>0.32502492522432702</v>
      </c>
      <c r="V102" s="33">
        <f>V101/SUM(T101:V101)</f>
        <v>0.32901296111665002</v>
      </c>
      <c r="W102" s="33">
        <f>W101/SUM(W101:Y101)</f>
        <v>0.38074398249452951</v>
      </c>
      <c r="X102" s="33">
        <f>X101/SUM(W101:Y101)</f>
        <v>0.33588621444201311</v>
      </c>
      <c r="Y102" s="33">
        <f>Y101/SUM(W101:Y101)</f>
        <v>0.28336980306345733</v>
      </c>
      <c r="Z102" s="33">
        <v>7.1262999999999996</v>
      </c>
      <c r="AA102" s="33">
        <v>10.5303</v>
      </c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1:48">
      <c r="A103" s="12" t="s">
        <v>20</v>
      </c>
      <c r="B103" s="33">
        <f>B101-B102</f>
        <v>-6.4630289532293994E-2</v>
      </c>
      <c r="C103" s="33">
        <f t="shared" ref="C103:L103" si="27">C101-C102</f>
        <v>-2.5329621380846351E-2</v>
      </c>
      <c r="D103" s="33">
        <f t="shared" si="27"/>
        <v>-1.2040089086859704E-2</v>
      </c>
      <c r="E103" s="33">
        <f t="shared" si="27"/>
        <v>4.2305400372439461E-2</v>
      </c>
      <c r="F103" s="33">
        <f t="shared" si="27"/>
        <v>1.6329608938547485E-2</v>
      </c>
      <c r="G103" s="33">
        <f t="shared" si="27"/>
        <v>1.5364990689013036E-2</v>
      </c>
      <c r="H103" s="33">
        <f t="shared" si="27"/>
        <v>-1.8939520333680959E-2</v>
      </c>
      <c r="I103" s="33">
        <f t="shared" si="27"/>
        <v>-6.8404588112617459E-3</v>
      </c>
      <c r="J103" s="33">
        <f t="shared" si="27"/>
        <v>-1.5220020855057359E-2</v>
      </c>
      <c r="K103" s="33">
        <f t="shared" si="27"/>
        <v>8.5956820412168566E-3</v>
      </c>
      <c r="L103" s="33">
        <f t="shared" si="27"/>
        <v>6.7124631992148687E-3</v>
      </c>
      <c r="M103" s="33">
        <f>M101-M102</f>
        <v>3.6918547595681805E-3</v>
      </c>
      <c r="N103" s="33">
        <f t="shared" ref="N103:O103" si="28">N101-N102</f>
        <v>-4.8026431718061757E-2</v>
      </c>
      <c r="O103" s="33">
        <f t="shared" si="28"/>
        <v>-2.3303964757709267E-2</v>
      </c>
      <c r="P103" s="33">
        <f>P101-P102</f>
        <v>-2.0669603524229085E-2</v>
      </c>
      <c r="Q103" s="33">
        <f t="shared" ref="Q103:Y103" si="29">Q101-Q102</f>
        <v>9.8916955017301023E-2</v>
      </c>
      <c r="R103" s="33">
        <f t="shared" si="29"/>
        <v>3.090311418685121E-2</v>
      </c>
      <c r="S103" s="33">
        <f t="shared" si="29"/>
        <v>2.6179930795847739E-2</v>
      </c>
      <c r="T103" s="33">
        <f t="shared" si="29"/>
        <v>1.0378863409771233E-3</v>
      </c>
      <c r="U103" s="33">
        <f t="shared" si="29"/>
        <v>9.750747756729905E-4</v>
      </c>
      <c r="V103" s="33">
        <f t="shared" si="29"/>
        <v>9.870388833499999E-4</v>
      </c>
      <c r="W103" s="33">
        <f t="shared" si="29"/>
        <v>-3.2743982494529533E-2</v>
      </c>
      <c r="X103" s="33">
        <f t="shared" si="29"/>
        <v>-2.8886214442013114E-2</v>
      </c>
      <c r="Y103" s="33">
        <f t="shared" si="29"/>
        <v>-2.4369803063457318E-2</v>
      </c>
      <c r="AA103" s="29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</row>
    <row r="104" spans="1:48">
      <c r="A104" s="68"/>
      <c r="AA104" s="29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</row>
    <row r="105" spans="1:48">
      <c r="A105" s="68"/>
      <c r="AA105" s="29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1:48">
      <c r="AA106" s="29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</row>
    <row r="107" spans="1:48" ht="34">
      <c r="A107" s="12" t="s">
        <v>147</v>
      </c>
      <c r="B107" s="155" t="s">
        <v>2</v>
      </c>
      <c r="C107" s="155" t="s">
        <v>3</v>
      </c>
      <c r="D107" s="155" t="s">
        <v>0</v>
      </c>
      <c r="E107" s="155" t="s">
        <v>3</v>
      </c>
      <c r="F107" s="155" t="s">
        <v>1</v>
      </c>
      <c r="G107" s="155" t="s">
        <v>1</v>
      </c>
      <c r="H107" s="155" t="s">
        <v>0</v>
      </c>
      <c r="I107" s="155" t="s">
        <v>2</v>
      </c>
      <c r="J107" s="155" t="s">
        <v>1</v>
      </c>
      <c r="K107" s="155" t="s">
        <v>2</v>
      </c>
      <c r="L107" s="155" t="s">
        <v>2</v>
      </c>
      <c r="M107" s="155" t="s">
        <v>1</v>
      </c>
      <c r="N107" s="155" t="s">
        <v>2</v>
      </c>
      <c r="O107" s="155" t="s">
        <v>3</v>
      </c>
      <c r="P107" s="155" t="s">
        <v>2</v>
      </c>
      <c r="Q107" s="155" t="s">
        <v>1</v>
      </c>
      <c r="R107" s="155" t="s">
        <v>2</v>
      </c>
      <c r="S107" s="155" t="s">
        <v>2</v>
      </c>
      <c r="T107" s="155" t="s">
        <v>0</v>
      </c>
      <c r="U107" s="155" t="s">
        <v>0</v>
      </c>
      <c r="V107" s="155" t="s">
        <v>1</v>
      </c>
      <c r="W107" s="155" t="s">
        <v>0</v>
      </c>
      <c r="X107" s="155" t="s">
        <v>2</v>
      </c>
      <c r="Y107" s="155" t="s">
        <v>1</v>
      </c>
      <c r="AA107" s="29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</row>
    <row r="108" spans="1:48">
      <c r="AA108" s="29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</row>
    <row r="109" spans="1:48"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</row>
    <row r="110" spans="1:48">
      <c r="T110" s="33"/>
      <c r="U110" s="33"/>
      <c r="V110" s="33"/>
      <c r="W110" s="33"/>
      <c r="X110" s="33"/>
      <c r="Y110" s="33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</row>
    <row r="111" spans="1:48"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</row>
    <row r="125" spans="31:31">
      <c r="AE125" s="11"/>
    </row>
    <row r="126" spans="31:31">
      <c r="AE126" s="11"/>
    </row>
    <row r="127" spans="31:31">
      <c r="AE127" s="11"/>
    </row>
    <row r="128" spans="31:31">
      <c r="AE128" s="11"/>
    </row>
    <row r="129" spans="31:31">
      <c r="AE129" s="11"/>
    </row>
    <row r="130" spans="31:31">
      <c r="AE130" s="11"/>
    </row>
    <row r="131" spans="31:31">
      <c r="AE131" s="11"/>
    </row>
    <row r="132" spans="31:31">
      <c r="AE132" s="11"/>
    </row>
    <row r="133" spans="31:31">
      <c r="AE133" s="11"/>
    </row>
    <row r="134" spans="31:31">
      <c r="AE134" s="11"/>
    </row>
    <row r="151" spans="2:4">
      <c r="B151" s="33"/>
      <c r="C151" s="33"/>
      <c r="D151" s="33"/>
    </row>
    <row r="152" spans="2:4">
      <c r="B152" s="33"/>
      <c r="C152" s="33"/>
      <c r="D152" s="33"/>
    </row>
    <row r="153" spans="2:4">
      <c r="B153" s="33"/>
      <c r="C153" s="33"/>
      <c r="D153" s="33"/>
    </row>
    <row r="154" spans="2:4">
      <c r="B154" s="33"/>
      <c r="C154" s="33"/>
      <c r="D154" s="33"/>
    </row>
    <row r="155" spans="2:4">
      <c r="B155" s="33"/>
      <c r="C155" s="33"/>
      <c r="D155" s="33"/>
    </row>
    <row r="156" spans="2:4">
      <c r="B156" s="33"/>
      <c r="C156" s="33"/>
      <c r="D156" s="33"/>
    </row>
    <row r="157" spans="2:4">
      <c r="B157" s="33"/>
      <c r="C157" s="33"/>
      <c r="D157" s="33"/>
    </row>
    <row r="158" spans="2:4">
      <c r="B158" s="33"/>
      <c r="C158" s="33"/>
      <c r="D158" s="33"/>
    </row>
    <row r="159" spans="2:4">
      <c r="B159" s="33"/>
      <c r="C159" s="33"/>
      <c r="D159" s="33"/>
    </row>
  </sheetData>
  <mergeCells count="136">
    <mergeCell ref="B1:D1"/>
    <mergeCell ref="Z99:Z100"/>
    <mergeCell ref="AA99:AA100"/>
    <mergeCell ref="B98:M98"/>
    <mergeCell ref="N98:Y98"/>
    <mergeCell ref="B99:D99"/>
    <mergeCell ref="E99:G99"/>
    <mergeCell ref="H99:J99"/>
    <mergeCell ref="K99:M99"/>
    <mergeCell ref="N99:P99"/>
    <mergeCell ref="Q99:S99"/>
    <mergeCell ref="T99:V99"/>
    <mergeCell ref="W99:Y99"/>
    <mergeCell ref="Z96:AA96"/>
    <mergeCell ref="B97:Y97"/>
    <mergeCell ref="Z97:AA97"/>
    <mergeCell ref="Z88:Z89"/>
    <mergeCell ref="AA88:AA89"/>
    <mergeCell ref="B87:M87"/>
    <mergeCell ref="N87:Y87"/>
    <mergeCell ref="B88:D88"/>
    <mergeCell ref="E88:G88"/>
    <mergeCell ref="H88:J88"/>
    <mergeCell ref="K88:M88"/>
    <mergeCell ref="N88:P88"/>
    <mergeCell ref="Q88:S88"/>
    <mergeCell ref="T88:V88"/>
    <mergeCell ref="W88:Y88"/>
    <mergeCell ref="Z85:AA85"/>
    <mergeCell ref="B86:Y86"/>
    <mergeCell ref="Z86:AA86"/>
    <mergeCell ref="Z77:Z78"/>
    <mergeCell ref="AA77:AA78"/>
    <mergeCell ref="B76:M76"/>
    <mergeCell ref="N76:Y76"/>
    <mergeCell ref="B77:D77"/>
    <mergeCell ref="E77:G77"/>
    <mergeCell ref="H77:J77"/>
    <mergeCell ref="K77:M77"/>
    <mergeCell ref="N77:P77"/>
    <mergeCell ref="Q77:S77"/>
    <mergeCell ref="T77:V77"/>
    <mergeCell ref="W77:Y77"/>
    <mergeCell ref="Z74:AA74"/>
    <mergeCell ref="B75:Y75"/>
    <mergeCell ref="Z75:AA75"/>
    <mergeCell ref="Z66:Z67"/>
    <mergeCell ref="AA66:AA67"/>
    <mergeCell ref="B65:M65"/>
    <mergeCell ref="N65:Y65"/>
    <mergeCell ref="B66:D66"/>
    <mergeCell ref="E66:G66"/>
    <mergeCell ref="H66:J66"/>
    <mergeCell ref="K66:M66"/>
    <mergeCell ref="N66:P66"/>
    <mergeCell ref="Q66:S66"/>
    <mergeCell ref="T66:V66"/>
    <mergeCell ref="W66:Y66"/>
    <mergeCell ref="Z63:AA63"/>
    <mergeCell ref="B64:Y64"/>
    <mergeCell ref="Z64:AA64"/>
    <mergeCell ref="Z55:Z56"/>
    <mergeCell ref="AA55:AA56"/>
    <mergeCell ref="B54:M54"/>
    <mergeCell ref="N54:Y54"/>
    <mergeCell ref="B55:D55"/>
    <mergeCell ref="E55:G55"/>
    <mergeCell ref="H55:J55"/>
    <mergeCell ref="K55:M55"/>
    <mergeCell ref="N55:P55"/>
    <mergeCell ref="Q55:S55"/>
    <mergeCell ref="T55:V55"/>
    <mergeCell ref="W55:Y55"/>
    <mergeCell ref="Z52:AA52"/>
    <mergeCell ref="B53:Y53"/>
    <mergeCell ref="Z53:AA53"/>
    <mergeCell ref="Z44:Z45"/>
    <mergeCell ref="AA44:AA45"/>
    <mergeCell ref="B43:M43"/>
    <mergeCell ref="N43:Y43"/>
    <mergeCell ref="B44:D44"/>
    <mergeCell ref="E44:G44"/>
    <mergeCell ref="H44:J44"/>
    <mergeCell ref="K44:M44"/>
    <mergeCell ref="N44:P44"/>
    <mergeCell ref="Q44:S44"/>
    <mergeCell ref="T44:V44"/>
    <mergeCell ref="W44:Y44"/>
    <mergeCell ref="Z41:AA41"/>
    <mergeCell ref="B42:Y42"/>
    <mergeCell ref="Z42:AA42"/>
    <mergeCell ref="Z33:Z34"/>
    <mergeCell ref="AA33:AA34"/>
    <mergeCell ref="B32:M32"/>
    <mergeCell ref="N32:Y32"/>
    <mergeCell ref="B33:D33"/>
    <mergeCell ref="E33:G33"/>
    <mergeCell ref="H33:J33"/>
    <mergeCell ref="K33:M33"/>
    <mergeCell ref="N33:P33"/>
    <mergeCell ref="Q33:S33"/>
    <mergeCell ref="T33:V33"/>
    <mergeCell ref="W33:Y33"/>
    <mergeCell ref="Z30:AA30"/>
    <mergeCell ref="B31:Y31"/>
    <mergeCell ref="Z31:AA31"/>
    <mergeCell ref="Z22:Z23"/>
    <mergeCell ref="AA22:AA23"/>
    <mergeCell ref="B21:M21"/>
    <mergeCell ref="N21:Y21"/>
    <mergeCell ref="B22:D22"/>
    <mergeCell ref="E22:G22"/>
    <mergeCell ref="H22:J22"/>
    <mergeCell ref="K22:M22"/>
    <mergeCell ref="N22:P22"/>
    <mergeCell ref="Q22:S22"/>
    <mergeCell ref="T22:V22"/>
    <mergeCell ref="W22:Y22"/>
    <mergeCell ref="Z8:AA8"/>
    <mergeCell ref="B9:Y9"/>
    <mergeCell ref="Z9:AA9"/>
    <mergeCell ref="B10:M10"/>
    <mergeCell ref="N10:Y10"/>
    <mergeCell ref="B20:Y20"/>
    <mergeCell ref="Z20:AA20"/>
    <mergeCell ref="Z11:Z12"/>
    <mergeCell ref="AA11:AA12"/>
    <mergeCell ref="B11:D11"/>
    <mergeCell ref="E11:G11"/>
    <mergeCell ref="H11:J11"/>
    <mergeCell ref="K11:M11"/>
    <mergeCell ref="N11:P11"/>
    <mergeCell ref="Q11:S11"/>
    <mergeCell ref="T11:V11"/>
    <mergeCell ref="W11:Y11"/>
    <mergeCell ref="Z19:AA19"/>
  </mergeCells>
  <conditionalFormatting sqref="Z13">
    <cfRule type="cellIs" dxfId="630" priority="951" operator="greaterThan">
      <formula>#REF!*1.22222222</formula>
    </cfRule>
    <cfRule type="cellIs" dxfId="629" priority="952" operator="between">
      <formula>#REF!</formula>
      <formula>#REF!*1.22222222</formula>
    </cfRule>
    <cfRule type="cellIs" dxfId="628" priority="953" operator="between">
      <formula>#REF!*0.81818182</formula>
      <formula>#REF!</formula>
    </cfRule>
    <cfRule type="cellIs" dxfId="627" priority="954" operator="lessThan">
      <formula>#REF!*0.81818182</formula>
    </cfRule>
  </conditionalFormatting>
  <conditionalFormatting sqref="AA13">
    <cfRule type="cellIs" dxfId="626" priority="955" operator="greaterThan">
      <formula>#REF!*1.22222222</formula>
    </cfRule>
    <cfRule type="cellIs" dxfId="625" priority="956" operator="between">
      <formula>#REF!</formula>
      <formula>#REF!*1.22222222</formula>
    </cfRule>
    <cfRule type="cellIs" dxfId="624" priority="957" operator="between">
      <formula>#REF!*0.81818182</formula>
      <formula>#REF!</formula>
    </cfRule>
    <cfRule type="cellIs" dxfId="623" priority="958" operator="lessThan">
      <formula>#REF!*0.81818182</formula>
    </cfRule>
  </conditionalFormatting>
  <conditionalFormatting sqref="Z24">
    <cfRule type="cellIs" dxfId="622" priority="959" operator="greaterThan">
      <formula>#REF!*1.22222222</formula>
    </cfRule>
    <cfRule type="cellIs" dxfId="621" priority="960" operator="between">
      <formula>#REF!</formula>
      <formula>#REF!*1.22222222</formula>
    </cfRule>
    <cfRule type="cellIs" dxfId="620" priority="961" operator="between">
      <formula>#REF!*0.81818182</formula>
      <formula>#REF!</formula>
    </cfRule>
    <cfRule type="cellIs" dxfId="619" priority="962" operator="lessThan">
      <formula>#REF!*0.81818182</formula>
    </cfRule>
  </conditionalFormatting>
  <conditionalFormatting sqref="AA24">
    <cfRule type="cellIs" dxfId="618" priority="963" operator="greaterThan">
      <formula>#REF!*1.22222222</formula>
    </cfRule>
    <cfRule type="cellIs" dxfId="617" priority="964" operator="between">
      <formula>#REF!</formula>
      <formula>#REF!*1.22222222</formula>
    </cfRule>
    <cfRule type="cellIs" dxfId="616" priority="965" operator="between">
      <formula>#REF!*0.81818182</formula>
      <formula>#REF!</formula>
    </cfRule>
    <cfRule type="cellIs" dxfId="615" priority="966" operator="lessThan">
      <formula>#REF!*0.81818182</formula>
    </cfRule>
  </conditionalFormatting>
  <conditionalFormatting sqref="Z35">
    <cfRule type="cellIs" dxfId="614" priority="967" operator="greaterThan">
      <formula>#REF!*1.22222222</formula>
    </cfRule>
    <cfRule type="cellIs" dxfId="613" priority="968" operator="between">
      <formula>#REF!</formula>
      <formula>#REF!*1.22222222</formula>
    </cfRule>
    <cfRule type="cellIs" dxfId="612" priority="969" operator="between">
      <formula>#REF!*0.81818182</formula>
      <formula>#REF!</formula>
    </cfRule>
    <cfRule type="cellIs" dxfId="611" priority="970" operator="lessThan">
      <formula>#REF!*0.81818182</formula>
    </cfRule>
  </conditionalFormatting>
  <conditionalFormatting sqref="AA35">
    <cfRule type="cellIs" dxfId="610" priority="971" operator="greaterThan">
      <formula>#REF!*1.22222222</formula>
    </cfRule>
    <cfRule type="cellIs" dxfId="609" priority="972" operator="between">
      <formula>#REF!</formula>
      <formula>#REF!*1.22222222</formula>
    </cfRule>
    <cfRule type="cellIs" dxfId="608" priority="973" operator="between">
      <formula>#REF!*0.81818182</formula>
      <formula>#REF!</formula>
    </cfRule>
    <cfRule type="cellIs" dxfId="607" priority="974" operator="lessThan">
      <formula>#REF!*0.81818182</formula>
    </cfRule>
  </conditionalFormatting>
  <conditionalFormatting sqref="Z46">
    <cfRule type="cellIs" dxfId="606" priority="975" operator="greaterThan">
      <formula>#REF!*1.22222222</formula>
    </cfRule>
    <cfRule type="cellIs" dxfId="605" priority="976" operator="between">
      <formula>#REF!</formula>
      <formula>#REF!*1.22222222</formula>
    </cfRule>
    <cfRule type="cellIs" dxfId="604" priority="977" operator="between">
      <formula>#REF!*0.81818182</formula>
      <formula>#REF!</formula>
    </cfRule>
    <cfRule type="cellIs" dxfId="603" priority="978" operator="lessThan">
      <formula>#REF!*0.81818182</formula>
    </cfRule>
  </conditionalFormatting>
  <conditionalFormatting sqref="AA46">
    <cfRule type="cellIs" dxfId="602" priority="979" operator="greaterThan">
      <formula>#REF!*1.22222222</formula>
    </cfRule>
    <cfRule type="cellIs" dxfId="601" priority="980" operator="between">
      <formula>#REF!</formula>
      <formula>#REF!*1.22222222</formula>
    </cfRule>
    <cfRule type="cellIs" dxfId="600" priority="981" operator="between">
      <formula>#REF!*0.81818182</formula>
      <formula>#REF!</formula>
    </cfRule>
    <cfRule type="cellIs" dxfId="599" priority="982" operator="lessThan">
      <formula>#REF!*0.81818182</formula>
    </cfRule>
  </conditionalFormatting>
  <conditionalFormatting sqref="Z57">
    <cfRule type="cellIs" dxfId="598" priority="983" operator="greaterThan">
      <formula>#REF!*1.22222222</formula>
    </cfRule>
    <cfRule type="cellIs" dxfId="597" priority="984" operator="between">
      <formula>#REF!</formula>
      <formula>#REF!*1.22222222</formula>
    </cfRule>
    <cfRule type="cellIs" dxfId="596" priority="985" operator="between">
      <formula>#REF!*0.81818182</formula>
      <formula>#REF!</formula>
    </cfRule>
    <cfRule type="cellIs" dxfId="595" priority="986" operator="lessThan">
      <formula>#REF!*0.81818182</formula>
    </cfRule>
  </conditionalFormatting>
  <conditionalFormatting sqref="AA57">
    <cfRule type="cellIs" dxfId="594" priority="987" operator="greaterThan">
      <formula>#REF!*1.22222222</formula>
    </cfRule>
    <cfRule type="cellIs" dxfId="593" priority="988" operator="between">
      <formula>#REF!</formula>
      <formula>#REF!*1.22222222</formula>
    </cfRule>
    <cfRule type="cellIs" dxfId="592" priority="989" operator="between">
      <formula>#REF!*0.81818182</formula>
      <formula>#REF!</formula>
    </cfRule>
    <cfRule type="cellIs" dxfId="591" priority="990" operator="lessThan">
      <formula>#REF!*0.81818182</formula>
    </cfRule>
  </conditionalFormatting>
  <conditionalFormatting sqref="Z68">
    <cfRule type="cellIs" dxfId="590" priority="991" operator="greaterThan">
      <formula>#REF!*1.22222222</formula>
    </cfRule>
    <cfRule type="cellIs" dxfId="589" priority="992" operator="between">
      <formula>#REF!</formula>
      <formula>#REF!*1.22222222</formula>
    </cfRule>
    <cfRule type="cellIs" dxfId="588" priority="993" operator="between">
      <formula>#REF!*0.81818182</formula>
      <formula>#REF!</formula>
    </cfRule>
    <cfRule type="cellIs" dxfId="587" priority="994" operator="lessThan">
      <formula>#REF!*0.81818182</formula>
    </cfRule>
  </conditionalFormatting>
  <conditionalFormatting sqref="AA68">
    <cfRule type="cellIs" dxfId="586" priority="995" operator="greaterThan">
      <formula>#REF!*1.22222222</formula>
    </cfRule>
    <cfRule type="cellIs" dxfId="585" priority="996" operator="between">
      <formula>#REF!</formula>
      <formula>#REF!*1.22222222</formula>
    </cfRule>
    <cfRule type="cellIs" dxfId="584" priority="997" operator="between">
      <formula>#REF!*0.81818182</formula>
      <formula>#REF!</formula>
    </cfRule>
    <cfRule type="cellIs" dxfId="583" priority="998" operator="lessThan">
      <formula>#REF!*0.81818182</formula>
    </cfRule>
  </conditionalFormatting>
  <conditionalFormatting sqref="Z79">
    <cfRule type="cellIs" dxfId="582" priority="999" operator="greaterThan">
      <formula>#REF!*1.22222222</formula>
    </cfRule>
    <cfRule type="cellIs" dxfId="581" priority="1000" operator="between">
      <formula>#REF!</formula>
      <formula>#REF!*1.22222222</formula>
    </cfRule>
    <cfRule type="cellIs" dxfId="580" priority="1001" operator="between">
      <formula>#REF!*0.81818182</formula>
      <formula>#REF!</formula>
    </cfRule>
    <cfRule type="cellIs" dxfId="579" priority="1002" operator="lessThan">
      <formula>#REF!*0.81818182</formula>
    </cfRule>
  </conditionalFormatting>
  <conditionalFormatting sqref="AA79">
    <cfRule type="cellIs" dxfId="578" priority="1003" operator="greaterThan">
      <formula>#REF!*1.22222222</formula>
    </cfRule>
    <cfRule type="cellIs" dxfId="577" priority="1004" operator="between">
      <formula>#REF!</formula>
      <formula>#REF!*1.22222222</formula>
    </cfRule>
    <cfRule type="cellIs" dxfId="576" priority="1005" operator="between">
      <formula>#REF!*0.81818182</formula>
      <formula>#REF!</formula>
    </cfRule>
    <cfRule type="cellIs" dxfId="575" priority="1006" operator="lessThan">
      <formula>#REF!*0.81818182</formula>
    </cfRule>
  </conditionalFormatting>
  <conditionalFormatting sqref="Z90">
    <cfRule type="cellIs" dxfId="574" priority="1007" operator="greaterThan">
      <formula>#REF!*1.22222222</formula>
    </cfRule>
    <cfRule type="cellIs" dxfId="573" priority="1008" operator="between">
      <formula>#REF!</formula>
      <formula>#REF!*1.22222222</formula>
    </cfRule>
    <cfRule type="cellIs" dxfId="572" priority="1009" operator="between">
      <formula>#REF!*0.81818182</formula>
      <formula>#REF!</formula>
    </cfRule>
    <cfRule type="cellIs" dxfId="571" priority="1010" operator="lessThan">
      <formula>#REF!*0.81818182</formula>
    </cfRule>
  </conditionalFormatting>
  <conditionalFormatting sqref="AA90">
    <cfRule type="cellIs" dxfId="570" priority="1011" operator="greaterThan">
      <formula>#REF!*1.22222222</formula>
    </cfRule>
    <cfRule type="cellIs" dxfId="569" priority="1012" operator="between">
      <formula>#REF!</formula>
      <formula>#REF!*1.22222222</formula>
    </cfRule>
    <cfRule type="cellIs" dxfId="568" priority="1013" operator="between">
      <formula>#REF!*0.81818182</formula>
      <formula>#REF!</formula>
    </cfRule>
    <cfRule type="cellIs" dxfId="567" priority="1014" operator="lessThan">
      <formula>#REF!*0.81818182</formula>
    </cfRule>
  </conditionalFormatting>
  <conditionalFormatting sqref="Z101">
    <cfRule type="cellIs" dxfId="566" priority="1015" operator="greaterThan">
      <formula>#REF!*1.22222222</formula>
    </cfRule>
    <cfRule type="cellIs" dxfId="565" priority="1016" operator="between">
      <formula>#REF!</formula>
      <formula>#REF!*1.22222222</formula>
    </cfRule>
    <cfRule type="cellIs" dxfId="564" priority="1017" operator="between">
      <formula>#REF!*0.81818182</formula>
      <formula>#REF!</formula>
    </cfRule>
    <cfRule type="cellIs" dxfId="563" priority="1018" operator="lessThan">
      <formula>#REF!*0.81818182</formula>
    </cfRule>
  </conditionalFormatting>
  <conditionalFormatting sqref="AA101">
    <cfRule type="cellIs" dxfId="562" priority="1019" operator="greaterThan">
      <formula>#REF!*1.22222222</formula>
    </cfRule>
    <cfRule type="cellIs" dxfId="561" priority="1020" operator="between">
      <formula>#REF!</formula>
      <formula>#REF!*1.22222222</formula>
    </cfRule>
    <cfRule type="cellIs" dxfId="560" priority="1021" operator="between">
      <formula>#REF!*0.81818182</formula>
      <formula>#REF!</formula>
    </cfRule>
    <cfRule type="cellIs" dxfId="559" priority="1022" operator="lessThan">
      <formula>#REF!*0.81818182</formula>
    </cfRule>
  </conditionalFormatting>
  <conditionalFormatting sqref="Z14:Z17">
    <cfRule type="cellIs" dxfId="558" priority="943" operator="greaterThan">
      <formula>#REF!*1.22222222</formula>
    </cfRule>
    <cfRule type="cellIs" dxfId="557" priority="944" operator="between">
      <formula>#REF!</formula>
      <formula>#REF!*1.22222222</formula>
    </cfRule>
    <cfRule type="cellIs" dxfId="556" priority="945" operator="between">
      <formula>#REF!*0.81818182</formula>
      <formula>#REF!</formula>
    </cfRule>
    <cfRule type="cellIs" dxfId="555" priority="946" operator="lessThan">
      <formula>#REF!*0.81818182</formula>
    </cfRule>
  </conditionalFormatting>
  <conditionalFormatting sqref="AA14:AA17">
    <cfRule type="cellIs" dxfId="554" priority="947" operator="greaterThan">
      <formula>#REF!*1.22222222</formula>
    </cfRule>
    <cfRule type="cellIs" dxfId="553" priority="948" operator="between">
      <formula>#REF!</formula>
      <formula>#REF!*1.22222222</formula>
    </cfRule>
    <cfRule type="cellIs" dxfId="552" priority="949" operator="between">
      <formula>#REF!*0.81818182</formula>
      <formula>#REF!</formula>
    </cfRule>
    <cfRule type="cellIs" dxfId="551" priority="950" operator="lessThan">
      <formula>#REF!*0.81818182</formula>
    </cfRule>
  </conditionalFormatting>
  <conditionalFormatting sqref="Z25:Z28">
    <cfRule type="cellIs" dxfId="550" priority="935" operator="greaterThan">
      <formula>#REF!*1.22222222</formula>
    </cfRule>
    <cfRule type="cellIs" dxfId="549" priority="936" operator="between">
      <formula>#REF!</formula>
      <formula>#REF!*1.22222222</formula>
    </cfRule>
    <cfRule type="cellIs" dxfId="548" priority="937" operator="between">
      <formula>#REF!*0.81818182</formula>
      <formula>#REF!</formula>
    </cfRule>
    <cfRule type="cellIs" dxfId="547" priority="938" operator="lessThan">
      <formula>#REF!*0.81818182</formula>
    </cfRule>
  </conditionalFormatting>
  <conditionalFormatting sqref="AA25:AA28">
    <cfRule type="cellIs" dxfId="546" priority="939" operator="greaterThan">
      <formula>#REF!*1.22222222</formula>
    </cfRule>
    <cfRule type="cellIs" dxfId="545" priority="940" operator="between">
      <formula>#REF!</formula>
      <formula>#REF!*1.22222222</formula>
    </cfRule>
    <cfRule type="cellIs" dxfId="544" priority="941" operator="between">
      <formula>#REF!*0.81818182</formula>
      <formula>#REF!</formula>
    </cfRule>
    <cfRule type="cellIs" dxfId="543" priority="942" operator="lessThan">
      <formula>#REF!*0.81818182</formula>
    </cfRule>
  </conditionalFormatting>
  <conditionalFormatting sqref="Z36:Z39">
    <cfRule type="cellIs" dxfId="542" priority="927" operator="greaterThan">
      <formula>#REF!*1.22222222</formula>
    </cfRule>
    <cfRule type="cellIs" dxfId="541" priority="928" operator="between">
      <formula>#REF!</formula>
      <formula>#REF!*1.22222222</formula>
    </cfRule>
    <cfRule type="cellIs" dxfId="540" priority="929" operator="between">
      <formula>#REF!*0.81818182</formula>
      <formula>#REF!</formula>
    </cfRule>
    <cfRule type="cellIs" dxfId="539" priority="930" operator="lessThan">
      <formula>#REF!*0.81818182</formula>
    </cfRule>
  </conditionalFormatting>
  <conditionalFormatting sqref="AA36:AA39">
    <cfRule type="cellIs" dxfId="538" priority="931" operator="greaterThan">
      <formula>#REF!*1.22222222</formula>
    </cfRule>
    <cfRule type="cellIs" dxfId="537" priority="932" operator="between">
      <formula>#REF!</formula>
      <formula>#REF!*1.22222222</formula>
    </cfRule>
    <cfRule type="cellIs" dxfId="536" priority="933" operator="between">
      <formula>#REF!*0.81818182</formula>
      <formula>#REF!</formula>
    </cfRule>
    <cfRule type="cellIs" dxfId="535" priority="934" operator="lessThan">
      <formula>#REF!*0.81818182</formula>
    </cfRule>
  </conditionalFormatting>
  <conditionalFormatting sqref="Z47:Z50">
    <cfRule type="cellIs" dxfId="534" priority="919" operator="greaterThan">
      <formula>#REF!*1.22222222</formula>
    </cfRule>
    <cfRule type="cellIs" dxfId="533" priority="920" operator="between">
      <formula>#REF!</formula>
      <formula>#REF!*1.22222222</formula>
    </cfRule>
    <cfRule type="cellIs" dxfId="532" priority="921" operator="between">
      <formula>#REF!*0.81818182</formula>
      <formula>#REF!</formula>
    </cfRule>
    <cfRule type="cellIs" dxfId="531" priority="922" operator="lessThan">
      <formula>#REF!*0.81818182</formula>
    </cfRule>
  </conditionalFormatting>
  <conditionalFormatting sqref="AA47:AA50">
    <cfRule type="cellIs" dxfId="530" priority="923" operator="greaterThan">
      <formula>#REF!*1.22222222</formula>
    </cfRule>
    <cfRule type="cellIs" dxfId="529" priority="924" operator="between">
      <formula>#REF!</formula>
      <formula>#REF!*1.22222222</formula>
    </cfRule>
    <cfRule type="cellIs" dxfId="528" priority="925" operator="between">
      <formula>#REF!*0.81818182</formula>
      <formula>#REF!</formula>
    </cfRule>
    <cfRule type="cellIs" dxfId="527" priority="926" operator="lessThan">
      <formula>#REF!*0.81818182</formula>
    </cfRule>
  </conditionalFormatting>
  <conditionalFormatting sqref="Z58:Z61">
    <cfRule type="cellIs" dxfId="526" priority="911" operator="greaterThan">
      <formula>#REF!*1.22222222</formula>
    </cfRule>
    <cfRule type="cellIs" dxfId="525" priority="912" operator="between">
      <formula>#REF!</formula>
      <formula>#REF!*1.22222222</formula>
    </cfRule>
    <cfRule type="cellIs" dxfId="524" priority="913" operator="between">
      <formula>#REF!*0.81818182</formula>
      <formula>#REF!</formula>
    </cfRule>
    <cfRule type="cellIs" dxfId="523" priority="914" operator="lessThan">
      <formula>#REF!*0.81818182</formula>
    </cfRule>
  </conditionalFormatting>
  <conditionalFormatting sqref="AA58:AA61">
    <cfRule type="cellIs" dxfId="522" priority="915" operator="greaterThan">
      <formula>#REF!*1.22222222</formula>
    </cfRule>
    <cfRule type="cellIs" dxfId="521" priority="916" operator="between">
      <formula>#REF!</formula>
      <formula>#REF!*1.22222222</formula>
    </cfRule>
    <cfRule type="cellIs" dxfId="520" priority="917" operator="between">
      <formula>#REF!*0.81818182</formula>
      <formula>#REF!</formula>
    </cfRule>
    <cfRule type="cellIs" dxfId="519" priority="918" operator="lessThan">
      <formula>#REF!*0.81818182</formula>
    </cfRule>
  </conditionalFormatting>
  <conditionalFormatting sqref="Z69:Z72">
    <cfRule type="cellIs" dxfId="518" priority="903" operator="greaterThan">
      <formula>#REF!*1.22222222</formula>
    </cfRule>
    <cfRule type="cellIs" dxfId="517" priority="904" operator="between">
      <formula>#REF!</formula>
      <formula>#REF!*1.22222222</formula>
    </cfRule>
    <cfRule type="cellIs" dxfId="516" priority="905" operator="between">
      <formula>#REF!*0.81818182</formula>
      <formula>#REF!</formula>
    </cfRule>
    <cfRule type="cellIs" dxfId="515" priority="906" operator="lessThan">
      <formula>#REF!*0.81818182</formula>
    </cfRule>
  </conditionalFormatting>
  <conditionalFormatting sqref="AA69:AA72">
    <cfRule type="cellIs" dxfId="514" priority="907" operator="greaterThan">
      <formula>#REF!*1.22222222</formula>
    </cfRule>
    <cfRule type="cellIs" dxfId="513" priority="908" operator="between">
      <formula>#REF!</formula>
      <formula>#REF!*1.22222222</formula>
    </cfRule>
    <cfRule type="cellIs" dxfId="512" priority="909" operator="between">
      <formula>#REF!*0.81818182</formula>
      <formula>#REF!</formula>
    </cfRule>
    <cfRule type="cellIs" dxfId="511" priority="910" operator="lessThan">
      <formula>#REF!*0.81818182</formula>
    </cfRule>
  </conditionalFormatting>
  <conditionalFormatting sqref="Z80:Z83">
    <cfRule type="cellIs" dxfId="510" priority="895" operator="greaterThan">
      <formula>#REF!*1.22222222</formula>
    </cfRule>
    <cfRule type="cellIs" dxfId="509" priority="896" operator="between">
      <formula>#REF!</formula>
      <formula>#REF!*1.22222222</formula>
    </cfRule>
    <cfRule type="cellIs" dxfId="508" priority="897" operator="between">
      <formula>#REF!*0.81818182</formula>
      <formula>#REF!</formula>
    </cfRule>
    <cfRule type="cellIs" dxfId="507" priority="898" operator="lessThan">
      <formula>#REF!*0.81818182</formula>
    </cfRule>
  </conditionalFormatting>
  <conditionalFormatting sqref="AA80:AA83">
    <cfRule type="cellIs" dxfId="506" priority="899" operator="greaterThan">
      <formula>#REF!*1.22222222</formula>
    </cfRule>
    <cfRule type="cellIs" dxfId="505" priority="900" operator="between">
      <formula>#REF!</formula>
      <formula>#REF!*1.22222222</formula>
    </cfRule>
    <cfRule type="cellIs" dxfId="504" priority="901" operator="between">
      <formula>#REF!*0.81818182</formula>
      <formula>#REF!</formula>
    </cfRule>
    <cfRule type="cellIs" dxfId="503" priority="902" operator="lessThan">
      <formula>#REF!*0.81818182</formula>
    </cfRule>
  </conditionalFormatting>
  <conditionalFormatting sqref="Z91:Z94">
    <cfRule type="cellIs" dxfId="502" priority="887" operator="greaterThan">
      <formula>#REF!*1.22222222</formula>
    </cfRule>
    <cfRule type="cellIs" dxfId="501" priority="888" operator="between">
      <formula>#REF!</formula>
      <formula>#REF!*1.22222222</formula>
    </cfRule>
    <cfRule type="cellIs" dxfId="500" priority="889" operator="between">
      <formula>#REF!*0.81818182</formula>
      <formula>#REF!</formula>
    </cfRule>
    <cfRule type="cellIs" dxfId="499" priority="890" operator="lessThan">
      <formula>#REF!*0.81818182</formula>
    </cfRule>
  </conditionalFormatting>
  <conditionalFormatting sqref="AA91:AA94">
    <cfRule type="cellIs" dxfId="498" priority="891" operator="greaterThan">
      <formula>#REF!*1.22222222</formula>
    </cfRule>
    <cfRule type="cellIs" dxfId="497" priority="892" operator="between">
      <formula>#REF!</formula>
      <formula>#REF!*1.22222222</formula>
    </cfRule>
    <cfRule type="cellIs" dxfId="496" priority="893" operator="between">
      <formula>#REF!*0.81818182</formula>
      <formula>#REF!</formula>
    </cfRule>
    <cfRule type="cellIs" dxfId="495" priority="894" operator="lessThan">
      <formula>#REF!*0.81818182</formula>
    </cfRule>
  </conditionalFormatting>
  <conditionalFormatting sqref="B15:Y17 B26:Y28 B37:Y39 B48:Y50 B59:Y61 B70:Y72 B81:Y83 B92:Y94 B103:Y103">
    <cfRule type="top10" dxfId="494" priority="878" rank="1"/>
  </conditionalFormatting>
  <conditionalFormatting sqref="B15:Y17 B26:Y28 B37:Y39 B48:Y50 B59:Y61 B70:Y72 B81:Y83 B92:Y94 B103:Y103">
    <cfRule type="top10" dxfId="493" priority="877" bottom="1" rank="1"/>
  </conditionalFormatting>
  <conditionalFormatting sqref="Z102">
    <cfRule type="cellIs" dxfId="492" priority="725" operator="greaterThan">
      <formula>#REF!*1.22222222</formula>
    </cfRule>
    <cfRule type="cellIs" dxfId="491" priority="726" operator="between">
      <formula>#REF!</formula>
      <formula>#REF!*1.22222222</formula>
    </cfRule>
    <cfRule type="cellIs" dxfId="490" priority="727" operator="between">
      <formula>#REF!*0.81818182</formula>
      <formula>#REF!</formula>
    </cfRule>
    <cfRule type="cellIs" dxfId="489" priority="728" operator="lessThan">
      <formula>#REF!*0.81818182</formula>
    </cfRule>
  </conditionalFormatting>
  <conditionalFormatting sqref="AA102">
    <cfRule type="cellIs" dxfId="488" priority="729" operator="greaterThan">
      <formula>#REF!*1.22222222</formula>
    </cfRule>
    <cfRule type="cellIs" dxfId="487" priority="730" operator="between">
      <formula>#REF!</formula>
      <formula>#REF!*1.22222222</formula>
    </cfRule>
    <cfRule type="cellIs" dxfId="486" priority="731" operator="between">
      <formula>#REF!*0.81818182</formula>
      <formula>#REF!</formula>
    </cfRule>
    <cfRule type="cellIs" dxfId="485" priority="732" operator="lessThan">
      <formula>#REF!*0.81818182</formula>
    </cfRule>
  </conditionalFormatting>
  <conditionalFormatting sqref="AD77">
    <cfRule type="cellIs" dxfId="484" priority="601" operator="greaterThan">
      <formula>#REF!*1.22222222</formula>
    </cfRule>
    <cfRule type="cellIs" dxfId="483" priority="602" operator="between">
      <formula>#REF!</formula>
      <formula>#REF!*1.22222222</formula>
    </cfRule>
    <cfRule type="cellIs" dxfId="482" priority="603" operator="between">
      <formula>#REF!*0.81818182</formula>
      <formula>#REF!</formula>
    </cfRule>
    <cfRule type="cellIs" dxfId="481" priority="604" operator="lessThan">
      <formula>#REF!*0.81818182</formula>
    </cfRule>
  </conditionalFormatting>
  <conditionalFormatting sqref="AD79">
    <cfRule type="cellIs" dxfId="480" priority="585" operator="greaterThan">
      <formula>#REF!*1.22222222</formula>
    </cfRule>
    <cfRule type="cellIs" dxfId="479" priority="586" operator="between">
      <formula>#REF!</formula>
      <formula>#REF!*1.22222222</formula>
    </cfRule>
    <cfRule type="cellIs" dxfId="478" priority="587" operator="between">
      <formula>#REF!*0.81818182</formula>
      <formula>#REF!</formula>
    </cfRule>
    <cfRule type="cellIs" dxfId="477" priority="588" operator="lessThan">
      <formula>#REF!*0.81818182</formula>
    </cfRule>
  </conditionalFormatting>
  <conditionalFormatting sqref="AE77">
    <cfRule type="cellIs" dxfId="476" priority="605" operator="greaterThan">
      <formula>#REF!*1.22222222</formula>
    </cfRule>
    <cfRule type="cellIs" dxfId="475" priority="606" operator="between">
      <formula>#REF!</formula>
      <formula>#REF!*1.22222222</formula>
    </cfRule>
    <cfRule type="cellIs" dxfId="474" priority="607" operator="between">
      <formula>#REF!*0.81818182</formula>
      <formula>#REF!</formula>
    </cfRule>
    <cfRule type="cellIs" dxfId="473" priority="608" operator="lessThan">
      <formula>#REF!*0.81818182</formula>
    </cfRule>
  </conditionalFormatting>
  <conditionalFormatting sqref="AD80">
    <cfRule type="cellIs" dxfId="472" priority="709" operator="greaterThan">
      <formula>#REF!*1.22222222</formula>
    </cfRule>
    <cfRule type="cellIs" dxfId="471" priority="710" operator="between">
      <formula>#REF!</formula>
      <formula>#REF!*1.22222222</formula>
    </cfRule>
    <cfRule type="cellIs" dxfId="470" priority="711" operator="between">
      <formula>#REF!*0.81818182</formula>
      <formula>#REF!</formula>
    </cfRule>
    <cfRule type="cellIs" dxfId="469" priority="712" operator="lessThan">
      <formula>#REF!*0.81818182</formula>
    </cfRule>
  </conditionalFormatting>
  <conditionalFormatting sqref="AE80">
    <cfRule type="cellIs" dxfId="468" priority="713" operator="greaterThan">
      <formula>#REF!*1.22222222</formula>
    </cfRule>
    <cfRule type="cellIs" dxfId="467" priority="714" operator="between">
      <formula>#REF!</formula>
      <formula>#REF!*1.22222222</formula>
    </cfRule>
    <cfRule type="cellIs" dxfId="466" priority="715" operator="between">
      <formula>#REF!*0.81818182</formula>
      <formula>#REF!</formula>
    </cfRule>
    <cfRule type="cellIs" dxfId="465" priority="716" operator="lessThan">
      <formula>#REF!*0.81818182</formula>
    </cfRule>
  </conditionalFormatting>
  <conditionalFormatting sqref="AD81">
    <cfRule type="cellIs" dxfId="464" priority="701" operator="greaterThan">
      <formula>#REF!*1.22222222</formula>
    </cfRule>
    <cfRule type="cellIs" dxfId="463" priority="702" operator="between">
      <formula>#REF!</formula>
      <formula>#REF!*1.22222222</formula>
    </cfRule>
    <cfRule type="cellIs" dxfId="462" priority="703" operator="between">
      <formula>#REF!*0.81818182</formula>
      <formula>#REF!</formula>
    </cfRule>
    <cfRule type="cellIs" dxfId="461" priority="704" operator="lessThan">
      <formula>#REF!*0.81818182</formula>
    </cfRule>
  </conditionalFormatting>
  <conditionalFormatting sqref="AE81">
    <cfRule type="cellIs" dxfId="460" priority="705" operator="greaterThan">
      <formula>#REF!*1.22222222</formula>
    </cfRule>
    <cfRule type="cellIs" dxfId="459" priority="706" operator="between">
      <formula>#REF!</formula>
      <formula>#REF!*1.22222222</formula>
    </cfRule>
    <cfRule type="cellIs" dxfId="458" priority="707" operator="between">
      <formula>#REF!*0.81818182</formula>
      <formula>#REF!</formula>
    </cfRule>
    <cfRule type="cellIs" dxfId="457" priority="708" operator="lessThan">
      <formula>#REF!*0.81818182</formula>
    </cfRule>
  </conditionalFormatting>
  <conditionalFormatting sqref="AD82">
    <cfRule type="cellIs" dxfId="456" priority="693" operator="greaterThan">
      <formula>#REF!*1.22222222</formula>
    </cfRule>
    <cfRule type="cellIs" dxfId="455" priority="694" operator="between">
      <formula>#REF!</formula>
      <formula>#REF!*1.22222222</formula>
    </cfRule>
    <cfRule type="cellIs" dxfId="454" priority="695" operator="between">
      <formula>#REF!*0.81818182</formula>
      <formula>#REF!</formula>
    </cfRule>
    <cfRule type="cellIs" dxfId="453" priority="696" operator="lessThan">
      <formula>#REF!*0.81818182</formula>
    </cfRule>
  </conditionalFormatting>
  <conditionalFormatting sqref="AE82">
    <cfRule type="cellIs" dxfId="452" priority="697" operator="greaterThan">
      <formula>#REF!*1.22222222</formula>
    </cfRule>
    <cfRule type="cellIs" dxfId="451" priority="698" operator="between">
      <formula>#REF!</formula>
      <formula>#REF!*1.22222222</formula>
    </cfRule>
    <cfRule type="cellIs" dxfId="450" priority="699" operator="between">
      <formula>#REF!*0.81818182</formula>
      <formula>#REF!</formula>
    </cfRule>
    <cfRule type="cellIs" dxfId="449" priority="700" operator="lessThan">
      <formula>#REF!*0.81818182</formula>
    </cfRule>
  </conditionalFormatting>
  <conditionalFormatting sqref="AD83">
    <cfRule type="cellIs" dxfId="448" priority="685" operator="greaterThan">
      <formula>#REF!*1.22222222</formula>
    </cfRule>
    <cfRule type="cellIs" dxfId="447" priority="686" operator="between">
      <formula>#REF!</formula>
      <formula>#REF!*1.22222222</formula>
    </cfRule>
    <cfRule type="cellIs" dxfId="446" priority="687" operator="between">
      <formula>#REF!*0.81818182</formula>
      <formula>#REF!</formula>
    </cfRule>
    <cfRule type="cellIs" dxfId="445" priority="688" operator="lessThan">
      <formula>#REF!*0.81818182</formula>
    </cfRule>
  </conditionalFormatting>
  <conditionalFormatting sqref="AE83">
    <cfRule type="cellIs" dxfId="444" priority="689" operator="greaterThan">
      <formula>#REF!*1.22222222</formula>
    </cfRule>
    <cfRule type="cellIs" dxfId="443" priority="690" operator="between">
      <formula>#REF!</formula>
      <formula>#REF!*1.22222222</formula>
    </cfRule>
    <cfRule type="cellIs" dxfId="442" priority="691" operator="between">
      <formula>#REF!*0.81818182</formula>
      <formula>#REF!</formula>
    </cfRule>
    <cfRule type="cellIs" dxfId="441" priority="692" operator="lessThan">
      <formula>#REF!*0.81818182</formula>
    </cfRule>
  </conditionalFormatting>
  <conditionalFormatting sqref="AD84">
    <cfRule type="cellIs" dxfId="440" priority="677" operator="greaterThan">
      <formula>#REF!*1.22222222</formula>
    </cfRule>
    <cfRule type="cellIs" dxfId="439" priority="678" operator="between">
      <formula>#REF!</formula>
      <formula>#REF!*1.22222222</formula>
    </cfRule>
    <cfRule type="cellIs" dxfId="438" priority="679" operator="between">
      <formula>#REF!*0.81818182</formula>
      <formula>#REF!</formula>
    </cfRule>
    <cfRule type="cellIs" dxfId="437" priority="680" operator="lessThan">
      <formula>#REF!*0.81818182</formula>
    </cfRule>
  </conditionalFormatting>
  <conditionalFormatting sqref="AE84">
    <cfRule type="cellIs" dxfId="436" priority="681" operator="greaterThan">
      <formula>#REF!*1.22222222</formula>
    </cfRule>
    <cfRule type="cellIs" dxfId="435" priority="682" operator="between">
      <formula>#REF!</formula>
      <formula>#REF!*1.22222222</formula>
    </cfRule>
    <cfRule type="cellIs" dxfId="434" priority="683" operator="between">
      <formula>#REF!*0.81818182</formula>
      <formula>#REF!</formula>
    </cfRule>
    <cfRule type="cellIs" dxfId="433" priority="684" operator="lessThan">
      <formula>#REF!*0.81818182</formula>
    </cfRule>
  </conditionalFormatting>
  <conditionalFormatting sqref="AD85">
    <cfRule type="cellIs" dxfId="432" priority="669" operator="greaterThan">
      <formula>#REF!*1.22222222</formula>
    </cfRule>
    <cfRule type="cellIs" dxfId="431" priority="670" operator="between">
      <formula>#REF!</formula>
      <formula>#REF!*1.22222222</formula>
    </cfRule>
    <cfRule type="cellIs" dxfId="430" priority="671" operator="between">
      <formula>#REF!*0.81818182</formula>
      <formula>#REF!</formula>
    </cfRule>
    <cfRule type="cellIs" dxfId="429" priority="672" operator="lessThan">
      <formula>#REF!*0.81818182</formula>
    </cfRule>
  </conditionalFormatting>
  <conditionalFormatting sqref="AE85">
    <cfRule type="cellIs" dxfId="428" priority="673" operator="greaterThan">
      <formula>#REF!*1.22222222</formula>
    </cfRule>
    <cfRule type="cellIs" dxfId="427" priority="674" operator="between">
      <formula>#REF!</formula>
      <formula>#REF!*1.22222222</formula>
    </cfRule>
    <cfRule type="cellIs" dxfId="426" priority="675" operator="between">
      <formula>#REF!*0.81818182</formula>
      <formula>#REF!</formula>
    </cfRule>
    <cfRule type="cellIs" dxfId="425" priority="676" operator="lessThan">
      <formula>#REF!*0.81818182</formula>
    </cfRule>
  </conditionalFormatting>
  <conditionalFormatting sqref="AD86">
    <cfRule type="cellIs" dxfId="424" priority="661" operator="greaterThan">
      <formula>#REF!*1.22222222</formula>
    </cfRule>
    <cfRule type="cellIs" dxfId="423" priority="662" operator="between">
      <formula>#REF!</formula>
      <formula>#REF!*1.22222222</formula>
    </cfRule>
    <cfRule type="cellIs" dxfId="422" priority="663" operator="between">
      <formula>#REF!*0.81818182</formula>
      <formula>#REF!</formula>
    </cfRule>
    <cfRule type="cellIs" dxfId="421" priority="664" operator="lessThan">
      <formula>#REF!*0.81818182</formula>
    </cfRule>
  </conditionalFormatting>
  <conditionalFormatting sqref="AE86">
    <cfRule type="cellIs" dxfId="420" priority="665" operator="greaterThan">
      <formula>#REF!*1.22222222</formula>
    </cfRule>
    <cfRule type="cellIs" dxfId="419" priority="666" operator="between">
      <formula>#REF!</formula>
      <formula>#REF!*1.22222222</formula>
    </cfRule>
    <cfRule type="cellIs" dxfId="418" priority="667" operator="between">
      <formula>#REF!*0.81818182</formula>
      <formula>#REF!</formula>
    </cfRule>
    <cfRule type="cellIs" dxfId="417" priority="668" operator="lessThan">
      <formula>#REF!*0.81818182</formula>
    </cfRule>
  </conditionalFormatting>
  <conditionalFormatting sqref="AD87">
    <cfRule type="cellIs" dxfId="416" priority="653" operator="greaterThan">
      <formula>#REF!*1.22222222</formula>
    </cfRule>
    <cfRule type="cellIs" dxfId="415" priority="654" operator="between">
      <formula>#REF!</formula>
      <formula>#REF!*1.22222222</formula>
    </cfRule>
    <cfRule type="cellIs" dxfId="414" priority="655" operator="between">
      <formula>#REF!*0.81818182</formula>
      <formula>#REF!</formula>
    </cfRule>
    <cfRule type="cellIs" dxfId="413" priority="656" operator="lessThan">
      <formula>#REF!*0.81818182</formula>
    </cfRule>
  </conditionalFormatting>
  <conditionalFormatting sqref="AE87">
    <cfRule type="cellIs" dxfId="412" priority="657" operator="greaterThan">
      <formula>#REF!*1.22222222</formula>
    </cfRule>
    <cfRule type="cellIs" dxfId="411" priority="658" operator="between">
      <formula>#REF!</formula>
      <formula>#REF!*1.22222222</formula>
    </cfRule>
    <cfRule type="cellIs" dxfId="410" priority="659" operator="between">
      <formula>#REF!*0.81818182</formula>
      <formula>#REF!</formula>
    </cfRule>
    <cfRule type="cellIs" dxfId="409" priority="660" operator="lessThan">
      <formula>#REF!*0.81818182</formula>
    </cfRule>
  </conditionalFormatting>
  <conditionalFormatting sqref="AD88">
    <cfRule type="cellIs" dxfId="408" priority="645" operator="greaterThan">
      <formula>#REF!*1.22222222</formula>
    </cfRule>
    <cfRule type="cellIs" dxfId="407" priority="646" operator="between">
      <formula>#REF!</formula>
      <formula>#REF!*1.22222222</formula>
    </cfRule>
    <cfRule type="cellIs" dxfId="406" priority="647" operator="between">
      <formula>#REF!*0.81818182</formula>
      <formula>#REF!</formula>
    </cfRule>
    <cfRule type="cellIs" dxfId="405" priority="648" operator="lessThan">
      <formula>#REF!*0.81818182</formula>
    </cfRule>
  </conditionalFormatting>
  <conditionalFormatting sqref="AE88">
    <cfRule type="cellIs" dxfId="404" priority="649" operator="greaterThan">
      <formula>#REF!*1.22222222</formula>
    </cfRule>
    <cfRule type="cellIs" dxfId="403" priority="650" operator="between">
      <formula>#REF!</formula>
      <formula>#REF!*1.22222222</formula>
    </cfRule>
    <cfRule type="cellIs" dxfId="402" priority="651" operator="between">
      <formula>#REF!*0.81818182</formula>
      <formula>#REF!</formula>
    </cfRule>
    <cfRule type="cellIs" dxfId="401" priority="652" operator="lessThan">
      <formula>#REF!*0.81818182</formula>
    </cfRule>
  </conditionalFormatting>
  <conditionalFormatting sqref="AD71">
    <cfRule type="cellIs" dxfId="400" priority="641" operator="greaterThan">
      <formula>#REF!*1.22222222</formula>
    </cfRule>
    <cfRule type="cellIs" dxfId="399" priority="642" operator="between">
      <formula>#REF!</formula>
      <formula>#REF!*1.22222222</formula>
    </cfRule>
    <cfRule type="cellIs" dxfId="398" priority="643" operator="between">
      <formula>#REF!*0.81818182</formula>
      <formula>#REF!</formula>
    </cfRule>
    <cfRule type="cellIs" dxfId="397" priority="644" operator="lessThan">
      <formula>#REF!*0.81818182</formula>
    </cfRule>
  </conditionalFormatting>
  <conditionalFormatting sqref="AD72">
    <cfRule type="cellIs" dxfId="396" priority="637" operator="greaterThan">
      <formula>#REF!*1.22222222</formula>
    </cfRule>
    <cfRule type="cellIs" dxfId="395" priority="638" operator="between">
      <formula>#REF!</formula>
      <formula>#REF!*1.22222222</formula>
    </cfRule>
    <cfRule type="cellIs" dxfId="394" priority="639" operator="between">
      <formula>#REF!*0.81818182</formula>
      <formula>#REF!</formula>
    </cfRule>
    <cfRule type="cellIs" dxfId="393" priority="640" operator="lessThan">
      <formula>#REF!*0.81818182</formula>
    </cfRule>
  </conditionalFormatting>
  <conditionalFormatting sqref="AD73">
    <cfRule type="cellIs" dxfId="392" priority="633" operator="greaterThan">
      <formula>#REF!*1.22222222</formula>
    </cfRule>
    <cfRule type="cellIs" dxfId="391" priority="634" operator="between">
      <formula>#REF!</formula>
      <formula>#REF!*1.22222222</formula>
    </cfRule>
    <cfRule type="cellIs" dxfId="390" priority="635" operator="between">
      <formula>#REF!*0.81818182</formula>
      <formula>#REF!</formula>
    </cfRule>
    <cfRule type="cellIs" dxfId="389" priority="636" operator="lessThan">
      <formula>#REF!*0.81818182</formula>
    </cfRule>
  </conditionalFormatting>
  <conditionalFormatting sqref="AD74">
    <cfRule type="cellIs" dxfId="388" priority="625" operator="greaterThan">
      <formula>#REF!*1.22222222</formula>
    </cfRule>
    <cfRule type="cellIs" dxfId="387" priority="626" operator="between">
      <formula>#REF!</formula>
      <formula>#REF!*1.22222222</formula>
    </cfRule>
    <cfRule type="cellIs" dxfId="386" priority="627" operator="between">
      <formula>#REF!*0.81818182</formula>
      <formula>#REF!</formula>
    </cfRule>
    <cfRule type="cellIs" dxfId="385" priority="628" operator="lessThan">
      <formula>#REF!*0.81818182</formula>
    </cfRule>
  </conditionalFormatting>
  <conditionalFormatting sqref="AE74">
    <cfRule type="cellIs" dxfId="384" priority="629" operator="greaterThan">
      <formula>#REF!*1.22222222</formula>
    </cfRule>
    <cfRule type="cellIs" dxfId="383" priority="630" operator="between">
      <formula>#REF!</formula>
      <formula>#REF!*1.22222222</formula>
    </cfRule>
    <cfRule type="cellIs" dxfId="382" priority="631" operator="between">
      <formula>#REF!*0.81818182</formula>
      <formula>#REF!</formula>
    </cfRule>
    <cfRule type="cellIs" dxfId="381" priority="632" operator="lessThan">
      <formula>#REF!*0.81818182</formula>
    </cfRule>
  </conditionalFormatting>
  <conditionalFormatting sqref="AD75">
    <cfRule type="cellIs" dxfId="380" priority="617" operator="greaterThan">
      <formula>#REF!*1.22222222</formula>
    </cfRule>
    <cfRule type="cellIs" dxfId="379" priority="618" operator="between">
      <formula>#REF!</formula>
      <formula>#REF!*1.22222222</formula>
    </cfRule>
    <cfRule type="cellIs" dxfId="378" priority="619" operator="between">
      <formula>#REF!*0.81818182</formula>
      <formula>#REF!</formula>
    </cfRule>
    <cfRule type="cellIs" dxfId="377" priority="620" operator="lessThan">
      <formula>#REF!*0.81818182</formula>
    </cfRule>
  </conditionalFormatting>
  <conditionalFormatting sqref="AE75">
    <cfRule type="cellIs" dxfId="376" priority="621" operator="greaterThan">
      <formula>#REF!*1.22222222</formula>
    </cfRule>
    <cfRule type="cellIs" dxfId="375" priority="622" operator="between">
      <formula>#REF!</formula>
      <formula>#REF!*1.22222222</formula>
    </cfRule>
    <cfRule type="cellIs" dxfId="374" priority="623" operator="between">
      <formula>#REF!*0.81818182</formula>
      <formula>#REF!</formula>
    </cfRule>
    <cfRule type="cellIs" dxfId="373" priority="624" operator="lessThan">
      <formula>#REF!*0.81818182</formula>
    </cfRule>
  </conditionalFormatting>
  <conditionalFormatting sqref="AD76">
    <cfRule type="cellIs" dxfId="372" priority="609" operator="greaterThan">
      <formula>#REF!*1.22222222</formula>
    </cfRule>
    <cfRule type="cellIs" dxfId="371" priority="610" operator="between">
      <formula>#REF!</formula>
      <formula>#REF!*1.22222222</formula>
    </cfRule>
    <cfRule type="cellIs" dxfId="370" priority="611" operator="between">
      <formula>#REF!*0.81818182</formula>
      <formula>#REF!</formula>
    </cfRule>
    <cfRule type="cellIs" dxfId="369" priority="612" operator="lessThan">
      <formula>#REF!*0.81818182</formula>
    </cfRule>
  </conditionalFormatting>
  <conditionalFormatting sqref="AE76">
    <cfRule type="cellIs" dxfId="368" priority="613" operator="greaterThan">
      <formula>#REF!*1.22222222</formula>
    </cfRule>
    <cfRule type="cellIs" dxfId="367" priority="614" operator="between">
      <formula>#REF!</formula>
      <formula>#REF!*1.22222222</formula>
    </cfRule>
    <cfRule type="cellIs" dxfId="366" priority="615" operator="between">
      <formula>#REF!*0.81818182</formula>
      <formula>#REF!</formula>
    </cfRule>
    <cfRule type="cellIs" dxfId="365" priority="616" operator="lessThan">
      <formula>#REF!*0.81818182</formula>
    </cfRule>
  </conditionalFormatting>
  <conditionalFormatting sqref="AD78">
    <cfRule type="cellIs" dxfId="364" priority="593" operator="greaterThan">
      <formula>#REF!*1.22222222</formula>
    </cfRule>
    <cfRule type="cellIs" dxfId="363" priority="594" operator="between">
      <formula>#REF!</formula>
      <formula>#REF!*1.22222222</formula>
    </cfRule>
    <cfRule type="cellIs" dxfId="362" priority="595" operator="between">
      <formula>#REF!*0.81818182</formula>
      <formula>#REF!</formula>
    </cfRule>
    <cfRule type="cellIs" dxfId="361" priority="596" operator="lessThan">
      <formula>#REF!*0.81818182</formula>
    </cfRule>
  </conditionalFormatting>
  <conditionalFormatting sqref="AE78">
    <cfRule type="cellIs" dxfId="360" priority="597" operator="greaterThan">
      <formula>#REF!*1.22222222</formula>
    </cfRule>
    <cfRule type="cellIs" dxfId="359" priority="598" operator="between">
      <formula>#REF!</formula>
      <formula>#REF!*1.22222222</formula>
    </cfRule>
    <cfRule type="cellIs" dxfId="358" priority="599" operator="between">
      <formula>#REF!*0.81818182</formula>
      <formula>#REF!</formula>
    </cfRule>
    <cfRule type="cellIs" dxfId="357" priority="600" operator="lessThan">
      <formula>#REF!*0.81818182</formula>
    </cfRule>
  </conditionalFormatting>
  <conditionalFormatting sqref="AE79">
    <cfRule type="cellIs" dxfId="356" priority="589" operator="greaterThan">
      <formula>#REF!*1.22222222</formula>
    </cfRule>
    <cfRule type="cellIs" dxfId="355" priority="590" operator="between">
      <formula>#REF!</formula>
      <formula>#REF!*1.22222222</formula>
    </cfRule>
    <cfRule type="cellIs" dxfId="354" priority="591" operator="between">
      <formula>#REF!*0.81818182</formula>
      <formula>#REF!</formula>
    </cfRule>
    <cfRule type="cellIs" dxfId="353" priority="592" operator="lessThan">
      <formula>#REF!*0.81818182</formula>
    </cfRule>
  </conditionalFormatting>
  <conditionalFormatting sqref="AF29">
    <cfRule type="cellIs" dxfId="352" priority="577" operator="greaterThan">
      <formula>#REF!*1.22222222</formula>
    </cfRule>
    <cfRule type="cellIs" dxfId="351" priority="578" operator="between">
      <formula>#REF!</formula>
      <formula>#REF!*1.22222222</formula>
    </cfRule>
    <cfRule type="cellIs" dxfId="350" priority="579" operator="between">
      <formula>#REF!*0.81818182</formula>
      <formula>#REF!</formula>
    </cfRule>
    <cfRule type="cellIs" dxfId="349" priority="580" operator="lessThan">
      <formula>#REF!*0.81818182</formula>
    </cfRule>
  </conditionalFormatting>
  <conditionalFormatting sqref="AG29">
    <cfRule type="cellIs" dxfId="348" priority="581" operator="greaterThan">
      <formula>#REF!*1.22222222</formula>
    </cfRule>
    <cfRule type="cellIs" dxfId="347" priority="582" operator="between">
      <formula>#REF!</formula>
      <formula>#REF!*1.22222222</formula>
    </cfRule>
    <cfRule type="cellIs" dxfId="346" priority="583" operator="between">
      <formula>#REF!*0.81818182</formula>
      <formula>#REF!</formula>
    </cfRule>
    <cfRule type="cellIs" dxfId="345" priority="584" operator="lessThan">
      <formula>#REF!*0.81818182</formula>
    </cfRule>
  </conditionalFormatting>
  <conditionalFormatting sqref="AF30">
    <cfRule type="cellIs" dxfId="344" priority="569" operator="greaterThan">
      <formula>#REF!*1.22222222</formula>
    </cfRule>
    <cfRule type="cellIs" dxfId="343" priority="570" operator="between">
      <formula>#REF!</formula>
      <formula>#REF!*1.22222222</formula>
    </cfRule>
    <cfRule type="cellIs" dxfId="342" priority="571" operator="between">
      <formula>#REF!*0.81818182</formula>
      <formula>#REF!</formula>
    </cfRule>
    <cfRule type="cellIs" dxfId="341" priority="572" operator="lessThan">
      <formula>#REF!*0.81818182</formula>
    </cfRule>
  </conditionalFormatting>
  <conditionalFormatting sqref="AG30">
    <cfRule type="cellIs" dxfId="340" priority="573" operator="greaterThan">
      <formula>#REF!*1.22222222</formula>
    </cfRule>
    <cfRule type="cellIs" dxfId="339" priority="574" operator="between">
      <formula>#REF!</formula>
      <formula>#REF!*1.22222222</formula>
    </cfRule>
    <cfRule type="cellIs" dxfId="338" priority="575" operator="between">
      <formula>#REF!*0.81818182</formula>
      <formula>#REF!</formula>
    </cfRule>
    <cfRule type="cellIs" dxfId="337" priority="576" operator="lessThan">
      <formula>#REF!*0.81818182</formula>
    </cfRule>
  </conditionalFormatting>
  <conditionalFormatting sqref="AF31">
    <cfRule type="cellIs" dxfId="336" priority="561" operator="greaterThan">
      <formula>#REF!*1.22222222</formula>
    </cfRule>
    <cfRule type="cellIs" dxfId="335" priority="562" operator="between">
      <formula>#REF!</formula>
      <formula>#REF!*1.22222222</formula>
    </cfRule>
    <cfRule type="cellIs" dxfId="334" priority="563" operator="between">
      <formula>#REF!*0.81818182</formula>
      <formula>#REF!</formula>
    </cfRule>
    <cfRule type="cellIs" dxfId="333" priority="564" operator="lessThan">
      <formula>#REF!*0.81818182</formula>
    </cfRule>
  </conditionalFormatting>
  <conditionalFormatting sqref="AG31">
    <cfRule type="cellIs" dxfId="332" priority="565" operator="greaterThan">
      <formula>#REF!*1.22222222</formula>
    </cfRule>
    <cfRule type="cellIs" dxfId="331" priority="566" operator="between">
      <formula>#REF!</formula>
      <formula>#REF!*1.22222222</formula>
    </cfRule>
    <cfRule type="cellIs" dxfId="330" priority="567" operator="between">
      <formula>#REF!*0.81818182</formula>
      <formula>#REF!</formula>
    </cfRule>
    <cfRule type="cellIs" dxfId="329" priority="568" operator="lessThan">
      <formula>#REF!*0.81818182</formula>
    </cfRule>
  </conditionalFormatting>
  <conditionalFormatting sqref="AF32">
    <cfRule type="cellIs" dxfId="328" priority="553" operator="greaterThan">
      <formula>#REF!*1.22222222</formula>
    </cfRule>
    <cfRule type="cellIs" dxfId="327" priority="554" operator="between">
      <formula>#REF!</formula>
      <formula>#REF!*1.22222222</formula>
    </cfRule>
    <cfRule type="cellIs" dxfId="326" priority="555" operator="between">
      <formula>#REF!*0.81818182</formula>
      <formula>#REF!</formula>
    </cfRule>
    <cfRule type="cellIs" dxfId="325" priority="556" operator="lessThan">
      <formula>#REF!*0.81818182</formula>
    </cfRule>
  </conditionalFormatting>
  <conditionalFormatting sqref="AG32">
    <cfRule type="cellIs" dxfId="324" priority="557" operator="greaterThan">
      <formula>#REF!*1.22222222</formula>
    </cfRule>
    <cfRule type="cellIs" dxfId="323" priority="558" operator="between">
      <formula>#REF!</formula>
      <formula>#REF!*1.22222222</formula>
    </cfRule>
    <cfRule type="cellIs" dxfId="322" priority="559" operator="between">
      <formula>#REF!*0.81818182</formula>
      <formula>#REF!</formula>
    </cfRule>
    <cfRule type="cellIs" dxfId="321" priority="560" operator="lessThan">
      <formula>#REF!*0.81818182</formula>
    </cfRule>
  </conditionalFormatting>
  <conditionalFormatting sqref="AF33">
    <cfRule type="cellIs" dxfId="320" priority="545" operator="greaterThan">
      <formula>#REF!*1.22222222</formula>
    </cfRule>
    <cfRule type="cellIs" dxfId="319" priority="546" operator="between">
      <formula>#REF!</formula>
      <formula>#REF!*1.22222222</formula>
    </cfRule>
    <cfRule type="cellIs" dxfId="318" priority="547" operator="between">
      <formula>#REF!*0.81818182</formula>
      <formula>#REF!</formula>
    </cfRule>
    <cfRule type="cellIs" dxfId="317" priority="548" operator="lessThan">
      <formula>#REF!*0.81818182</formula>
    </cfRule>
  </conditionalFormatting>
  <conditionalFormatting sqref="AG33">
    <cfRule type="cellIs" dxfId="316" priority="549" operator="greaterThan">
      <formula>#REF!*1.22222222</formula>
    </cfRule>
    <cfRule type="cellIs" dxfId="315" priority="550" operator="between">
      <formula>#REF!</formula>
      <formula>#REF!*1.22222222</formula>
    </cfRule>
    <cfRule type="cellIs" dxfId="314" priority="551" operator="between">
      <formula>#REF!*0.81818182</formula>
      <formula>#REF!</formula>
    </cfRule>
    <cfRule type="cellIs" dxfId="313" priority="552" operator="lessThan">
      <formula>#REF!*0.81818182</formula>
    </cfRule>
  </conditionalFormatting>
  <conditionalFormatting sqref="AF34">
    <cfRule type="cellIs" dxfId="312" priority="537" operator="greaterThan">
      <formula>#REF!*1.22222222</formula>
    </cfRule>
    <cfRule type="cellIs" dxfId="311" priority="538" operator="between">
      <formula>#REF!</formula>
      <formula>#REF!*1.22222222</formula>
    </cfRule>
    <cfRule type="cellIs" dxfId="310" priority="539" operator="between">
      <formula>#REF!*0.81818182</formula>
      <formula>#REF!</formula>
    </cfRule>
    <cfRule type="cellIs" dxfId="309" priority="540" operator="lessThan">
      <formula>#REF!*0.81818182</formula>
    </cfRule>
  </conditionalFormatting>
  <conditionalFormatting sqref="AG34">
    <cfRule type="cellIs" dxfId="308" priority="541" operator="greaterThan">
      <formula>#REF!*1.22222222</formula>
    </cfRule>
    <cfRule type="cellIs" dxfId="307" priority="542" operator="between">
      <formula>#REF!</formula>
      <formula>#REF!*1.22222222</formula>
    </cfRule>
    <cfRule type="cellIs" dxfId="306" priority="543" operator="between">
      <formula>#REF!*0.81818182</formula>
      <formula>#REF!</formula>
    </cfRule>
    <cfRule type="cellIs" dxfId="305" priority="544" operator="lessThan">
      <formula>#REF!*0.81818182</formula>
    </cfRule>
  </conditionalFormatting>
  <conditionalFormatting sqref="AF35">
    <cfRule type="cellIs" dxfId="304" priority="529" operator="greaterThan">
      <formula>#REF!*1.22222222</formula>
    </cfRule>
    <cfRule type="cellIs" dxfId="303" priority="530" operator="between">
      <formula>#REF!</formula>
      <formula>#REF!*1.22222222</formula>
    </cfRule>
    <cfRule type="cellIs" dxfId="302" priority="531" operator="between">
      <formula>#REF!*0.81818182</formula>
      <formula>#REF!</formula>
    </cfRule>
    <cfRule type="cellIs" dxfId="301" priority="532" operator="lessThan">
      <formula>#REF!*0.81818182</formula>
    </cfRule>
  </conditionalFormatting>
  <conditionalFormatting sqref="AG35">
    <cfRule type="cellIs" dxfId="300" priority="533" operator="greaterThan">
      <formula>#REF!*1.22222222</formula>
    </cfRule>
    <cfRule type="cellIs" dxfId="299" priority="534" operator="between">
      <formula>#REF!</formula>
      <formula>#REF!*1.22222222</formula>
    </cfRule>
    <cfRule type="cellIs" dxfId="298" priority="535" operator="between">
      <formula>#REF!*0.81818182</formula>
      <formula>#REF!</formula>
    </cfRule>
    <cfRule type="cellIs" dxfId="297" priority="536" operator="lessThan">
      <formula>#REF!*0.81818182</formula>
    </cfRule>
  </conditionalFormatting>
  <conditionalFormatting sqref="AF36">
    <cfRule type="cellIs" dxfId="296" priority="521" operator="greaterThan">
      <formula>#REF!*1.22222222</formula>
    </cfRule>
    <cfRule type="cellIs" dxfId="295" priority="522" operator="between">
      <formula>#REF!</formula>
      <formula>#REF!*1.22222222</formula>
    </cfRule>
    <cfRule type="cellIs" dxfId="294" priority="523" operator="between">
      <formula>#REF!*0.81818182</formula>
      <formula>#REF!</formula>
    </cfRule>
    <cfRule type="cellIs" dxfId="293" priority="524" operator="lessThan">
      <formula>#REF!*0.81818182</formula>
    </cfRule>
  </conditionalFormatting>
  <conditionalFormatting sqref="AG36">
    <cfRule type="cellIs" dxfId="292" priority="525" operator="greaterThan">
      <formula>#REF!*1.22222222</formula>
    </cfRule>
    <cfRule type="cellIs" dxfId="291" priority="526" operator="between">
      <formula>#REF!</formula>
      <formula>#REF!*1.22222222</formula>
    </cfRule>
    <cfRule type="cellIs" dxfId="290" priority="527" operator="between">
      <formula>#REF!*0.81818182</formula>
      <formula>#REF!</formula>
    </cfRule>
    <cfRule type="cellIs" dxfId="289" priority="528" operator="lessThan">
      <formula>#REF!*0.81818182</formula>
    </cfRule>
  </conditionalFormatting>
  <conditionalFormatting sqref="AF37">
    <cfRule type="cellIs" dxfId="288" priority="513" operator="greaterThan">
      <formula>#REF!*1.22222222</formula>
    </cfRule>
    <cfRule type="cellIs" dxfId="287" priority="514" operator="between">
      <formula>#REF!</formula>
      <formula>#REF!*1.22222222</formula>
    </cfRule>
    <cfRule type="cellIs" dxfId="286" priority="515" operator="between">
      <formula>#REF!*0.81818182</formula>
      <formula>#REF!</formula>
    </cfRule>
    <cfRule type="cellIs" dxfId="285" priority="516" operator="lessThan">
      <formula>#REF!*0.81818182</formula>
    </cfRule>
  </conditionalFormatting>
  <conditionalFormatting sqref="AG37">
    <cfRule type="cellIs" dxfId="284" priority="517" operator="greaterThan">
      <formula>#REF!*1.22222222</formula>
    </cfRule>
    <cfRule type="cellIs" dxfId="283" priority="518" operator="between">
      <formula>#REF!</formula>
      <formula>#REF!*1.22222222</formula>
    </cfRule>
    <cfRule type="cellIs" dxfId="282" priority="519" operator="between">
      <formula>#REF!*0.81818182</formula>
      <formula>#REF!</formula>
    </cfRule>
    <cfRule type="cellIs" dxfId="281" priority="520" operator="lessThan">
      <formula>#REF!*0.81818182</formula>
    </cfRule>
  </conditionalFormatting>
  <conditionalFormatting sqref="AE65 AG65">
    <cfRule type="cellIs" dxfId="280" priority="505" operator="greaterThan">
      <formula>#REF!*1.22222222</formula>
    </cfRule>
    <cfRule type="cellIs" dxfId="279" priority="506" operator="between">
      <formula>#REF!</formula>
      <formula>#REF!*1.22222222</formula>
    </cfRule>
    <cfRule type="cellIs" dxfId="278" priority="507" operator="between">
      <formula>#REF!*0.81818182</formula>
      <formula>#REF!</formula>
    </cfRule>
    <cfRule type="cellIs" dxfId="277" priority="508" operator="lessThan">
      <formula>#REF!*0.81818182</formula>
    </cfRule>
  </conditionalFormatting>
  <conditionalFormatting sqref="AF65 AH65">
    <cfRule type="cellIs" dxfId="276" priority="509" operator="greaterThan">
      <formula>#REF!*1.22222222</formula>
    </cfRule>
    <cfRule type="cellIs" dxfId="275" priority="510" operator="between">
      <formula>#REF!</formula>
      <formula>#REF!*1.22222222</formula>
    </cfRule>
    <cfRule type="cellIs" dxfId="274" priority="511" operator="between">
      <formula>#REF!*0.81818182</formula>
      <formula>#REF!</formula>
    </cfRule>
    <cfRule type="cellIs" dxfId="273" priority="512" operator="lessThan">
      <formula>#REF!*0.81818182</formula>
    </cfRule>
  </conditionalFormatting>
  <conditionalFormatting sqref="AI65">
    <cfRule type="cellIs" dxfId="272" priority="497" operator="greaterThan">
      <formula>#REF!*1.22222222</formula>
    </cfRule>
    <cfRule type="cellIs" dxfId="271" priority="498" operator="between">
      <formula>#REF!</formula>
      <formula>#REF!*1.22222222</formula>
    </cfRule>
    <cfRule type="cellIs" dxfId="270" priority="499" operator="between">
      <formula>#REF!*0.81818182</formula>
      <formula>#REF!</formula>
    </cfRule>
    <cfRule type="cellIs" dxfId="269" priority="500" operator="lessThan">
      <formula>#REF!*0.81818182</formula>
    </cfRule>
  </conditionalFormatting>
  <conditionalFormatting sqref="AE66 AG66">
    <cfRule type="cellIs" dxfId="268" priority="489" operator="greaterThan">
      <formula>#REF!*1.22222222</formula>
    </cfRule>
    <cfRule type="cellIs" dxfId="267" priority="490" operator="between">
      <formula>#REF!</formula>
      <formula>#REF!*1.22222222</formula>
    </cfRule>
    <cfRule type="cellIs" dxfId="266" priority="491" operator="between">
      <formula>#REF!*0.81818182</formula>
      <formula>#REF!</formula>
    </cfRule>
    <cfRule type="cellIs" dxfId="265" priority="492" operator="lessThan">
      <formula>#REF!*0.81818182</formula>
    </cfRule>
  </conditionalFormatting>
  <conditionalFormatting sqref="AF66 AH66">
    <cfRule type="cellIs" dxfId="264" priority="493" operator="greaterThan">
      <formula>#REF!*1.22222222</formula>
    </cfRule>
    <cfRule type="cellIs" dxfId="263" priority="494" operator="between">
      <formula>#REF!</formula>
      <formula>#REF!*1.22222222</formula>
    </cfRule>
    <cfRule type="cellIs" dxfId="262" priority="495" operator="between">
      <formula>#REF!*0.81818182</formula>
      <formula>#REF!</formula>
    </cfRule>
    <cfRule type="cellIs" dxfId="261" priority="496" operator="lessThan">
      <formula>#REF!*0.81818182</formula>
    </cfRule>
  </conditionalFormatting>
  <conditionalFormatting sqref="AI66">
    <cfRule type="cellIs" dxfId="260" priority="481" operator="greaterThan">
      <formula>#REF!*1.22222222</formula>
    </cfRule>
    <cfRule type="cellIs" dxfId="259" priority="482" operator="between">
      <formula>#REF!</formula>
      <formula>#REF!*1.22222222</formula>
    </cfRule>
    <cfRule type="cellIs" dxfId="258" priority="483" operator="between">
      <formula>#REF!*0.81818182</formula>
      <formula>#REF!</formula>
    </cfRule>
    <cfRule type="cellIs" dxfId="257" priority="484" operator="lessThan">
      <formula>#REF!*0.81818182</formula>
    </cfRule>
  </conditionalFormatting>
  <conditionalFormatting sqref="AE67 AG67">
    <cfRule type="cellIs" dxfId="256" priority="473" operator="greaterThan">
      <formula>#REF!*1.22222222</formula>
    </cfRule>
    <cfRule type="cellIs" dxfId="255" priority="474" operator="between">
      <formula>#REF!</formula>
      <formula>#REF!*1.22222222</formula>
    </cfRule>
    <cfRule type="cellIs" dxfId="254" priority="475" operator="between">
      <formula>#REF!*0.81818182</formula>
      <formula>#REF!</formula>
    </cfRule>
    <cfRule type="cellIs" dxfId="253" priority="476" operator="lessThan">
      <formula>#REF!*0.81818182</formula>
    </cfRule>
  </conditionalFormatting>
  <conditionalFormatting sqref="AF67 AH67">
    <cfRule type="cellIs" dxfId="252" priority="477" operator="greaterThan">
      <formula>#REF!*1.22222222</formula>
    </cfRule>
    <cfRule type="cellIs" dxfId="251" priority="478" operator="between">
      <formula>#REF!</formula>
      <formula>#REF!*1.22222222</formula>
    </cfRule>
    <cfRule type="cellIs" dxfId="250" priority="479" operator="between">
      <formula>#REF!*0.81818182</formula>
      <formula>#REF!</formula>
    </cfRule>
    <cfRule type="cellIs" dxfId="249" priority="480" operator="lessThan">
      <formula>#REF!*0.81818182</formula>
    </cfRule>
  </conditionalFormatting>
  <conditionalFormatting sqref="AI67">
    <cfRule type="cellIs" dxfId="248" priority="465" operator="greaterThan">
      <formula>#REF!*1.22222222</formula>
    </cfRule>
    <cfRule type="cellIs" dxfId="247" priority="466" operator="between">
      <formula>#REF!</formula>
      <formula>#REF!*1.22222222</formula>
    </cfRule>
    <cfRule type="cellIs" dxfId="246" priority="467" operator="between">
      <formula>#REF!*0.81818182</formula>
      <formula>#REF!</formula>
    </cfRule>
    <cfRule type="cellIs" dxfId="245" priority="468" operator="lessThan">
      <formula>#REF!*0.81818182</formula>
    </cfRule>
  </conditionalFormatting>
  <conditionalFormatting sqref="AE68 AG68">
    <cfRule type="cellIs" dxfId="244" priority="457" operator="greaterThan">
      <formula>#REF!*1.22222222</formula>
    </cfRule>
    <cfRule type="cellIs" dxfId="243" priority="458" operator="between">
      <formula>#REF!</formula>
      <formula>#REF!*1.22222222</formula>
    </cfRule>
    <cfRule type="cellIs" dxfId="242" priority="459" operator="between">
      <formula>#REF!*0.81818182</formula>
      <formula>#REF!</formula>
    </cfRule>
    <cfRule type="cellIs" dxfId="241" priority="460" operator="lessThan">
      <formula>#REF!*0.81818182</formula>
    </cfRule>
  </conditionalFormatting>
  <conditionalFormatting sqref="AF68 AH68">
    <cfRule type="cellIs" dxfId="240" priority="461" operator="greaterThan">
      <formula>#REF!*1.22222222</formula>
    </cfRule>
    <cfRule type="cellIs" dxfId="239" priority="462" operator="between">
      <formula>#REF!</formula>
      <formula>#REF!*1.22222222</formula>
    </cfRule>
    <cfRule type="cellIs" dxfId="238" priority="463" operator="between">
      <formula>#REF!*0.81818182</formula>
      <formula>#REF!</formula>
    </cfRule>
    <cfRule type="cellIs" dxfId="237" priority="464" operator="lessThan">
      <formula>#REF!*0.81818182</formula>
    </cfRule>
  </conditionalFormatting>
  <conditionalFormatting sqref="AI68">
    <cfRule type="cellIs" dxfId="236" priority="449" operator="greaterThan">
      <formula>#REF!*1.22222222</formula>
    </cfRule>
    <cfRule type="cellIs" dxfId="235" priority="450" operator="between">
      <formula>#REF!</formula>
      <formula>#REF!*1.22222222</formula>
    </cfRule>
    <cfRule type="cellIs" dxfId="234" priority="451" operator="between">
      <formula>#REF!*0.81818182</formula>
      <formula>#REF!</formula>
    </cfRule>
    <cfRule type="cellIs" dxfId="233" priority="452" operator="lessThan">
      <formula>#REF!*0.81818182</formula>
    </cfRule>
  </conditionalFormatting>
  <conditionalFormatting sqref="AE69 AG69">
    <cfRule type="cellIs" dxfId="232" priority="441" operator="greaterThan">
      <formula>#REF!*1.22222222</formula>
    </cfRule>
    <cfRule type="cellIs" dxfId="231" priority="442" operator="between">
      <formula>#REF!</formula>
      <formula>#REF!*1.22222222</formula>
    </cfRule>
    <cfRule type="cellIs" dxfId="230" priority="443" operator="between">
      <formula>#REF!*0.81818182</formula>
      <formula>#REF!</formula>
    </cfRule>
    <cfRule type="cellIs" dxfId="229" priority="444" operator="lessThan">
      <formula>#REF!*0.81818182</formula>
    </cfRule>
  </conditionalFormatting>
  <conditionalFormatting sqref="AF69 AH69">
    <cfRule type="cellIs" dxfId="228" priority="445" operator="greaterThan">
      <formula>#REF!*1.22222222</formula>
    </cfRule>
    <cfRule type="cellIs" dxfId="227" priority="446" operator="between">
      <formula>#REF!</formula>
      <formula>#REF!*1.22222222</formula>
    </cfRule>
    <cfRule type="cellIs" dxfId="226" priority="447" operator="between">
      <formula>#REF!*0.81818182</formula>
      <formula>#REF!</formula>
    </cfRule>
    <cfRule type="cellIs" dxfId="225" priority="448" operator="lessThan">
      <formula>#REF!*0.81818182</formula>
    </cfRule>
  </conditionalFormatting>
  <conditionalFormatting sqref="AI69">
    <cfRule type="cellIs" dxfId="224" priority="433" operator="greaterThan">
      <formula>#REF!*1.22222222</formula>
    </cfRule>
    <cfRule type="cellIs" dxfId="223" priority="434" operator="between">
      <formula>#REF!</formula>
      <formula>#REF!*1.22222222</formula>
    </cfRule>
    <cfRule type="cellIs" dxfId="222" priority="435" operator="between">
      <formula>#REF!*0.81818182</formula>
      <formula>#REF!</formula>
    </cfRule>
    <cfRule type="cellIs" dxfId="221" priority="436" operator="lessThan">
      <formula>#REF!*0.81818182</formula>
    </cfRule>
  </conditionalFormatting>
  <conditionalFormatting sqref="AE70 AG70">
    <cfRule type="cellIs" dxfId="220" priority="425" operator="greaterThan">
      <formula>#REF!*1.22222222</formula>
    </cfRule>
    <cfRule type="cellIs" dxfId="219" priority="426" operator="between">
      <formula>#REF!</formula>
      <formula>#REF!*1.22222222</formula>
    </cfRule>
    <cfRule type="cellIs" dxfId="218" priority="427" operator="between">
      <formula>#REF!*0.81818182</formula>
      <formula>#REF!</formula>
    </cfRule>
    <cfRule type="cellIs" dxfId="217" priority="428" operator="lessThan">
      <formula>#REF!*0.81818182</formula>
    </cfRule>
  </conditionalFormatting>
  <conditionalFormatting sqref="AF70 AH70">
    <cfRule type="cellIs" dxfId="216" priority="429" operator="greaterThan">
      <formula>#REF!*1.22222222</formula>
    </cfRule>
    <cfRule type="cellIs" dxfId="215" priority="430" operator="between">
      <formula>#REF!</formula>
      <formula>#REF!*1.22222222</formula>
    </cfRule>
    <cfRule type="cellIs" dxfId="214" priority="431" operator="between">
      <formula>#REF!*0.81818182</formula>
      <formula>#REF!</formula>
    </cfRule>
    <cfRule type="cellIs" dxfId="213" priority="432" operator="lessThan">
      <formula>#REF!*0.81818182</formula>
    </cfRule>
  </conditionalFormatting>
  <conditionalFormatting sqref="AI70">
    <cfRule type="cellIs" dxfId="212" priority="417" operator="greaterThan">
      <formula>#REF!*1.22222222</formula>
    </cfRule>
    <cfRule type="cellIs" dxfId="211" priority="418" operator="between">
      <formula>#REF!</formula>
      <formula>#REF!*1.22222222</formula>
    </cfRule>
    <cfRule type="cellIs" dxfId="210" priority="419" operator="between">
      <formula>#REF!*0.81818182</formula>
      <formula>#REF!</formula>
    </cfRule>
    <cfRule type="cellIs" dxfId="209" priority="420" operator="lessThan">
      <formula>#REF!*0.81818182</formula>
    </cfRule>
  </conditionalFormatting>
  <conditionalFormatting sqref="AE71 AG71">
    <cfRule type="cellIs" dxfId="208" priority="409" operator="greaterThan">
      <formula>#REF!*1.22222222</formula>
    </cfRule>
    <cfRule type="cellIs" dxfId="207" priority="410" operator="between">
      <formula>#REF!</formula>
      <formula>#REF!*1.22222222</formula>
    </cfRule>
    <cfRule type="cellIs" dxfId="206" priority="411" operator="between">
      <formula>#REF!*0.81818182</formula>
      <formula>#REF!</formula>
    </cfRule>
    <cfRule type="cellIs" dxfId="205" priority="412" operator="lessThan">
      <formula>#REF!*0.81818182</formula>
    </cfRule>
  </conditionalFormatting>
  <conditionalFormatting sqref="AF71 AH71">
    <cfRule type="cellIs" dxfId="204" priority="413" operator="greaterThan">
      <formula>#REF!*1.22222222</formula>
    </cfRule>
    <cfRule type="cellIs" dxfId="203" priority="414" operator="between">
      <formula>#REF!</formula>
      <formula>#REF!*1.22222222</formula>
    </cfRule>
    <cfRule type="cellIs" dxfId="202" priority="415" operator="between">
      <formula>#REF!*0.81818182</formula>
      <formula>#REF!</formula>
    </cfRule>
    <cfRule type="cellIs" dxfId="201" priority="416" operator="lessThan">
      <formula>#REF!*0.81818182</formula>
    </cfRule>
  </conditionalFormatting>
  <conditionalFormatting sqref="AI71">
    <cfRule type="cellIs" dxfId="200" priority="401" operator="greaterThan">
      <formula>#REF!*1.22222222</formula>
    </cfRule>
    <cfRule type="cellIs" dxfId="199" priority="402" operator="between">
      <formula>#REF!</formula>
      <formula>#REF!*1.22222222</formula>
    </cfRule>
    <cfRule type="cellIs" dxfId="198" priority="403" operator="between">
      <formula>#REF!*0.81818182</formula>
      <formula>#REF!</formula>
    </cfRule>
    <cfRule type="cellIs" dxfId="197" priority="404" operator="lessThan">
      <formula>#REF!*0.81818182</formula>
    </cfRule>
  </conditionalFormatting>
  <conditionalFormatting sqref="AE72 AG72">
    <cfRule type="cellIs" dxfId="196" priority="393" operator="greaterThan">
      <formula>#REF!*1.22222222</formula>
    </cfRule>
    <cfRule type="cellIs" dxfId="195" priority="394" operator="between">
      <formula>#REF!</formula>
      <formula>#REF!*1.22222222</formula>
    </cfRule>
    <cfRule type="cellIs" dxfId="194" priority="395" operator="between">
      <formula>#REF!*0.81818182</formula>
      <formula>#REF!</formula>
    </cfRule>
    <cfRule type="cellIs" dxfId="193" priority="396" operator="lessThan">
      <formula>#REF!*0.81818182</formula>
    </cfRule>
  </conditionalFormatting>
  <conditionalFormatting sqref="AF72 AH72">
    <cfRule type="cellIs" dxfId="192" priority="397" operator="greaterThan">
      <formula>#REF!*1.22222222</formula>
    </cfRule>
    <cfRule type="cellIs" dxfId="191" priority="398" operator="between">
      <formula>#REF!</formula>
      <formula>#REF!*1.22222222</formula>
    </cfRule>
    <cfRule type="cellIs" dxfId="190" priority="399" operator="between">
      <formula>#REF!*0.81818182</formula>
      <formula>#REF!</formula>
    </cfRule>
    <cfRule type="cellIs" dxfId="189" priority="400" operator="lessThan">
      <formula>#REF!*0.81818182</formula>
    </cfRule>
  </conditionalFormatting>
  <conditionalFormatting sqref="AI72">
    <cfRule type="cellIs" dxfId="188" priority="385" operator="greaterThan">
      <formula>#REF!*1.22222222</formula>
    </cfRule>
    <cfRule type="cellIs" dxfId="187" priority="386" operator="between">
      <formula>#REF!</formula>
      <formula>#REF!*1.22222222</formula>
    </cfRule>
    <cfRule type="cellIs" dxfId="186" priority="387" operator="between">
      <formula>#REF!*0.81818182</formula>
      <formula>#REF!</formula>
    </cfRule>
    <cfRule type="cellIs" dxfId="185" priority="388" operator="lessThan">
      <formula>#REF!*0.81818182</formula>
    </cfRule>
  </conditionalFormatting>
  <conditionalFormatting sqref="AI73">
    <cfRule type="cellIs" dxfId="184" priority="377" operator="greaterThan">
      <formula>#REF!*1.22222222</formula>
    </cfRule>
    <cfRule type="cellIs" dxfId="183" priority="378" operator="between">
      <formula>#REF!</formula>
      <formula>#REF!*1.22222222</formula>
    </cfRule>
    <cfRule type="cellIs" dxfId="182" priority="379" operator="between">
      <formula>#REF!*0.81818182</formula>
      <formula>#REF!</formula>
    </cfRule>
    <cfRule type="cellIs" dxfId="181" priority="380" operator="lessThan">
      <formula>#REF!*0.81818182</formula>
    </cfRule>
  </conditionalFormatting>
  <conditionalFormatting sqref="AE73">
    <cfRule type="cellIs" dxfId="180" priority="369" operator="greaterThan">
      <formula>#REF!*1.22222222</formula>
    </cfRule>
    <cfRule type="cellIs" dxfId="179" priority="370" operator="between">
      <formula>#REF!</formula>
      <formula>#REF!*1.22222222</formula>
    </cfRule>
    <cfRule type="cellIs" dxfId="178" priority="371" operator="between">
      <formula>#REF!*0.81818182</formula>
      <formula>#REF!</formula>
    </cfRule>
    <cfRule type="cellIs" dxfId="177" priority="372" operator="lessThan">
      <formula>#REF!*0.81818182</formula>
    </cfRule>
  </conditionalFormatting>
  <conditionalFormatting sqref="AF73">
    <cfRule type="cellIs" dxfId="176" priority="373" operator="greaterThan">
      <formula>#REF!*1.22222222</formula>
    </cfRule>
    <cfRule type="cellIs" dxfId="175" priority="374" operator="between">
      <formula>#REF!</formula>
      <formula>#REF!*1.22222222</formula>
    </cfRule>
    <cfRule type="cellIs" dxfId="174" priority="375" operator="between">
      <formula>#REF!*0.81818182</formula>
      <formula>#REF!</formula>
    </cfRule>
    <cfRule type="cellIs" dxfId="173" priority="376" operator="lessThan">
      <formula>#REF!*0.81818182</formula>
    </cfRule>
  </conditionalFormatting>
  <conditionalFormatting sqref="AG73">
    <cfRule type="cellIs" dxfId="172" priority="361" operator="greaterThan">
      <formula>#REF!*1.22222222</formula>
    </cfRule>
    <cfRule type="cellIs" dxfId="171" priority="362" operator="between">
      <formula>#REF!</formula>
      <formula>#REF!*1.22222222</formula>
    </cfRule>
    <cfRule type="cellIs" dxfId="170" priority="363" operator="between">
      <formula>#REF!*0.81818182</formula>
      <formula>#REF!</formula>
    </cfRule>
    <cfRule type="cellIs" dxfId="169" priority="364" operator="lessThan">
      <formula>#REF!*0.81818182</formula>
    </cfRule>
  </conditionalFormatting>
  <conditionalFormatting sqref="AH73">
    <cfRule type="cellIs" dxfId="168" priority="365" operator="greaterThan">
      <formula>#REF!*1.22222222</formula>
    </cfRule>
    <cfRule type="cellIs" dxfId="167" priority="366" operator="between">
      <formula>#REF!</formula>
      <formula>#REF!*1.22222222</formula>
    </cfRule>
    <cfRule type="cellIs" dxfId="166" priority="367" operator="between">
      <formula>#REF!*0.81818182</formula>
      <formula>#REF!</formula>
    </cfRule>
    <cfRule type="cellIs" dxfId="165" priority="368" operator="lessThan">
      <formula>#REF!*0.81818182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4BF6-DB13-3B47-BFF7-ED01EF1EC139}">
  <dimension ref="A1:O38"/>
  <sheetViews>
    <sheetView zoomScale="85" workbookViewId="0">
      <selection activeCell="Q39" sqref="Q39"/>
    </sheetView>
  </sheetViews>
  <sheetFormatPr baseColWidth="10" defaultRowHeight="16"/>
  <cols>
    <col min="1" max="1" width="29.33203125" style="25" bestFit="1" customWidth="1"/>
    <col min="2" max="2" width="13" style="25" bestFit="1" customWidth="1"/>
    <col min="3" max="3" width="13.83203125" style="25" bestFit="1" customWidth="1"/>
    <col min="4" max="5" width="17.5" style="25" bestFit="1" customWidth="1"/>
    <col min="6" max="6" width="7.33203125" style="2" bestFit="1" customWidth="1"/>
    <col min="7" max="7" width="6.83203125" style="2" bestFit="1" customWidth="1"/>
    <col min="8" max="9" width="7.6640625" style="2" bestFit="1" customWidth="1"/>
    <col min="10" max="10" width="5.6640625" style="2" bestFit="1" customWidth="1"/>
    <col min="11" max="11" width="7.6640625" style="2" bestFit="1" customWidth="1"/>
    <col min="12" max="12" width="15" style="2" bestFit="1" customWidth="1"/>
    <col min="13" max="13" width="12.83203125" style="2" bestFit="1" customWidth="1"/>
    <col min="14" max="14" width="13.6640625" style="2" bestFit="1" customWidth="1"/>
    <col min="15" max="16384" width="10.83203125" style="25"/>
  </cols>
  <sheetData>
    <row r="1" spans="1:15">
      <c r="A1" s="216" t="s">
        <v>81</v>
      </c>
      <c r="B1" s="217" t="s">
        <v>76</v>
      </c>
      <c r="C1" s="217" t="s">
        <v>77</v>
      </c>
      <c r="D1" s="217" t="s">
        <v>79</v>
      </c>
      <c r="E1" s="217" t="s">
        <v>80</v>
      </c>
      <c r="F1" s="217" t="s">
        <v>146</v>
      </c>
      <c r="G1" s="217"/>
      <c r="H1" s="217"/>
      <c r="I1" s="217"/>
      <c r="J1" s="217"/>
      <c r="K1" s="217"/>
      <c r="L1" s="217"/>
      <c r="M1" s="217"/>
      <c r="N1" s="218"/>
    </row>
    <row r="2" spans="1:15" s="2" customFormat="1">
      <c r="A2" s="202"/>
      <c r="B2" s="200"/>
      <c r="C2" s="200"/>
      <c r="D2" s="200"/>
      <c r="E2" s="200"/>
      <c r="F2" s="170">
        <v>12</v>
      </c>
      <c r="G2" s="170">
        <v>12</v>
      </c>
      <c r="H2" s="170">
        <v>6</v>
      </c>
      <c r="I2" s="170">
        <v>6</v>
      </c>
      <c r="J2" s="170">
        <v>6</v>
      </c>
      <c r="K2" s="170">
        <v>6</v>
      </c>
      <c r="L2" s="170">
        <v>8</v>
      </c>
      <c r="M2" s="170">
        <v>8</v>
      </c>
      <c r="N2" s="173">
        <v>8</v>
      </c>
      <c r="O2" s="70" t="s">
        <v>78</v>
      </c>
    </row>
    <row r="3" spans="1:15" ht="17" thickBot="1">
      <c r="A3" s="203"/>
      <c r="B3" s="238"/>
      <c r="C3" s="238"/>
      <c r="D3" s="238"/>
      <c r="E3" s="238"/>
      <c r="F3" s="177" t="s">
        <v>9</v>
      </c>
      <c r="G3" s="177" t="s">
        <v>10</v>
      </c>
      <c r="H3" s="177" t="s">
        <v>11</v>
      </c>
      <c r="I3" s="177" t="s">
        <v>12</v>
      </c>
      <c r="J3" s="177" t="s">
        <v>13</v>
      </c>
      <c r="K3" s="177" t="s">
        <v>14</v>
      </c>
      <c r="L3" s="177" t="s">
        <v>60</v>
      </c>
      <c r="M3" s="177" t="s">
        <v>61</v>
      </c>
      <c r="N3" s="178" t="s">
        <v>62</v>
      </c>
    </row>
    <row r="4" spans="1:15">
      <c r="A4" s="248" t="s">
        <v>1</v>
      </c>
      <c r="B4" s="251">
        <v>7</v>
      </c>
      <c r="C4" s="254">
        <f>(B4/SUM($B$4:$B$34))*100</f>
        <v>29.166666666666668</v>
      </c>
      <c r="D4" s="175" t="s">
        <v>63</v>
      </c>
      <c r="E4" s="175" t="s">
        <v>61</v>
      </c>
      <c r="F4" s="243">
        <f>400/F2</f>
        <v>33.333333333333336</v>
      </c>
      <c r="G4" s="243">
        <f>300/G2</f>
        <v>25</v>
      </c>
      <c r="H4" s="244">
        <v>0</v>
      </c>
      <c r="I4" s="243">
        <f>300/I2</f>
        <v>50</v>
      </c>
      <c r="J4" s="243">
        <f>200/J2</f>
        <v>33.333333333333336</v>
      </c>
      <c r="K4" s="243">
        <f>200/K2</f>
        <v>33.333333333333336</v>
      </c>
      <c r="L4" s="244">
        <f>100/L2</f>
        <v>12.5</v>
      </c>
      <c r="M4" s="244">
        <f>100/M2</f>
        <v>12.5</v>
      </c>
      <c r="N4" s="239">
        <f>500/N2</f>
        <v>62.5</v>
      </c>
      <c r="O4" s="69" t="s">
        <v>73</v>
      </c>
    </row>
    <row r="5" spans="1:15">
      <c r="A5" s="248"/>
      <c r="B5" s="251"/>
      <c r="C5" s="254"/>
      <c r="D5" s="174" t="s">
        <v>63</v>
      </c>
      <c r="E5" s="174" t="s">
        <v>62</v>
      </c>
      <c r="F5" s="242"/>
      <c r="G5" s="242"/>
      <c r="H5" s="241"/>
      <c r="I5" s="242"/>
      <c r="J5" s="242"/>
      <c r="K5" s="242"/>
      <c r="L5" s="241"/>
      <c r="M5" s="241"/>
      <c r="N5" s="240"/>
      <c r="O5" s="69"/>
    </row>
    <row r="6" spans="1:15">
      <c r="A6" s="248"/>
      <c r="B6" s="251"/>
      <c r="C6" s="254"/>
      <c r="D6" s="174" t="s">
        <v>64</v>
      </c>
      <c r="E6" s="174" t="s">
        <v>62</v>
      </c>
      <c r="F6" s="242"/>
      <c r="G6" s="242"/>
      <c r="H6" s="241"/>
      <c r="I6" s="242"/>
      <c r="J6" s="242"/>
      <c r="K6" s="242"/>
      <c r="L6" s="241"/>
      <c r="M6" s="241"/>
      <c r="N6" s="240"/>
      <c r="O6" s="69"/>
    </row>
    <row r="7" spans="1:15">
      <c r="A7" s="248"/>
      <c r="B7" s="251"/>
      <c r="C7" s="254"/>
      <c r="D7" s="174" t="s">
        <v>65</v>
      </c>
      <c r="E7" s="174" t="s">
        <v>62</v>
      </c>
      <c r="F7" s="242"/>
      <c r="G7" s="242"/>
      <c r="H7" s="241"/>
      <c r="I7" s="242"/>
      <c r="J7" s="242"/>
      <c r="K7" s="242"/>
      <c r="L7" s="241"/>
      <c r="M7" s="241"/>
      <c r="N7" s="240"/>
      <c r="O7" s="69"/>
    </row>
    <row r="8" spans="1:15">
      <c r="A8" s="248"/>
      <c r="B8" s="251"/>
      <c r="C8" s="254"/>
      <c r="D8" s="174" t="s">
        <v>67</v>
      </c>
      <c r="E8" s="174" t="s">
        <v>60</v>
      </c>
      <c r="F8" s="242"/>
      <c r="G8" s="242"/>
      <c r="H8" s="241"/>
      <c r="I8" s="242"/>
      <c r="J8" s="242"/>
      <c r="K8" s="242"/>
      <c r="L8" s="241"/>
      <c r="M8" s="241"/>
      <c r="N8" s="240"/>
      <c r="O8" s="69"/>
    </row>
    <row r="9" spans="1:15">
      <c r="A9" s="248"/>
      <c r="B9" s="251"/>
      <c r="C9" s="254"/>
      <c r="D9" s="174" t="s">
        <v>68</v>
      </c>
      <c r="E9" s="174" t="s">
        <v>62</v>
      </c>
      <c r="F9" s="242"/>
      <c r="G9" s="242"/>
      <c r="H9" s="241"/>
      <c r="I9" s="242"/>
      <c r="J9" s="242"/>
      <c r="K9" s="242"/>
      <c r="L9" s="241"/>
      <c r="M9" s="241"/>
      <c r="N9" s="240"/>
      <c r="O9" s="69"/>
    </row>
    <row r="10" spans="1:15">
      <c r="A10" s="249"/>
      <c r="B10" s="252"/>
      <c r="C10" s="244"/>
      <c r="D10" s="174" t="s">
        <v>69</v>
      </c>
      <c r="E10" s="174" t="s">
        <v>62</v>
      </c>
      <c r="F10" s="242"/>
      <c r="G10" s="242"/>
      <c r="H10" s="241"/>
      <c r="I10" s="242"/>
      <c r="J10" s="242"/>
      <c r="K10" s="242"/>
      <c r="L10" s="241"/>
      <c r="M10" s="241"/>
      <c r="N10" s="240"/>
      <c r="O10" s="69"/>
    </row>
    <row r="11" spans="1:15">
      <c r="A11" s="171" t="s">
        <v>52</v>
      </c>
      <c r="B11" s="170">
        <v>0</v>
      </c>
      <c r="C11" s="174">
        <f>(B11/SUM($B$4:$B$34))*100</f>
        <v>0</v>
      </c>
      <c r="D11" s="174" t="s">
        <v>75</v>
      </c>
      <c r="E11" s="174" t="s">
        <v>75</v>
      </c>
      <c r="F11" s="174" t="s">
        <v>75</v>
      </c>
      <c r="G11" s="174" t="s">
        <v>75</v>
      </c>
      <c r="H11" s="174" t="s">
        <v>75</v>
      </c>
      <c r="I11" s="174" t="s">
        <v>75</v>
      </c>
      <c r="J11" s="174" t="s">
        <v>75</v>
      </c>
      <c r="K11" s="174" t="s">
        <v>75</v>
      </c>
      <c r="L11" s="174" t="s">
        <v>75</v>
      </c>
      <c r="M11" s="174" t="s">
        <v>75</v>
      </c>
      <c r="N11" s="179" t="s">
        <v>75</v>
      </c>
      <c r="O11" s="11" t="s">
        <v>70</v>
      </c>
    </row>
    <row r="12" spans="1:15">
      <c r="A12" s="171" t="s">
        <v>53</v>
      </c>
      <c r="B12" s="170">
        <v>0</v>
      </c>
      <c r="C12" s="174">
        <f>(B12/SUM($B$4:$B$34))*100</f>
        <v>0</v>
      </c>
      <c r="D12" s="174" t="s">
        <v>75</v>
      </c>
      <c r="E12" s="174" t="s">
        <v>75</v>
      </c>
      <c r="F12" s="174" t="s">
        <v>75</v>
      </c>
      <c r="G12" s="174" t="s">
        <v>75</v>
      </c>
      <c r="H12" s="174" t="s">
        <v>75</v>
      </c>
      <c r="I12" s="174" t="s">
        <v>75</v>
      </c>
      <c r="J12" s="174" t="s">
        <v>75</v>
      </c>
      <c r="K12" s="174" t="s">
        <v>75</v>
      </c>
      <c r="L12" s="174" t="s">
        <v>75</v>
      </c>
      <c r="M12" s="174" t="s">
        <v>75</v>
      </c>
      <c r="N12" s="179" t="s">
        <v>75</v>
      </c>
      <c r="O12" s="11" t="s">
        <v>70</v>
      </c>
    </row>
    <row r="13" spans="1:15">
      <c r="A13" s="247" t="s">
        <v>0</v>
      </c>
      <c r="B13" s="250">
        <v>5</v>
      </c>
      <c r="C13" s="253">
        <f>(B13/SUM($B$4:$B$34))*100</f>
        <v>20.833333333333336</v>
      </c>
      <c r="D13" s="174" t="s">
        <v>59</v>
      </c>
      <c r="E13" s="174" t="s">
        <v>62</v>
      </c>
      <c r="F13" s="241">
        <f>200/F2</f>
        <v>16.666666666666668</v>
      </c>
      <c r="G13" s="242">
        <f>300/G2</f>
        <v>25</v>
      </c>
      <c r="H13" s="241">
        <f>100/H2</f>
        <v>16.666666666666668</v>
      </c>
      <c r="I13" s="241">
        <v>0</v>
      </c>
      <c r="J13" s="242">
        <f>300/J2</f>
        <v>50</v>
      </c>
      <c r="K13" s="241">
        <f>100/K2</f>
        <v>16.666666666666668</v>
      </c>
      <c r="L13" s="242">
        <f>300/L2</f>
        <v>37.5</v>
      </c>
      <c r="M13" s="241">
        <f>100/M2</f>
        <v>12.5</v>
      </c>
      <c r="N13" s="245">
        <f>100/N2</f>
        <v>12.5</v>
      </c>
      <c r="O13" s="69" t="s">
        <v>71</v>
      </c>
    </row>
    <row r="14" spans="1:15">
      <c r="A14" s="248"/>
      <c r="B14" s="251"/>
      <c r="C14" s="254"/>
      <c r="D14" s="174" t="s">
        <v>64</v>
      </c>
      <c r="E14" s="174" t="s">
        <v>60</v>
      </c>
      <c r="F14" s="241"/>
      <c r="G14" s="242"/>
      <c r="H14" s="241"/>
      <c r="I14" s="241"/>
      <c r="J14" s="242"/>
      <c r="K14" s="241"/>
      <c r="L14" s="242"/>
      <c r="M14" s="241"/>
      <c r="N14" s="245"/>
      <c r="O14" s="69"/>
    </row>
    <row r="15" spans="1:15">
      <c r="A15" s="248"/>
      <c r="B15" s="251"/>
      <c r="C15" s="254"/>
      <c r="D15" s="174" t="s">
        <v>68</v>
      </c>
      <c r="E15" s="174" t="s">
        <v>60</v>
      </c>
      <c r="F15" s="241"/>
      <c r="G15" s="242"/>
      <c r="H15" s="241"/>
      <c r="I15" s="241"/>
      <c r="J15" s="242"/>
      <c r="K15" s="241"/>
      <c r="L15" s="242"/>
      <c r="M15" s="241"/>
      <c r="N15" s="245"/>
      <c r="O15" s="69"/>
    </row>
    <row r="16" spans="1:15">
      <c r="A16" s="248"/>
      <c r="B16" s="251"/>
      <c r="C16" s="254"/>
      <c r="D16" s="174" t="s">
        <v>68</v>
      </c>
      <c r="E16" s="174" t="s">
        <v>61</v>
      </c>
      <c r="F16" s="241"/>
      <c r="G16" s="242"/>
      <c r="H16" s="241"/>
      <c r="I16" s="241"/>
      <c r="J16" s="242"/>
      <c r="K16" s="241"/>
      <c r="L16" s="242"/>
      <c r="M16" s="241"/>
      <c r="N16" s="245"/>
      <c r="O16" s="69"/>
    </row>
    <row r="17" spans="1:15">
      <c r="A17" s="249"/>
      <c r="B17" s="252"/>
      <c r="C17" s="244"/>
      <c r="D17" s="174" t="s">
        <v>69</v>
      </c>
      <c r="E17" s="174" t="s">
        <v>60</v>
      </c>
      <c r="F17" s="241"/>
      <c r="G17" s="242"/>
      <c r="H17" s="241"/>
      <c r="I17" s="241"/>
      <c r="J17" s="242"/>
      <c r="K17" s="241"/>
      <c r="L17" s="242"/>
      <c r="M17" s="241"/>
      <c r="N17" s="245"/>
      <c r="O17" s="69"/>
    </row>
    <row r="18" spans="1:15">
      <c r="A18" s="171" t="s">
        <v>54</v>
      </c>
      <c r="B18" s="170">
        <v>0</v>
      </c>
      <c r="C18" s="174">
        <f>(B18/SUM($B$4:$B$34))*100</f>
        <v>0</v>
      </c>
      <c r="D18" s="174" t="s">
        <v>75</v>
      </c>
      <c r="E18" s="174" t="s">
        <v>75</v>
      </c>
      <c r="F18" s="174" t="s">
        <v>75</v>
      </c>
      <c r="G18" s="174" t="s">
        <v>75</v>
      </c>
      <c r="H18" s="174" t="s">
        <v>75</v>
      </c>
      <c r="I18" s="174" t="s">
        <v>75</v>
      </c>
      <c r="J18" s="174" t="s">
        <v>75</v>
      </c>
      <c r="K18" s="174" t="s">
        <v>75</v>
      </c>
      <c r="L18" s="174" t="s">
        <v>75</v>
      </c>
      <c r="M18" s="174" t="s">
        <v>75</v>
      </c>
      <c r="N18" s="179" t="s">
        <v>75</v>
      </c>
      <c r="O18" s="11" t="s">
        <v>70</v>
      </c>
    </row>
    <row r="19" spans="1:15">
      <c r="A19" s="171" t="s">
        <v>55</v>
      </c>
      <c r="B19" s="170">
        <v>0</v>
      </c>
      <c r="C19" s="174">
        <f>(B19/SUM($B$4:$B$34))*100</f>
        <v>0</v>
      </c>
      <c r="D19" s="174" t="s">
        <v>75</v>
      </c>
      <c r="E19" s="174" t="s">
        <v>75</v>
      </c>
      <c r="F19" s="174" t="s">
        <v>75</v>
      </c>
      <c r="G19" s="174" t="s">
        <v>75</v>
      </c>
      <c r="H19" s="174" t="s">
        <v>75</v>
      </c>
      <c r="I19" s="174" t="s">
        <v>75</v>
      </c>
      <c r="J19" s="174" t="s">
        <v>75</v>
      </c>
      <c r="K19" s="174" t="s">
        <v>75</v>
      </c>
      <c r="L19" s="174" t="s">
        <v>75</v>
      </c>
      <c r="M19" s="174" t="s">
        <v>75</v>
      </c>
      <c r="N19" s="179" t="s">
        <v>75</v>
      </c>
      <c r="O19" s="11" t="s">
        <v>70</v>
      </c>
    </row>
    <row r="20" spans="1:15">
      <c r="A20" s="247" t="s">
        <v>3</v>
      </c>
      <c r="B20" s="250">
        <v>3</v>
      </c>
      <c r="C20" s="253">
        <f>(B20/SUM($B$4:$B$34))*100</f>
        <v>12.5</v>
      </c>
      <c r="D20" s="174" t="s">
        <v>59</v>
      </c>
      <c r="E20" s="174" t="s">
        <v>61</v>
      </c>
      <c r="F20" s="241">
        <f>200/F2</f>
        <v>16.666666666666668</v>
      </c>
      <c r="G20" s="241">
        <f>100/G2</f>
        <v>8.3333333333333339</v>
      </c>
      <c r="H20" s="242">
        <f>200/H2</f>
        <v>33.333333333333336</v>
      </c>
      <c r="I20" s="241">
        <f>100/I2</f>
        <v>16.666666666666668</v>
      </c>
      <c r="J20" s="241">
        <v>0</v>
      </c>
      <c r="K20" s="241">
        <v>0</v>
      </c>
      <c r="L20" s="241">
        <f>100/L2</f>
        <v>12.5</v>
      </c>
      <c r="M20" s="242">
        <f>200/M2</f>
        <v>25</v>
      </c>
      <c r="N20" s="245">
        <v>0</v>
      </c>
      <c r="O20" s="69" t="s">
        <v>72</v>
      </c>
    </row>
    <row r="21" spans="1:15">
      <c r="A21" s="248"/>
      <c r="B21" s="251"/>
      <c r="C21" s="254"/>
      <c r="D21" s="174" t="s">
        <v>63</v>
      </c>
      <c r="E21" s="174" t="s">
        <v>60</v>
      </c>
      <c r="F21" s="241"/>
      <c r="G21" s="241"/>
      <c r="H21" s="242"/>
      <c r="I21" s="241"/>
      <c r="J21" s="241"/>
      <c r="K21" s="241"/>
      <c r="L21" s="241"/>
      <c r="M21" s="242"/>
      <c r="N21" s="245"/>
      <c r="O21" s="69"/>
    </row>
    <row r="22" spans="1:15">
      <c r="A22" s="249"/>
      <c r="B22" s="252"/>
      <c r="C22" s="244"/>
      <c r="D22" s="174" t="s">
        <v>66</v>
      </c>
      <c r="E22" s="174" t="s">
        <v>61</v>
      </c>
      <c r="F22" s="241"/>
      <c r="G22" s="241"/>
      <c r="H22" s="242"/>
      <c r="I22" s="241"/>
      <c r="J22" s="241"/>
      <c r="K22" s="241"/>
      <c r="L22" s="241"/>
      <c r="M22" s="242"/>
      <c r="N22" s="245"/>
      <c r="O22" s="69"/>
    </row>
    <row r="23" spans="1:15">
      <c r="A23" s="171" t="s">
        <v>56</v>
      </c>
      <c r="B23" s="170">
        <v>0</v>
      </c>
      <c r="C23" s="174">
        <f>(B23/SUM($B$4:$B$34))*100</f>
        <v>0</v>
      </c>
      <c r="D23" s="174" t="s">
        <v>75</v>
      </c>
      <c r="E23" s="174" t="s">
        <v>75</v>
      </c>
      <c r="F23" s="174" t="s">
        <v>75</v>
      </c>
      <c r="G23" s="174" t="s">
        <v>75</v>
      </c>
      <c r="H23" s="174" t="s">
        <v>75</v>
      </c>
      <c r="I23" s="174" t="s">
        <v>75</v>
      </c>
      <c r="J23" s="174" t="s">
        <v>75</v>
      </c>
      <c r="K23" s="174" t="s">
        <v>75</v>
      </c>
      <c r="L23" s="174" t="s">
        <v>75</v>
      </c>
      <c r="M23" s="174" t="s">
        <v>75</v>
      </c>
      <c r="N23" s="179" t="s">
        <v>75</v>
      </c>
      <c r="O23" s="11" t="s">
        <v>70</v>
      </c>
    </row>
    <row r="24" spans="1:15">
      <c r="A24" s="171" t="s">
        <v>57</v>
      </c>
      <c r="B24" s="170">
        <v>0</v>
      </c>
      <c r="C24" s="174">
        <f>(B24/SUM($B$4:$B$34))*100</f>
        <v>0</v>
      </c>
      <c r="D24" s="174" t="s">
        <v>75</v>
      </c>
      <c r="E24" s="174" t="s">
        <v>75</v>
      </c>
      <c r="F24" s="174" t="s">
        <v>75</v>
      </c>
      <c r="G24" s="174" t="s">
        <v>75</v>
      </c>
      <c r="H24" s="174" t="s">
        <v>75</v>
      </c>
      <c r="I24" s="174" t="s">
        <v>75</v>
      </c>
      <c r="J24" s="174" t="s">
        <v>75</v>
      </c>
      <c r="K24" s="174" t="s">
        <v>75</v>
      </c>
      <c r="L24" s="174" t="s">
        <v>75</v>
      </c>
      <c r="M24" s="174" t="s">
        <v>75</v>
      </c>
      <c r="N24" s="179" t="s">
        <v>75</v>
      </c>
      <c r="O24" s="69" t="s">
        <v>70</v>
      </c>
    </row>
    <row r="25" spans="1:15">
      <c r="A25" s="247" t="s">
        <v>2</v>
      </c>
      <c r="B25" s="250">
        <v>9</v>
      </c>
      <c r="C25" s="253">
        <f>(B25/SUM($B$4:$B$34))*100</f>
        <v>37.5</v>
      </c>
      <c r="D25" s="174" t="s">
        <v>59</v>
      </c>
      <c r="E25" s="174" t="s">
        <v>60</v>
      </c>
      <c r="F25" s="242">
        <f>400/F2</f>
        <v>33.333333333333336</v>
      </c>
      <c r="G25" s="242">
        <f>500/G2</f>
        <v>41.666666666666664</v>
      </c>
      <c r="H25" s="242">
        <f>300/H2</f>
        <v>50</v>
      </c>
      <c r="I25" s="242">
        <f>200/I2</f>
        <v>33.333333333333336</v>
      </c>
      <c r="J25" s="241">
        <f>100/J2</f>
        <v>16.666666666666668</v>
      </c>
      <c r="K25" s="242">
        <f>300/K2</f>
        <v>50</v>
      </c>
      <c r="L25" s="242">
        <f>300/L2</f>
        <v>37.5</v>
      </c>
      <c r="M25" s="242">
        <f>400/M2</f>
        <v>50</v>
      </c>
      <c r="N25" s="240">
        <f>200/N2</f>
        <v>25</v>
      </c>
      <c r="O25" s="69" t="s">
        <v>74</v>
      </c>
    </row>
    <row r="26" spans="1:15">
      <c r="A26" s="248"/>
      <c r="B26" s="251"/>
      <c r="C26" s="254"/>
      <c r="D26" s="174" t="s">
        <v>64</v>
      </c>
      <c r="E26" s="174" t="s">
        <v>61</v>
      </c>
      <c r="F26" s="242"/>
      <c r="G26" s="242"/>
      <c r="H26" s="242"/>
      <c r="I26" s="242"/>
      <c r="J26" s="241"/>
      <c r="K26" s="242"/>
      <c r="L26" s="242"/>
      <c r="M26" s="242"/>
      <c r="N26" s="240"/>
      <c r="O26" s="11"/>
    </row>
    <row r="27" spans="1:15">
      <c r="A27" s="248"/>
      <c r="B27" s="251"/>
      <c r="C27" s="254"/>
      <c r="D27" s="174" t="s">
        <v>65</v>
      </c>
      <c r="E27" s="174" t="s">
        <v>60</v>
      </c>
      <c r="F27" s="242"/>
      <c r="G27" s="242"/>
      <c r="H27" s="242"/>
      <c r="I27" s="242"/>
      <c r="J27" s="241"/>
      <c r="K27" s="242"/>
      <c r="L27" s="242"/>
      <c r="M27" s="242"/>
      <c r="N27" s="240"/>
      <c r="O27" s="11"/>
    </row>
    <row r="28" spans="1:15">
      <c r="A28" s="248"/>
      <c r="B28" s="251"/>
      <c r="C28" s="254"/>
      <c r="D28" s="174" t="s">
        <v>65</v>
      </c>
      <c r="E28" s="174" t="s">
        <v>61</v>
      </c>
      <c r="F28" s="242"/>
      <c r="G28" s="242"/>
      <c r="H28" s="242"/>
      <c r="I28" s="242"/>
      <c r="J28" s="241"/>
      <c r="K28" s="242"/>
      <c r="L28" s="242"/>
      <c r="M28" s="242"/>
      <c r="N28" s="240"/>
      <c r="O28" s="11"/>
    </row>
    <row r="29" spans="1:15">
      <c r="A29" s="248"/>
      <c r="B29" s="251"/>
      <c r="C29" s="254"/>
      <c r="D29" s="174" t="s">
        <v>66</v>
      </c>
      <c r="E29" s="174" t="s">
        <v>60</v>
      </c>
      <c r="F29" s="242"/>
      <c r="G29" s="242"/>
      <c r="H29" s="242"/>
      <c r="I29" s="242"/>
      <c r="J29" s="241"/>
      <c r="K29" s="242"/>
      <c r="L29" s="242"/>
      <c r="M29" s="242"/>
      <c r="N29" s="240"/>
      <c r="O29" s="11"/>
    </row>
    <row r="30" spans="1:15">
      <c r="A30" s="248"/>
      <c r="B30" s="251"/>
      <c r="C30" s="254"/>
      <c r="D30" s="174" t="s">
        <v>66</v>
      </c>
      <c r="E30" s="174" t="s">
        <v>62</v>
      </c>
      <c r="F30" s="242"/>
      <c r="G30" s="242"/>
      <c r="H30" s="242"/>
      <c r="I30" s="242"/>
      <c r="J30" s="241"/>
      <c r="K30" s="242"/>
      <c r="L30" s="242"/>
      <c r="M30" s="242"/>
      <c r="N30" s="240"/>
      <c r="O30" s="11"/>
    </row>
    <row r="31" spans="1:15">
      <c r="A31" s="248"/>
      <c r="B31" s="251"/>
      <c r="C31" s="254"/>
      <c r="D31" s="174" t="s">
        <v>67</v>
      </c>
      <c r="E31" s="174" t="s">
        <v>61</v>
      </c>
      <c r="F31" s="242"/>
      <c r="G31" s="242"/>
      <c r="H31" s="242"/>
      <c r="I31" s="242"/>
      <c r="J31" s="241"/>
      <c r="K31" s="242"/>
      <c r="L31" s="242"/>
      <c r="M31" s="242"/>
      <c r="N31" s="240"/>
      <c r="O31" s="11"/>
    </row>
    <row r="32" spans="1:15">
      <c r="A32" s="248"/>
      <c r="B32" s="251"/>
      <c r="C32" s="254"/>
      <c r="D32" s="174" t="s">
        <v>67</v>
      </c>
      <c r="E32" s="174" t="s">
        <v>62</v>
      </c>
      <c r="F32" s="242"/>
      <c r="G32" s="242"/>
      <c r="H32" s="242"/>
      <c r="I32" s="242"/>
      <c r="J32" s="241"/>
      <c r="K32" s="242"/>
      <c r="L32" s="242"/>
      <c r="M32" s="242"/>
      <c r="N32" s="240"/>
      <c r="O32" s="11"/>
    </row>
    <row r="33" spans="1:15">
      <c r="A33" s="249"/>
      <c r="B33" s="252"/>
      <c r="C33" s="244"/>
      <c r="D33" s="174" t="s">
        <v>69</v>
      </c>
      <c r="E33" s="174" t="s">
        <v>61</v>
      </c>
      <c r="F33" s="242"/>
      <c r="G33" s="242"/>
      <c r="H33" s="242"/>
      <c r="I33" s="242"/>
      <c r="J33" s="241"/>
      <c r="K33" s="242"/>
      <c r="L33" s="242"/>
      <c r="M33" s="242"/>
      <c r="N33" s="240"/>
      <c r="O33" s="11"/>
    </row>
    <row r="34" spans="1:15" ht="17" thickBot="1">
      <c r="A34" s="172" t="s">
        <v>58</v>
      </c>
      <c r="B34" s="5">
        <v>0</v>
      </c>
      <c r="C34" s="180">
        <f>(B34/SUM($B$4:$B$34))*100</f>
        <v>0</v>
      </c>
      <c r="D34" s="180" t="s">
        <v>75</v>
      </c>
      <c r="E34" s="180" t="s">
        <v>75</v>
      </c>
      <c r="F34" s="180" t="s">
        <v>75</v>
      </c>
      <c r="G34" s="180" t="s">
        <v>75</v>
      </c>
      <c r="H34" s="180" t="s">
        <v>75</v>
      </c>
      <c r="I34" s="180" t="s">
        <v>75</v>
      </c>
      <c r="J34" s="180" t="s">
        <v>75</v>
      </c>
      <c r="K34" s="180" t="s">
        <v>75</v>
      </c>
      <c r="L34" s="180" t="s">
        <v>75</v>
      </c>
      <c r="M34" s="180" t="s">
        <v>75</v>
      </c>
      <c r="N34" s="181" t="s">
        <v>75</v>
      </c>
      <c r="O34" s="11" t="s">
        <v>70</v>
      </c>
    </row>
    <row r="35" spans="1:15">
      <c r="A35" s="246" t="s">
        <v>83</v>
      </c>
      <c r="B35" s="246"/>
      <c r="C35" s="246"/>
      <c r="D35" s="246"/>
      <c r="E35" s="246"/>
      <c r="F35" s="2">
        <f>SUM(F4:F34)</f>
        <v>100</v>
      </c>
      <c r="G35" s="2">
        <f t="shared" ref="G35:N35" si="0">SUM(G4:G34)</f>
        <v>100</v>
      </c>
      <c r="H35" s="2">
        <f t="shared" si="0"/>
        <v>100</v>
      </c>
      <c r="I35" s="2">
        <f t="shared" si="0"/>
        <v>100</v>
      </c>
      <c r="J35" s="2">
        <f t="shared" si="0"/>
        <v>100.00000000000001</v>
      </c>
      <c r="K35" s="2">
        <f t="shared" si="0"/>
        <v>100</v>
      </c>
      <c r="L35" s="2">
        <f t="shared" si="0"/>
        <v>100</v>
      </c>
      <c r="M35" s="2">
        <f t="shared" si="0"/>
        <v>100</v>
      </c>
      <c r="N35" s="2">
        <f t="shared" si="0"/>
        <v>100</v>
      </c>
    </row>
    <row r="37" spans="1:15">
      <c r="A37" s="11" t="s">
        <v>82</v>
      </c>
    </row>
    <row r="38" spans="1:15">
      <c r="A38" s="25" t="s">
        <v>84</v>
      </c>
    </row>
  </sheetData>
  <mergeCells count="55">
    <mergeCell ref="A35:E35"/>
    <mergeCell ref="F1:N1"/>
    <mergeCell ref="A20:A22"/>
    <mergeCell ref="B20:B22"/>
    <mergeCell ref="C20:C22"/>
    <mergeCell ref="A25:A33"/>
    <mergeCell ref="B25:B33"/>
    <mergeCell ref="C25:C33"/>
    <mergeCell ref="A4:A10"/>
    <mergeCell ref="B4:B10"/>
    <mergeCell ref="C4:C10"/>
    <mergeCell ref="A13:A17"/>
    <mergeCell ref="B13:B17"/>
    <mergeCell ref="C13:C17"/>
    <mergeCell ref="N20:N22"/>
    <mergeCell ref="F25:F33"/>
    <mergeCell ref="G25:G33"/>
    <mergeCell ref="H25:H33"/>
    <mergeCell ref="I25:I33"/>
    <mergeCell ref="J25:J33"/>
    <mergeCell ref="K25:K33"/>
    <mergeCell ref="L25:L33"/>
    <mergeCell ref="M25:M33"/>
    <mergeCell ref="N25:N33"/>
    <mergeCell ref="M13:M17"/>
    <mergeCell ref="N13:N17"/>
    <mergeCell ref="F20:F22"/>
    <mergeCell ref="G20:G22"/>
    <mergeCell ref="H20:H22"/>
    <mergeCell ref="I20:I22"/>
    <mergeCell ref="J20:J22"/>
    <mergeCell ref="K20:K22"/>
    <mergeCell ref="L20:L22"/>
    <mergeCell ref="M20:M22"/>
    <mergeCell ref="L4:L10"/>
    <mergeCell ref="M4:M10"/>
    <mergeCell ref="N4:N10"/>
    <mergeCell ref="F13:F17"/>
    <mergeCell ref="G13:G17"/>
    <mergeCell ref="H13:H17"/>
    <mergeCell ref="I13:I17"/>
    <mergeCell ref="J13:J17"/>
    <mergeCell ref="K13:K17"/>
    <mergeCell ref="L13:L17"/>
    <mergeCell ref="F4:F10"/>
    <mergeCell ref="G4:G10"/>
    <mergeCell ref="H4:H10"/>
    <mergeCell ref="I4:I10"/>
    <mergeCell ref="J4:J10"/>
    <mergeCell ref="K4:K10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README</vt:lpstr>
      <vt:lpstr>NSGAII configurations</vt:lpstr>
      <vt:lpstr>NSGA-II for training sets</vt:lpstr>
      <vt:lpstr>Training sets</vt:lpstr>
      <vt:lpstr>NSGA-II for test sets</vt:lpstr>
      <vt:lpstr>Test sets</vt:lpstr>
      <vt:lpstr>Timeout analysis</vt:lpstr>
      <vt:lpstr>Auto-Weka results (2, 30, 5)</vt:lpstr>
      <vt:lpstr>Selected classifiers analysis</vt:lpstr>
      <vt:lpstr>Results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2021-03-10T13:43:59Z</dcterms:created>
  <dcterms:modified xsi:type="dcterms:W3CDTF">2021-03-18T21:25:47Z</dcterms:modified>
</cp:coreProperties>
</file>