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avide\Desktop\SentAnalys\datafile\"/>
    </mc:Choice>
  </mc:AlternateContent>
  <xr:revisionPtr revIDLastSave="0" documentId="13_ncr:1_{401514FC-3045-41B4-BD36-FDEBD73BF5AE}" xr6:coauthVersionLast="47" xr6:coauthVersionMax="47" xr10:uidLastSave="{00000000-0000-0000-0000-000000000000}"/>
  <bookViews>
    <workbookView xWindow="-110" yWindow="-110" windowWidth="19420" windowHeight="10560" firstSheet="5" activeTab="7" xr2:uid="{00000000-000D-0000-FFFF-FFFF00000000}"/>
  </bookViews>
  <sheets>
    <sheet name="res 1st preproc" sheetId="1" r:id="rId1"/>
    <sheet name="Subquest data1" sheetId="2" r:id="rId2"/>
    <sheet name="risultati 2nd preproc" sheetId="3" r:id="rId3"/>
    <sheet name="res 2nd preproc+bigrams+tf1" sheetId="4" r:id="rId4"/>
    <sheet name="compare res 1-2 preproc" sheetId="7" r:id="rId5"/>
    <sheet name="res 3rd preproc + bigrams+tf1" sheetId="5" r:id="rId6"/>
    <sheet name="compare res 2-3" sheetId="6" r:id="rId7"/>
    <sheet name="Last Tuning refine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K3" i="7"/>
  <c r="K4" i="7"/>
  <c r="K5" i="7"/>
  <c r="K6" i="7"/>
  <c r="K7" i="7"/>
  <c r="K2" i="7"/>
  <c r="J3" i="7"/>
  <c r="J4" i="7"/>
  <c r="J5" i="7"/>
  <c r="J6" i="7"/>
  <c r="J7" i="7"/>
  <c r="J2" i="7"/>
  <c r="C3" i="7"/>
  <c r="D3" i="7"/>
  <c r="E3" i="7"/>
  <c r="F3" i="7"/>
  <c r="G3" i="7"/>
  <c r="H3" i="7"/>
  <c r="I3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D2" i="7"/>
  <c r="E2" i="7"/>
  <c r="F2" i="7"/>
  <c r="G2" i="7"/>
  <c r="H2" i="7"/>
  <c r="I2" i="7"/>
  <c r="C2" i="7"/>
  <c r="C3" i="6"/>
  <c r="D3" i="6"/>
  <c r="E3" i="6"/>
  <c r="F3" i="6"/>
  <c r="G3" i="6"/>
  <c r="H3" i="6"/>
  <c r="I3" i="6"/>
  <c r="J3" i="6"/>
  <c r="K3" i="6"/>
  <c r="C4" i="6"/>
  <c r="D4" i="6"/>
  <c r="E4" i="6"/>
  <c r="F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D2" i="6"/>
  <c r="E2" i="6"/>
  <c r="F2" i="6"/>
  <c r="G2" i="6"/>
  <c r="H2" i="6"/>
  <c r="I2" i="6"/>
  <c r="J2" i="6"/>
  <c r="K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savoia</author>
  </authors>
  <commentList>
    <comment ref="B2" authorId="0" shapeId="0" xr:uid="{F50D82F4-2D1A-4A39-AD38-607A69B79996}">
      <text>
        <r>
          <rPr>
            <b/>
            <sz val="9"/>
            <color indexed="81"/>
            <rFont val="Tahoma"/>
            <family val="2"/>
          </rPr>
          <t>davide savoia:</t>
        </r>
        <r>
          <rPr>
            <sz val="9"/>
            <color indexed="81"/>
            <rFont val="Tahoma"/>
            <family val="2"/>
          </rPr>
          <t xml:space="preserve">
Scaling matrice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savoia</author>
  </authors>
  <commentList>
    <comment ref="B2" authorId="0" shapeId="0" xr:uid="{E5E5A349-6E99-40CB-83F6-1CB41C4F2A4B}">
      <text>
        <r>
          <rPr>
            <b/>
            <sz val="9"/>
            <color indexed="81"/>
            <rFont val="Tahoma"/>
            <family val="2"/>
          </rPr>
          <t>davide savoia:</t>
        </r>
        <r>
          <rPr>
            <sz val="9"/>
            <color indexed="81"/>
            <rFont val="Tahoma"/>
            <family val="2"/>
          </rPr>
          <t xml:space="preserve">
Scaling matrice</t>
        </r>
      </text>
    </comment>
  </commentList>
</comments>
</file>

<file path=xl/sharedStrings.xml><?xml version="1.0" encoding="utf-8"?>
<sst xmlns="http://schemas.openxmlformats.org/spreadsheetml/2006/main" count="137" uniqueCount="25">
  <si>
    <t>Model</t>
  </si>
  <si>
    <t>TP</t>
  </si>
  <si>
    <t>TN</t>
  </si>
  <si>
    <t>FP</t>
  </si>
  <si>
    <t>FN</t>
  </si>
  <si>
    <t>Accuracy</t>
  </si>
  <si>
    <t>TN_rate</t>
  </si>
  <si>
    <t>Count Vectorization</t>
  </si>
  <si>
    <t>TfIdf Vectorization</t>
  </si>
  <si>
    <t>Logistic Regression</t>
  </si>
  <si>
    <t>Support Vector Machine</t>
  </si>
  <si>
    <t>K Nearest Neighbor</t>
  </si>
  <si>
    <t>Precision</t>
  </si>
  <si>
    <t>F1 Score</t>
  </si>
  <si>
    <t>Recall</t>
  </si>
  <si>
    <t>TP_rate</t>
  </si>
  <si>
    <t>TP_rate (Recall)</t>
  </si>
  <si>
    <t>Per questa analisi abbiamo utilizzato il dataset "baseSW" che ha eliminato solo le stopwords nelle liste "Dates&amp;Numbers" e "Geographic" e non rimuove i 'not'</t>
  </si>
  <si>
    <t>Risultati ottenuti da un nuovo addestramento del modello (Logistic Regression preso come riferimento) dopo un nuovo preprocessing sul dataset. Questo preprocessing utilizza stopwords della libreria NLTK, Stopword lists su: Date &amp; Numeri, Geografiche e Nomi. A differenza del precedente però non vengono eliminati i termini negativi ('not') che nella Sentiment Analytics costituiscono delle features. Inoltre, a partire da una lista di verbi e avverbi con accezione negativa, viene effettuata una sostituzione con 'not'. Si è deciso di utilizzare questo dataset al fine di implementare la feature dei cosiddettì "bigrams", coppie di parole significative nel processo di vettorizzazione e di aggiungere il parametro TF&gt;1</t>
  </si>
  <si>
    <t>Bernoulli Naive Bayes</t>
  </si>
  <si>
    <t>Multinomial Naive Bayes</t>
  </si>
  <si>
    <t>98ì069</t>
  </si>
  <si>
    <t>Random Forest</t>
  </si>
  <si>
    <t>Decision Tree</t>
  </si>
  <si>
    <t>Count Vectorization, train-set: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</si>
</sst>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  <xf numFmtId="10" fontId="2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4" sqref="E4"/>
    </sheetView>
  </sheetViews>
  <sheetFormatPr defaultRowHeight="14.5" x14ac:dyDescent="0.35"/>
  <cols>
    <col min="1" max="1" width="11.90625" style="2" customWidth="1"/>
    <col min="2" max="2" width="10.54296875" customWidth="1"/>
    <col min="8" max="8" width="13.81640625" customWidth="1"/>
  </cols>
  <sheetData>
    <row r="1" spans="1:11" x14ac:dyDescent="0.35"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15</v>
      </c>
      <c r="I1" s="7" t="s">
        <v>6</v>
      </c>
      <c r="J1" s="1"/>
      <c r="K1" s="1"/>
    </row>
    <row r="2" spans="1:11" ht="42" customHeight="1" x14ac:dyDescent="0.35">
      <c r="A2" s="19" t="s">
        <v>7</v>
      </c>
      <c r="B2" s="3" t="s">
        <v>9</v>
      </c>
      <c r="C2" s="5">
        <v>8918</v>
      </c>
      <c r="D2" s="5">
        <v>1359</v>
      </c>
      <c r="E2" s="5">
        <v>8656</v>
      </c>
      <c r="F2" s="5">
        <v>1067</v>
      </c>
      <c r="G2" s="10">
        <v>0.87870000000000004</v>
      </c>
      <c r="H2" s="10">
        <v>0.8931</v>
      </c>
      <c r="I2" s="10">
        <v>0.86429999999999996</v>
      </c>
      <c r="J2" s="4"/>
      <c r="K2" s="4"/>
    </row>
    <row r="3" spans="1:11" ht="44.5" customHeight="1" x14ac:dyDescent="0.35">
      <c r="A3" s="19"/>
      <c r="B3" s="3" t="s">
        <v>10</v>
      </c>
      <c r="C3" s="4">
        <v>8930</v>
      </c>
      <c r="D3" s="4">
        <v>1613</v>
      </c>
      <c r="E3" s="4">
        <v>8402</v>
      </c>
      <c r="F3" s="4">
        <v>1055</v>
      </c>
      <c r="G3" s="12">
        <v>0.86660000000000004</v>
      </c>
      <c r="H3" s="11">
        <v>0.89429999999999998</v>
      </c>
      <c r="I3" s="12">
        <v>0.83889999999999998</v>
      </c>
      <c r="J3" s="4"/>
      <c r="K3" s="4"/>
    </row>
    <row r="4" spans="1:11" ht="39" customHeight="1" x14ac:dyDescent="0.35">
      <c r="A4" s="19"/>
      <c r="B4" s="3" t="s">
        <v>11</v>
      </c>
      <c r="C4" s="4">
        <v>6737</v>
      </c>
      <c r="D4" s="4">
        <v>4068</v>
      </c>
      <c r="E4" s="4">
        <v>5947</v>
      </c>
      <c r="F4" s="4">
        <v>3248</v>
      </c>
      <c r="G4" s="12">
        <v>0.63419999999999999</v>
      </c>
      <c r="H4" s="12">
        <v>0.67469999999999997</v>
      </c>
      <c r="I4" s="12">
        <v>0.59379999999999999</v>
      </c>
      <c r="J4" s="4"/>
      <c r="K4" s="4"/>
    </row>
    <row r="5" spans="1:11" ht="40" customHeight="1" x14ac:dyDescent="0.35">
      <c r="A5" s="19" t="s">
        <v>8</v>
      </c>
      <c r="B5" s="3" t="s">
        <v>9</v>
      </c>
      <c r="C5" s="4">
        <v>8960</v>
      </c>
      <c r="D5" s="4">
        <v>1391</v>
      </c>
      <c r="E5" s="4">
        <v>8624</v>
      </c>
      <c r="F5" s="4">
        <v>1025</v>
      </c>
      <c r="G5" s="12">
        <v>0.87919999999999998</v>
      </c>
      <c r="H5" s="12">
        <v>0.89729999999999999</v>
      </c>
      <c r="I5" s="12">
        <v>0.86109999999999998</v>
      </c>
      <c r="J5" s="4"/>
      <c r="K5" s="4"/>
    </row>
    <row r="6" spans="1:11" ht="52" customHeight="1" x14ac:dyDescent="0.35">
      <c r="A6" s="19"/>
      <c r="B6" s="3" t="s">
        <v>10</v>
      </c>
      <c r="C6" s="4">
        <v>9016</v>
      </c>
      <c r="D6" s="4">
        <v>1336</v>
      </c>
      <c r="E6" s="4">
        <v>8679</v>
      </c>
      <c r="F6" s="4">
        <v>969</v>
      </c>
      <c r="G6" s="12">
        <v>0.88470000000000004</v>
      </c>
      <c r="H6" s="12">
        <v>0.90300000000000002</v>
      </c>
      <c r="I6" s="12">
        <v>0.86660000000000004</v>
      </c>
      <c r="J6" s="4"/>
      <c r="K6" s="4"/>
    </row>
    <row r="7" spans="1:11" ht="43" customHeight="1" x14ac:dyDescent="0.35">
      <c r="A7" s="19"/>
      <c r="B7" s="3" t="s">
        <v>11</v>
      </c>
      <c r="C7" s="4">
        <v>8269</v>
      </c>
      <c r="D7" s="4">
        <v>3189</v>
      </c>
      <c r="E7" s="4">
        <v>6826</v>
      </c>
      <c r="F7" s="4">
        <v>1716</v>
      </c>
      <c r="G7" s="12">
        <v>0.75470000000000004</v>
      </c>
      <c r="H7" s="12">
        <v>0.82809999999999995</v>
      </c>
      <c r="I7" s="12">
        <v>0.68159999999999998</v>
      </c>
      <c r="J7" s="4"/>
      <c r="K7" s="4"/>
    </row>
  </sheetData>
  <mergeCells count="2">
    <mergeCell ref="A2:A4"/>
    <mergeCell ref="A5:A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5A7-421C-4BAC-90C4-6BC838D21F87}">
  <dimension ref="A1:E7"/>
  <sheetViews>
    <sheetView workbookViewId="0">
      <selection activeCell="E2" sqref="E2"/>
    </sheetView>
  </sheetViews>
  <sheetFormatPr defaultRowHeight="14.5" x14ac:dyDescent="0.35"/>
  <cols>
    <col min="1" max="1" width="12.54296875" customWidth="1"/>
    <col min="2" max="2" width="10.08984375" customWidth="1"/>
    <col min="3" max="3" width="8.08984375" customWidth="1"/>
  </cols>
  <sheetData>
    <row r="1" spans="1:5" x14ac:dyDescent="0.35">
      <c r="A1" s="2"/>
      <c r="B1" s="6" t="s">
        <v>0</v>
      </c>
      <c r="C1" s="6" t="s">
        <v>12</v>
      </c>
      <c r="D1" s="6" t="s">
        <v>14</v>
      </c>
      <c r="E1" s="6" t="s">
        <v>13</v>
      </c>
    </row>
    <row r="2" spans="1:5" ht="31.25" customHeight="1" x14ac:dyDescent="0.35">
      <c r="A2" s="19" t="s">
        <v>7</v>
      </c>
      <c r="B2" s="3" t="s">
        <v>9</v>
      </c>
      <c r="C2" s="13">
        <v>0.86780000000000002</v>
      </c>
      <c r="D2" s="14">
        <v>0.8931</v>
      </c>
      <c r="E2" s="11">
        <v>0.88019999999999998</v>
      </c>
    </row>
    <row r="3" spans="1:5" ht="48" customHeight="1" x14ac:dyDescent="0.35">
      <c r="A3" s="19"/>
      <c r="B3" s="3" t="s">
        <v>10</v>
      </c>
      <c r="C3" s="12">
        <v>0.84699999999999998</v>
      </c>
      <c r="D3" s="12">
        <v>0.89429999999999998</v>
      </c>
      <c r="E3" s="12">
        <v>0.87</v>
      </c>
    </row>
    <row r="4" spans="1:5" ht="36.65" customHeight="1" x14ac:dyDescent="0.35">
      <c r="A4" s="19"/>
      <c r="B4" s="3" t="s">
        <v>11</v>
      </c>
      <c r="C4" s="12">
        <v>0.62350000000000005</v>
      </c>
      <c r="D4" s="12">
        <v>0.67469999999999997</v>
      </c>
      <c r="E4" s="12">
        <v>0.64810000000000001</v>
      </c>
    </row>
    <row r="5" spans="1:5" ht="37.25" customHeight="1" x14ac:dyDescent="0.35">
      <c r="A5" s="19" t="s">
        <v>8</v>
      </c>
      <c r="B5" s="3" t="s">
        <v>9</v>
      </c>
      <c r="C5" s="12">
        <v>0.86560000000000004</v>
      </c>
      <c r="D5" s="12">
        <v>0.89729999999999999</v>
      </c>
      <c r="E5" s="12">
        <v>0.88119999999999998</v>
      </c>
    </row>
    <row r="6" spans="1:5" ht="47.4" customHeight="1" x14ac:dyDescent="0.35">
      <c r="A6" s="19"/>
      <c r="B6" s="3" t="s">
        <v>10</v>
      </c>
      <c r="C6" s="12">
        <v>0.87090000000000001</v>
      </c>
      <c r="D6" s="12">
        <v>0.90300000000000002</v>
      </c>
      <c r="E6" s="12">
        <v>0.88700000000000001</v>
      </c>
    </row>
    <row r="7" spans="1:5" ht="36.65" customHeight="1" x14ac:dyDescent="0.35">
      <c r="A7" s="19"/>
      <c r="B7" s="3" t="s">
        <v>11</v>
      </c>
      <c r="C7" s="12">
        <v>0.72160000000000002</v>
      </c>
      <c r="D7" s="12">
        <v>0.82809999999999995</v>
      </c>
      <c r="E7" s="12">
        <v>0.77110000000000001</v>
      </c>
    </row>
  </sheetData>
  <mergeCells count="2">
    <mergeCell ref="A2:A4"/>
    <mergeCell ref="A5:A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79F-94F3-40D5-B9E4-4F108E221FD5}">
  <dimension ref="A1:M10"/>
  <sheetViews>
    <sheetView topLeftCell="L1" zoomScale="81" workbookViewId="0">
      <selection activeCell="B5" sqref="B5:L9"/>
    </sheetView>
  </sheetViews>
  <sheetFormatPr defaultRowHeight="14.5" x14ac:dyDescent="0.35"/>
  <cols>
    <col min="1" max="1" width="15.6328125" customWidth="1"/>
    <col min="2" max="2" width="13.453125" customWidth="1"/>
    <col min="7" max="7" width="8.81640625" customWidth="1"/>
    <col min="8" max="8" width="13.81640625" customWidth="1"/>
  </cols>
  <sheetData>
    <row r="1" spans="1:13" x14ac:dyDescent="0.35"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3" ht="40.5" customHeight="1" x14ac:dyDescent="0.35">
      <c r="A2" s="8" t="s">
        <v>7</v>
      </c>
      <c r="B2" s="3" t="s">
        <v>9</v>
      </c>
      <c r="C2" s="4">
        <v>8970</v>
      </c>
      <c r="D2" s="4">
        <v>1322</v>
      </c>
      <c r="E2" s="4">
        <v>8693</v>
      </c>
      <c r="F2" s="4">
        <v>1015</v>
      </c>
      <c r="G2" s="15">
        <v>0.8831</v>
      </c>
      <c r="H2" s="12">
        <v>0.89829999999999999</v>
      </c>
      <c r="I2" s="12">
        <v>0.86799999999999999</v>
      </c>
      <c r="J2" s="12">
        <v>0.87160000000000004</v>
      </c>
      <c r="K2" s="12">
        <v>0.88470000000000004</v>
      </c>
    </row>
    <row r="3" spans="1:13" ht="29.5" customHeight="1" x14ac:dyDescent="0.35">
      <c r="A3" s="8" t="s">
        <v>8</v>
      </c>
      <c r="B3" s="3" t="s">
        <v>9</v>
      </c>
      <c r="C3" s="4">
        <v>9009</v>
      </c>
      <c r="D3" s="4">
        <v>1319</v>
      </c>
      <c r="E3" s="4">
        <v>8696</v>
      </c>
      <c r="F3" s="4">
        <v>976</v>
      </c>
      <c r="G3" s="15">
        <v>0.88519999999999999</v>
      </c>
      <c r="H3" s="12">
        <v>0.90229999999999999</v>
      </c>
      <c r="I3" s="12">
        <v>0.86829999999999996</v>
      </c>
      <c r="J3" s="12">
        <v>0.87229999999999996</v>
      </c>
      <c r="K3" s="12">
        <v>0.88700000000000001</v>
      </c>
    </row>
    <row r="4" spans="1:13" x14ac:dyDescent="0.35">
      <c r="A4" s="8"/>
      <c r="C4" s="4"/>
      <c r="D4" s="4"/>
      <c r="E4" s="4"/>
      <c r="F4" s="4"/>
      <c r="G4" s="4"/>
      <c r="H4" s="4"/>
      <c r="I4" s="4"/>
      <c r="J4" s="4"/>
      <c r="K4" s="4"/>
    </row>
    <row r="5" spans="1:13" ht="14.5" customHeight="1" x14ac:dyDescent="0.35">
      <c r="B5" s="20" t="s">
        <v>18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9"/>
    </row>
    <row r="6" spans="1:13" x14ac:dyDescent="0.35">
      <c r="A6" s="8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x14ac:dyDescent="0.3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9"/>
    </row>
    <row r="8" spans="1:13" x14ac:dyDescent="0.3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9"/>
    </row>
    <row r="9" spans="1:13" ht="33" customHeight="1" x14ac:dyDescent="0.3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9"/>
    </row>
    <row r="10" spans="1:13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</sheetData>
  <mergeCells count="1">
    <mergeCell ref="B5:L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8A42-31B3-469B-9B5C-9B77759BDD09}">
  <dimension ref="A1:K7"/>
  <sheetViews>
    <sheetView zoomScale="102" workbookViewId="0">
      <selection activeCell="M6" sqref="M6"/>
    </sheetView>
  </sheetViews>
  <sheetFormatPr defaultRowHeight="14.5" x14ac:dyDescent="0.35"/>
  <cols>
    <col min="8" max="8" width="14.36328125" customWidth="1"/>
  </cols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.5" x14ac:dyDescent="0.35">
      <c r="A2" s="19" t="s">
        <v>7</v>
      </c>
      <c r="B2" s="3" t="s">
        <v>9</v>
      </c>
      <c r="C2" s="4">
        <v>9034</v>
      </c>
      <c r="D2" s="4">
        <v>1314</v>
      </c>
      <c r="E2" s="4">
        <v>8701</v>
      </c>
      <c r="F2" s="4">
        <v>951</v>
      </c>
      <c r="G2" s="12">
        <v>0.88670000000000004</v>
      </c>
      <c r="H2" s="12">
        <v>0.90480000000000005</v>
      </c>
      <c r="I2" s="12">
        <v>0.86880000000000002</v>
      </c>
      <c r="J2" s="12">
        <v>0.873</v>
      </c>
      <c r="K2" s="12">
        <v>0.88859999999999995</v>
      </c>
    </row>
    <row r="3" spans="1:11" ht="43.5" x14ac:dyDescent="0.35">
      <c r="A3" s="19"/>
      <c r="B3" s="3" t="s">
        <v>10</v>
      </c>
      <c r="C3" s="4">
        <v>9000</v>
      </c>
      <c r="D3" s="4">
        <v>1462</v>
      </c>
      <c r="E3" s="4">
        <v>8553</v>
      </c>
      <c r="F3" s="4">
        <v>985</v>
      </c>
      <c r="G3" s="12">
        <v>0.87770000000000004</v>
      </c>
      <c r="H3" s="12">
        <v>0.90139999999999998</v>
      </c>
      <c r="I3" s="12">
        <v>0.85399999999999998</v>
      </c>
      <c r="J3" s="12">
        <v>0.86029999999999995</v>
      </c>
      <c r="K3" s="12">
        <v>0.88039999999999996</v>
      </c>
    </row>
    <row r="4" spans="1:11" ht="29" x14ac:dyDescent="0.35">
      <c r="A4" s="19"/>
      <c r="B4" s="3" t="s">
        <v>11</v>
      </c>
      <c r="C4" s="4">
        <v>4198</v>
      </c>
      <c r="D4" s="4">
        <v>2677</v>
      </c>
      <c r="E4" s="4">
        <v>7338</v>
      </c>
      <c r="F4" s="4">
        <v>5787</v>
      </c>
      <c r="G4" s="12">
        <v>0.5786</v>
      </c>
      <c r="H4" s="12">
        <v>0.4204</v>
      </c>
      <c r="I4" s="12">
        <v>0.73270000000000002</v>
      </c>
      <c r="J4" s="12">
        <v>0.61060000000000003</v>
      </c>
      <c r="K4" s="12">
        <v>0.498</v>
      </c>
    </row>
    <row r="5" spans="1:11" ht="43.5" x14ac:dyDescent="0.35">
      <c r="A5" s="19" t="s">
        <v>8</v>
      </c>
      <c r="B5" s="3" t="s">
        <v>9</v>
      </c>
      <c r="C5" s="4">
        <v>9015</v>
      </c>
      <c r="D5" s="4">
        <v>1298</v>
      </c>
      <c r="E5" s="4">
        <v>8717</v>
      </c>
      <c r="F5" s="4">
        <v>970</v>
      </c>
      <c r="G5" s="12">
        <v>0.88660000000000005</v>
      </c>
      <c r="H5" s="12">
        <v>0.90290000000000004</v>
      </c>
      <c r="I5" s="12">
        <v>0.87039999999999995</v>
      </c>
      <c r="J5" s="12">
        <v>0.87409999999999999</v>
      </c>
      <c r="K5" s="12">
        <v>0.88819999999999999</v>
      </c>
    </row>
    <row r="6" spans="1:11" ht="43.5" x14ac:dyDescent="0.35">
      <c r="A6" s="19"/>
      <c r="B6" s="3" t="s">
        <v>10</v>
      </c>
      <c r="C6" s="4">
        <v>9113</v>
      </c>
      <c r="D6" s="4">
        <v>1265</v>
      </c>
      <c r="E6" s="4">
        <v>8750</v>
      </c>
      <c r="F6" s="4">
        <v>872</v>
      </c>
      <c r="G6" s="12">
        <v>0.8931</v>
      </c>
      <c r="H6" s="12">
        <v>0.91259999999999997</v>
      </c>
      <c r="I6" s="12">
        <v>0.87360000000000004</v>
      </c>
      <c r="J6" s="12">
        <v>0.87809999999999999</v>
      </c>
      <c r="K6" s="12">
        <v>0.89500000000000002</v>
      </c>
    </row>
    <row r="7" spans="1:11" ht="29" x14ac:dyDescent="0.35">
      <c r="A7" s="19"/>
      <c r="B7" s="3" t="s">
        <v>11</v>
      </c>
      <c r="C7" s="4">
        <v>8174</v>
      </c>
      <c r="D7" s="4">
        <v>2973</v>
      </c>
      <c r="E7" s="4">
        <v>7042</v>
      </c>
      <c r="F7" s="4">
        <v>1811</v>
      </c>
      <c r="G7" s="12">
        <v>0.76080000000000003</v>
      </c>
      <c r="H7" s="12">
        <v>0.81859999999999999</v>
      </c>
      <c r="I7" s="12">
        <v>0.70309999999999995</v>
      </c>
      <c r="J7" s="12">
        <v>0.73329999999999995</v>
      </c>
      <c r="K7" s="12">
        <v>0.77359999999999995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C7A2-06DE-4360-8C2E-AADB9C1EAD78}">
  <dimension ref="A1:K7"/>
  <sheetViews>
    <sheetView workbookViewId="0">
      <selection activeCell="J3" sqref="J3"/>
    </sheetView>
  </sheetViews>
  <sheetFormatPr defaultRowHeight="14.5" x14ac:dyDescent="0.35"/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.5" x14ac:dyDescent="0.35">
      <c r="A2" s="19" t="s">
        <v>7</v>
      </c>
      <c r="B2" s="3" t="s">
        <v>9</v>
      </c>
      <c r="C2" s="4">
        <f>'res 2nd preproc+bigrams+tf1'!C2-'res 1st preproc'!C2</f>
        <v>116</v>
      </c>
      <c r="D2" s="4">
        <f>'res 2nd preproc+bigrams+tf1'!D2-'res 1st preproc'!D2</f>
        <v>-45</v>
      </c>
      <c r="E2" s="4">
        <f>'res 2nd preproc+bigrams+tf1'!E2-'res 1st preproc'!E2</f>
        <v>45</v>
      </c>
      <c r="F2" s="4">
        <f>'res 2nd preproc+bigrams+tf1'!F2-'res 1st preproc'!F2</f>
        <v>-116</v>
      </c>
      <c r="G2" s="12">
        <f>'res 2nd preproc+bigrams+tf1'!G2-'res 1st preproc'!G2</f>
        <v>8.0000000000000071E-3</v>
      </c>
      <c r="H2" s="12">
        <f>'res 2nd preproc+bigrams+tf1'!H2-'res 1st preproc'!H2</f>
        <v>1.1700000000000044E-2</v>
      </c>
      <c r="I2" s="12">
        <f>'res 2nd preproc+bigrams+tf1'!I2-'res 1st preproc'!I2</f>
        <v>4.5000000000000595E-3</v>
      </c>
      <c r="J2" s="12">
        <f>'res 2nd preproc+bigrams+tf1'!J2-'Subquest data1'!C2</f>
        <v>5.1999999999999824E-3</v>
      </c>
      <c r="K2" s="12">
        <f>'res 2nd preproc+bigrams+tf1'!K2-'Subquest data1'!E2</f>
        <v>8.3999999999999631E-3</v>
      </c>
    </row>
    <row r="3" spans="1:11" ht="43.5" x14ac:dyDescent="0.35">
      <c r="A3" s="19"/>
      <c r="B3" s="3" t="s">
        <v>10</v>
      </c>
      <c r="C3" s="4">
        <f>'res 2nd preproc+bigrams+tf1'!C3-'res 1st preproc'!C3</f>
        <v>70</v>
      </c>
      <c r="D3" s="4">
        <f>'res 2nd preproc+bigrams+tf1'!D3-'res 1st preproc'!D3</f>
        <v>-151</v>
      </c>
      <c r="E3" s="4">
        <f>'res 2nd preproc+bigrams+tf1'!E3-'res 1st preproc'!E3</f>
        <v>151</v>
      </c>
      <c r="F3" s="4">
        <f>'res 2nd preproc+bigrams+tf1'!F3-'res 1st preproc'!F3</f>
        <v>-70</v>
      </c>
      <c r="G3" s="12">
        <f>'res 2nd preproc+bigrams+tf1'!G3-'res 1st preproc'!G3</f>
        <v>1.1099999999999999E-2</v>
      </c>
      <c r="H3" s="12">
        <f>'res 2nd preproc+bigrams+tf1'!H3-'res 1st preproc'!H3</f>
        <v>7.0999999999999952E-3</v>
      </c>
      <c r="I3" s="12">
        <f>'res 2nd preproc+bigrams+tf1'!I3-'res 1st preproc'!I3</f>
        <v>1.5100000000000002E-2</v>
      </c>
      <c r="J3" s="12">
        <f>'res 2nd preproc+bigrams+tf1'!J3-'Subquest data1'!C3</f>
        <v>1.3299999999999979E-2</v>
      </c>
      <c r="K3" s="12">
        <f>'res 2nd preproc+bigrams+tf1'!K3-'Subquest data1'!E3</f>
        <v>1.0399999999999965E-2</v>
      </c>
    </row>
    <row r="4" spans="1:11" ht="29" x14ac:dyDescent="0.35">
      <c r="A4" s="19"/>
      <c r="B4" s="3" t="s">
        <v>11</v>
      </c>
      <c r="C4" s="4">
        <f>'res 2nd preproc+bigrams+tf1'!C4-'res 1st preproc'!C4</f>
        <v>-2539</v>
      </c>
      <c r="D4" s="4">
        <f>'res 2nd preproc+bigrams+tf1'!D4-'res 1st preproc'!D4</f>
        <v>-1391</v>
      </c>
      <c r="E4" s="4">
        <f>'res 2nd preproc+bigrams+tf1'!E4-'res 1st preproc'!E4</f>
        <v>1391</v>
      </c>
      <c r="F4" s="4">
        <f>'res 2nd preproc+bigrams+tf1'!F4-'res 1st preproc'!F4</f>
        <v>2539</v>
      </c>
      <c r="G4" s="12">
        <f>'res 2nd preproc+bigrams+tf1'!G4-'res 1st preproc'!G4</f>
        <v>-5.5599999999999983E-2</v>
      </c>
      <c r="H4" s="12">
        <f>'res 2nd preproc+bigrams+tf1'!H4-'res 1st preproc'!H4</f>
        <v>-0.25429999999999997</v>
      </c>
      <c r="I4" s="12">
        <f>'res 2nd preproc+bigrams+tf1'!I4-'res 1st preproc'!I4</f>
        <v>0.13890000000000002</v>
      </c>
      <c r="J4" s="12">
        <f>'res 2nd preproc+bigrams+tf1'!J4-'Subquest data1'!C4</f>
        <v>-1.2900000000000023E-2</v>
      </c>
      <c r="K4" s="12">
        <f>'res 2nd preproc+bigrams+tf1'!K4-'Subquest data1'!E4</f>
        <v>-0.15010000000000001</v>
      </c>
    </row>
    <row r="5" spans="1:11" ht="43.5" x14ac:dyDescent="0.35">
      <c r="A5" s="19" t="s">
        <v>8</v>
      </c>
      <c r="B5" s="3" t="s">
        <v>9</v>
      </c>
      <c r="C5" s="4">
        <f>'res 2nd preproc+bigrams+tf1'!C5-'res 1st preproc'!C5</f>
        <v>55</v>
      </c>
      <c r="D5" s="4">
        <f>'res 2nd preproc+bigrams+tf1'!D5-'res 1st preproc'!D5</f>
        <v>-93</v>
      </c>
      <c r="E5" s="4">
        <f>'res 2nd preproc+bigrams+tf1'!E5-'res 1st preproc'!E5</f>
        <v>93</v>
      </c>
      <c r="F5" s="4">
        <f>'res 2nd preproc+bigrams+tf1'!F5-'res 1st preproc'!F5</f>
        <v>-55</v>
      </c>
      <c r="G5" s="12">
        <f>'res 2nd preproc+bigrams+tf1'!G5-'res 1st preproc'!G5</f>
        <v>7.4000000000000732E-3</v>
      </c>
      <c r="H5" s="12">
        <f>'res 2nd preproc+bigrams+tf1'!H5-'res 1st preproc'!H5</f>
        <v>5.6000000000000494E-3</v>
      </c>
      <c r="I5" s="12">
        <f>'res 2nd preproc+bigrams+tf1'!I5-'res 1st preproc'!I5</f>
        <v>9.299999999999975E-3</v>
      </c>
      <c r="J5" s="12">
        <f>'res 2nd preproc+bigrams+tf1'!J5-'Subquest data1'!C5</f>
        <v>8.499999999999952E-3</v>
      </c>
      <c r="K5" s="12">
        <f>'res 2nd preproc+bigrams+tf1'!K5-'Subquest data1'!E5</f>
        <v>7.0000000000000062E-3</v>
      </c>
    </row>
    <row r="6" spans="1:11" ht="43.5" x14ac:dyDescent="0.35">
      <c r="A6" s="19"/>
      <c r="B6" s="3" t="s">
        <v>10</v>
      </c>
      <c r="C6" s="4">
        <f>'res 2nd preproc+bigrams+tf1'!C6-'res 1st preproc'!C6</f>
        <v>97</v>
      </c>
      <c r="D6" s="4">
        <f>'res 2nd preproc+bigrams+tf1'!D6-'res 1st preproc'!D6</f>
        <v>-71</v>
      </c>
      <c r="E6" s="4">
        <f>'res 2nd preproc+bigrams+tf1'!E6-'res 1st preproc'!E6</f>
        <v>71</v>
      </c>
      <c r="F6" s="4">
        <f>'res 2nd preproc+bigrams+tf1'!F6-'res 1st preproc'!F6</f>
        <v>-97</v>
      </c>
      <c r="G6" s="12">
        <f>'res 2nd preproc+bigrams+tf1'!G6-'res 1st preproc'!G6</f>
        <v>8.3999999999999631E-3</v>
      </c>
      <c r="H6" s="12">
        <f>'res 2nd preproc+bigrams+tf1'!H6-'res 1st preproc'!H6</f>
        <v>9.5999999999999419E-3</v>
      </c>
      <c r="I6" s="12">
        <f>'res 2nd preproc+bigrams+tf1'!I6-'res 1st preproc'!I6</f>
        <v>7.0000000000000062E-3</v>
      </c>
      <c r="J6" s="12">
        <f>'res 2nd preproc+bigrams+tf1'!J6-'Subquest data1'!C6</f>
        <v>7.1999999999999842E-3</v>
      </c>
      <c r="K6" s="12">
        <f>'res 2nd preproc+bigrams+tf1'!K6-'Subquest data1'!E6</f>
        <v>8.0000000000000071E-3</v>
      </c>
    </row>
    <row r="7" spans="1:11" ht="29" x14ac:dyDescent="0.35">
      <c r="A7" s="19"/>
      <c r="B7" s="3" t="s">
        <v>11</v>
      </c>
      <c r="C7" s="4">
        <f>'res 2nd preproc+bigrams+tf1'!C7-'res 1st preproc'!C7</f>
        <v>-95</v>
      </c>
      <c r="D7" s="4">
        <f>'res 2nd preproc+bigrams+tf1'!D7-'res 1st preproc'!D7</f>
        <v>-216</v>
      </c>
      <c r="E7" s="4">
        <f>'res 2nd preproc+bigrams+tf1'!E7-'res 1st preproc'!E7</f>
        <v>216</v>
      </c>
      <c r="F7" s="4">
        <f>'res 2nd preproc+bigrams+tf1'!F7-'res 1st preproc'!F7</f>
        <v>95</v>
      </c>
      <c r="G7" s="12">
        <f>'res 2nd preproc+bigrams+tf1'!G7-'res 1st preproc'!G7</f>
        <v>6.0999999999999943E-3</v>
      </c>
      <c r="H7" s="12">
        <f>'res 2nd preproc+bigrams+tf1'!H7-'res 1st preproc'!H7</f>
        <v>-9.4999999999999529E-3</v>
      </c>
      <c r="I7" s="12">
        <f>'res 2nd preproc+bigrams+tf1'!I7-'res 1st preproc'!I7</f>
        <v>2.1499999999999964E-2</v>
      </c>
      <c r="J7" s="12">
        <f>'res 2nd preproc+bigrams+tf1'!J7-'Subquest data1'!C7</f>
        <v>1.1699999999999933E-2</v>
      </c>
      <c r="K7" s="12">
        <f>'res 2nd preproc+bigrams+tf1'!K7-'Subquest data1'!E7</f>
        <v>2.4999999999999467E-3</v>
      </c>
    </row>
  </sheetData>
  <mergeCells count="2">
    <mergeCell ref="A2:A4"/>
    <mergeCell ref="A5:A7"/>
  </mergeCells>
  <conditionalFormatting sqref="C2:F7">
    <cfRule type="colorScale" priority="2">
      <colorScale>
        <cfvo type="num" val="-400"/>
        <cfvo type="percentile" val="50"/>
        <cfvo type="num" val="400"/>
        <color rgb="FFF8696B"/>
        <color rgb="FFFFEB84"/>
        <color rgb="FF63BE7B"/>
      </colorScale>
    </cfRule>
  </conditionalFormatting>
  <conditionalFormatting sqref="G2:K7">
    <cfRule type="colorScale" priority="1">
      <colorScale>
        <cfvo type="num" val="-0.1"/>
        <cfvo type="percentile" val="5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A7D7-CE67-48E6-93D5-BD7FE5AF57EA}">
  <dimension ref="A1:S15"/>
  <sheetViews>
    <sheetView zoomScale="90" zoomScaleNormal="90" workbookViewId="0">
      <selection activeCell="A2" sqref="A2:A8"/>
    </sheetView>
  </sheetViews>
  <sheetFormatPr defaultRowHeight="14.5" x14ac:dyDescent="0.35"/>
  <cols>
    <col min="1" max="1" width="12.90625" customWidth="1"/>
    <col min="2" max="2" width="14" customWidth="1"/>
    <col min="8" max="8" width="13.90625" customWidth="1"/>
  </cols>
  <sheetData>
    <row r="1" spans="1:19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9" ht="43.5" customHeight="1" x14ac:dyDescent="0.35">
      <c r="A2" s="19" t="s">
        <v>7</v>
      </c>
      <c r="B2" s="3" t="s">
        <v>9</v>
      </c>
      <c r="C2" s="4">
        <v>9173</v>
      </c>
      <c r="D2" s="4">
        <v>1016</v>
      </c>
      <c r="E2" s="4">
        <v>8999</v>
      </c>
      <c r="F2" s="4">
        <v>812</v>
      </c>
      <c r="G2" s="12">
        <v>0.90859999999999996</v>
      </c>
      <c r="H2" s="12">
        <v>0.91869999999999996</v>
      </c>
      <c r="I2" s="12">
        <v>0.89859999999999995</v>
      </c>
      <c r="J2" s="12">
        <v>0.90029999999999999</v>
      </c>
      <c r="K2" s="12">
        <v>0.90939999999999999</v>
      </c>
    </row>
    <row r="3" spans="1:19" ht="29" x14ac:dyDescent="0.35">
      <c r="A3" s="19"/>
      <c r="B3" s="3" t="s">
        <v>10</v>
      </c>
      <c r="C3" s="4">
        <v>8990</v>
      </c>
      <c r="D3" s="4">
        <v>1459</v>
      </c>
      <c r="E3" s="4">
        <v>8556</v>
      </c>
      <c r="F3" s="4">
        <v>995</v>
      </c>
      <c r="G3" s="12">
        <v>0.87729999999999997</v>
      </c>
      <c r="H3" s="12">
        <v>0.90039999999999998</v>
      </c>
      <c r="I3" s="12">
        <v>0.85429999999999995</v>
      </c>
      <c r="J3" s="12">
        <v>0.86040000000000005</v>
      </c>
      <c r="K3" s="12">
        <v>0.87990000000000002</v>
      </c>
    </row>
    <row r="4" spans="1:19" ht="29" x14ac:dyDescent="0.35">
      <c r="A4" s="19"/>
      <c r="B4" s="3" t="s">
        <v>11</v>
      </c>
      <c r="C4" s="4">
        <v>6024</v>
      </c>
      <c r="D4" s="4">
        <v>3263</v>
      </c>
      <c r="E4" s="4">
        <v>6752</v>
      </c>
      <c r="F4" s="4">
        <v>3961</v>
      </c>
      <c r="G4" s="12">
        <v>0.63880000000000003</v>
      </c>
      <c r="H4" s="12">
        <v>0.60329999999999995</v>
      </c>
      <c r="I4" s="12">
        <v>0.67420000000000002</v>
      </c>
      <c r="J4" s="12">
        <v>0.64859999999999995</v>
      </c>
      <c r="K4" s="12">
        <v>0.62509999999999999</v>
      </c>
      <c r="N4" s="19" t="s">
        <v>17</v>
      </c>
      <c r="O4" s="19"/>
      <c r="P4" s="19"/>
      <c r="Q4" s="19"/>
      <c r="R4" s="19"/>
      <c r="S4" s="19"/>
    </row>
    <row r="5" spans="1:19" ht="39" customHeight="1" x14ac:dyDescent="0.35">
      <c r="A5" s="19"/>
      <c r="B5" s="3" t="s">
        <v>19</v>
      </c>
      <c r="C5" s="5">
        <v>8724</v>
      </c>
      <c r="D5" s="5">
        <v>1075</v>
      </c>
      <c r="E5" s="5">
        <v>8940</v>
      </c>
      <c r="F5" s="5">
        <v>1261</v>
      </c>
      <c r="G5" s="10">
        <v>0.88319999999999999</v>
      </c>
      <c r="H5" s="10">
        <v>0.87370000000000003</v>
      </c>
      <c r="I5" s="10">
        <v>0.89270000000000005</v>
      </c>
      <c r="J5" s="10">
        <v>0.89029999999999998</v>
      </c>
      <c r="K5" s="10">
        <v>0.88190000000000002</v>
      </c>
      <c r="N5" s="19"/>
      <c r="O5" s="19"/>
      <c r="P5" s="19"/>
      <c r="Q5" s="19"/>
      <c r="R5" s="19"/>
      <c r="S5" s="19"/>
    </row>
    <row r="6" spans="1:19" ht="42.65" customHeight="1" x14ac:dyDescent="0.35">
      <c r="A6" s="19"/>
      <c r="B6" s="3" t="s">
        <v>20</v>
      </c>
      <c r="C6" s="4">
        <v>8634</v>
      </c>
      <c r="D6" s="4">
        <v>1124</v>
      </c>
      <c r="E6" s="4">
        <v>8891</v>
      </c>
      <c r="F6" s="4">
        <v>1351</v>
      </c>
      <c r="G6" s="12">
        <v>0.87629999999999997</v>
      </c>
      <c r="H6" s="12">
        <v>0.86470000000000002</v>
      </c>
      <c r="I6" s="12">
        <v>0.88780000000000003</v>
      </c>
      <c r="J6" s="12">
        <v>0.88480000000000003</v>
      </c>
      <c r="K6" s="12">
        <v>0.87460000000000004</v>
      </c>
    </row>
    <row r="7" spans="1:19" ht="42.65" customHeight="1" x14ac:dyDescent="0.35">
      <c r="A7" s="19"/>
      <c r="B7" s="3" t="s">
        <v>22</v>
      </c>
      <c r="C7" s="4">
        <v>8619</v>
      </c>
      <c r="D7" s="4">
        <v>1512</v>
      </c>
      <c r="E7" s="4">
        <v>8503</v>
      </c>
      <c r="F7" s="4">
        <v>1366</v>
      </c>
      <c r="G7" s="12">
        <v>0.85609999999999997</v>
      </c>
      <c r="H7" s="12">
        <v>0.86319999999999997</v>
      </c>
      <c r="I7" s="12">
        <v>0.84899999999999998</v>
      </c>
      <c r="J7" s="12">
        <v>0.8508</v>
      </c>
      <c r="K7" s="12">
        <v>0.85699999999999998</v>
      </c>
    </row>
    <row r="8" spans="1:19" ht="42.65" customHeight="1" x14ac:dyDescent="0.35">
      <c r="A8" s="21"/>
      <c r="B8" s="3" t="s">
        <v>23</v>
      </c>
      <c r="C8" s="4">
        <v>7355</v>
      </c>
      <c r="D8" s="4">
        <v>2862</v>
      </c>
      <c r="E8" s="4">
        <v>7153</v>
      </c>
      <c r="F8" s="4">
        <v>2630</v>
      </c>
      <c r="G8" s="12">
        <v>0.72540000000000004</v>
      </c>
      <c r="H8" s="12">
        <v>0.73660000000000003</v>
      </c>
      <c r="I8" s="12">
        <v>0.71419999999999995</v>
      </c>
      <c r="J8" s="12">
        <v>0.71989999999999998</v>
      </c>
      <c r="K8" s="12">
        <v>0.72809999999999997</v>
      </c>
    </row>
    <row r="9" spans="1:19" ht="43.5" customHeight="1" x14ac:dyDescent="0.35">
      <c r="A9" s="22" t="s">
        <v>8</v>
      </c>
      <c r="B9" s="16" t="s">
        <v>9</v>
      </c>
      <c r="C9" s="17">
        <v>9104</v>
      </c>
      <c r="D9" s="17">
        <v>1206</v>
      </c>
      <c r="E9" s="17">
        <v>8809</v>
      </c>
      <c r="F9" s="17">
        <v>881</v>
      </c>
      <c r="G9" s="18">
        <v>0.89559999999999995</v>
      </c>
      <c r="H9" s="18">
        <v>0.91180000000000005</v>
      </c>
      <c r="I9" s="18">
        <v>0.87960000000000005</v>
      </c>
      <c r="J9" s="18">
        <v>0.88300000000000001</v>
      </c>
      <c r="K9" s="18">
        <v>0.89710000000000001</v>
      </c>
    </row>
    <row r="10" spans="1:19" ht="32.4" customHeight="1" x14ac:dyDescent="0.35">
      <c r="A10" s="19"/>
      <c r="B10" s="3" t="s">
        <v>10</v>
      </c>
      <c r="C10" s="4">
        <v>9213</v>
      </c>
      <c r="D10" s="4">
        <v>1118</v>
      </c>
      <c r="E10" s="4">
        <v>8897</v>
      </c>
      <c r="F10" s="4">
        <v>772</v>
      </c>
      <c r="G10" s="12">
        <v>0.90549999999999997</v>
      </c>
      <c r="H10" s="12">
        <v>0.92200000000000004</v>
      </c>
      <c r="I10" s="12">
        <v>0.88829999999999998</v>
      </c>
      <c r="J10" s="12">
        <v>0.89170000000000005</v>
      </c>
      <c r="K10" s="12">
        <v>0.93910000000000005</v>
      </c>
    </row>
    <row r="11" spans="1:19" ht="32.4" customHeight="1" x14ac:dyDescent="0.35">
      <c r="A11" s="19"/>
      <c r="B11" s="3" t="s">
        <v>11</v>
      </c>
      <c r="C11" s="4">
        <v>8418</v>
      </c>
      <c r="D11" s="4">
        <v>3513</v>
      </c>
      <c r="E11" s="4">
        <v>6502</v>
      </c>
      <c r="F11" s="4">
        <v>1567</v>
      </c>
      <c r="G11" s="12">
        <v>0.746</v>
      </c>
      <c r="H11" s="12">
        <v>0.84309999999999996</v>
      </c>
      <c r="I11" s="12">
        <v>0.6492</v>
      </c>
      <c r="J11" s="12">
        <v>0.7056</v>
      </c>
      <c r="K11" s="12">
        <v>0.76819999999999999</v>
      </c>
    </row>
    <row r="12" spans="1:19" ht="31.25" customHeight="1" x14ac:dyDescent="0.35">
      <c r="A12" s="19"/>
      <c r="B12" s="3" t="s">
        <v>19</v>
      </c>
      <c r="C12" s="5">
        <v>8724</v>
      </c>
      <c r="D12" s="5">
        <v>1075</v>
      </c>
      <c r="E12" s="5">
        <v>8940</v>
      </c>
      <c r="F12" s="5">
        <v>1261</v>
      </c>
      <c r="G12" s="10">
        <v>0.88319999999999999</v>
      </c>
      <c r="H12" s="10">
        <v>0.87370000000000003</v>
      </c>
      <c r="I12" s="10">
        <v>0.89270000000000005</v>
      </c>
      <c r="J12" s="10">
        <v>0.89029999999999998</v>
      </c>
      <c r="K12" s="10">
        <v>0.88190000000000002</v>
      </c>
    </row>
    <row r="13" spans="1:19" ht="33.65" customHeight="1" x14ac:dyDescent="0.35">
      <c r="A13" s="19"/>
      <c r="B13" s="3" t="s">
        <v>20</v>
      </c>
      <c r="C13" s="4">
        <v>8638</v>
      </c>
      <c r="D13" s="4">
        <v>946</v>
      </c>
      <c r="E13" s="4" t="s">
        <v>21</v>
      </c>
      <c r="F13" s="4">
        <v>1347</v>
      </c>
      <c r="G13" s="12">
        <v>0.88539999999999996</v>
      </c>
      <c r="H13" s="12">
        <v>0.85509999999999997</v>
      </c>
      <c r="I13" s="12">
        <v>0.90549999999999997</v>
      </c>
      <c r="J13" s="12">
        <v>0.90129999999999999</v>
      </c>
      <c r="K13" s="12">
        <v>0.88280000000000003</v>
      </c>
    </row>
    <row r="14" spans="1:19" ht="33" customHeight="1" x14ac:dyDescent="0.35">
      <c r="A14" s="19"/>
      <c r="B14" s="3" t="s">
        <v>22</v>
      </c>
      <c r="C14" s="4">
        <v>8515</v>
      </c>
      <c r="D14" s="4">
        <v>1410</v>
      </c>
      <c r="E14" s="4">
        <v>8605</v>
      </c>
      <c r="F14" s="4">
        <v>1470</v>
      </c>
      <c r="G14" s="12">
        <v>0.85599999999999998</v>
      </c>
      <c r="H14" s="12">
        <v>0.8528</v>
      </c>
      <c r="I14" s="12">
        <v>0.85919999999999996</v>
      </c>
      <c r="J14" s="12">
        <v>0.85790000000000011</v>
      </c>
      <c r="K14" s="12">
        <v>0.85530000000000006</v>
      </c>
    </row>
    <row r="15" spans="1:19" ht="39.5" customHeight="1" x14ac:dyDescent="0.35">
      <c r="A15" s="19"/>
      <c r="B15" s="3" t="s">
        <v>23</v>
      </c>
      <c r="C15" s="4">
        <v>7134</v>
      </c>
      <c r="D15" s="4">
        <v>2982</v>
      </c>
      <c r="E15" s="4">
        <v>7033</v>
      </c>
      <c r="F15" s="4">
        <v>2851</v>
      </c>
      <c r="G15" s="12">
        <v>0.70835000000000004</v>
      </c>
      <c r="H15" s="12">
        <v>0.71450000000000002</v>
      </c>
      <c r="I15" s="12">
        <v>0.70220000000000005</v>
      </c>
      <c r="J15" s="12">
        <v>0.70520000000000005</v>
      </c>
      <c r="K15" s="12">
        <v>0.70979999999999999</v>
      </c>
    </row>
  </sheetData>
  <mergeCells count="3">
    <mergeCell ref="N4:S5"/>
    <mergeCell ref="A2:A8"/>
    <mergeCell ref="A9:A1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A674-8215-45F6-9AE3-4DAD1CCD42CA}">
  <dimension ref="A1:K7"/>
  <sheetViews>
    <sheetView zoomScale="88" zoomScaleNormal="115" workbookViewId="0">
      <selection activeCell="C4" sqref="C4"/>
    </sheetView>
  </sheetViews>
  <sheetFormatPr defaultRowHeight="14.5" x14ac:dyDescent="0.35"/>
  <cols>
    <col min="2" max="2" width="12.6328125" customWidth="1"/>
  </cols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" customHeight="1" x14ac:dyDescent="0.35">
      <c r="A2" s="19" t="s">
        <v>7</v>
      </c>
      <c r="B2" s="3" t="s">
        <v>9</v>
      </c>
      <c r="C2" s="4">
        <f>'res 3rd preproc + bigrams+tf1'!C2-'res 2nd preproc+bigrams+tf1'!C2</f>
        <v>139</v>
      </c>
      <c r="D2" s="4">
        <f>'res 3rd preproc + bigrams+tf1'!D2-'res 2nd preproc+bigrams+tf1'!D2</f>
        <v>-298</v>
      </c>
      <c r="E2" s="4">
        <f>'res 3rd preproc + bigrams+tf1'!E2-'res 2nd preproc+bigrams+tf1'!E2</f>
        <v>298</v>
      </c>
      <c r="F2" s="4">
        <f>'res 3rd preproc + bigrams+tf1'!F2-'res 2nd preproc+bigrams+tf1'!F2</f>
        <v>-139</v>
      </c>
      <c r="G2" s="12">
        <f>'res 3rd preproc + bigrams+tf1'!G2-'res 2nd preproc+bigrams+tf1'!G2</f>
        <v>2.189999999999992E-2</v>
      </c>
      <c r="H2" s="12">
        <f>'res 3rd preproc + bigrams+tf1'!H2-'res 2nd preproc+bigrams+tf1'!H2</f>
        <v>1.3899999999999912E-2</v>
      </c>
      <c r="I2" s="12">
        <f>'res 3rd preproc + bigrams+tf1'!I2-'res 2nd preproc+bigrams+tf1'!I2</f>
        <v>2.9799999999999938E-2</v>
      </c>
      <c r="J2" s="12">
        <f>'res 3rd preproc + bigrams+tf1'!J2-'res 2nd preproc+bigrams+tf1'!J2</f>
        <v>2.7299999999999991E-2</v>
      </c>
      <c r="K2" s="12">
        <f>'res 3rd preproc + bigrams+tf1'!K2-'res 2nd preproc+bigrams+tf1'!K2</f>
        <v>2.0800000000000041E-2</v>
      </c>
    </row>
    <row r="3" spans="1:11" ht="43.5" x14ac:dyDescent="0.35">
      <c r="A3" s="19"/>
      <c r="B3" s="3" t="s">
        <v>10</v>
      </c>
      <c r="C3" s="4">
        <f>'res 3rd preproc + bigrams+tf1'!C3-'res 2nd preproc+bigrams+tf1'!C3</f>
        <v>-10</v>
      </c>
      <c r="D3" s="4">
        <f>'res 3rd preproc + bigrams+tf1'!D3-'res 2nd preproc+bigrams+tf1'!D3</f>
        <v>-3</v>
      </c>
      <c r="E3" s="4">
        <f>'res 3rd preproc + bigrams+tf1'!E3-'res 2nd preproc+bigrams+tf1'!E3</f>
        <v>3</v>
      </c>
      <c r="F3" s="4">
        <f>'res 3rd preproc + bigrams+tf1'!F3-'res 2nd preproc+bigrams+tf1'!F3</f>
        <v>10</v>
      </c>
      <c r="G3" s="12">
        <f>'res 3rd preproc + bigrams+tf1'!G3-'res 2nd preproc+bigrams+tf1'!G3</f>
        <v>-4.0000000000006697E-4</v>
      </c>
      <c r="H3" s="12">
        <f>'res 3rd preproc + bigrams+tf1'!H3-'res 2nd preproc+bigrams+tf1'!H3</f>
        <v>-1.0000000000000009E-3</v>
      </c>
      <c r="I3" s="12">
        <f>'res 3rd preproc + bigrams+tf1'!I3-'res 2nd preproc+bigrams+tf1'!I3</f>
        <v>2.9999999999996696E-4</v>
      </c>
      <c r="J3" s="12">
        <f>'res 3rd preproc + bigrams+tf1'!J3-'res 2nd preproc+bigrams+tf1'!J3</f>
        <v>1.0000000000010001E-4</v>
      </c>
      <c r="K3" s="12">
        <f>'res 3rd preproc + bigrams+tf1'!K3-'res 2nd preproc+bigrams+tf1'!K3</f>
        <v>-4.9999999999994493E-4</v>
      </c>
    </row>
    <row r="4" spans="1:11" ht="29" x14ac:dyDescent="0.35">
      <c r="A4" s="19"/>
      <c r="B4" s="3" t="s">
        <v>11</v>
      </c>
      <c r="C4" s="4">
        <f>'res 3rd preproc + bigrams+tf1'!C4-'res 2nd preproc+bigrams+tf1'!C4</f>
        <v>1826</v>
      </c>
      <c r="D4" s="4">
        <f>'res 3rd preproc + bigrams+tf1'!D4-'res 2nd preproc+bigrams+tf1'!D4</f>
        <v>586</v>
      </c>
      <c r="E4" s="4">
        <f>'res 3rd preproc + bigrams+tf1'!E4-'res 2nd preproc+bigrams+tf1'!E4</f>
        <v>-586</v>
      </c>
      <c r="F4" s="4">
        <f>'res 3rd preproc + bigrams+tf1'!F4-'res 2nd preproc+bigrams+tf1'!F4</f>
        <v>-1826</v>
      </c>
      <c r="G4" s="12">
        <f>'res 3rd preproc + bigrams+tf1'!G4-'res 2nd preproc+bigrams+tf1'!G4</f>
        <v>6.0200000000000031E-2</v>
      </c>
      <c r="H4" s="12">
        <f>'res 3rd preproc + bigrams+tf1'!H4-'res 2nd preproc+bigrams+tf1'!H4</f>
        <v>0.18289999999999995</v>
      </c>
      <c r="I4" s="12">
        <f>'res 3rd preproc + bigrams+tf1'!I4-'res 2nd preproc+bigrams+tf1'!I4</f>
        <v>-5.8499999999999996E-2</v>
      </c>
      <c r="J4" s="12">
        <f>'res 3rd preproc + bigrams+tf1'!J4-'res 2nd preproc+bigrams+tf1'!J4</f>
        <v>3.7999999999999923E-2</v>
      </c>
      <c r="K4" s="12">
        <f>'res 3rd preproc + bigrams+tf1'!K4-'res 2nd preproc+bigrams+tf1'!K4</f>
        <v>0.12709999999999999</v>
      </c>
    </row>
    <row r="5" spans="1:11" ht="37.5" customHeight="1" x14ac:dyDescent="0.35">
      <c r="A5" s="19" t="s">
        <v>8</v>
      </c>
      <c r="B5" s="3" t="s">
        <v>9</v>
      </c>
      <c r="C5" s="4">
        <f>'res 3rd preproc + bigrams+tf1'!C9-'res 2nd preproc+bigrams+tf1'!C5</f>
        <v>89</v>
      </c>
      <c r="D5" s="4">
        <f>'res 3rd preproc + bigrams+tf1'!D9-'res 2nd preproc+bigrams+tf1'!D5</f>
        <v>-92</v>
      </c>
      <c r="E5" s="4">
        <f>'res 3rd preproc + bigrams+tf1'!E9-'res 2nd preproc+bigrams+tf1'!E5</f>
        <v>92</v>
      </c>
      <c r="F5" s="4">
        <f>'res 3rd preproc + bigrams+tf1'!F9-'res 2nd preproc+bigrams+tf1'!F5</f>
        <v>-89</v>
      </c>
      <c r="G5" s="12">
        <f>'res 3rd preproc + bigrams+tf1'!G9-'res 2nd preproc+bigrams+tf1'!G5</f>
        <v>8.999999999999897E-3</v>
      </c>
      <c r="H5" s="12">
        <f>'res 3rd preproc + bigrams+tf1'!H9-'res 2nd preproc+bigrams+tf1'!H5</f>
        <v>8.900000000000019E-3</v>
      </c>
      <c r="I5" s="12">
        <f>'res 3rd preproc + bigrams+tf1'!I9-'res 2nd preproc+bigrams+tf1'!I5</f>
        <v>9.200000000000097E-3</v>
      </c>
      <c r="J5" s="12">
        <f>'res 3rd preproc + bigrams+tf1'!J9-'res 2nd preproc+bigrams+tf1'!J5</f>
        <v>8.900000000000019E-3</v>
      </c>
      <c r="K5" s="12">
        <f>'res 3rd preproc + bigrams+tf1'!K9-'res 2nd preproc+bigrams+tf1'!K5</f>
        <v>8.900000000000019E-3</v>
      </c>
    </row>
    <row r="6" spans="1:11" ht="43.5" x14ac:dyDescent="0.35">
      <c r="A6" s="19"/>
      <c r="B6" s="3" t="s">
        <v>10</v>
      </c>
      <c r="C6" s="4">
        <f>'res 3rd preproc + bigrams+tf1'!C10-'res 2nd preproc+bigrams+tf1'!C6</f>
        <v>100</v>
      </c>
      <c r="D6" s="4">
        <f>'res 3rd preproc + bigrams+tf1'!D10-'res 2nd preproc+bigrams+tf1'!D6</f>
        <v>-147</v>
      </c>
      <c r="E6" s="4">
        <f>'res 3rd preproc + bigrams+tf1'!E10-'res 2nd preproc+bigrams+tf1'!E6</f>
        <v>147</v>
      </c>
      <c r="F6" s="4">
        <f>'res 3rd preproc + bigrams+tf1'!F10-'res 2nd preproc+bigrams+tf1'!F6</f>
        <v>-100</v>
      </c>
      <c r="G6" s="12">
        <f>'res 3rd preproc + bigrams+tf1'!G10-'res 2nd preproc+bigrams+tf1'!G6</f>
        <v>1.2399999999999967E-2</v>
      </c>
      <c r="H6" s="12">
        <f>'res 3rd preproc + bigrams+tf1'!H10-'res 2nd preproc+bigrams+tf1'!H6</f>
        <v>9.400000000000075E-3</v>
      </c>
      <c r="I6" s="12">
        <f>'res 3rd preproc + bigrams+tf1'!I10-'res 2nd preproc+bigrams+tf1'!I6</f>
        <v>1.4699999999999935E-2</v>
      </c>
      <c r="J6" s="12">
        <f>'res 3rd preproc + bigrams+tf1'!J10-'res 2nd preproc+bigrams+tf1'!J6</f>
        <v>1.3600000000000056E-2</v>
      </c>
      <c r="K6" s="12">
        <f>'res 3rd preproc + bigrams+tf1'!K10-'res 2nd preproc+bigrams+tf1'!K6</f>
        <v>4.4100000000000028E-2</v>
      </c>
    </row>
    <row r="7" spans="1:11" ht="33.5" customHeight="1" x14ac:dyDescent="0.35">
      <c r="A7" s="19"/>
      <c r="B7" s="3" t="s">
        <v>11</v>
      </c>
      <c r="C7" s="4">
        <f>'res 3rd preproc + bigrams+tf1'!C11-'res 2nd preproc+bigrams+tf1'!C7</f>
        <v>244</v>
      </c>
      <c r="D7" s="4">
        <f>'res 3rd preproc + bigrams+tf1'!D11-'res 2nd preproc+bigrams+tf1'!D7</f>
        <v>540</v>
      </c>
      <c r="E7" s="4">
        <f>'res 3rd preproc + bigrams+tf1'!E11-'res 2nd preproc+bigrams+tf1'!E7</f>
        <v>-540</v>
      </c>
      <c r="F7" s="4">
        <f>'res 3rd preproc + bigrams+tf1'!F11-'res 2nd preproc+bigrams+tf1'!F7</f>
        <v>-244</v>
      </c>
      <c r="G7" s="12">
        <f>'res 3rd preproc + bigrams+tf1'!G11-'res 2nd preproc+bigrams+tf1'!G7</f>
        <v>-1.4800000000000035E-2</v>
      </c>
      <c r="H7" s="12">
        <f>'res 3rd preproc + bigrams+tf1'!H11-'res 2nd preproc+bigrams+tf1'!H7</f>
        <v>2.4499999999999966E-2</v>
      </c>
      <c r="I7" s="12">
        <f>'res 3rd preproc + bigrams+tf1'!I11-'res 2nd preproc+bigrams+tf1'!I7</f>
        <v>-5.3899999999999948E-2</v>
      </c>
      <c r="J7" s="12">
        <f>'res 3rd preproc + bigrams+tf1'!J11-'res 2nd preproc+bigrams+tf1'!J7</f>
        <v>-2.7699999999999947E-2</v>
      </c>
      <c r="K7" s="12">
        <f>'res 3rd preproc + bigrams+tf1'!K11-'res 2nd preproc+bigrams+tf1'!K7</f>
        <v>-5.3999999999999604E-3</v>
      </c>
    </row>
  </sheetData>
  <mergeCells count="2">
    <mergeCell ref="A2:A4"/>
    <mergeCell ref="A5:A7"/>
  </mergeCells>
  <conditionalFormatting sqref="C2:F3 C5:F6">
    <cfRule type="colorScale" priority="2">
      <colorScale>
        <cfvo type="num" val="-600"/>
        <cfvo type="percentile" val="50"/>
        <cfvo type="num" val="600"/>
        <color rgb="FFF8696B"/>
        <color rgb="FFFFEB84"/>
        <color rgb="FF63BE7B"/>
      </colorScale>
    </cfRule>
  </conditionalFormatting>
  <conditionalFormatting sqref="G2:K3 G5:K6">
    <cfRule type="colorScale" priority="1">
      <colorScale>
        <cfvo type="num" val="-0.05"/>
        <cfvo type="percentile" val="5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DA31-7454-4880-ADD3-932A3DF016AA}">
  <dimension ref="A1:K8"/>
  <sheetViews>
    <sheetView tabSelected="1" workbookViewId="0">
      <selection activeCell="G4" sqref="G4"/>
    </sheetView>
  </sheetViews>
  <sheetFormatPr defaultRowHeight="14.5" x14ac:dyDescent="0.35"/>
  <cols>
    <col min="1" max="1" width="18" customWidth="1"/>
    <col min="2" max="2" width="13.7265625" customWidth="1"/>
    <col min="7" max="9" width="12.453125" customWidth="1"/>
    <col min="10" max="10" width="10.453125" customWidth="1"/>
  </cols>
  <sheetData>
    <row r="1" spans="1:11" ht="21" customHeight="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29" x14ac:dyDescent="0.35">
      <c r="A2" s="19" t="s">
        <v>24</v>
      </c>
      <c r="B2" s="3" t="s">
        <v>9</v>
      </c>
      <c r="C2">
        <v>4557</v>
      </c>
      <c r="D2">
        <v>500</v>
      </c>
      <c r="E2">
        <v>4551</v>
      </c>
      <c r="F2">
        <v>392</v>
      </c>
      <c r="G2" s="23">
        <v>0.91080000000000005</v>
      </c>
      <c r="H2" s="23">
        <v>0.92079999999999995</v>
      </c>
      <c r="I2" s="23">
        <v>0.90100000000000002</v>
      </c>
      <c r="J2" s="23">
        <v>0.90110000000000001</v>
      </c>
      <c r="K2" s="23">
        <v>0.91084349305669898</v>
      </c>
    </row>
    <row r="3" spans="1:11" x14ac:dyDescent="0.35">
      <c r="A3" s="19"/>
    </row>
    <row r="4" spans="1:11" x14ac:dyDescent="0.35">
      <c r="A4" s="19"/>
    </row>
    <row r="5" spans="1:11" x14ac:dyDescent="0.35">
      <c r="A5" s="19"/>
    </row>
    <row r="6" spans="1:11" x14ac:dyDescent="0.35">
      <c r="A6" s="19"/>
    </row>
    <row r="7" spans="1:11" x14ac:dyDescent="0.35">
      <c r="A7" s="19"/>
    </row>
    <row r="8" spans="1:11" x14ac:dyDescent="0.35">
      <c r="A8" s="21"/>
    </row>
  </sheetData>
  <mergeCells count="1"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res 1st preproc</vt:lpstr>
      <vt:lpstr>Subquest data1</vt:lpstr>
      <vt:lpstr>risultati 2nd preproc</vt:lpstr>
      <vt:lpstr>res 2nd preproc+bigrams+tf1</vt:lpstr>
      <vt:lpstr>compare res 1-2 preproc</vt:lpstr>
      <vt:lpstr>res 3rd preproc + bigrams+tf1</vt:lpstr>
      <vt:lpstr>compare res 2-3</vt:lpstr>
      <vt:lpstr>Last Tuning refinement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savoia</dc:creator>
  <cp:lastModifiedBy>davide savoia</cp:lastModifiedBy>
  <dcterms:created xsi:type="dcterms:W3CDTF">2015-06-05T18:19:34Z</dcterms:created>
  <dcterms:modified xsi:type="dcterms:W3CDTF">2022-12-15T16:47:22Z</dcterms:modified>
</cp:coreProperties>
</file>