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eenedj\Documents\MBS 5e\MBS 5e Den's WEBfiles\Chapter 11 Population Variances\"/>
    </mc:Choice>
  </mc:AlternateContent>
  <bookViews>
    <workbookView xWindow="0" yWindow="0" windowWidth="19200" windowHeight="12180"/>
  </bookViews>
  <sheets>
    <sheet name="Data" sheetId="2" r:id="rId1"/>
    <sheet name="Figure 11.3" sheetId="1" r:id="rId2"/>
  </sheets>
  <definedNames>
    <definedName name="_xlnm.Print_Area" localSheetId="1">'Figure 11.3'!$A$1:$E$21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4" i="1"/>
  <c r="D11" i="1" s="1"/>
  <c r="D3" i="1"/>
  <c r="D13" i="1" s="1"/>
  <c r="D9" i="1" l="1"/>
  <c r="D12" i="1" s="1"/>
</calcChain>
</file>

<file path=xl/sharedStrings.xml><?xml version="1.0" encoding="utf-8"?>
<sst xmlns="http://schemas.openxmlformats.org/spreadsheetml/2006/main" count="12" uniqueCount="11">
  <si>
    <t>Ounces</t>
  </si>
  <si>
    <t>Interval Estimate of a Population Variance</t>
  </si>
  <si>
    <t>Sample Size</t>
  </si>
  <si>
    <t>Variance</t>
  </si>
  <si>
    <t>Confidence Coefficient</t>
  </si>
  <si>
    <t>Level of Significance (alpha)</t>
  </si>
  <si>
    <t>Chi-Square Value (lower tail)</t>
  </si>
  <si>
    <t>Chi-Square Value (upper tail)</t>
  </si>
  <si>
    <t>Point Estimate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</si>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</sst>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8BEDA"/>
        <bgColor indexed="64"/>
      </patternFill>
    </fill>
    <fill>
      <patternFill patternType="solid">
        <fgColor rgb="FFC8FA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2" fontId="1" fillId="2" borderId="0" xfId="0" applyNumberFormat="1" applyFont="1" applyFill="1"/>
    <xf numFmtId="0" fontId="2" fillId="0" borderId="0" xfId="0" applyFont="1" applyAlignment="1">
      <alignment horizontal="right"/>
    </xf>
    <xf numFmtId="0" fontId="0" fillId="3" borderId="0" xfId="0" applyFill="1"/>
    <xf numFmtId="164" fontId="0" fillId="3" borderId="0" xfId="0" applyNumberFormat="1" applyFill="1"/>
    <xf numFmtId="2" fontId="0" fillId="0" borderId="0" xfId="0" applyNumberFormat="1"/>
    <xf numFmtId="0" fontId="3" fillId="0" borderId="0" xfId="0" applyFont="1" applyAlignment="1">
      <alignment horizontal="left"/>
    </xf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/>
  </sheetViews>
  <sheetFormatPr defaultRowHeight="15.75" x14ac:dyDescent="0.25"/>
  <sheetData>
    <row r="1" spans="1:1" x14ac:dyDescent="0.25">
      <c r="A1" s="1" t="s">
        <v>0</v>
      </c>
    </row>
    <row r="2" spans="1:1" x14ac:dyDescent="0.25">
      <c r="A2" s="8">
        <v>15.92</v>
      </c>
    </row>
    <row r="3" spans="1:1" x14ac:dyDescent="0.25">
      <c r="A3" s="8">
        <v>16.02</v>
      </c>
    </row>
    <row r="4" spans="1:1" x14ac:dyDescent="0.25">
      <c r="A4" s="8">
        <v>15.99</v>
      </c>
    </row>
    <row r="5" spans="1:1" x14ac:dyDescent="0.25">
      <c r="A5" s="8">
        <v>16.02</v>
      </c>
    </row>
    <row r="6" spans="1:1" x14ac:dyDescent="0.25">
      <c r="A6" s="8">
        <v>15.91</v>
      </c>
    </row>
    <row r="7" spans="1:1" x14ac:dyDescent="0.25">
      <c r="A7" s="8">
        <v>15.98</v>
      </c>
    </row>
    <row r="8" spans="1:1" x14ac:dyDescent="0.25">
      <c r="A8" s="8">
        <v>16.059999999999999</v>
      </c>
    </row>
    <row r="9" spans="1:1" x14ac:dyDescent="0.25">
      <c r="A9" s="8">
        <v>15.97</v>
      </c>
    </row>
    <row r="10" spans="1:1" x14ac:dyDescent="0.25">
      <c r="A10" s="8">
        <v>15.97</v>
      </c>
    </row>
    <row r="11" spans="1:1" x14ac:dyDescent="0.25">
      <c r="A11" s="8">
        <v>16.07</v>
      </c>
    </row>
    <row r="12" spans="1:1" x14ac:dyDescent="0.25">
      <c r="A12" s="8">
        <v>15.94</v>
      </c>
    </row>
    <row r="13" spans="1:1" x14ac:dyDescent="0.25">
      <c r="A13" s="8">
        <v>15.96</v>
      </c>
    </row>
    <row r="14" spans="1:1" x14ac:dyDescent="0.25">
      <c r="A14" s="8">
        <v>16.04</v>
      </c>
    </row>
    <row r="15" spans="1:1" x14ac:dyDescent="0.25">
      <c r="A15" s="8">
        <v>16.010000000000002</v>
      </c>
    </row>
    <row r="16" spans="1:1" x14ac:dyDescent="0.25">
      <c r="A16" s="8">
        <v>16.07</v>
      </c>
    </row>
    <row r="17" spans="1:1" x14ac:dyDescent="0.25">
      <c r="A17" s="8">
        <v>16.010000000000002</v>
      </c>
    </row>
    <row r="18" spans="1:1" x14ac:dyDescent="0.25">
      <c r="A18" s="8">
        <v>15.9</v>
      </c>
    </row>
    <row r="19" spans="1:1" x14ac:dyDescent="0.25">
      <c r="A19" s="8">
        <v>15.96</v>
      </c>
    </row>
    <row r="20" spans="1:1" x14ac:dyDescent="0.25">
      <c r="A20" s="8">
        <v>16</v>
      </c>
    </row>
    <row r="21" spans="1:1" x14ac:dyDescent="0.25">
      <c r="A21" s="8">
        <v>15.99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.75" x14ac:dyDescent="0.25"/>
  <cols>
    <col min="3" max="3" width="26.875" customWidth="1"/>
  </cols>
  <sheetData>
    <row r="1" spans="1:5" ht="18.75" x14ac:dyDescent="0.3">
      <c r="A1" s="1" t="s">
        <v>0</v>
      </c>
      <c r="C1" s="7" t="s">
        <v>1</v>
      </c>
      <c r="D1" s="7"/>
      <c r="E1" s="7"/>
    </row>
    <row r="2" spans="1:5" x14ac:dyDescent="0.25">
      <c r="A2" s="2">
        <v>15.92</v>
      </c>
    </row>
    <row r="3" spans="1:5" x14ac:dyDescent="0.25">
      <c r="A3" s="2">
        <v>16.02</v>
      </c>
      <c r="C3" s="3" t="s">
        <v>2</v>
      </c>
      <c r="D3" s="4">
        <f>COUNT(A2:A21)</f>
        <v>20</v>
      </c>
    </row>
    <row r="4" spans="1:5" x14ac:dyDescent="0.25">
      <c r="A4" s="2">
        <v>15.99</v>
      </c>
      <c r="C4" s="3" t="s">
        <v>3</v>
      </c>
      <c r="D4" s="4">
        <f>_xlfn.VAR.S(A2:A21)</f>
        <v>2.4997368421052482E-3</v>
      </c>
    </row>
    <row r="5" spans="1:5" x14ac:dyDescent="0.25">
      <c r="A5" s="2">
        <v>16.02</v>
      </c>
    </row>
    <row r="6" spans="1:5" x14ac:dyDescent="0.25">
      <c r="A6" s="2">
        <v>15.91</v>
      </c>
      <c r="C6" s="3" t="s">
        <v>4</v>
      </c>
      <c r="D6">
        <v>0.95</v>
      </c>
    </row>
    <row r="7" spans="1:5" x14ac:dyDescent="0.25">
      <c r="A7" s="2">
        <v>15.98</v>
      </c>
      <c r="C7" s="3" t="s">
        <v>5</v>
      </c>
      <c r="D7" s="4">
        <f>1-D6</f>
        <v>5.0000000000000044E-2</v>
      </c>
    </row>
    <row r="8" spans="1:5" x14ac:dyDescent="0.25">
      <c r="A8" s="2">
        <v>16.059999999999999</v>
      </c>
      <c r="C8" s="3" t="s">
        <v>6</v>
      </c>
      <c r="D8" s="5">
        <f>_xlfn.CHISQ.INV(D7/2,D3-1)</f>
        <v>8.906516481987973</v>
      </c>
    </row>
    <row r="9" spans="1:5" x14ac:dyDescent="0.25">
      <c r="A9" s="2">
        <v>15.97</v>
      </c>
      <c r="C9" s="3" t="s">
        <v>7</v>
      </c>
      <c r="D9" s="5">
        <f>_xlfn.CHISQ.INV.RT(D7/2,D3-1)</f>
        <v>32.852326861729708</v>
      </c>
    </row>
    <row r="10" spans="1:5" x14ac:dyDescent="0.25">
      <c r="A10" s="2">
        <v>15.97</v>
      </c>
    </row>
    <row r="11" spans="1:5" x14ac:dyDescent="0.25">
      <c r="A11" s="2">
        <v>16.07</v>
      </c>
      <c r="C11" s="3" t="s">
        <v>8</v>
      </c>
      <c r="D11" s="4">
        <f>D4</f>
        <v>2.4997368421052482E-3</v>
      </c>
    </row>
    <row r="12" spans="1:5" x14ac:dyDescent="0.25">
      <c r="A12" s="2">
        <v>15.94</v>
      </c>
      <c r="C12" s="3" t="s">
        <v>9</v>
      </c>
      <c r="D12" s="5">
        <f>((D3-1)*D4)/D9</f>
        <v>1.4457119034489924E-3</v>
      </c>
    </row>
    <row r="13" spans="1:5" x14ac:dyDescent="0.25">
      <c r="A13" s="2">
        <v>15.96</v>
      </c>
      <c r="C13" s="3" t="s">
        <v>10</v>
      </c>
      <c r="D13" s="5">
        <f>((D3-1)*D4)/D8</f>
        <v>5.3326123738782587E-3</v>
      </c>
    </row>
    <row r="14" spans="1:5" x14ac:dyDescent="0.25">
      <c r="A14" s="2">
        <v>16.04</v>
      </c>
    </row>
    <row r="15" spans="1:5" x14ac:dyDescent="0.25">
      <c r="A15" s="2">
        <v>16.010000000000002</v>
      </c>
    </row>
    <row r="16" spans="1:5" x14ac:dyDescent="0.25">
      <c r="A16" s="2">
        <v>16.07</v>
      </c>
    </row>
    <row r="17" spans="1:2" x14ac:dyDescent="0.25">
      <c r="A17" s="2">
        <v>16.010000000000002</v>
      </c>
    </row>
    <row r="18" spans="1:2" x14ac:dyDescent="0.25">
      <c r="A18" s="2">
        <v>15.9</v>
      </c>
    </row>
    <row r="19" spans="1:2" x14ac:dyDescent="0.25">
      <c r="A19" s="2">
        <v>15.96</v>
      </c>
    </row>
    <row r="20" spans="1:2" x14ac:dyDescent="0.25">
      <c r="A20" s="2">
        <v>16</v>
      </c>
    </row>
    <row r="21" spans="1:2" x14ac:dyDescent="0.25">
      <c r="A21" s="2">
        <v>15.99</v>
      </c>
    </row>
    <row r="23" spans="1:2" x14ac:dyDescent="0.25">
      <c r="B23" s="6"/>
    </row>
  </sheetData>
  <mergeCells count="1">
    <mergeCell ref="C1:E1"/>
  </mergeCells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Figure 11.3</vt:lpstr>
      <vt:lpstr>'Figure 11.3'!Print_Area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sweenedj</cp:lastModifiedBy>
  <dcterms:created xsi:type="dcterms:W3CDTF">2013-04-15T15:50:51Z</dcterms:created>
  <dcterms:modified xsi:type="dcterms:W3CDTF">2013-04-16T14:01:55Z</dcterms:modified>
</cp:coreProperties>
</file>