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Cost" sheetId="1" r:id="rId4"/>
    <sheet state="visible" name="Rewards" sheetId="2" r:id="rId5"/>
    <sheet state="visible" name="Flights" sheetId="3" r:id="rId6"/>
    <sheet state="visible" name="Trip" sheetId="4" r:id="rId7"/>
    <sheet state="visible" name="Housing" sheetId="5" r:id="rId8"/>
    <sheet state="visible" name="Books" sheetId="6" r:id="rId9"/>
    <sheet state="visible" name="Guitar" sheetId="7" r:id="rId10"/>
  </sheets>
  <definedNames/>
  <calcPr/>
</workbook>
</file>

<file path=xl/sharedStrings.xml><?xml version="1.0" encoding="utf-8"?>
<sst xmlns="http://schemas.openxmlformats.org/spreadsheetml/2006/main" count="194" uniqueCount="133">
  <si>
    <t>School</t>
  </si>
  <si>
    <t>Program</t>
  </si>
  <si>
    <t>Credits</t>
  </si>
  <si>
    <t>Tuition Cost</t>
  </si>
  <si>
    <t>Fees Cost</t>
  </si>
  <si>
    <t>Total</t>
  </si>
  <si>
    <t>Staff</t>
  </si>
  <si>
    <t>OSU</t>
  </si>
  <si>
    <t>Under Graduate</t>
  </si>
  <si>
    <t>4 Credits</t>
  </si>
  <si>
    <t>5Credits</t>
  </si>
  <si>
    <t>Graduate</t>
  </si>
  <si>
    <t>4 Credid</t>
  </si>
  <si>
    <t>12 to 16</t>
  </si>
  <si>
    <t>Fall</t>
  </si>
  <si>
    <t>Winter</t>
  </si>
  <si>
    <t>Spring</t>
  </si>
  <si>
    <t>Monthly</t>
  </si>
  <si>
    <t>Undergraduate</t>
  </si>
  <si>
    <t>6 Credits</t>
  </si>
  <si>
    <t>12 Credits</t>
  </si>
  <si>
    <t>From</t>
  </si>
  <si>
    <t>Amount</t>
  </si>
  <si>
    <t>Date</t>
  </si>
  <si>
    <t>Opened</t>
  </si>
  <si>
    <t>Need</t>
  </si>
  <si>
    <t>Type</t>
  </si>
  <si>
    <t>Reward</t>
  </si>
  <si>
    <t>Refund</t>
  </si>
  <si>
    <t>Chase Savings</t>
  </si>
  <si>
    <t>Southwest Visa</t>
  </si>
  <si>
    <t>65000 SW Points</t>
  </si>
  <si>
    <t>Wells Fargo</t>
  </si>
  <si>
    <t>Chris</t>
  </si>
  <si>
    <t xml:space="preserve">Chris </t>
  </si>
  <si>
    <t>US Bank</t>
  </si>
  <si>
    <t>USAA</t>
  </si>
  <si>
    <t>American Express</t>
  </si>
  <si>
    <t>Bank of America</t>
  </si>
  <si>
    <t>Refund 2023</t>
  </si>
  <si>
    <t>Chase</t>
  </si>
  <si>
    <t>Flights</t>
  </si>
  <si>
    <t>To</t>
  </si>
  <si>
    <t>Depart</t>
  </si>
  <si>
    <t>Land</t>
  </si>
  <si>
    <t>Cost</t>
  </si>
  <si>
    <t>Trip</t>
  </si>
  <si>
    <t>Southwest Balance</t>
  </si>
  <si>
    <t>Rewards</t>
  </si>
  <si>
    <t>Cash</t>
  </si>
  <si>
    <t>To Bring</t>
  </si>
  <si>
    <t>Shirts</t>
  </si>
  <si>
    <t>Socks</t>
  </si>
  <si>
    <t>UW</t>
  </si>
  <si>
    <t>Gray Shorts</t>
  </si>
  <si>
    <t>Sweater</t>
  </si>
  <si>
    <t>Pajamas</t>
  </si>
  <si>
    <t>Workout Clothes</t>
  </si>
  <si>
    <t>Shoes</t>
  </si>
  <si>
    <t>Shoes Shoes</t>
  </si>
  <si>
    <t>Hair Dryer</t>
  </si>
  <si>
    <t>Gel</t>
  </si>
  <si>
    <t>razor</t>
  </si>
  <si>
    <t>Deoderent</t>
  </si>
  <si>
    <t>Cups</t>
  </si>
  <si>
    <t>Silverware</t>
  </si>
  <si>
    <t>Brown Bags</t>
  </si>
  <si>
    <t>Bags</t>
  </si>
  <si>
    <t>Toothbrush</t>
  </si>
  <si>
    <t>Toothpaste</t>
  </si>
  <si>
    <t>Floss</t>
  </si>
  <si>
    <t>Soap</t>
  </si>
  <si>
    <t>Advil</t>
  </si>
  <si>
    <t>Lotion</t>
  </si>
  <si>
    <t>Laptop</t>
  </si>
  <si>
    <t>Phone</t>
  </si>
  <si>
    <t>Phone Charger</t>
  </si>
  <si>
    <t>Candy</t>
  </si>
  <si>
    <t>Chocolate Sauce</t>
  </si>
  <si>
    <t>Day Of</t>
  </si>
  <si>
    <t xml:space="preserve">Toothbrush </t>
  </si>
  <si>
    <t>Toothpase</t>
  </si>
  <si>
    <t>floss</t>
  </si>
  <si>
    <t>Workout clothes</t>
  </si>
  <si>
    <t>ID</t>
  </si>
  <si>
    <t>Hair Gel</t>
  </si>
  <si>
    <t>Location</t>
  </si>
  <si>
    <t>Address</t>
  </si>
  <si>
    <t>Move In</t>
  </si>
  <si>
    <t>Move Out</t>
  </si>
  <si>
    <t>The GEM</t>
  </si>
  <si>
    <t>155 NW Kings Blvd Apt 647</t>
  </si>
  <si>
    <t>Here</t>
  </si>
  <si>
    <t>155 NW Kings Blvd Apt 248</t>
  </si>
  <si>
    <t>Lemon Drop</t>
  </si>
  <si>
    <t xml:space="preserve">544 NW 7th Street </t>
  </si>
  <si>
    <t>Kings</t>
  </si>
  <si>
    <t>328 NW Kings Blvd</t>
  </si>
  <si>
    <t xml:space="preserve">Book </t>
  </si>
  <si>
    <t>Status</t>
  </si>
  <si>
    <r>
      <rPr>
        <color rgb="FF000000"/>
        <sz val="12.0"/>
      </rPr>
      <t>Doomwyte</t>
    </r>
    <r>
      <rPr>
        <sz val="12.0"/>
      </rPr>
      <t xml:space="preserve"> </t>
    </r>
  </si>
  <si>
    <t>Eulalia</t>
  </si>
  <si>
    <t>o</t>
  </si>
  <si>
    <r>
      <rPr>
        <color rgb="FF000000"/>
        <sz val="12.0"/>
      </rPr>
      <t>High Rhulain</t>
    </r>
    <r>
      <rPr>
        <sz val="12.0"/>
      </rPr>
      <t xml:space="preserve"> </t>
    </r>
  </si>
  <si>
    <t>Have</t>
  </si>
  <si>
    <r>
      <rPr>
        <color rgb="FF000000"/>
        <sz val="12.0"/>
      </rPr>
      <t>Loamhedge</t>
    </r>
    <r>
      <rPr>
        <sz val="12.0"/>
      </rPr>
      <t xml:space="preserve"> </t>
    </r>
  </si>
  <si>
    <t>Lord Brocktree</t>
  </si>
  <si>
    <r>
      <rPr>
        <color rgb="FF000000"/>
        <sz val="12.0"/>
      </rPr>
      <t>Mariel of Redwall</t>
    </r>
    <r>
      <rPr>
        <sz val="12.0"/>
      </rPr>
      <t xml:space="preserve"> </t>
    </r>
  </si>
  <si>
    <t>Marlfox</t>
  </si>
  <si>
    <r>
      <rPr>
        <color rgb="FF000000"/>
        <sz val="12.0"/>
      </rPr>
      <t>Martin the Warrior</t>
    </r>
    <r>
      <rPr>
        <sz val="12.0"/>
      </rPr>
      <t xml:space="preserve"> </t>
    </r>
  </si>
  <si>
    <r>
      <rPr>
        <color rgb="FF000000"/>
        <sz val="12.0"/>
      </rPr>
      <t>Mattimeo</t>
    </r>
    <r>
      <rPr>
        <sz val="12.0"/>
      </rPr>
      <t xml:space="preserve"> </t>
    </r>
  </si>
  <si>
    <r>
      <rPr>
        <color rgb="FF000000"/>
        <sz val="12.0"/>
      </rPr>
      <t>Mossflower</t>
    </r>
    <r>
      <rPr>
        <sz val="12.0"/>
      </rPr>
      <t xml:space="preserve"> </t>
    </r>
  </si>
  <si>
    <r>
      <rPr>
        <color rgb="FF000000"/>
        <sz val="12.0"/>
      </rPr>
      <t>Outcast of Redwall</t>
    </r>
    <r>
      <rPr>
        <sz val="12.0"/>
      </rPr>
      <t xml:space="preserve"> </t>
    </r>
  </si>
  <si>
    <r>
      <rPr>
        <color rgb="FF000000"/>
        <sz val="12.0"/>
      </rPr>
      <t>Pearls of Lutra</t>
    </r>
    <r>
      <rPr>
        <sz val="12.0"/>
      </rPr>
      <t xml:space="preserve"> </t>
    </r>
  </si>
  <si>
    <r>
      <rPr>
        <color rgb="FF000000"/>
        <sz val="12.0"/>
      </rPr>
      <t>Rakkety Tam</t>
    </r>
    <r>
      <rPr>
        <sz val="12.0"/>
      </rPr>
      <t xml:space="preserve"> </t>
    </r>
  </si>
  <si>
    <t>Redwall</t>
  </si>
  <si>
    <r>
      <rPr>
        <color rgb="FF000000"/>
        <sz val="12.0"/>
      </rPr>
      <t>Salamandastron</t>
    </r>
    <r>
      <rPr>
        <sz val="12.0"/>
      </rPr>
      <t xml:space="preserve"> </t>
    </r>
  </si>
  <si>
    <r>
      <rPr>
        <color rgb="FF000000"/>
        <sz val="12.0"/>
      </rPr>
      <t>Taggerung</t>
    </r>
    <r>
      <rPr>
        <sz val="12.0"/>
      </rPr>
      <t xml:space="preserve"> </t>
    </r>
  </si>
  <si>
    <r>
      <rPr>
        <color rgb="FF000000"/>
        <sz val="12.0"/>
      </rPr>
      <t>The Bellmaker</t>
    </r>
    <r>
      <rPr>
        <sz val="12.0"/>
      </rPr>
      <t xml:space="preserve"> </t>
    </r>
  </si>
  <si>
    <r>
      <rPr>
        <color rgb="FF000000"/>
        <sz val="12.0"/>
      </rPr>
      <t>The Legend of Luke</t>
    </r>
    <r>
      <rPr>
        <sz val="12.0"/>
      </rPr>
      <t xml:space="preserve"> </t>
    </r>
  </si>
  <si>
    <t>The Long Patrol</t>
  </si>
  <si>
    <t>The Rogue Crew</t>
  </si>
  <si>
    <r>
      <rPr>
        <color rgb="FF000000"/>
        <sz val="12.0"/>
      </rPr>
      <t>The Sable Quean</t>
    </r>
    <r>
      <rPr>
        <sz val="12.0"/>
      </rPr>
      <t xml:space="preserve"> </t>
    </r>
  </si>
  <si>
    <r>
      <rPr>
        <color rgb="FF000000"/>
        <sz val="12.0"/>
      </rPr>
      <t>Triss</t>
    </r>
    <r>
      <rPr>
        <sz val="12.0"/>
      </rPr>
      <t xml:space="preserve"> </t>
    </r>
  </si>
  <si>
    <t>Item</t>
  </si>
  <si>
    <t>Category</t>
  </si>
  <si>
    <t>Price</t>
  </si>
  <si>
    <t>Used</t>
  </si>
  <si>
    <t>Strymon Timeline</t>
  </si>
  <si>
    <t>Delay</t>
  </si>
  <si>
    <t>Boss DD 200</t>
  </si>
  <si>
    <t>MXR Duke of Tone Overdrive</t>
  </si>
  <si>
    <t>Distortion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</si>
</sst>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"/>
    <numFmt numFmtId="165" formatCode="mmm d"/>
    <numFmt numFmtId="166" formatCode="mmmm d"/>
    <numFmt numFmtId="167" formatCode="h:mm am/pm"/>
    <numFmt numFmtId="168" formatCode="&quot;$&quot;#,##0.00"/>
    <numFmt numFmtId="169" formatCode="mmmm d, yyyy"/>
    <numFmt numFmtId="170" formatCode="mm/dd/yyyy"/>
    <numFmt numFmtId="171" formatCode="mmmm d 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00"/>
    </font>
    <font>
      <u/>
      <sz val="12.0"/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0" fillId="0" fontId="2" numFmtId="169" xfId="0" applyAlignment="1" applyFont="1" applyNumberForma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70" xfId="0" applyAlignment="1" applyFont="1" applyNumberFormat="1">
      <alignment horizontal="center" readingOrder="0"/>
    </xf>
    <xf borderId="0" fillId="0" fontId="2" numFmtId="169" xfId="0" applyAlignment="1" applyFont="1" applyNumberFormat="1">
      <alignment horizontal="center" readingOrder="0"/>
    </xf>
    <xf borderId="0" fillId="0" fontId="2" numFmtId="171" xfId="0" applyAlignment="1" applyFont="1" applyNumberFormat="1">
      <alignment horizontal="center" readingOrder="0"/>
    </xf>
    <xf borderId="0" fillId="0" fontId="3" numFmtId="0" xfId="0" applyAlignment="1" applyFont="1">
      <alignment readingOrder="0" textRotation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textRotation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textRotation="0"/>
    </xf>
    <xf borderId="0" fillId="0" fontId="6" numFmtId="0" xfId="0" applyAlignment="1" applyFont="1">
      <alignment readingOrder="0" textRotation="0"/>
    </xf>
    <xf borderId="0" fillId="0" fontId="7" numFmtId="0" xfId="0" applyAlignment="1" applyFont="1">
      <alignment readingOrder="0"/>
    </xf>
    <xf borderId="0" fillId="0" fontId="4" numFmtId="0" xfId="0" applyAlignment="1" applyFont="1">
      <alignment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redwall.fandom.com/wiki/Redwall" TargetMode="External"/><Relationship Id="rId10" Type="http://schemas.openxmlformats.org/officeDocument/2006/relationships/hyperlink" Target="https://redwall.fandom.com/wiki/Rakkety_Tam" TargetMode="External"/><Relationship Id="rId13" Type="http://schemas.openxmlformats.org/officeDocument/2006/relationships/hyperlink" Target="https://redwall.fandom.com/wiki/Taggerung_(book)" TargetMode="External"/><Relationship Id="rId12" Type="http://schemas.openxmlformats.org/officeDocument/2006/relationships/hyperlink" Target="https://redwall.fandom.com/wiki/Salamandastron" TargetMode="External"/><Relationship Id="rId1" Type="http://schemas.openxmlformats.org/officeDocument/2006/relationships/hyperlink" Target="https://redwall.fandom.com/wiki/Doomwyte" TargetMode="External"/><Relationship Id="rId2" Type="http://schemas.openxmlformats.org/officeDocument/2006/relationships/hyperlink" Target="https://redwall.fandom.com/wiki/High_Rhulain" TargetMode="External"/><Relationship Id="rId3" Type="http://schemas.openxmlformats.org/officeDocument/2006/relationships/hyperlink" Target="https://redwall.fandom.com/wiki/Loamhedge" TargetMode="External"/><Relationship Id="rId4" Type="http://schemas.openxmlformats.org/officeDocument/2006/relationships/hyperlink" Target="https://redwall.fandom.com/wiki/Mariel_of_Redwall" TargetMode="External"/><Relationship Id="rId9" Type="http://schemas.openxmlformats.org/officeDocument/2006/relationships/hyperlink" Target="https://redwall.fandom.com/wiki/Pearls_of_Lutra" TargetMode="External"/><Relationship Id="rId15" Type="http://schemas.openxmlformats.org/officeDocument/2006/relationships/hyperlink" Target="https://redwall.fandom.com/wiki/The_Legend_of_Luke" TargetMode="External"/><Relationship Id="rId14" Type="http://schemas.openxmlformats.org/officeDocument/2006/relationships/hyperlink" Target="https://redwall.fandom.com/wiki/The_Bellmaker" TargetMode="External"/><Relationship Id="rId17" Type="http://schemas.openxmlformats.org/officeDocument/2006/relationships/hyperlink" Target="https://redwall.fandom.com/wiki/The_Sable_Quean" TargetMode="External"/><Relationship Id="rId16" Type="http://schemas.openxmlformats.org/officeDocument/2006/relationships/hyperlink" Target="https://redwall.fandom.com/wiki/The_Long_Patrol" TargetMode="External"/><Relationship Id="rId5" Type="http://schemas.openxmlformats.org/officeDocument/2006/relationships/hyperlink" Target="https://redwall.fandom.com/wiki/Martin_the_Warrior_(book)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redwall.fandom.com/wiki/Mattimeo_(book)" TargetMode="External"/><Relationship Id="rId18" Type="http://schemas.openxmlformats.org/officeDocument/2006/relationships/hyperlink" Target="https://redwall.fandom.com/wiki/Triss_(book)" TargetMode="External"/><Relationship Id="rId7" Type="http://schemas.openxmlformats.org/officeDocument/2006/relationships/hyperlink" Target="https://redwall.fandom.com/wiki/Mossflower" TargetMode="External"/><Relationship Id="rId8" Type="http://schemas.openxmlformats.org/officeDocument/2006/relationships/hyperlink" Target="https://redwall.fandom.com/wiki/Outcast_of_Redwal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7" max="7" width="5.25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3" t="s">
        <v>8</v>
      </c>
      <c r="C2" s="3">
        <v>1.0</v>
      </c>
      <c r="D2" s="4">
        <v>338.0</v>
      </c>
      <c r="E2" s="4">
        <v>724.0</v>
      </c>
      <c r="F2" s="4">
        <f t="shared" ref="F2:F7" si="1">SUM(D2:E2)</f>
        <v>1062</v>
      </c>
      <c r="H2" s="4">
        <v>68.0</v>
      </c>
      <c r="J2" s="5" t="s">
        <v>9</v>
      </c>
    </row>
    <row r="3">
      <c r="A3" s="3" t="s">
        <v>7</v>
      </c>
      <c r="B3" s="3" t="s">
        <v>8</v>
      </c>
      <c r="C3" s="3">
        <v>3.0</v>
      </c>
      <c r="D3" s="4">
        <v>814.0</v>
      </c>
      <c r="E3" s="4">
        <v>726.0</v>
      </c>
      <c r="F3" s="4">
        <f t="shared" si="1"/>
        <v>1540</v>
      </c>
      <c r="H3" s="4">
        <v>204.0</v>
      </c>
    </row>
    <row r="4">
      <c r="A4" s="3" t="s">
        <v>7</v>
      </c>
      <c r="B4" s="3" t="s">
        <v>8</v>
      </c>
      <c r="C4" s="3">
        <v>4.0</v>
      </c>
      <c r="D4" s="4">
        <v>1052.0</v>
      </c>
      <c r="E4" s="4">
        <v>730.0</v>
      </c>
      <c r="F4" s="4">
        <f t="shared" si="1"/>
        <v>1782</v>
      </c>
      <c r="H4" s="4">
        <v>272.0</v>
      </c>
    </row>
    <row r="5">
      <c r="A5" s="3" t="s">
        <v>7</v>
      </c>
      <c r="B5" s="3" t="s">
        <v>8</v>
      </c>
      <c r="C5" s="3">
        <v>6.0</v>
      </c>
      <c r="D5" s="4">
        <v>1528.0</v>
      </c>
      <c r="E5" s="4">
        <v>734.0</v>
      </c>
      <c r="F5" s="4">
        <f t="shared" si="1"/>
        <v>2262</v>
      </c>
      <c r="H5" s="4">
        <v>408.0</v>
      </c>
      <c r="J5" s="6" t="s">
        <v>10</v>
      </c>
    </row>
    <row r="6">
      <c r="A6" s="3" t="s">
        <v>7</v>
      </c>
      <c r="B6" s="3" t="s">
        <v>8</v>
      </c>
      <c r="C6" s="3">
        <v>9.0</v>
      </c>
      <c r="D6" s="4">
        <v>2242.0</v>
      </c>
      <c r="E6" s="4">
        <v>746.0</v>
      </c>
      <c r="F6" s="4">
        <f t="shared" si="1"/>
        <v>2988</v>
      </c>
      <c r="H6" s="4">
        <v>612.0</v>
      </c>
      <c r="J6" s="6">
        <v>1290.0</v>
      </c>
    </row>
    <row r="7">
      <c r="A7" s="3" t="s">
        <v>7</v>
      </c>
      <c r="B7" s="3" t="s">
        <v>8</v>
      </c>
      <c r="C7" s="3">
        <v>12.0</v>
      </c>
      <c r="D7" s="4">
        <v>2956.0</v>
      </c>
      <c r="E7" s="4">
        <v>746.0</v>
      </c>
      <c r="F7" s="4">
        <f t="shared" si="1"/>
        <v>3702</v>
      </c>
      <c r="H7" s="4">
        <v>816.0</v>
      </c>
      <c r="J7" s="6">
        <v>481.0</v>
      </c>
    </row>
    <row r="8">
      <c r="D8" s="4"/>
      <c r="E8" s="4"/>
      <c r="F8" s="4"/>
      <c r="J8" s="6">
        <v>23.0</v>
      </c>
    </row>
    <row r="9">
      <c r="A9" s="3" t="s">
        <v>7</v>
      </c>
      <c r="B9" s="3" t="s">
        <v>11</v>
      </c>
      <c r="C9" s="3">
        <v>1.0</v>
      </c>
      <c r="D9" s="4">
        <v>498.0</v>
      </c>
      <c r="E9" s="4">
        <v>722.0</v>
      </c>
      <c r="F9" s="4">
        <f t="shared" ref="F9:F14" si="2">SUM(D9:E9)</f>
        <v>1220</v>
      </c>
      <c r="J9" s="7" t="str">
        <f>SUM()</f>
        <v>#N/A</v>
      </c>
    </row>
    <row r="10">
      <c r="A10" s="3" t="s">
        <v>7</v>
      </c>
      <c r="B10" s="3" t="s">
        <v>11</v>
      </c>
      <c r="C10" s="3">
        <v>3.0</v>
      </c>
      <c r="D10" s="4">
        <v>1494.0</v>
      </c>
      <c r="E10" s="4">
        <v>726.0</v>
      </c>
      <c r="F10" s="4">
        <f t="shared" si="2"/>
        <v>2220</v>
      </c>
      <c r="J10" s="6" t="s">
        <v>12</v>
      </c>
    </row>
    <row r="11">
      <c r="A11" s="3" t="s">
        <v>7</v>
      </c>
      <c r="B11" s="3" t="s">
        <v>11</v>
      </c>
      <c r="C11" s="3">
        <v>4.0</v>
      </c>
      <c r="D11" s="4">
        <v>1992.0</v>
      </c>
      <c r="E11" s="4">
        <v>731.0</v>
      </c>
      <c r="F11" s="4">
        <f t="shared" si="2"/>
        <v>2723</v>
      </c>
      <c r="J11" s="6">
        <v>1565.0</v>
      </c>
    </row>
    <row r="12">
      <c r="A12" s="3" t="s">
        <v>7</v>
      </c>
      <c r="B12" s="3" t="s">
        <v>11</v>
      </c>
      <c r="C12" s="3">
        <v>6.0</v>
      </c>
      <c r="D12" s="4">
        <v>2988.0</v>
      </c>
      <c r="E12" s="4">
        <v>746.0</v>
      </c>
      <c r="F12" s="4">
        <f t="shared" si="2"/>
        <v>3734</v>
      </c>
    </row>
    <row r="13">
      <c r="A13" s="3" t="s">
        <v>7</v>
      </c>
      <c r="B13" s="3" t="s">
        <v>11</v>
      </c>
      <c r="C13" s="3">
        <v>9.0</v>
      </c>
      <c r="D13" s="4">
        <v>4482.0</v>
      </c>
      <c r="E13" s="4">
        <v>746.0</v>
      </c>
      <c r="F13" s="4">
        <f t="shared" si="2"/>
        <v>5228</v>
      </c>
    </row>
    <row r="14">
      <c r="A14" s="3" t="s">
        <v>7</v>
      </c>
      <c r="B14" s="3" t="s">
        <v>11</v>
      </c>
      <c r="C14" s="3" t="s">
        <v>13</v>
      </c>
      <c r="D14" s="4">
        <v>4482.0</v>
      </c>
      <c r="E14" s="4">
        <v>746.0</v>
      </c>
      <c r="F14" s="4">
        <f t="shared" si="2"/>
        <v>5228</v>
      </c>
    </row>
    <row r="15">
      <c r="A15" s="8"/>
      <c r="B15" s="8"/>
      <c r="C15" s="8"/>
      <c r="D15" s="8"/>
      <c r="E15" s="8"/>
      <c r="F15" s="8"/>
    </row>
    <row r="16">
      <c r="B16" s="1" t="s">
        <v>14</v>
      </c>
      <c r="C16" s="1" t="s">
        <v>15</v>
      </c>
      <c r="D16" s="1" t="s">
        <v>16</v>
      </c>
      <c r="E16" s="1" t="s">
        <v>5</v>
      </c>
      <c r="F16" s="1" t="s">
        <v>17</v>
      </c>
    </row>
    <row r="17">
      <c r="A17" s="1" t="s">
        <v>18</v>
      </c>
      <c r="B17" s="8"/>
      <c r="C17" s="8"/>
      <c r="D17" s="8"/>
      <c r="E17" s="8"/>
      <c r="F17" s="8"/>
    </row>
    <row r="18">
      <c r="A18" s="3" t="s">
        <v>9</v>
      </c>
      <c r="B18" s="4">
        <v>1631.0</v>
      </c>
      <c r="C18" s="4">
        <v>1631.0</v>
      </c>
      <c r="D18" s="4">
        <v>1631.0</v>
      </c>
      <c r="E18" s="4">
        <f t="shared" ref="E18:E20" si="3">SUM(B18:D18)</f>
        <v>4893</v>
      </c>
      <c r="F18" s="9">
        <f t="shared" ref="F18:F20" si="4">E18/9</f>
        <v>543.6666667</v>
      </c>
    </row>
    <row r="19">
      <c r="A19" s="3" t="s">
        <v>19</v>
      </c>
      <c r="B19" s="4">
        <v>2097.0</v>
      </c>
      <c r="C19" s="4">
        <v>2097.0</v>
      </c>
      <c r="D19" s="4">
        <v>2097.0</v>
      </c>
      <c r="E19" s="4">
        <f t="shared" si="3"/>
        <v>6291</v>
      </c>
      <c r="F19" s="9">
        <f t="shared" si="4"/>
        <v>699</v>
      </c>
    </row>
    <row r="20">
      <c r="A20" s="3" t="s">
        <v>20</v>
      </c>
      <c r="B20" s="4">
        <v>4148.0</v>
      </c>
      <c r="C20" s="4">
        <v>4148.0</v>
      </c>
      <c r="D20" s="4">
        <v>4148.0</v>
      </c>
      <c r="E20" s="4">
        <f t="shared" si="3"/>
        <v>12444</v>
      </c>
      <c r="F20" s="9">
        <f t="shared" si="4"/>
        <v>1382.666667</v>
      </c>
    </row>
    <row r="21">
      <c r="A21" s="1"/>
      <c r="B21" s="4"/>
      <c r="C21" s="4"/>
      <c r="D21" s="4"/>
      <c r="E21" s="4"/>
      <c r="F21" s="8"/>
    </row>
    <row r="22">
      <c r="A22" s="1" t="s">
        <v>11</v>
      </c>
      <c r="B22" s="4"/>
      <c r="C22" s="4"/>
      <c r="D22" s="4"/>
      <c r="E22" s="4"/>
      <c r="F22" s="8"/>
    </row>
    <row r="23">
      <c r="A23" s="3" t="s">
        <v>9</v>
      </c>
      <c r="B23" s="4">
        <v>2641.0</v>
      </c>
      <c r="C23" s="4">
        <v>2641.0</v>
      </c>
      <c r="D23" s="4">
        <v>2641.0</v>
      </c>
      <c r="E23" s="4">
        <f t="shared" ref="E23:E25" si="5">SUM(B23:D23)</f>
        <v>7923</v>
      </c>
      <c r="F23" s="9">
        <f t="shared" ref="F23:F25" si="6">E23/9</f>
        <v>880.3333333</v>
      </c>
    </row>
    <row r="24">
      <c r="A24" s="3" t="s">
        <v>19</v>
      </c>
      <c r="B24" s="4">
        <v>3661.0</v>
      </c>
      <c r="C24" s="4">
        <v>3661.0</v>
      </c>
      <c r="D24" s="4">
        <v>3661.0</v>
      </c>
      <c r="E24" s="4">
        <f t="shared" si="5"/>
        <v>10983</v>
      </c>
      <c r="F24" s="9">
        <f t="shared" si="6"/>
        <v>1220.333333</v>
      </c>
    </row>
    <row r="25">
      <c r="A25" s="3" t="s">
        <v>20</v>
      </c>
      <c r="B25" s="4">
        <v>5192.0</v>
      </c>
      <c r="C25" s="4">
        <v>5192.0</v>
      </c>
      <c r="D25" s="4">
        <v>5192.0</v>
      </c>
      <c r="E25" s="4">
        <f t="shared" si="5"/>
        <v>15576</v>
      </c>
      <c r="F25" s="9">
        <f t="shared" si="6"/>
        <v>1730.666667</v>
      </c>
    </row>
    <row r="26">
      <c r="B26" s="4"/>
      <c r="C26" s="4"/>
      <c r="D26" s="4"/>
      <c r="E2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15.88"/>
    <col customWidth="1" min="4" max="4" width="7.75"/>
  </cols>
  <sheetData>
    <row r="1">
      <c r="A1" s="5" t="s">
        <v>21</v>
      </c>
      <c r="B1" s="5" t="s">
        <v>22</v>
      </c>
      <c r="C1" s="5" t="s">
        <v>23</v>
      </c>
      <c r="F1" s="6" t="s">
        <v>24</v>
      </c>
      <c r="G1" s="6" t="s">
        <v>25</v>
      </c>
      <c r="K1" s="5" t="s">
        <v>26</v>
      </c>
      <c r="L1" s="5" t="s">
        <v>23</v>
      </c>
      <c r="M1" s="5" t="s">
        <v>27</v>
      </c>
    </row>
    <row r="2">
      <c r="A2" s="6" t="s">
        <v>28</v>
      </c>
      <c r="B2" s="6">
        <v>493.0</v>
      </c>
      <c r="D2" s="5"/>
      <c r="E2" s="5" t="s">
        <v>29</v>
      </c>
      <c r="F2" s="10">
        <v>45283.0</v>
      </c>
      <c r="G2" s="11">
        <v>45008.0</v>
      </c>
      <c r="K2" s="6" t="s">
        <v>30</v>
      </c>
      <c r="L2" s="11">
        <v>44733.0</v>
      </c>
      <c r="M2" s="6" t="s">
        <v>31</v>
      </c>
    </row>
    <row r="3">
      <c r="A3" s="6" t="s">
        <v>32</v>
      </c>
      <c r="B3" s="6">
        <v>150.0</v>
      </c>
    </row>
    <row r="4">
      <c r="A4" s="6" t="s">
        <v>32</v>
      </c>
      <c r="B4" s="6">
        <v>5.0</v>
      </c>
    </row>
    <row r="5">
      <c r="A5" s="6" t="s">
        <v>33</v>
      </c>
      <c r="B5" s="6">
        <v>15.0</v>
      </c>
    </row>
    <row r="6">
      <c r="A6" s="6" t="s">
        <v>33</v>
      </c>
      <c r="B6" s="6">
        <v>15.0</v>
      </c>
    </row>
    <row r="7">
      <c r="A7" s="6" t="s">
        <v>34</v>
      </c>
      <c r="B7" s="6">
        <v>10.0</v>
      </c>
    </row>
    <row r="8">
      <c r="A8" s="6" t="s">
        <v>35</v>
      </c>
      <c r="B8" s="6">
        <v>192.07</v>
      </c>
      <c r="C8" s="6">
        <v>187.74</v>
      </c>
    </row>
    <row r="9">
      <c r="A9" s="6" t="s">
        <v>35</v>
      </c>
      <c r="B9" s="6">
        <v>119.24</v>
      </c>
      <c r="C9" s="6">
        <v>102.94</v>
      </c>
    </row>
    <row r="10">
      <c r="A10" s="6" t="s">
        <v>36</v>
      </c>
      <c r="B10" s="6">
        <v>809.71</v>
      </c>
    </row>
    <row r="11">
      <c r="A11" s="6" t="s">
        <v>37</v>
      </c>
      <c r="B11" s="6">
        <v>130.0</v>
      </c>
    </row>
    <row r="12">
      <c r="A12" s="6" t="s">
        <v>32</v>
      </c>
      <c r="B12" s="6">
        <v>300.0</v>
      </c>
    </row>
    <row r="13">
      <c r="A13" s="6" t="s">
        <v>38</v>
      </c>
      <c r="B13" s="6">
        <v>278.37</v>
      </c>
    </row>
    <row r="14">
      <c r="A14" s="6" t="s">
        <v>39</v>
      </c>
      <c r="B14" s="6">
        <v>106.0</v>
      </c>
    </row>
    <row r="15">
      <c r="A15" s="6" t="s">
        <v>39</v>
      </c>
      <c r="B15" s="6">
        <v>931.0</v>
      </c>
    </row>
    <row r="16">
      <c r="A16" s="6" t="s">
        <v>40</v>
      </c>
      <c r="B16" s="6">
        <v>600.0</v>
      </c>
    </row>
    <row r="21">
      <c r="A21" s="5" t="s">
        <v>5</v>
      </c>
      <c r="B21" s="2">
        <f>SUM(B2:B17)</f>
        <v>4154.39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75"/>
    <col customWidth="1" min="4" max="5" width="14.0"/>
    <col customWidth="1" min="6" max="6" width="14.5"/>
    <col customWidth="1" min="7" max="7" width="16.75"/>
  </cols>
  <sheetData>
    <row r="1">
      <c r="A1" s="1" t="s">
        <v>41</v>
      </c>
    </row>
    <row r="2">
      <c r="A2" s="1" t="s">
        <v>23</v>
      </c>
      <c r="B2" s="1" t="s">
        <v>21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</row>
    <row r="3">
      <c r="A3" s="12"/>
      <c r="B3" s="3"/>
      <c r="C3" s="3"/>
      <c r="D3" s="13"/>
      <c r="E3" s="13"/>
      <c r="F3" s="4"/>
      <c r="G3" s="3"/>
    </row>
    <row r="4">
      <c r="A4" s="12"/>
      <c r="B4" s="3"/>
      <c r="C4" s="3"/>
      <c r="D4" s="13"/>
      <c r="E4" s="13"/>
      <c r="F4" s="4"/>
    </row>
    <row r="5">
      <c r="A5" s="12"/>
      <c r="B5" s="3"/>
      <c r="C5" s="3"/>
      <c r="D5" s="13"/>
      <c r="E5" s="13"/>
      <c r="F5" s="4"/>
      <c r="G5" s="3"/>
    </row>
    <row r="6">
      <c r="A6" s="12"/>
      <c r="B6" s="3"/>
      <c r="C6" s="3"/>
      <c r="D6" s="13"/>
      <c r="E6" s="13"/>
      <c r="F6" s="4"/>
      <c r="G6" s="3"/>
    </row>
    <row r="7">
      <c r="A7" s="12"/>
      <c r="B7" s="3"/>
      <c r="C7" s="3"/>
      <c r="D7" s="13"/>
      <c r="E7" s="13"/>
      <c r="F7" s="9"/>
      <c r="G7" s="3"/>
    </row>
    <row r="8">
      <c r="A8" s="12"/>
      <c r="B8" s="3"/>
      <c r="C8" s="3"/>
      <c r="D8" s="13"/>
      <c r="E8" s="13"/>
      <c r="F8" s="14"/>
      <c r="G8" s="3"/>
    </row>
    <row r="9">
      <c r="A9" s="8"/>
      <c r="B9" s="3" t="s">
        <v>23</v>
      </c>
      <c r="C9" s="8"/>
      <c r="D9" s="15"/>
      <c r="E9" s="15"/>
      <c r="F9" s="9"/>
    </row>
    <row r="10">
      <c r="A10" s="1" t="s">
        <v>47</v>
      </c>
      <c r="B10" s="16">
        <v>44988.0</v>
      </c>
      <c r="C10" s="8"/>
      <c r="D10" s="15"/>
      <c r="E10" s="15"/>
      <c r="F10" s="9"/>
    </row>
    <row r="11">
      <c r="A11" s="3" t="s">
        <v>48</v>
      </c>
      <c r="B11" s="17">
        <v>30827.0</v>
      </c>
      <c r="C11" s="8"/>
      <c r="D11" s="15"/>
      <c r="E11" s="15"/>
      <c r="F11" s="9"/>
    </row>
    <row r="12">
      <c r="A12" s="3" t="s">
        <v>49</v>
      </c>
      <c r="B12" s="18">
        <v>403.05</v>
      </c>
      <c r="C12" s="8"/>
      <c r="D12" s="15"/>
      <c r="E12" s="15"/>
      <c r="F12" s="9"/>
    </row>
    <row r="13">
      <c r="D13" s="15"/>
      <c r="E13" s="15"/>
      <c r="F13" s="9"/>
    </row>
    <row r="14">
      <c r="D14" s="9"/>
      <c r="E14" s="9"/>
      <c r="F14" s="9"/>
    </row>
    <row r="15">
      <c r="D15" s="9"/>
      <c r="E15" s="9"/>
      <c r="F15" s="9"/>
    </row>
    <row r="16">
      <c r="D16" s="8"/>
      <c r="E16" s="8"/>
      <c r="F16" s="8"/>
    </row>
    <row r="17">
      <c r="D17" s="8"/>
      <c r="E17" s="8"/>
      <c r="F17" s="8"/>
    </row>
    <row r="18">
      <c r="D18" s="8"/>
      <c r="E18" s="8"/>
      <c r="F18" s="8"/>
    </row>
    <row r="19">
      <c r="D19" s="8"/>
      <c r="E19" s="8"/>
      <c r="F19" s="8"/>
    </row>
    <row r="20">
      <c r="D20" s="8"/>
      <c r="E20" s="8"/>
      <c r="F20" s="8"/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9.0"/>
    <col customWidth="1" min="5" max="5" width="17.25"/>
  </cols>
  <sheetData>
    <row r="1">
      <c r="A1" s="5" t="s">
        <v>50</v>
      </c>
    </row>
    <row r="2">
      <c r="A2" s="6" t="s">
        <v>51</v>
      </c>
      <c r="B2" s="6" t="s">
        <v>52</v>
      </c>
      <c r="C2" s="6" t="s">
        <v>53</v>
      </c>
      <c r="D2" s="6" t="s">
        <v>54</v>
      </c>
    </row>
    <row r="3">
      <c r="A3" s="6" t="s">
        <v>55</v>
      </c>
      <c r="B3" s="6"/>
    </row>
    <row r="4">
      <c r="A4" s="6" t="s">
        <v>56</v>
      </c>
      <c r="B4" s="6"/>
    </row>
    <row r="5">
      <c r="A5" s="6" t="s">
        <v>57</v>
      </c>
      <c r="B5" s="6" t="s">
        <v>58</v>
      </c>
    </row>
    <row r="6">
      <c r="A6" s="6" t="s">
        <v>59</v>
      </c>
    </row>
    <row r="7">
      <c r="A7" s="6"/>
      <c r="B7" s="6"/>
      <c r="C7" s="6"/>
    </row>
    <row r="8">
      <c r="A8" s="6" t="s">
        <v>60</v>
      </c>
      <c r="B8" s="6" t="s">
        <v>61</v>
      </c>
      <c r="C8" s="6" t="s">
        <v>62</v>
      </c>
    </row>
    <row r="9">
      <c r="A9" s="6" t="s">
        <v>63</v>
      </c>
      <c r="B9" s="6"/>
    </row>
    <row r="10">
      <c r="A10" s="6"/>
      <c r="B10" s="6"/>
    </row>
    <row r="11">
      <c r="A11" s="6" t="s">
        <v>64</v>
      </c>
      <c r="B11" s="6" t="s">
        <v>65</v>
      </c>
    </row>
    <row r="12">
      <c r="A12" s="6" t="s">
        <v>66</v>
      </c>
      <c r="B12" s="6" t="s">
        <v>67</v>
      </c>
      <c r="C12" s="6" t="s">
        <v>67</v>
      </c>
    </row>
    <row r="14">
      <c r="A14" s="6" t="s">
        <v>68</v>
      </c>
      <c r="B14" s="6" t="s">
        <v>69</v>
      </c>
      <c r="C14" s="6" t="s">
        <v>70</v>
      </c>
    </row>
    <row r="15">
      <c r="A15" s="6" t="s">
        <v>71</v>
      </c>
      <c r="B15" s="6"/>
    </row>
    <row r="16">
      <c r="A16" s="6" t="s">
        <v>72</v>
      </c>
      <c r="B16" s="6" t="s">
        <v>73</v>
      </c>
    </row>
    <row r="18">
      <c r="A18" s="6" t="s">
        <v>74</v>
      </c>
      <c r="B18" s="6" t="s">
        <v>74</v>
      </c>
    </row>
    <row r="19">
      <c r="A19" s="6" t="s">
        <v>75</v>
      </c>
      <c r="B19" s="6" t="s">
        <v>76</v>
      </c>
    </row>
    <row r="20">
      <c r="A20" s="6"/>
      <c r="B20" s="6"/>
    </row>
    <row r="21">
      <c r="A21" s="6" t="s">
        <v>77</v>
      </c>
      <c r="B21" s="6" t="s">
        <v>78</v>
      </c>
    </row>
    <row r="23">
      <c r="A23" s="5" t="s">
        <v>79</v>
      </c>
    </row>
    <row r="24">
      <c r="A24" s="6" t="s">
        <v>56</v>
      </c>
    </row>
    <row r="25">
      <c r="A25" s="6" t="s">
        <v>80</v>
      </c>
      <c r="B25" s="6" t="s">
        <v>81</v>
      </c>
      <c r="C25" s="6" t="s">
        <v>82</v>
      </c>
    </row>
    <row r="26">
      <c r="A26" s="6" t="s">
        <v>83</v>
      </c>
    </row>
    <row r="27">
      <c r="A27" s="6" t="s">
        <v>53</v>
      </c>
    </row>
    <row r="28">
      <c r="A28" s="6" t="s">
        <v>84</v>
      </c>
    </row>
    <row r="29">
      <c r="A29" s="6" t="s">
        <v>85</v>
      </c>
      <c r="B29" s="6" t="s"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0"/>
  </cols>
  <sheetData>
    <row r="1">
      <c r="A1" s="1" t="s">
        <v>86</v>
      </c>
      <c r="B1" s="1" t="s">
        <v>87</v>
      </c>
      <c r="C1" s="1" t="s">
        <v>88</v>
      </c>
      <c r="D1" s="1" t="s">
        <v>89</v>
      </c>
    </row>
    <row r="2">
      <c r="A2" s="3" t="s">
        <v>90</v>
      </c>
      <c r="B2" s="3" t="s">
        <v>91</v>
      </c>
      <c r="C2" s="19">
        <v>42535.0</v>
      </c>
      <c r="D2" s="3" t="s">
        <v>92</v>
      </c>
    </row>
    <row r="3">
      <c r="A3" s="3" t="s">
        <v>90</v>
      </c>
      <c r="B3" s="3" t="s">
        <v>93</v>
      </c>
      <c r="C3" s="20">
        <v>42200.0</v>
      </c>
      <c r="D3" s="20">
        <v>42536.0</v>
      </c>
    </row>
    <row r="4">
      <c r="A4" s="3" t="s">
        <v>94</v>
      </c>
      <c r="B4" s="3" t="s">
        <v>95</v>
      </c>
      <c r="C4" s="20">
        <v>41830.0</v>
      </c>
      <c r="D4" s="20">
        <v>42191.0</v>
      </c>
    </row>
    <row r="5">
      <c r="A5" s="3" t="s">
        <v>96</v>
      </c>
      <c r="B5" s="3" t="s">
        <v>97</v>
      </c>
      <c r="C5" s="16">
        <v>41426.0</v>
      </c>
      <c r="D5" s="21">
        <v>41821.0</v>
      </c>
    </row>
    <row r="6">
      <c r="A6" s="8"/>
      <c r="B6" s="8"/>
      <c r="C6" s="8"/>
      <c r="D6" s="8"/>
    </row>
    <row r="7">
      <c r="A7" s="8"/>
      <c r="B7" s="8"/>
      <c r="C7" s="8"/>
      <c r="D7" s="8"/>
    </row>
    <row r="8">
      <c r="A8" s="8"/>
      <c r="B8" s="8"/>
      <c r="C8" s="8"/>
      <c r="D8" s="8"/>
    </row>
    <row r="9">
      <c r="A9" s="8"/>
      <c r="B9" s="8"/>
      <c r="C9" s="8"/>
      <c r="D9" s="8"/>
    </row>
    <row r="10">
      <c r="A10" s="8"/>
      <c r="B10" s="8"/>
      <c r="C10" s="8"/>
      <c r="D10" s="8"/>
    </row>
    <row r="11">
      <c r="A11" s="8"/>
      <c r="B11" s="8"/>
      <c r="C11" s="8"/>
      <c r="D11" s="8"/>
    </row>
    <row r="12">
      <c r="A12" s="8"/>
      <c r="B12" s="8"/>
      <c r="C12" s="8"/>
      <c r="D1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22" t="s">
        <v>98</v>
      </c>
      <c r="B1" s="23" t="s">
        <v>99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>
      <c r="A2" s="25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>
      <c r="A3" s="26" t="s">
        <v>101</v>
      </c>
      <c r="B3" s="24"/>
      <c r="C3" s="6" t="s">
        <v>102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>
      <c r="A4" s="25" t="s">
        <v>103</v>
      </c>
      <c r="B4" s="26" t="s">
        <v>104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>
      <c r="A5" s="25" t="s">
        <v>105</v>
      </c>
      <c r="B5" s="26" t="s">
        <v>104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>
      <c r="A6" s="27" t="s">
        <v>106</v>
      </c>
      <c r="B6" s="26" t="s">
        <v>104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>
      <c r="A7" s="25" t="s">
        <v>107</v>
      </c>
      <c r="B7" s="26" t="s">
        <v>104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>
      <c r="A8" s="27" t="s">
        <v>108</v>
      </c>
      <c r="B8" s="26" t="s">
        <v>104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>
      <c r="A9" s="25" t="s">
        <v>109</v>
      </c>
      <c r="B9" s="24"/>
      <c r="C9" s="26" t="s">
        <v>102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>
      <c r="A10" s="25" t="s">
        <v>110</v>
      </c>
      <c r="B10" s="26" t="s">
        <v>104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>
      <c r="A11" s="25" t="s">
        <v>111</v>
      </c>
      <c r="B11" s="26" t="s">
        <v>102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>
      <c r="A12" s="25" t="s">
        <v>112</v>
      </c>
      <c r="B12" s="24"/>
      <c r="C12" s="26" t="s">
        <v>102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>
      <c r="A13" s="25" t="s">
        <v>113</v>
      </c>
      <c r="B13" s="26" t="s">
        <v>104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>
      <c r="A14" s="25" t="s">
        <v>114</v>
      </c>
      <c r="B14" s="26" t="s">
        <v>104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>
      <c r="A15" s="28" t="s">
        <v>115</v>
      </c>
      <c r="B15" s="26" t="s">
        <v>102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>
      <c r="A16" s="25" t="s">
        <v>116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>
      <c r="A17" s="25" t="s">
        <v>117</v>
      </c>
      <c r="B17" s="26" t="s">
        <v>104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>
      <c r="A18" s="25" t="s">
        <v>118</v>
      </c>
      <c r="B18" s="24"/>
      <c r="C18" s="26" t="s">
        <v>102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>
      <c r="A19" s="25" t="s">
        <v>119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>
      <c r="A20" s="28" t="s">
        <v>120</v>
      </c>
      <c r="B20" s="26" t="s">
        <v>104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>
      <c r="A21" s="6" t="s">
        <v>121</v>
      </c>
      <c r="B21" s="24"/>
      <c r="C21" s="29" t="s">
        <v>102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>
      <c r="A22" s="25" t="s">
        <v>122</v>
      </c>
      <c r="B22" s="26" t="s">
        <v>104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>
      <c r="A23" s="25" t="s">
        <v>123</v>
      </c>
      <c r="B23" s="26" t="s">
        <v>104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>
      <c r="A24" s="30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>
      <c r="A25" s="30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>
      <c r="A26" s="30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>
      <c r="A27" s="30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30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>
      <c r="A29" s="3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>
      <c r="A30" s="30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>
      <c r="A31" s="30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>
      <c r="A32" s="30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>
      <c r="A33" s="30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>
      <c r="A34" s="30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>
      <c r="A35" s="3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>
      <c r="A36" s="3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>
      <c r="A37" s="30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>
      <c r="A38" s="30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>
      <c r="A39" s="30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>
      <c r="A40" s="30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>
      <c r="A41" s="30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>
      <c r="A42" s="30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>
      <c r="A43" s="30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>
      <c r="A44" s="30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>
      <c r="A45" s="30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30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>
      <c r="A47" s="30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>
      <c r="A48" s="30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>
      <c r="A49" s="30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>
      <c r="A50" s="3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>
      <c r="A51" s="30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>
      <c r="A52" s="30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>
      <c r="A53" s="30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>
      <c r="A54" s="30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>
      <c r="A55" s="30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30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>
      <c r="A57" s="30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>
      <c r="A58" s="30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>
      <c r="A59" s="30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>
      <c r="A60" s="30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>
      <c r="A61" s="30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>
      <c r="A62" s="30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>
      <c r="A63" s="30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>
      <c r="A64" s="30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>
      <c r="A65" s="30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>
      <c r="A66" s="3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>
      <c r="A67" s="30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>
      <c r="A68" s="30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>
      <c r="A69" s="30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>
      <c r="A70" s="30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>
      <c r="A71" s="30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>
      <c r="A72" s="30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>
      <c r="A73" s="30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>
      <c r="A74" s="30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>
      <c r="A75" s="30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>
      <c r="A76" s="30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>
      <c r="A77" s="30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>
      <c r="A78" s="30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>
      <c r="A79" s="30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>
      <c r="A80" s="30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>
      <c r="A81" s="30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>
      <c r="A82" s="30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>
      <c r="A83" s="30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>
      <c r="A84" s="30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>
      <c r="A85" s="30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>
      <c r="A86" s="3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>
      <c r="A87" s="3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>
      <c r="A88" s="30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>
      <c r="A89" s="30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>
      <c r="A90" s="3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>
      <c r="A91" s="30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>
      <c r="A92" s="30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>
      <c r="A93" s="30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>
      <c r="A94" s="3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>
      <c r="A95" s="3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>
      <c r="A96" s="30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>
      <c r="A97" s="30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>
      <c r="A98" s="30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>
      <c r="A99" s="3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>
      <c r="A100" s="30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>
      <c r="A101" s="30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>
      <c r="A102" s="30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>
      <c r="A103" s="30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>
      <c r="A104" s="3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>
      <c r="A105" s="30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>
      <c r="A106" s="30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>
      <c r="A107" s="30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>
      <c r="A108" s="3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>
      <c r="A109" s="30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>
      <c r="A110" s="30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>
      <c r="A111" s="30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>
      <c r="A112" s="30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>
      <c r="A113" s="30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>
      <c r="A114" s="30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>
      <c r="A115" s="30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>
      <c r="A116" s="30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>
      <c r="A117" s="30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>
      <c r="A118" s="30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>
      <c r="A119" s="30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>
      <c r="A120" s="30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>
      <c r="A121" s="30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>
      <c r="A122" s="30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>
      <c r="A123" s="3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>
      <c r="A124" s="30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>
      <c r="A125" s="30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>
      <c r="A126" s="30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>
      <c r="A127" s="30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>
      <c r="A128" s="30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>
      <c r="A129" s="30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>
      <c r="A130" s="30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>
      <c r="A131" s="30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>
      <c r="A132" s="30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>
      <c r="A133" s="30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>
      <c r="A134" s="30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>
      <c r="A135" s="30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>
      <c r="A136" s="30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>
      <c r="A137" s="30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>
      <c r="A138" s="30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>
      <c r="A139" s="30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>
      <c r="A140" s="30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>
      <c r="A141" s="3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>
      <c r="A142" s="30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>
      <c r="A143" s="30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>
      <c r="A144" s="30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>
      <c r="A145" s="30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>
      <c r="A146" s="30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>
      <c r="A147" s="30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>
      <c r="A148" s="30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>
      <c r="A149" s="30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>
      <c r="A150" s="30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>
      <c r="A151" s="30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>
      <c r="A152" s="30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>
      <c r="A153" s="30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>
      <c r="A154" s="30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>
      <c r="A155" s="30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>
      <c r="A156" s="30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>
      <c r="A157" s="30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>
      <c r="A158" s="30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>
      <c r="A159" s="30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>
      <c r="A160" s="30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>
      <c r="A161" s="30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>
      <c r="A162" s="30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>
      <c r="A163" s="30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>
      <c r="A164" s="30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>
      <c r="A165" s="30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>
      <c r="A166" s="30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>
      <c r="A167" s="30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>
      <c r="A168" s="30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>
      <c r="A169" s="30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>
      <c r="A170" s="30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>
      <c r="A171" s="30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>
      <c r="A172" s="30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>
      <c r="A173" s="30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>
      <c r="A174" s="30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>
      <c r="A175" s="30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>
      <c r="A176" s="30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>
      <c r="A177" s="30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>
      <c r="A178" s="30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>
      <c r="A179" s="30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>
      <c r="A180" s="30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>
      <c r="A181" s="30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>
      <c r="A182" s="30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>
      <c r="A183" s="30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>
      <c r="A184" s="30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>
      <c r="A185" s="30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>
      <c r="A186" s="30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>
      <c r="A187" s="30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>
      <c r="A188" s="30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>
      <c r="A189" s="30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>
      <c r="A190" s="30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>
      <c r="A191" s="30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>
      <c r="A192" s="30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>
      <c r="A193" s="30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>
      <c r="A194" s="30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>
      <c r="A195" s="30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>
      <c r="A196" s="30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>
      <c r="A197" s="30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>
      <c r="A198" s="30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>
      <c r="A199" s="30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>
      <c r="A200" s="30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>
      <c r="A201" s="30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>
      <c r="A202" s="30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>
      <c r="A203" s="30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>
      <c r="A204" s="30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>
      <c r="A205" s="30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>
      <c r="A206" s="30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>
      <c r="A207" s="30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>
      <c r="A208" s="30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>
      <c r="A209" s="30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>
      <c r="A210" s="3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>
      <c r="A211" s="30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>
      <c r="A212" s="30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>
      <c r="A213" s="30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>
      <c r="A214" s="30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>
      <c r="A215" s="30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>
      <c r="A216" s="30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>
      <c r="A217" s="30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>
      <c r="A218" s="30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>
      <c r="A219" s="30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>
      <c r="A220" s="30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>
      <c r="A221" s="30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>
      <c r="A222" s="30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>
      <c r="A223" s="30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>
      <c r="A224" s="30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>
      <c r="A225" s="30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>
      <c r="A226" s="30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>
      <c r="A227" s="30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>
      <c r="A228" s="30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>
      <c r="A229" s="30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>
      <c r="A230" s="30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>
      <c r="A231" s="30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>
      <c r="A232" s="30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>
      <c r="A233" s="30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>
      <c r="A234" s="30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>
      <c r="A235" s="30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>
      <c r="A236" s="30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>
      <c r="A237" s="30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>
      <c r="A238" s="30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>
      <c r="A239" s="30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>
      <c r="A240" s="30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>
      <c r="A241" s="30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>
      <c r="A242" s="30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>
      <c r="A243" s="30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>
      <c r="A244" s="30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>
      <c r="A245" s="30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>
      <c r="A246" s="30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>
      <c r="A247" s="30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>
      <c r="A248" s="30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>
      <c r="A249" s="30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>
      <c r="A250" s="30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>
      <c r="A251" s="30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>
      <c r="A252" s="30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>
      <c r="A253" s="30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>
      <c r="A254" s="30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>
      <c r="A255" s="30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>
      <c r="A256" s="30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>
      <c r="A257" s="30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>
      <c r="A258" s="30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>
      <c r="A259" s="30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>
      <c r="A260" s="30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>
      <c r="A261" s="30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>
      <c r="A262" s="30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>
      <c r="A263" s="30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>
      <c r="A264" s="30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>
      <c r="A265" s="30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>
      <c r="A266" s="30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>
      <c r="A267" s="30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>
      <c r="A268" s="30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>
      <c r="A269" s="30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>
      <c r="A270" s="30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>
      <c r="A271" s="30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>
      <c r="A272" s="30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>
      <c r="A273" s="30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>
      <c r="A274" s="30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>
      <c r="A275" s="30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>
      <c r="A276" s="30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>
      <c r="A277" s="30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>
      <c r="A278" s="30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>
      <c r="A279" s="30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>
      <c r="A280" s="30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>
      <c r="A281" s="30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>
      <c r="A282" s="30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>
      <c r="A283" s="30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>
      <c r="A284" s="30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>
      <c r="A285" s="30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>
      <c r="A286" s="30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>
      <c r="A287" s="30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>
      <c r="A288" s="30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>
      <c r="A289" s="30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>
      <c r="A290" s="30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>
      <c r="A291" s="30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>
      <c r="A292" s="30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>
      <c r="A293" s="30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>
      <c r="A294" s="30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>
      <c r="A295" s="30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>
      <c r="A296" s="30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>
      <c r="A297" s="30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>
      <c r="A298" s="30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>
      <c r="A299" s="30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>
      <c r="A300" s="30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>
      <c r="A301" s="30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>
      <c r="A302" s="30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>
      <c r="A303" s="30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>
      <c r="A304" s="30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>
      <c r="A305" s="30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>
      <c r="A306" s="30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>
      <c r="A307" s="30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>
      <c r="A308" s="30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>
      <c r="A309" s="30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>
      <c r="A310" s="30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>
      <c r="A311" s="30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>
      <c r="A312" s="30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>
      <c r="A313" s="30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>
      <c r="A314" s="30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>
      <c r="A315" s="30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>
      <c r="A316" s="30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>
      <c r="A317" s="30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>
      <c r="A318" s="30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>
      <c r="A319" s="30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>
      <c r="A320" s="30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>
      <c r="A321" s="30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>
      <c r="A322" s="30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>
      <c r="A323" s="30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>
      <c r="A324" s="30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>
      <c r="A325" s="30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>
      <c r="A326" s="30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>
      <c r="A327" s="30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>
      <c r="A328" s="30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>
      <c r="A329" s="30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>
      <c r="A330" s="30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>
      <c r="A331" s="30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>
      <c r="A332" s="30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>
      <c r="A333" s="30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>
      <c r="A334" s="30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>
      <c r="A335" s="30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>
      <c r="A336" s="30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>
      <c r="A337" s="30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>
      <c r="A338" s="30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>
      <c r="A339" s="30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>
      <c r="A340" s="30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>
      <c r="A341" s="30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>
      <c r="A342" s="30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>
      <c r="A343" s="30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>
      <c r="A344" s="30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>
      <c r="A345" s="30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>
      <c r="A346" s="30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>
      <c r="A347" s="30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>
      <c r="A348" s="30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>
      <c r="A349" s="30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>
      <c r="A350" s="30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>
      <c r="A351" s="30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>
      <c r="A352" s="30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>
      <c r="A353" s="30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>
      <c r="A354" s="30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>
      <c r="A355" s="30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>
      <c r="A356" s="30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>
      <c r="A357" s="30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>
      <c r="A358" s="30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>
      <c r="A359" s="30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>
      <c r="A360" s="30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>
      <c r="A361" s="30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>
      <c r="A362" s="30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>
      <c r="A363" s="30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>
      <c r="A364" s="30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>
      <c r="A365" s="30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>
      <c r="A366" s="30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>
      <c r="A367" s="30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>
      <c r="A368" s="30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>
      <c r="A369" s="30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>
      <c r="A370" s="30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>
      <c r="A371" s="30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>
      <c r="A372" s="30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>
      <c r="A373" s="30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>
      <c r="A374" s="30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>
      <c r="A375" s="30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>
      <c r="A376" s="30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>
      <c r="A377" s="30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>
      <c r="A378" s="30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>
      <c r="A379" s="30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>
      <c r="A380" s="30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>
      <c r="A381" s="30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>
      <c r="A382" s="30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>
      <c r="A383" s="30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>
      <c r="A384" s="30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>
      <c r="A385" s="30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>
      <c r="A386" s="30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>
      <c r="A387" s="30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>
      <c r="A388" s="30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>
      <c r="A389" s="30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>
      <c r="A390" s="30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>
      <c r="A391" s="30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>
      <c r="A392" s="30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>
      <c r="A393" s="30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>
      <c r="A394" s="30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>
      <c r="A395" s="30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>
      <c r="A396" s="30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>
      <c r="A397" s="30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>
      <c r="A398" s="30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>
      <c r="A399" s="30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>
      <c r="A400" s="30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>
      <c r="A401" s="30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>
      <c r="A402" s="30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>
      <c r="A403" s="30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>
      <c r="A404" s="30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>
      <c r="A405" s="30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>
      <c r="A406" s="30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>
      <c r="A407" s="30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>
      <c r="A408" s="30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>
      <c r="A409" s="30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>
      <c r="A410" s="30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>
      <c r="A411" s="30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>
      <c r="A412" s="30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>
      <c r="A413" s="30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>
      <c r="A414" s="30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>
      <c r="A415" s="30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>
      <c r="A416" s="30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>
      <c r="A417" s="30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>
      <c r="A418" s="30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>
      <c r="A419" s="30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>
      <c r="A420" s="30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>
      <c r="A421" s="30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>
      <c r="A422" s="30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>
      <c r="A423" s="30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>
      <c r="A424" s="30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>
      <c r="A425" s="30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>
      <c r="A426" s="30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>
      <c r="A427" s="30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>
      <c r="A428" s="30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>
      <c r="A429" s="30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>
      <c r="A430" s="30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>
      <c r="A431" s="30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>
      <c r="A432" s="30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>
      <c r="A433" s="30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>
      <c r="A434" s="30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>
      <c r="A435" s="30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>
      <c r="A436" s="30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>
      <c r="A437" s="30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>
      <c r="A438" s="30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>
      <c r="A439" s="30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>
      <c r="A440" s="30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>
      <c r="A441" s="30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>
      <c r="A442" s="30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>
      <c r="A443" s="30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>
      <c r="A444" s="30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>
      <c r="A445" s="30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>
      <c r="A446" s="30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>
      <c r="A447" s="30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>
      <c r="A448" s="30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>
      <c r="A449" s="30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>
      <c r="A450" s="30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>
      <c r="A451" s="30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>
      <c r="A452" s="30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>
      <c r="A453" s="30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>
      <c r="A454" s="30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>
      <c r="A455" s="30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>
      <c r="A456" s="30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>
      <c r="A457" s="30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>
      <c r="A458" s="30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>
      <c r="A459" s="30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>
      <c r="A460" s="30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>
      <c r="A461" s="30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>
      <c r="A462" s="30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>
      <c r="A463" s="30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>
      <c r="A464" s="30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>
      <c r="A465" s="30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>
      <c r="A466" s="30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>
      <c r="A467" s="30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>
      <c r="A468" s="30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>
      <c r="A469" s="30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>
      <c r="A470" s="30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>
      <c r="A471" s="30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>
      <c r="A472" s="30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>
      <c r="A473" s="30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>
      <c r="A474" s="30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>
      <c r="A475" s="30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>
      <c r="A476" s="30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>
      <c r="A477" s="30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>
      <c r="A478" s="30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>
      <c r="A479" s="30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>
      <c r="A480" s="30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>
      <c r="A481" s="30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>
      <c r="A482" s="30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>
      <c r="A483" s="30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>
      <c r="A484" s="30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>
      <c r="A485" s="30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>
      <c r="A486" s="30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>
      <c r="A487" s="30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>
      <c r="A488" s="30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>
      <c r="A489" s="30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>
      <c r="A490" s="30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>
      <c r="A491" s="30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>
      <c r="A492" s="30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>
      <c r="A493" s="30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>
      <c r="A494" s="30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>
      <c r="A495" s="30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>
      <c r="A496" s="30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>
      <c r="A497" s="30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>
      <c r="A498" s="30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>
      <c r="A499" s="30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>
      <c r="A500" s="30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>
      <c r="A501" s="30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>
      <c r="A502" s="30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>
      <c r="A503" s="30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>
      <c r="A504" s="30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>
      <c r="A505" s="30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>
      <c r="A506" s="30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>
      <c r="A507" s="30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>
      <c r="A508" s="30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>
      <c r="A509" s="30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>
      <c r="A510" s="30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>
      <c r="A511" s="30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>
      <c r="A512" s="30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>
      <c r="A513" s="30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>
      <c r="A514" s="30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>
      <c r="A515" s="30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>
      <c r="A516" s="30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>
      <c r="A517" s="30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>
      <c r="A518" s="30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>
      <c r="A519" s="30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>
      <c r="A520" s="30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>
      <c r="A521" s="30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>
      <c r="A522" s="30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>
      <c r="A523" s="30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>
      <c r="A524" s="30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>
      <c r="A525" s="30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>
      <c r="A526" s="30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>
      <c r="A527" s="30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>
      <c r="A528" s="30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>
      <c r="A529" s="30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>
      <c r="A530" s="30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>
      <c r="A531" s="30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>
      <c r="A532" s="30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>
      <c r="A533" s="30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>
      <c r="A534" s="30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>
      <c r="A535" s="30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>
      <c r="A536" s="30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>
      <c r="A537" s="30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>
      <c r="A538" s="30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>
      <c r="A539" s="30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>
      <c r="A540" s="30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>
      <c r="A541" s="30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>
      <c r="A542" s="30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>
      <c r="A543" s="30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>
      <c r="A544" s="30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>
      <c r="A545" s="30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>
      <c r="A546" s="30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>
      <c r="A547" s="30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>
      <c r="A548" s="30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>
      <c r="A549" s="30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>
      <c r="A550" s="30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>
      <c r="A551" s="30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>
      <c r="A552" s="30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>
      <c r="A553" s="30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>
      <c r="A554" s="30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>
      <c r="A555" s="30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>
      <c r="A556" s="30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>
      <c r="A557" s="30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>
      <c r="A558" s="30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>
      <c r="A559" s="30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>
      <c r="A560" s="30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>
      <c r="A561" s="30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>
      <c r="A562" s="30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>
      <c r="A563" s="30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>
      <c r="A564" s="30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>
      <c r="A565" s="30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>
      <c r="A566" s="30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>
      <c r="A567" s="30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>
      <c r="A568" s="30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>
      <c r="A569" s="30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>
      <c r="A570" s="30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>
      <c r="A571" s="30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>
      <c r="A572" s="30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>
      <c r="A573" s="30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>
      <c r="A574" s="30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>
      <c r="A575" s="30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>
      <c r="A576" s="30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>
      <c r="A577" s="30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>
      <c r="A578" s="30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>
      <c r="A579" s="30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>
      <c r="A580" s="30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>
      <c r="A581" s="30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>
      <c r="A582" s="30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>
      <c r="A583" s="30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>
      <c r="A584" s="30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>
      <c r="A585" s="30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>
      <c r="A586" s="30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>
      <c r="A587" s="30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>
      <c r="A588" s="30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>
      <c r="A589" s="30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>
      <c r="A590" s="30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>
      <c r="A591" s="30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>
      <c r="A592" s="30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>
      <c r="A593" s="30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>
      <c r="A594" s="30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>
      <c r="A595" s="30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>
      <c r="A596" s="30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>
      <c r="A597" s="30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>
      <c r="A598" s="30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>
      <c r="A599" s="30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>
      <c r="A600" s="30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>
      <c r="A601" s="30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>
      <c r="A602" s="30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>
      <c r="A603" s="30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>
      <c r="A604" s="30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>
      <c r="A605" s="30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>
      <c r="A606" s="30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>
      <c r="A607" s="30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>
      <c r="A608" s="30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>
      <c r="A609" s="30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>
      <c r="A610" s="30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>
      <c r="A611" s="30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>
      <c r="A612" s="30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>
      <c r="A613" s="30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>
      <c r="A614" s="30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>
      <c r="A615" s="30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>
      <c r="A616" s="30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>
      <c r="A617" s="30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>
      <c r="A618" s="30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>
      <c r="A619" s="30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>
      <c r="A620" s="30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>
      <c r="A621" s="30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>
      <c r="A622" s="30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>
      <c r="A623" s="30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>
      <c r="A624" s="30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>
      <c r="A625" s="30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>
      <c r="A626" s="30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>
      <c r="A627" s="30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>
      <c r="A628" s="30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>
      <c r="A629" s="30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>
      <c r="A630" s="30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>
      <c r="A631" s="30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>
      <c r="A632" s="30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>
      <c r="A633" s="30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>
      <c r="A634" s="30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>
      <c r="A635" s="30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>
      <c r="A636" s="30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>
      <c r="A637" s="30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>
      <c r="A638" s="30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>
      <c r="A639" s="30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>
      <c r="A640" s="30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>
      <c r="A641" s="30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>
      <c r="A642" s="30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>
      <c r="A643" s="30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>
      <c r="A644" s="30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>
      <c r="A645" s="30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>
      <c r="A646" s="30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>
      <c r="A647" s="30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>
      <c r="A648" s="30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>
      <c r="A649" s="30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>
      <c r="A650" s="30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>
      <c r="A651" s="30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>
      <c r="A652" s="30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>
      <c r="A653" s="30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>
      <c r="A654" s="30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>
      <c r="A655" s="30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>
      <c r="A656" s="30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>
      <c r="A657" s="30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>
      <c r="A658" s="30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>
      <c r="A659" s="30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>
      <c r="A660" s="30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>
      <c r="A661" s="30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>
      <c r="A662" s="30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>
      <c r="A663" s="30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>
      <c r="A664" s="30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>
      <c r="A665" s="30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>
      <c r="A666" s="30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>
      <c r="A667" s="30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>
      <c r="A668" s="30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>
      <c r="A669" s="30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>
      <c r="A670" s="30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>
      <c r="A671" s="30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>
      <c r="A672" s="30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>
      <c r="A673" s="30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>
      <c r="A674" s="30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>
      <c r="A675" s="30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>
      <c r="A676" s="30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>
      <c r="A677" s="30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>
      <c r="A678" s="30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>
      <c r="A679" s="30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>
      <c r="A680" s="30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>
      <c r="A681" s="30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>
      <c r="A682" s="30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>
      <c r="A683" s="30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>
      <c r="A684" s="30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>
      <c r="A685" s="30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>
      <c r="A686" s="30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>
      <c r="A687" s="30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>
      <c r="A688" s="30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>
      <c r="A689" s="30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>
      <c r="A690" s="30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>
      <c r="A691" s="30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>
      <c r="A692" s="30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>
      <c r="A693" s="30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>
      <c r="A694" s="30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>
      <c r="A695" s="30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>
      <c r="A696" s="30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>
      <c r="A697" s="30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>
      <c r="A698" s="30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>
      <c r="A699" s="30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>
      <c r="A700" s="30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>
      <c r="A701" s="30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>
      <c r="A702" s="30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>
      <c r="A703" s="30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>
      <c r="A704" s="30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>
      <c r="A705" s="30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>
      <c r="A706" s="30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>
      <c r="A707" s="30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>
      <c r="A708" s="30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>
      <c r="A709" s="30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>
      <c r="A710" s="30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>
      <c r="A711" s="30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>
      <c r="A712" s="30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>
      <c r="A713" s="30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>
      <c r="A714" s="30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>
      <c r="A715" s="30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>
      <c r="A716" s="30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>
      <c r="A717" s="30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>
      <c r="A718" s="30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>
      <c r="A719" s="30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>
      <c r="A720" s="30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>
      <c r="A721" s="30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>
      <c r="A722" s="30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>
      <c r="A723" s="30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>
      <c r="A724" s="30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>
      <c r="A725" s="30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>
      <c r="A726" s="30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>
      <c r="A727" s="30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>
      <c r="A728" s="30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>
      <c r="A729" s="30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>
      <c r="A730" s="30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>
      <c r="A731" s="30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>
      <c r="A732" s="30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>
      <c r="A733" s="30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>
      <c r="A734" s="30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>
      <c r="A735" s="30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>
      <c r="A736" s="30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>
      <c r="A737" s="30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>
      <c r="A738" s="30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>
      <c r="A739" s="30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>
      <c r="A740" s="30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>
      <c r="A741" s="30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>
      <c r="A742" s="30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>
      <c r="A743" s="30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>
      <c r="A744" s="30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>
      <c r="A745" s="30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>
      <c r="A746" s="30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>
      <c r="A747" s="30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>
      <c r="A748" s="30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>
      <c r="A749" s="30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>
      <c r="A750" s="30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>
      <c r="A751" s="30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>
      <c r="A752" s="30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>
      <c r="A753" s="30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>
      <c r="A754" s="30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>
      <c r="A755" s="30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>
      <c r="A756" s="30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>
      <c r="A757" s="30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>
      <c r="A758" s="30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>
      <c r="A759" s="30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>
      <c r="A760" s="30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>
      <c r="A761" s="30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>
      <c r="A762" s="30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>
      <c r="A763" s="30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>
      <c r="A764" s="30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>
      <c r="A765" s="30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>
      <c r="A766" s="30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>
      <c r="A767" s="30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>
      <c r="A768" s="30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>
      <c r="A769" s="30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>
      <c r="A770" s="30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>
      <c r="A771" s="30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>
      <c r="A772" s="30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>
      <c r="A773" s="30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>
      <c r="A774" s="30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>
      <c r="A775" s="30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>
      <c r="A776" s="30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>
      <c r="A777" s="30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>
      <c r="A778" s="30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>
      <c r="A779" s="30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>
      <c r="A780" s="30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>
      <c r="A781" s="30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>
      <c r="A782" s="30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>
      <c r="A783" s="30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>
      <c r="A784" s="30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>
      <c r="A785" s="30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>
      <c r="A786" s="30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>
      <c r="A787" s="30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>
      <c r="A788" s="30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>
      <c r="A789" s="30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>
      <c r="A790" s="30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>
      <c r="A791" s="30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>
      <c r="A792" s="30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>
      <c r="A793" s="30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>
      <c r="A794" s="30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>
      <c r="A795" s="30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>
      <c r="A796" s="30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>
      <c r="A797" s="30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>
      <c r="A798" s="30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>
      <c r="A799" s="30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>
      <c r="A800" s="30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>
      <c r="A801" s="30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>
      <c r="A802" s="30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>
      <c r="A803" s="30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>
      <c r="A804" s="30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>
      <c r="A805" s="30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>
      <c r="A806" s="30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>
      <c r="A807" s="30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>
      <c r="A808" s="30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>
      <c r="A809" s="30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>
      <c r="A810" s="30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>
      <c r="A811" s="30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>
      <c r="A812" s="30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>
      <c r="A813" s="30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>
      <c r="A814" s="30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>
      <c r="A815" s="30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>
      <c r="A816" s="30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>
      <c r="A817" s="30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>
      <c r="A818" s="30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>
      <c r="A819" s="30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>
      <c r="A820" s="30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>
      <c r="A821" s="30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>
      <c r="A822" s="30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>
      <c r="A823" s="30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>
      <c r="A824" s="30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>
      <c r="A825" s="30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>
      <c r="A826" s="30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>
      <c r="A827" s="30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>
      <c r="A828" s="30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>
      <c r="A829" s="30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>
      <c r="A830" s="30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>
      <c r="A831" s="30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>
      <c r="A832" s="30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>
      <c r="A833" s="30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>
      <c r="A834" s="30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>
      <c r="A835" s="30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>
      <c r="A836" s="30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>
      <c r="A837" s="30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>
      <c r="A838" s="30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>
      <c r="A839" s="30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>
      <c r="A840" s="30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>
      <c r="A841" s="30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>
      <c r="A842" s="30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>
      <c r="A843" s="30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>
      <c r="A844" s="30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>
      <c r="A845" s="30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>
      <c r="A846" s="30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>
      <c r="A847" s="30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>
      <c r="A848" s="30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>
      <c r="A849" s="30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>
      <c r="A850" s="30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>
      <c r="A851" s="30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>
      <c r="A852" s="30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>
      <c r="A853" s="30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>
      <c r="A854" s="30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>
      <c r="A855" s="30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>
      <c r="A856" s="30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>
      <c r="A857" s="30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>
      <c r="A858" s="30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>
      <c r="A859" s="30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>
      <c r="A860" s="30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>
      <c r="A861" s="30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>
      <c r="A862" s="30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>
      <c r="A863" s="30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>
      <c r="A864" s="30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>
      <c r="A865" s="30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>
      <c r="A866" s="30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>
      <c r="A867" s="30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>
      <c r="A868" s="30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>
      <c r="A869" s="30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>
      <c r="A870" s="30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>
      <c r="A871" s="30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>
      <c r="A872" s="30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>
      <c r="A873" s="30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>
      <c r="A874" s="30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>
      <c r="A875" s="30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>
      <c r="A876" s="30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>
      <c r="A877" s="30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>
      <c r="A878" s="30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>
      <c r="A879" s="30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>
      <c r="A880" s="30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>
      <c r="A881" s="30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>
      <c r="A882" s="30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>
      <c r="A883" s="30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>
      <c r="A884" s="30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>
      <c r="A885" s="30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>
      <c r="A886" s="30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>
      <c r="A887" s="30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>
      <c r="A888" s="30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>
      <c r="A889" s="30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>
      <c r="A890" s="30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>
      <c r="A891" s="30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>
      <c r="A892" s="30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>
      <c r="A893" s="30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>
      <c r="A894" s="30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>
      <c r="A895" s="30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>
      <c r="A896" s="30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>
      <c r="A897" s="30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>
      <c r="A898" s="30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>
      <c r="A899" s="30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>
      <c r="A900" s="30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>
      <c r="A901" s="30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>
      <c r="A902" s="30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>
      <c r="A903" s="30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>
      <c r="A904" s="30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>
      <c r="A905" s="30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>
      <c r="A906" s="30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>
      <c r="A907" s="30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>
      <c r="A908" s="30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>
      <c r="A909" s="30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>
      <c r="A910" s="30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>
      <c r="A911" s="30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>
      <c r="A912" s="30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>
      <c r="A913" s="30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>
      <c r="A914" s="30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>
      <c r="A915" s="30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>
      <c r="A916" s="30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>
      <c r="A917" s="30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>
      <c r="A918" s="30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>
      <c r="A919" s="30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>
      <c r="A920" s="30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>
      <c r="A921" s="30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>
      <c r="A922" s="30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>
      <c r="A923" s="30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>
      <c r="A924" s="30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>
      <c r="A925" s="30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>
      <c r="A926" s="30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>
      <c r="A927" s="30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>
      <c r="A928" s="30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>
      <c r="A929" s="30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>
      <c r="A930" s="30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>
      <c r="A931" s="30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>
      <c r="A932" s="30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>
      <c r="A933" s="30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>
      <c r="A934" s="30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>
      <c r="A935" s="30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>
      <c r="A936" s="30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>
      <c r="A937" s="30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>
      <c r="A938" s="30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>
      <c r="A939" s="30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>
      <c r="A940" s="30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>
      <c r="A941" s="30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>
      <c r="A942" s="30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>
      <c r="A943" s="30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>
      <c r="A944" s="30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>
      <c r="A945" s="30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>
      <c r="A946" s="30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>
      <c r="A947" s="30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>
      <c r="A948" s="30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>
      <c r="A949" s="30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>
      <c r="A950" s="30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>
      <c r="A951" s="30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>
      <c r="A952" s="30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>
      <c r="A953" s="30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>
      <c r="A954" s="30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>
      <c r="A955" s="30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>
      <c r="A956" s="30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>
      <c r="A957" s="30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>
      <c r="A958" s="30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>
      <c r="A959" s="30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>
      <c r="A960" s="30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>
      <c r="A961" s="30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>
      <c r="A962" s="30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>
      <c r="A963" s="30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>
      <c r="A964" s="30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>
      <c r="A965" s="30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>
      <c r="A966" s="30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>
      <c r="A967" s="30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>
      <c r="A968" s="30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>
      <c r="A969" s="30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>
      <c r="A970" s="30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>
      <c r="A971" s="30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>
      <c r="A972" s="30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>
      <c r="A973" s="30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>
      <c r="A974" s="30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>
      <c r="A975" s="30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>
      <c r="A976" s="30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>
      <c r="A977" s="30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>
      <c r="A978" s="30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>
      <c r="A979" s="30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>
      <c r="A980" s="30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>
      <c r="A981" s="30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>
      <c r="A982" s="30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>
      <c r="A983" s="30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>
      <c r="A984" s="30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>
      <c r="A985" s="30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>
      <c r="A986" s="30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>
      <c r="A987" s="30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>
      <c r="A988" s="30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>
      <c r="A989" s="30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>
      <c r="A990" s="30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>
      <c r="A991" s="30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>
      <c r="A992" s="30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>
      <c r="A993" s="30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>
      <c r="A994" s="30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>
      <c r="A995" s="30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>
      <c r="A996" s="30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>
      <c r="A997" s="30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>
      <c r="A998" s="30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>
      <c r="A999" s="30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  <row r="1000">
      <c r="A1000" s="30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</row>
  </sheetData>
  <hyperlinks>
    <hyperlink r:id="rId1" ref="A2"/>
    <hyperlink r:id="rId2" ref="A4"/>
    <hyperlink r:id="rId3" ref="A5"/>
    <hyperlink r:id="rId4" ref="A7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2"/>
    <hyperlink r:id="rId18" ref="A23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3" width="14.13"/>
  </cols>
  <sheetData>
    <row r="1">
      <c r="A1" s="1" t="s">
        <v>124</v>
      </c>
      <c r="B1" s="1" t="s">
        <v>125</v>
      </c>
      <c r="C1" s="1" t="s">
        <v>126</v>
      </c>
      <c r="D1" s="1" t="s">
        <v>127</v>
      </c>
    </row>
    <row r="2">
      <c r="A2" s="3" t="s">
        <v>128</v>
      </c>
      <c r="B2" s="3" t="s">
        <v>129</v>
      </c>
      <c r="C2" s="3">
        <v>449.0</v>
      </c>
      <c r="D2" s="8"/>
    </row>
    <row r="3">
      <c r="A3" s="3" t="s">
        <v>130</v>
      </c>
      <c r="B3" s="3" t="s">
        <v>129</v>
      </c>
      <c r="C3" s="3">
        <v>249.0</v>
      </c>
      <c r="D3" s="8"/>
    </row>
    <row r="4">
      <c r="A4" s="3" t="s">
        <v>131</v>
      </c>
      <c r="B4" s="3" t="s">
        <v>132</v>
      </c>
      <c r="C4" s="3">
        <v>149.0</v>
      </c>
      <c r="D4" s="8"/>
    </row>
    <row r="5">
      <c r="A5" s="8"/>
      <c r="B5" s="8"/>
      <c r="C5" s="8"/>
      <c r="D5" s="8"/>
    </row>
    <row r="6">
      <c r="A6" s="8"/>
      <c r="B6" s="8"/>
      <c r="C6" s="8"/>
    </row>
    <row r="7">
      <c r="A7" s="8"/>
      <c r="B7" s="8"/>
      <c r="C7" s="8"/>
    </row>
    <row r="8">
      <c r="A8" s="8"/>
      <c r="B8" s="8"/>
      <c r="C8" s="8"/>
    </row>
    <row r="9">
      <c r="A9" s="8"/>
      <c r="B9" s="8"/>
      <c r="C9" s="8"/>
    </row>
    <row r="10">
      <c r="A10" s="8"/>
      <c r="B10" s="8"/>
      <c r="C10" s="8"/>
    </row>
    <row r="11">
      <c r="A11" s="8"/>
      <c r="B11" s="8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</sheetData>
  <drawing r:id="rId1"/>
</worksheet>
</file>