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david/Desktop/David/www/david/OSU/"/>
    </mc:Choice>
  </mc:AlternateContent>
  <xr:revisionPtr revIDLastSave="0" documentId="8_{482DFCDA-E5E4-4D47-B4A0-3ABFDBE2FA6E}" xr6:coauthVersionLast="47" xr6:coauthVersionMax="47" xr10:uidLastSave="{00000000-0000-0000-0000-000000000000}"/>
  <bookViews>
    <workbookView xWindow="0" yWindow="500" windowWidth="33600" windowHeight="18800" activeTab="3" xr2:uid="{00000000-000D-0000-FFFF-FFFF00000000}"/>
  </bookViews>
  <sheets>
    <sheet name="School Cost" sheetId="1" r:id="rId1"/>
    <sheet name="Rewards" sheetId="2" r:id="rId2"/>
    <sheet name="Flights" sheetId="3" r:id="rId3"/>
    <sheet name="Trip" sheetId="4" r:id="rId4"/>
    <sheet name="Housing" sheetId="5" r:id="rId5"/>
    <sheet name="Books" sheetId="6" r:id="rId6"/>
    <sheet name="Guitar" sheetId="7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E25" i="1"/>
  <c r="F25" i="1" s="1"/>
  <c r="E24" i="1"/>
  <c r="F24" i="1" s="1"/>
  <c r="E23" i="1"/>
  <c r="F23" i="1" s="1"/>
  <c r="E20" i="1"/>
  <c r="F20" i="1" s="1"/>
  <c r="E19" i="1"/>
  <c r="F19" i="1" s="1"/>
  <c r="E18" i="1"/>
  <c r="F18" i="1" s="1"/>
  <c r="F14" i="1"/>
  <c r="F13" i="1"/>
  <c r="F12" i="1"/>
  <c r="F11" i="1"/>
  <c r="F10" i="1"/>
  <c r="F9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<sst xmlns="http://schemas.openxmlformats.org/spreadsheetml/2006/main" count="195" uniqueCount="134">
  <si>
    <t>School</t>
  </si>
  <si>
    <t>Program</t>
  </si>
  <si>
    <t>Credits</t>
  </si>
  <si>
    <t>Tuition Cost</t>
  </si>
  <si>
    <t>Fees Cost</t>
  </si>
  <si>
    <t>Total</t>
  </si>
  <si>
    <t>Staff</t>
  </si>
  <si>
    <t>OSU</t>
  </si>
  <si>
    <t>Under Graduate</t>
  </si>
  <si>
    <t>4 Credits</t>
  </si>
  <si>
    <t>5Credits</t>
  </si>
  <si>
    <t>Graduate</t>
  </si>
  <si>
    <t>4 Credid</t>
  </si>
  <si>
    <t>12 to 16</t>
  </si>
  <si>
    <t>Fall</t>
  </si>
  <si>
    <t>Winter</t>
  </si>
  <si>
    <t>Spring</t>
  </si>
  <si>
    <t>Monthly</t>
  </si>
  <si>
    <t>Undergraduate</t>
  </si>
  <si>
    <t>6 Credits</t>
  </si>
  <si>
    <t>12 Credits</t>
  </si>
  <si>
    <t>From</t>
  </si>
  <si>
    <t>Amount</t>
  </si>
  <si>
    <t>Date</t>
  </si>
  <si>
    <t>Opened</t>
  </si>
  <si>
    <t>Need</t>
  </si>
  <si>
    <t>Type</t>
  </si>
  <si>
    <t>Reward</t>
  </si>
  <si>
    <t>Refund</t>
  </si>
  <si>
    <t>Chase Savings</t>
  </si>
  <si>
    <t>Southwest Visa</t>
  </si>
  <si>
    <t>65000 SW Points</t>
  </si>
  <si>
    <t>Wells Fargo</t>
  </si>
  <si>
    <t>Chris</t>
  </si>
  <si>
    <t xml:space="preserve">Chris </t>
  </si>
  <si>
    <t>US Bank</t>
  </si>
  <si>
    <t>USAA</t>
  </si>
  <si>
    <t>American Express</t>
  </si>
  <si>
    <t>Bank of America</t>
  </si>
  <si>
    <t>Refund 2023</t>
  </si>
  <si>
    <t>Chase</t>
  </si>
  <si>
    <t>Flights</t>
  </si>
  <si>
    <t>To</t>
  </si>
  <si>
    <t>Depart</t>
  </si>
  <si>
    <t>Land</t>
  </si>
  <si>
    <t>Cost</t>
  </si>
  <si>
    <t>Trip</t>
  </si>
  <si>
    <t>Southwest Balance</t>
  </si>
  <si>
    <t>Rewards</t>
  </si>
  <si>
    <t>Cash</t>
  </si>
  <si>
    <t>To Bring</t>
  </si>
  <si>
    <t>Shirts</t>
  </si>
  <si>
    <t>Socks</t>
  </si>
  <si>
    <t>UW</t>
  </si>
  <si>
    <t>Gray Shorts</t>
  </si>
  <si>
    <t>Sweater</t>
  </si>
  <si>
    <t>Pajamas</t>
  </si>
  <si>
    <t>Workout Clothes</t>
  </si>
  <si>
    <t>Shoes</t>
  </si>
  <si>
    <t>Shoes Shoes</t>
  </si>
  <si>
    <t>Hair Dryer</t>
  </si>
  <si>
    <t>Gel</t>
  </si>
  <si>
    <t>razor</t>
  </si>
  <si>
    <t>Deoderent</t>
  </si>
  <si>
    <t>Cups</t>
  </si>
  <si>
    <t>Silverware</t>
  </si>
  <si>
    <t>Brown Bags</t>
  </si>
  <si>
    <t>Bags</t>
  </si>
  <si>
    <t>Toothbrush</t>
  </si>
  <si>
    <t>Toothpaste</t>
  </si>
  <si>
    <t>Floss</t>
  </si>
  <si>
    <t>Soap</t>
  </si>
  <si>
    <t>Advil</t>
  </si>
  <si>
    <t>Lotion</t>
  </si>
  <si>
    <t>Laptop</t>
  </si>
  <si>
    <t>Phone</t>
  </si>
  <si>
    <t>Phone Charger</t>
  </si>
  <si>
    <t>Candy</t>
  </si>
  <si>
    <t>Chocolate Sauce</t>
  </si>
  <si>
    <t>Day Of</t>
  </si>
  <si>
    <t xml:space="preserve">Toothbrush </t>
  </si>
  <si>
    <t>Toothpase</t>
  </si>
  <si>
    <t>floss</t>
  </si>
  <si>
    <t>Workout clothes</t>
  </si>
  <si>
    <t>ID</t>
  </si>
  <si>
    <t>Hair Gel</t>
  </si>
  <si>
    <t>Location</t>
  </si>
  <si>
    <t>Address</t>
  </si>
  <si>
    <t>Move In</t>
  </si>
  <si>
    <t>Move Out</t>
  </si>
  <si>
    <t>The GEM</t>
  </si>
  <si>
    <t>155 NW Kings Blvd Apt 647</t>
  </si>
  <si>
    <t>Here</t>
  </si>
  <si>
    <t>155 NW Kings Blvd Apt 248</t>
  </si>
  <si>
    <t>Lemon Drop</t>
  </si>
  <si>
    <t xml:space="preserve">544 NW 7th Street </t>
  </si>
  <si>
    <t>Kings</t>
  </si>
  <si>
    <t>328 NW Kings Blvd</t>
  </si>
  <si>
    <t xml:space="preserve">Book </t>
  </si>
  <si>
    <t>Status</t>
  </si>
  <si>
    <r>
      <rPr>
        <sz val="12"/>
        <color rgb="FF000000"/>
        <rFont val="Arial"/>
        <family val="2"/>
      </rPr>
      <t>Doomwyte</t>
    </r>
    <r>
      <rPr>
        <sz val="12"/>
        <rFont val="Arial"/>
        <family val="2"/>
      </rPr>
      <t xml:space="preserve"> </t>
    </r>
  </si>
  <si>
    <t>Eulalia</t>
  </si>
  <si>
    <t>o</t>
  </si>
  <si>
    <r>
      <rPr>
        <sz val="12"/>
        <color rgb="FF000000"/>
        <rFont val="Arial"/>
        <family val="2"/>
      </rPr>
      <t>High Rhulain</t>
    </r>
    <r>
      <rPr>
        <sz val="12"/>
        <rFont val="Arial"/>
        <family val="2"/>
      </rPr>
      <t xml:space="preserve"> </t>
    </r>
  </si>
  <si>
    <t>Have</t>
  </si>
  <si>
    <r>
      <rPr>
        <sz val="12"/>
        <color rgb="FF000000"/>
        <rFont val="Arial"/>
        <family val="2"/>
      </rPr>
      <t>Loamhedge</t>
    </r>
    <r>
      <rPr>
        <sz val="12"/>
        <rFont val="Arial"/>
        <family val="2"/>
      </rPr>
      <t xml:space="preserve"> </t>
    </r>
  </si>
  <si>
    <t>Lord Brocktree</t>
  </si>
  <si>
    <r>
      <rPr>
        <sz val="12"/>
        <color rgb="FF000000"/>
        <rFont val="Arial"/>
        <family val="2"/>
      </rPr>
      <t>Mariel of Redwall</t>
    </r>
    <r>
      <rPr>
        <sz val="12"/>
        <rFont val="Arial"/>
        <family val="2"/>
      </rPr>
      <t xml:space="preserve"> </t>
    </r>
  </si>
  <si>
    <t>Marlfox</t>
  </si>
  <si>
    <r>
      <rPr>
        <sz val="12"/>
        <color rgb="FF000000"/>
        <rFont val="Arial"/>
        <family val="2"/>
      </rPr>
      <t>Martin the Warrior</t>
    </r>
    <r>
      <rPr>
        <sz val="12"/>
        <rFont val="Arial"/>
        <family val="2"/>
      </rPr>
      <t xml:space="preserve"> </t>
    </r>
  </si>
  <si>
    <r>
      <rPr>
        <sz val="12"/>
        <color rgb="FF000000"/>
        <rFont val="Arial"/>
        <family val="2"/>
      </rPr>
      <t>Mattimeo</t>
    </r>
    <r>
      <rPr>
        <sz val="12"/>
        <rFont val="Arial"/>
        <family val="2"/>
      </rPr>
      <t xml:space="preserve"> </t>
    </r>
  </si>
  <si>
    <r>
      <rPr>
        <sz val="12"/>
        <color rgb="FF000000"/>
        <rFont val="Arial"/>
        <family val="2"/>
      </rPr>
      <t>Mossflower</t>
    </r>
    <r>
      <rPr>
        <sz val="12"/>
        <rFont val="Arial"/>
        <family val="2"/>
      </rPr>
      <t xml:space="preserve"> </t>
    </r>
  </si>
  <si>
    <r>
      <rPr>
        <sz val="12"/>
        <color rgb="FF000000"/>
        <rFont val="Arial"/>
        <family val="2"/>
      </rPr>
      <t>Outcast of Redwall</t>
    </r>
    <r>
      <rPr>
        <sz val="12"/>
        <rFont val="Arial"/>
        <family val="2"/>
      </rPr>
      <t xml:space="preserve"> </t>
    </r>
  </si>
  <si>
    <r>
      <rPr>
        <sz val="12"/>
        <color rgb="FF000000"/>
        <rFont val="Arial"/>
        <family val="2"/>
      </rPr>
      <t>Pearls of Lutra</t>
    </r>
    <r>
      <rPr>
        <sz val="12"/>
        <rFont val="Arial"/>
        <family val="2"/>
      </rPr>
      <t xml:space="preserve"> </t>
    </r>
  </si>
  <si>
    <r>
      <rPr>
        <sz val="12"/>
        <color rgb="FF000000"/>
        <rFont val="Arial"/>
        <family val="2"/>
      </rPr>
      <t>Rakkety Tam</t>
    </r>
    <r>
      <rPr>
        <sz val="12"/>
        <rFont val="Arial"/>
        <family val="2"/>
      </rPr>
      <t xml:space="preserve"> </t>
    </r>
  </si>
  <si>
    <t>Redwall</t>
  </si>
  <si>
    <r>
      <rPr>
        <sz val="12"/>
        <color rgb="FF000000"/>
        <rFont val="Arial"/>
        <family val="2"/>
      </rPr>
      <t>Salamandastron</t>
    </r>
    <r>
      <rPr>
        <sz val="12"/>
        <rFont val="Arial"/>
        <family val="2"/>
      </rPr>
      <t xml:space="preserve"> </t>
    </r>
  </si>
  <si>
    <r>
      <rPr>
        <sz val="12"/>
        <color rgb="FF000000"/>
        <rFont val="Arial"/>
        <family val="2"/>
      </rPr>
      <t>Taggerung</t>
    </r>
    <r>
      <rPr>
        <sz val="12"/>
        <rFont val="Arial"/>
        <family val="2"/>
      </rPr>
      <t xml:space="preserve"> </t>
    </r>
  </si>
  <si>
    <r>
      <rPr>
        <sz val="12"/>
        <color rgb="FF000000"/>
        <rFont val="Arial"/>
        <family val="2"/>
      </rPr>
      <t>The Bellmaker</t>
    </r>
    <r>
      <rPr>
        <sz val="12"/>
        <rFont val="Arial"/>
        <family val="2"/>
      </rPr>
      <t xml:space="preserve"> </t>
    </r>
  </si>
  <si>
    <r>
      <rPr>
        <sz val="12"/>
        <color rgb="FF000000"/>
        <rFont val="Arial"/>
        <family val="2"/>
      </rPr>
      <t>The Legend of Luke</t>
    </r>
    <r>
      <rPr>
        <sz val="12"/>
        <rFont val="Arial"/>
        <family val="2"/>
      </rPr>
      <t xml:space="preserve"> </t>
    </r>
  </si>
  <si>
    <t>The Long Patrol</t>
  </si>
  <si>
    <t>The Rogue Crew</t>
  </si>
  <si>
    <r>
      <rPr>
        <sz val="12"/>
        <color rgb="FF000000"/>
        <rFont val="Arial"/>
        <family val="2"/>
      </rPr>
      <t>The Sable Quean</t>
    </r>
    <r>
      <rPr>
        <sz val="12"/>
        <rFont val="Arial"/>
        <family val="2"/>
      </rPr>
      <t xml:space="preserve"> </t>
    </r>
  </si>
  <si>
    <r>
      <rPr>
        <sz val="12"/>
        <color rgb="FF000000"/>
        <rFont val="Arial"/>
        <family val="2"/>
      </rPr>
      <t>Triss</t>
    </r>
    <r>
      <rPr>
        <sz val="12"/>
        <rFont val="Arial"/>
        <family val="2"/>
      </rPr>
      <t xml:space="preserve"> </t>
    </r>
  </si>
  <si>
    <t>Item</t>
  </si>
  <si>
    <t>Category</t>
  </si>
  <si>
    <t>Price</t>
  </si>
  <si>
    <t>Used</t>
  </si>
  <si>
    <t>Strymon Timeline</t>
  </si>
  <si>
    <t>Delay</t>
  </si>
  <si>
    <t>Boss DD 200</t>
  </si>
  <si>
    <t>MXR Duke of Tone Overdrive</t>
  </si>
  <si>
    <t>Distortion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</si>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</sst>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"/>
    <numFmt numFmtId="165" formatCode="mmm\ d"/>
    <numFmt numFmtId="166" formatCode="mmmm\ d"/>
    <numFmt numFmtId="167" formatCode="&quot;$&quot;#,##0.00"/>
    <numFmt numFmtId="168" formatCode="mmmm\ d\,\ yyyy"/>
    <numFmt numFmtId="169" formatCode="mm/dd/yyyy"/>
    <numFmt numFmtId="170" formatCode="mmmm\ d\ yyyy"/>
  </numFmts>
  <fonts count="1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u/>
      <sz val="12"/>
      <color rgb="FF0000FF"/>
      <name val="Arial"/>
      <family val="2"/>
    </font>
    <font>
      <u/>
      <sz val="12"/>
      <color rgb="FF000000"/>
      <name val="Arial"/>
      <family val="2"/>
    </font>
    <font>
      <u/>
      <sz val="12"/>
      <color rgb="FF000000"/>
      <name val="&quot;Arial&quot;"/>
    </font>
    <font>
      <sz val="12"/>
      <color rgb="FF00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6" fontId="2" fillId="0" borderId="0" xfId="0" applyNumberFormat="1" applyFont="1" applyAlignment="1">
      <alignment horizontal="center"/>
    </xf>
    <xf numFmtId="18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/>
    <xf numFmtId="3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redwall.fandom.com/wiki/Outcast_of_Redwall" TargetMode="External"/><Relationship Id="rId13" Type="http://schemas.openxmlformats.org/officeDocument/2006/relationships/hyperlink" Target="https://redwall.fandom.com/wiki/Taggerung_(book)" TargetMode="External"/><Relationship Id="rId18" Type="http://schemas.openxmlformats.org/officeDocument/2006/relationships/hyperlink" Target="https://redwall.fandom.com/wiki/Triss_(book)" TargetMode="External"/><Relationship Id="rId3" Type="http://schemas.openxmlformats.org/officeDocument/2006/relationships/hyperlink" Target="https://redwall.fandom.com/wiki/Loamhedge" TargetMode="External"/><Relationship Id="rId7" Type="http://schemas.openxmlformats.org/officeDocument/2006/relationships/hyperlink" Target="https://redwall.fandom.com/wiki/Mossflower" TargetMode="External"/><Relationship Id="rId12" Type="http://schemas.openxmlformats.org/officeDocument/2006/relationships/hyperlink" Target="https://redwall.fandom.com/wiki/Salamandastron" TargetMode="External"/><Relationship Id="rId17" Type="http://schemas.openxmlformats.org/officeDocument/2006/relationships/hyperlink" Target="https://redwall.fandom.com/wiki/The_Sable_Quean" TargetMode="External"/><Relationship Id="rId2" Type="http://schemas.openxmlformats.org/officeDocument/2006/relationships/hyperlink" Target="https://redwall.fandom.com/wiki/High_Rhulain" TargetMode="External"/><Relationship Id="rId16" Type="http://schemas.openxmlformats.org/officeDocument/2006/relationships/hyperlink" Target="https://redwall.fandom.com/wiki/The_Long_Patrol" TargetMode="External"/><Relationship Id="rId1" Type="http://schemas.openxmlformats.org/officeDocument/2006/relationships/hyperlink" Target="https://redwall.fandom.com/wiki/Doomwyte" TargetMode="External"/><Relationship Id="rId6" Type="http://schemas.openxmlformats.org/officeDocument/2006/relationships/hyperlink" Target="https://redwall.fandom.com/wiki/Mattimeo_(book)" TargetMode="External"/><Relationship Id="rId11" Type="http://schemas.openxmlformats.org/officeDocument/2006/relationships/hyperlink" Target="https://redwall.fandom.com/wiki/Redwall" TargetMode="External"/><Relationship Id="rId5" Type="http://schemas.openxmlformats.org/officeDocument/2006/relationships/hyperlink" Target="https://redwall.fandom.com/wiki/Martin_the_Warrior_(book)" TargetMode="External"/><Relationship Id="rId15" Type="http://schemas.openxmlformats.org/officeDocument/2006/relationships/hyperlink" Target="https://redwall.fandom.com/wiki/The_Legend_of_Luke" TargetMode="External"/><Relationship Id="rId10" Type="http://schemas.openxmlformats.org/officeDocument/2006/relationships/hyperlink" Target="https://redwall.fandom.com/wiki/Rakkety_Tam" TargetMode="External"/><Relationship Id="rId4" Type="http://schemas.openxmlformats.org/officeDocument/2006/relationships/hyperlink" Target="https://redwall.fandom.com/wiki/Mariel_of_Redwall" TargetMode="External"/><Relationship Id="rId9" Type="http://schemas.openxmlformats.org/officeDocument/2006/relationships/hyperlink" Target="https://redwall.fandom.com/wiki/Pearls_of_Lutra" TargetMode="External"/><Relationship Id="rId14" Type="http://schemas.openxmlformats.org/officeDocument/2006/relationships/hyperlink" Target="https://redwall.fandom.com/wiki/The_Bellma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6"/>
  <sheetViews>
    <sheetView zoomScale="142" workbookViewId="0">
      <selection activeCell="K20" sqref="K20"/>
    </sheetView>
  </sheetViews>
  <sheetFormatPr baseColWidth="10" defaultColWidth="12.6640625" defaultRowHeight="15.75" customHeight="1"/>
  <cols>
    <col min="2" max="2" width="13.6640625" customWidth="1"/>
    <col min="7" max="7" width="5.1640625" customWidth="1"/>
  </cols>
  <sheetData>
    <row r="1" spans="1:25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">
      <c r="A2" s="3" t="s">
        <v>7</v>
      </c>
      <c r="B2" s="3" t="s">
        <v>8</v>
      </c>
      <c r="C2" s="3">
        <v>1</v>
      </c>
      <c r="D2" s="4">
        <v>338</v>
      </c>
      <c r="E2" s="4">
        <v>724</v>
      </c>
      <c r="F2" s="4">
        <f t="shared" ref="F2:F7" si="0">SUM(D2:E2)</f>
        <v>1062</v>
      </c>
      <c r="H2" s="4">
        <v>68</v>
      </c>
      <c r="J2" s="2" t="s">
        <v>9</v>
      </c>
    </row>
    <row r="3" spans="1:25" ht="13">
      <c r="A3" s="3" t="s">
        <v>7</v>
      </c>
      <c r="B3" s="3" t="s">
        <v>8</v>
      </c>
      <c r="C3" s="3">
        <v>3</v>
      </c>
      <c r="D3" s="4">
        <v>814</v>
      </c>
      <c r="E3" s="4">
        <v>726</v>
      </c>
      <c r="F3" s="4">
        <f t="shared" si="0"/>
        <v>1540</v>
      </c>
      <c r="H3" s="4">
        <v>204</v>
      </c>
    </row>
    <row r="4" spans="1:25" ht="13">
      <c r="A4" s="3" t="s">
        <v>7</v>
      </c>
      <c r="B4" s="3" t="s">
        <v>8</v>
      </c>
      <c r="C4" s="3">
        <v>4</v>
      </c>
      <c r="D4" s="4">
        <v>1052</v>
      </c>
      <c r="E4" s="4">
        <v>730</v>
      </c>
      <c r="F4" s="4">
        <f t="shared" si="0"/>
        <v>1782</v>
      </c>
      <c r="H4" s="4">
        <v>272</v>
      </c>
    </row>
    <row r="5" spans="1:25" ht="13">
      <c r="A5" s="3" t="s">
        <v>7</v>
      </c>
      <c r="B5" s="3" t="s">
        <v>8</v>
      </c>
      <c r="C5" s="3">
        <v>6</v>
      </c>
      <c r="D5" s="4">
        <v>1528</v>
      </c>
      <c r="E5" s="4">
        <v>734</v>
      </c>
      <c r="F5" s="4">
        <f t="shared" si="0"/>
        <v>2262</v>
      </c>
      <c r="H5" s="4">
        <v>408</v>
      </c>
      <c r="J5" s="5" t="s">
        <v>10</v>
      </c>
    </row>
    <row r="6" spans="1:25" ht="13">
      <c r="A6" s="3" t="s">
        <v>7</v>
      </c>
      <c r="B6" s="3" t="s">
        <v>8</v>
      </c>
      <c r="C6" s="3">
        <v>9</v>
      </c>
      <c r="D6" s="4">
        <v>2242</v>
      </c>
      <c r="E6" s="4">
        <v>746</v>
      </c>
      <c r="F6" s="4">
        <f t="shared" si="0"/>
        <v>2988</v>
      </c>
      <c r="H6" s="4">
        <v>612</v>
      </c>
      <c r="J6" s="5">
        <v>1290</v>
      </c>
    </row>
    <row r="7" spans="1:25" ht="13">
      <c r="A7" s="3" t="s">
        <v>7</v>
      </c>
      <c r="B7" s="3" t="s">
        <v>8</v>
      </c>
      <c r="C7" s="3">
        <v>12</v>
      </c>
      <c r="D7" s="4">
        <v>2956</v>
      </c>
      <c r="E7" s="4">
        <v>746</v>
      </c>
      <c r="F7" s="4">
        <f t="shared" si="0"/>
        <v>3702</v>
      </c>
      <c r="H7" s="4">
        <v>816</v>
      </c>
      <c r="J7" s="5">
        <v>481</v>
      </c>
    </row>
    <row r="8" spans="1:25" ht="13">
      <c r="D8" s="4"/>
      <c r="E8" s="4"/>
      <c r="F8" s="4"/>
      <c r="J8" s="5">
        <v>23</v>
      </c>
    </row>
    <row r="9" spans="1:25" ht="13">
      <c r="A9" s="3" t="s">
        <v>7</v>
      </c>
      <c r="B9" s="3" t="s">
        <v>11</v>
      </c>
      <c r="C9" s="3">
        <v>1</v>
      </c>
      <c r="D9" s="4">
        <v>498</v>
      </c>
      <c r="E9" s="4">
        <v>722</v>
      </c>
      <c r="F9" s="4">
        <f t="shared" ref="F9:F14" si="1">SUM(D9:E9)</f>
        <v>1220</v>
      </c>
      <c r="J9" s="5" t="s">
        <v>133</v>
      </c>
    </row>
    <row r="10" spans="1:25" ht="13">
      <c r="A10" s="3" t="s">
        <v>7</v>
      </c>
      <c r="B10" s="3" t="s">
        <v>11</v>
      </c>
      <c r="C10" s="3">
        <v>3</v>
      </c>
      <c r="D10" s="4">
        <v>1494</v>
      </c>
      <c r="E10" s="4">
        <v>726</v>
      </c>
      <c r="F10" s="4">
        <f t="shared" si="1"/>
        <v>2220</v>
      </c>
      <c r="J10" s="5" t="s">
        <v>12</v>
      </c>
    </row>
    <row r="11" spans="1:25" ht="13">
      <c r="A11" s="3" t="s">
        <v>7</v>
      </c>
      <c r="B11" s="3" t="s">
        <v>11</v>
      </c>
      <c r="C11" s="3">
        <v>4</v>
      </c>
      <c r="D11" s="4">
        <v>1992</v>
      </c>
      <c r="E11" s="4">
        <v>731</v>
      </c>
      <c r="F11" s="4">
        <f t="shared" si="1"/>
        <v>2723</v>
      </c>
      <c r="J11" s="5">
        <v>1565</v>
      </c>
    </row>
    <row r="12" spans="1:25" ht="13">
      <c r="A12" s="3" t="s">
        <v>7</v>
      </c>
      <c r="B12" s="3" t="s">
        <v>11</v>
      </c>
      <c r="C12" s="3">
        <v>6</v>
      </c>
      <c r="D12" s="4">
        <v>2988</v>
      </c>
      <c r="E12" s="4">
        <v>746</v>
      </c>
      <c r="F12" s="4">
        <f t="shared" si="1"/>
        <v>3734</v>
      </c>
    </row>
    <row r="13" spans="1:25" ht="13">
      <c r="A13" s="3" t="s">
        <v>7</v>
      </c>
      <c r="B13" s="3" t="s">
        <v>11</v>
      </c>
      <c r="C13" s="3">
        <v>9</v>
      </c>
      <c r="D13" s="4">
        <v>4482</v>
      </c>
      <c r="E13" s="4">
        <v>746</v>
      </c>
      <c r="F13" s="4">
        <f t="shared" si="1"/>
        <v>5228</v>
      </c>
    </row>
    <row r="14" spans="1:25" ht="13">
      <c r="A14" s="3" t="s">
        <v>7</v>
      </c>
      <c r="B14" s="3" t="s">
        <v>11</v>
      </c>
      <c r="C14" s="3" t="s">
        <v>13</v>
      </c>
      <c r="D14" s="4">
        <v>4482</v>
      </c>
      <c r="E14" s="4">
        <v>746</v>
      </c>
      <c r="F14" s="4">
        <f t="shared" si="1"/>
        <v>5228</v>
      </c>
    </row>
    <row r="15" spans="1:25" ht="13">
      <c r="A15" s="3"/>
      <c r="B15" s="3"/>
      <c r="C15" s="3"/>
      <c r="D15" s="3"/>
      <c r="E15" s="3"/>
      <c r="F15" s="3"/>
    </row>
    <row r="16" spans="1:25" ht="13">
      <c r="B16" s="1" t="s">
        <v>14</v>
      </c>
      <c r="C16" s="1" t="s">
        <v>15</v>
      </c>
      <c r="D16" s="1" t="s">
        <v>16</v>
      </c>
      <c r="E16" s="1" t="s">
        <v>5</v>
      </c>
      <c r="F16" s="1" t="s">
        <v>17</v>
      </c>
    </row>
    <row r="17" spans="1:6" ht="13">
      <c r="A17" s="1" t="s">
        <v>18</v>
      </c>
      <c r="B17" s="3"/>
      <c r="C17" s="3"/>
      <c r="D17" s="3"/>
      <c r="E17" s="3"/>
      <c r="F17" s="3"/>
    </row>
    <row r="18" spans="1:6" ht="13">
      <c r="A18" s="3" t="s">
        <v>9</v>
      </c>
      <c r="B18" s="4">
        <v>1631</v>
      </c>
      <c r="C18" s="4">
        <v>1631</v>
      </c>
      <c r="D18" s="4">
        <v>1631</v>
      </c>
      <c r="E18" s="4">
        <f t="shared" ref="E18:E20" si="2">SUM(B18:D18)</f>
        <v>4893</v>
      </c>
      <c r="F18" s="4">
        <f t="shared" ref="F18:F20" si="3">E18/9</f>
        <v>543.66666666666663</v>
      </c>
    </row>
    <row r="19" spans="1:6" ht="13">
      <c r="A19" s="3" t="s">
        <v>19</v>
      </c>
      <c r="B19" s="4">
        <v>2097</v>
      </c>
      <c r="C19" s="4">
        <v>2097</v>
      </c>
      <c r="D19" s="4">
        <v>2097</v>
      </c>
      <c r="E19" s="4">
        <f t="shared" si="2"/>
        <v>6291</v>
      </c>
      <c r="F19" s="4">
        <f t="shared" si="3"/>
        <v>699</v>
      </c>
    </row>
    <row r="20" spans="1:6" ht="13">
      <c r="A20" s="3" t="s">
        <v>20</v>
      </c>
      <c r="B20" s="4">
        <v>4148</v>
      </c>
      <c r="C20" s="4">
        <v>4148</v>
      </c>
      <c r="D20" s="4">
        <v>4148</v>
      </c>
      <c r="E20" s="4">
        <f t="shared" si="2"/>
        <v>12444</v>
      </c>
      <c r="F20" s="4">
        <f t="shared" si="3"/>
        <v>1382.6666666666667</v>
      </c>
    </row>
    <row r="21" spans="1:6" ht="13">
      <c r="A21" s="1"/>
      <c r="B21" s="4"/>
      <c r="C21" s="4"/>
      <c r="D21" s="4"/>
      <c r="E21" s="4"/>
      <c r="F21" s="3"/>
    </row>
    <row r="22" spans="1:6" ht="13">
      <c r="A22" s="1" t="s">
        <v>11</v>
      </c>
      <c r="B22" s="4"/>
      <c r="C22" s="4"/>
      <c r="D22" s="4"/>
      <c r="E22" s="4"/>
      <c r="F22" s="3"/>
    </row>
    <row r="23" spans="1:6" ht="13">
      <c r="A23" s="3" t="s">
        <v>9</v>
      </c>
      <c r="B23" s="4">
        <v>2641</v>
      </c>
      <c r="C23" s="4">
        <v>2641</v>
      </c>
      <c r="D23" s="4">
        <v>2641</v>
      </c>
      <c r="E23" s="4">
        <f t="shared" ref="E23:E25" si="4">SUM(B23:D23)</f>
        <v>7923</v>
      </c>
      <c r="F23" s="4">
        <f t="shared" ref="F23:F25" si="5">E23/9</f>
        <v>880.33333333333337</v>
      </c>
    </row>
    <row r="24" spans="1:6" ht="13">
      <c r="A24" s="3" t="s">
        <v>19</v>
      </c>
      <c r="B24" s="4">
        <v>3661</v>
      </c>
      <c r="C24" s="4">
        <v>3661</v>
      </c>
      <c r="D24" s="4">
        <v>3661</v>
      </c>
      <c r="E24" s="4">
        <f t="shared" si="4"/>
        <v>10983</v>
      </c>
      <c r="F24" s="4">
        <f t="shared" si="5"/>
        <v>1220.3333333333333</v>
      </c>
    </row>
    <row r="25" spans="1:6" ht="13">
      <c r="A25" s="3" t="s">
        <v>20</v>
      </c>
      <c r="B25" s="4">
        <v>5192</v>
      </c>
      <c r="C25" s="4">
        <v>5192</v>
      </c>
      <c r="D25" s="4">
        <v>5192</v>
      </c>
      <c r="E25" s="4">
        <f t="shared" si="4"/>
        <v>15576</v>
      </c>
      <c r="F25" s="4">
        <f t="shared" si="5"/>
        <v>1730.6666666666667</v>
      </c>
    </row>
    <row r="26" spans="1:6" ht="13">
      <c r="B26" s="4"/>
      <c r="C26" s="4"/>
      <c r="D26" s="4"/>
      <c r="E2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1"/>
  <sheetViews>
    <sheetView topLeftCell="A8" zoomScale="165" workbookViewId="0"/>
  </sheetViews>
  <sheetFormatPr baseColWidth="10" defaultColWidth="12.6640625" defaultRowHeight="15.75" customHeight="1"/>
  <cols>
    <col min="1" max="1" width="23" customWidth="1"/>
    <col min="3" max="3" width="15.83203125" customWidth="1"/>
    <col min="4" max="4" width="7.6640625" customWidth="1"/>
  </cols>
  <sheetData>
    <row r="1" spans="1:13" ht="15.75" customHeight="1">
      <c r="A1" s="2" t="s">
        <v>21</v>
      </c>
      <c r="B1" s="2" t="s">
        <v>22</v>
      </c>
      <c r="C1" s="2" t="s">
        <v>23</v>
      </c>
      <c r="F1" s="5" t="s">
        <v>24</v>
      </c>
      <c r="G1" s="5" t="s">
        <v>25</v>
      </c>
      <c r="K1" s="2" t="s">
        <v>26</v>
      </c>
      <c r="L1" s="2" t="s">
        <v>23</v>
      </c>
      <c r="M1" s="2" t="s">
        <v>27</v>
      </c>
    </row>
    <row r="2" spans="1:13" ht="15.75" customHeight="1">
      <c r="A2" s="5" t="s">
        <v>28</v>
      </c>
      <c r="B2" s="5">
        <v>493</v>
      </c>
      <c r="D2" s="2"/>
      <c r="E2" s="2" t="s">
        <v>29</v>
      </c>
      <c r="F2" s="6">
        <v>45283</v>
      </c>
      <c r="G2" s="7">
        <v>45008</v>
      </c>
      <c r="K2" s="5" t="s">
        <v>30</v>
      </c>
      <c r="L2" s="7">
        <v>44733</v>
      </c>
      <c r="M2" s="5" t="s">
        <v>31</v>
      </c>
    </row>
    <row r="3" spans="1:13" ht="15.75" customHeight="1">
      <c r="A3" s="5" t="s">
        <v>32</v>
      </c>
      <c r="B3" s="5">
        <v>150</v>
      </c>
    </row>
    <row r="4" spans="1:13" ht="15.75" customHeight="1">
      <c r="A4" s="5" t="s">
        <v>32</v>
      </c>
      <c r="B4" s="5">
        <v>5</v>
      </c>
    </row>
    <row r="5" spans="1:13" ht="15.75" customHeight="1">
      <c r="A5" s="5" t="s">
        <v>33</v>
      </c>
      <c r="B5" s="5">
        <v>15</v>
      </c>
    </row>
    <row r="6" spans="1:13" ht="15.75" customHeight="1">
      <c r="A6" s="5" t="s">
        <v>33</v>
      </c>
      <c r="B6" s="5">
        <v>15</v>
      </c>
    </row>
    <row r="7" spans="1:13" ht="15.75" customHeight="1">
      <c r="A7" s="5" t="s">
        <v>34</v>
      </c>
      <c r="B7" s="5">
        <v>10</v>
      </c>
    </row>
    <row r="8" spans="1:13" ht="15.75" customHeight="1">
      <c r="A8" s="5" t="s">
        <v>35</v>
      </c>
      <c r="B8" s="5">
        <v>192.07</v>
      </c>
      <c r="C8" s="5">
        <v>187.74</v>
      </c>
    </row>
    <row r="9" spans="1:13" ht="15.75" customHeight="1">
      <c r="A9" s="5" t="s">
        <v>35</v>
      </c>
      <c r="B9" s="5">
        <v>119.24</v>
      </c>
      <c r="C9" s="5">
        <v>102.94</v>
      </c>
    </row>
    <row r="10" spans="1:13" ht="15.75" customHeight="1">
      <c r="A10" s="5" t="s">
        <v>36</v>
      </c>
      <c r="B10" s="5">
        <v>809.71</v>
      </c>
    </row>
    <row r="11" spans="1:13" ht="15.75" customHeight="1">
      <c r="A11" s="5" t="s">
        <v>37</v>
      </c>
      <c r="B11" s="5">
        <v>130</v>
      </c>
    </row>
    <row r="12" spans="1:13" ht="15.75" customHeight="1">
      <c r="A12" s="5" t="s">
        <v>32</v>
      </c>
      <c r="B12" s="5">
        <v>300</v>
      </c>
    </row>
    <row r="13" spans="1:13" ht="15.75" customHeight="1">
      <c r="A13" s="5" t="s">
        <v>38</v>
      </c>
      <c r="B13" s="5">
        <v>278.37</v>
      </c>
    </row>
    <row r="14" spans="1:13" ht="15.75" customHeight="1">
      <c r="A14" s="5" t="s">
        <v>39</v>
      </c>
      <c r="B14" s="5">
        <v>106</v>
      </c>
    </row>
    <row r="15" spans="1:13" ht="15.75" customHeight="1">
      <c r="A15" s="5" t="s">
        <v>39</v>
      </c>
      <c r="B15" s="5">
        <v>931</v>
      </c>
    </row>
    <row r="16" spans="1:13" ht="15.75" customHeight="1">
      <c r="A16" s="5" t="s">
        <v>40</v>
      </c>
      <c r="B16" s="5">
        <v>600</v>
      </c>
    </row>
    <row r="21" spans="1:2" ht="15.75" customHeight="1">
      <c r="A21" s="2" t="s">
        <v>5</v>
      </c>
      <c r="B21" s="2">
        <f>SUM(B2:B17)</f>
        <v>4154.3899999999994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0"/>
  <sheetViews>
    <sheetView workbookViewId="0">
      <selection sqref="A1:F1"/>
    </sheetView>
  </sheetViews>
  <sheetFormatPr baseColWidth="10" defaultColWidth="12.6640625" defaultRowHeight="15.75" customHeight="1"/>
  <cols>
    <col min="1" max="3" width="16.6640625" customWidth="1"/>
    <col min="4" max="5" width="14" customWidth="1"/>
    <col min="6" max="6" width="14.5" customWidth="1"/>
    <col min="7" max="7" width="16.6640625" customWidth="1"/>
  </cols>
  <sheetData>
    <row r="1" spans="1:7" ht="15.75" customHeight="1">
      <c r="A1" s="22" t="s">
        <v>41</v>
      </c>
      <c r="B1" s="23"/>
      <c r="C1" s="23"/>
      <c r="D1" s="23"/>
      <c r="E1" s="23"/>
      <c r="F1" s="23"/>
    </row>
    <row r="2" spans="1:7" ht="15.75" customHeight="1">
      <c r="A2" s="1" t="s">
        <v>23</v>
      </c>
      <c r="B2" s="1" t="s">
        <v>21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46</v>
      </c>
    </row>
    <row r="3" spans="1:7" ht="15.75" customHeight="1">
      <c r="A3" s="8"/>
      <c r="B3" s="3"/>
      <c r="C3" s="3"/>
      <c r="D3" s="9"/>
      <c r="E3" s="9"/>
      <c r="F3" s="4"/>
      <c r="G3" s="3"/>
    </row>
    <row r="4" spans="1:7" ht="15.75" customHeight="1">
      <c r="A4" s="8"/>
      <c r="B4" s="3"/>
      <c r="C4" s="3"/>
      <c r="D4" s="9"/>
      <c r="E4" s="9"/>
      <c r="F4" s="4"/>
    </row>
    <row r="5" spans="1:7" ht="15.75" customHeight="1">
      <c r="A5" s="8"/>
      <c r="B5" s="3"/>
      <c r="C5" s="3"/>
      <c r="D5" s="9"/>
      <c r="E5" s="9"/>
      <c r="F5" s="4"/>
      <c r="G5" s="3"/>
    </row>
    <row r="6" spans="1:7" ht="15.75" customHeight="1">
      <c r="A6" s="8"/>
      <c r="B6" s="3"/>
      <c r="C6" s="3"/>
      <c r="D6" s="9"/>
      <c r="E6" s="9"/>
      <c r="F6" s="4"/>
      <c r="G6" s="3"/>
    </row>
    <row r="7" spans="1:7" ht="15.75" customHeight="1">
      <c r="A7" s="8"/>
      <c r="B7" s="3"/>
      <c r="C7" s="3"/>
      <c r="D7" s="9"/>
      <c r="E7" s="9"/>
      <c r="F7" s="4"/>
      <c r="G7" s="3"/>
    </row>
    <row r="8" spans="1:7" ht="15.75" customHeight="1">
      <c r="A8" s="8"/>
      <c r="B8" s="3"/>
      <c r="C8" s="3"/>
      <c r="D8" s="9"/>
      <c r="E8" s="9"/>
      <c r="F8" s="10"/>
      <c r="G8" s="3"/>
    </row>
    <row r="9" spans="1:7" ht="15.75" customHeight="1">
      <c r="A9" s="3"/>
      <c r="B9" s="3" t="s">
        <v>23</v>
      </c>
      <c r="C9" s="3"/>
      <c r="D9" s="11"/>
      <c r="E9" s="11"/>
      <c r="F9" s="4"/>
    </row>
    <row r="10" spans="1:7" ht="15.75" customHeight="1">
      <c r="A10" s="1" t="s">
        <v>47</v>
      </c>
      <c r="B10" s="12">
        <v>44988</v>
      </c>
      <c r="C10" s="3"/>
      <c r="D10" s="11"/>
      <c r="E10" s="11"/>
      <c r="F10" s="4"/>
    </row>
    <row r="11" spans="1:7" ht="15.75" customHeight="1">
      <c r="A11" s="3" t="s">
        <v>48</v>
      </c>
      <c r="B11" s="13">
        <v>30827</v>
      </c>
      <c r="C11" s="3"/>
      <c r="D11" s="11"/>
      <c r="E11" s="11"/>
      <c r="F11" s="4"/>
    </row>
    <row r="12" spans="1:7" ht="15.75" customHeight="1">
      <c r="A12" s="3" t="s">
        <v>49</v>
      </c>
      <c r="B12" s="11">
        <v>403.05</v>
      </c>
      <c r="C12" s="3"/>
      <c r="D12" s="11"/>
      <c r="E12" s="11"/>
      <c r="F12" s="4"/>
    </row>
    <row r="13" spans="1:7" ht="15.75" customHeight="1">
      <c r="D13" s="11"/>
      <c r="E13" s="11"/>
      <c r="F13" s="4"/>
    </row>
    <row r="14" spans="1:7" ht="15.75" customHeight="1">
      <c r="D14" s="4"/>
      <c r="E14" s="4"/>
      <c r="F14" s="4"/>
    </row>
    <row r="15" spans="1:7" ht="15.75" customHeight="1">
      <c r="D15" s="4"/>
      <c r="E15" s="4"/>
      <c r="F15" s="4"/>
    </row>
    <row r="16" spans="1:7" ht="15.75" customHeight="1">
      <c r="D16" s="3"/>
      <c r="E16" s="3"/>
      <c r="F16" s="3"/>
    </row>
    <row r="17" spans="4:6" ht="15.75" customHeight="1">
      <c r="D17" s="3"/>
      <c r="E17" s="3"/>
      <c r="F17" s="3"/>
    </row>
    <row r="18" spans="4:6" ht="15.75" customHeight="1">
      <c r="D18" s="3"/>
      <c r="E18" s="3"/>
      <c r="F18" s="3"/>
    </row>
    <row r="19" spans="4:6" ht="15.75" customHeight="1">
      <c r="D19" s="3"/>
      <c r="E19" s="3"/>
      <c r="F19" s="3"/>
    </row>
    <row r="20" spans="4:6" ht="15.75" customHeight="1">
      <c r="D20" s="3"/>
      <c r="E20" s="3"/>
      <c r="F20" s="3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9"/>
  <sheetViews>
    <sheetView tabSelected="1" workbookViewId="0">
      <selection activeCell="D29" sqref="A1:D29"/>
    </sheetView>
  </sheetViews>
  <sheetFormatPr baseColWidth="10" defaultColWidth="12.6640625" defaultRowHeight="15.75" customHeight="1"/>
  <cols>
    <col min="1" max="4" width="29" customWidth="1"/>
    <col min="5" max="5" width="17.1640625" customWidth="1"/>
  </cols>
  <sheetData>
    <row r="1" spans="1:4" ht="15.75" customHeight="1">
      <c r="A1" s="2" t="s">
        <v>50</v>
      </c>
    </row>
    <row r="2" spans="1:4" ht="15.75" customHeight="1">
      <c r="A2" s="5" t="s">
        <v>51</v>
      </c>
      <c r="B2" s="5" t="s">
        <v>52</v>
      </c>
      <c r="C2" s="5" t="s">
        <v>53</v>
      </c>
      <c r="D2" s="5" t="s">
        <v>54</v>
      </c>
    </row>
    <row r="3" spans="1:4" ht="15.75" customHeight="1">
      <c r="A3" s="5" t="s">
        <v>55</v>
      </c>
      <c r="B3" s="5"/>
    </row>
    <row r="4" spans="1:4" ht="15.75" customHeight="1">
      <c r="A4" s="5" t="s">
        <v>56</v>
      </c>
      <c r="B4" s="5"/>
    </row>
    <row r="5" spans="1:4" ht="15.75" customHeight="1">
      <c r="A5" s="5" t="s">
        <v>57</v>
      </c>
      <c r="B5" s="5" t="s">
        <v>58</v>
      </c>
    </row>
    <row r="6" spans="1:4" ht="15.75" customHeight="1">
      <c r="A6" s="5" t="s">
        <v>59</v>
      </c>
    </row>
    <row r="7" spans="1:4" ht="15.75" customHeight="1">
      <c r="A7" s="5"/>
      <c r="B7" s="5"/>
      <c r="C7" s="5"/>
    </row>
    <row r="8" spans="1:4" ht="15.75" customHeight="1">
      <c r="A8" s="5" t="s">
        <v>60</v>
      </c>
      <c r="B8" s="5" t="s">
        <v>61</v>
      </c>
      <c r="C8" s="5" t="s">
        <v>62</v>
      </c>
    </row>
    <row r="9" spans="1:4" ht="15.75" customHeight="1">
      <c r="A9" s="5" t="s">
        <v>63</v>
      </c>
      <c r="B9" s="5"/>
    </row>
    <row r="10" spans="1:4" ht="15.75" customHeight="1">
      <c r="A10" s="5"/>
      <c r="B10" s="5"/>
    </row>
    <row r="11" spans="1:4" ht="15.75" customHeight="1">
      <c r="A11" s="5" t="s">
        <v>64</v>
      </c>
      <c r="B11" s="5" t="s">
        <v>65</v>
      </c>
    </row>
    <row r="12" spans="1:4" ht="15.75" customHeight="1">
      <c r="A12" s="5" t="s">
        <v>66</v>
      </c>
      <c r="B12" s="5" t="s">
        <v>67</v>
      </c>
      <c r="C12" s="5" t="s">
        <v>67</v>
      </c>
    </row>
    <row r="14" spans="1:4" ht="15.75" customHeight="1">
      <c r="A14" s="5" t="s">
        <v>68</v>
      </c>
      <c r="B14" s="5" t="s">
        <v>69</v>
      </c>
      <c r="C14" s="5" t="s">
        <v>70</v>
      </c>
    </row>
    <row r="15" spans="1:4" ht="15.75" customHeight="1">
      <c r="A15" s="5" t="s">
        <v>71</v>
      </c>
      <c r="B15" s="5"/>
    </row>
    <row r="16" spans="1:4" ht="15.75" customHeight="1">
      <c r="A16" s="5" t="s">
        <v>72</v>
      </c>
      <c r="B16" s="5" t="s">
        <v>73</v>
      </c>
    </row>
    <row r="18" spans="1:3" ht="15.75" customHeight="1">
      <c r="A18" s="5" t="s">
        <v>74</v>
      </c>
      <c r="B18" s="5" t="s">
        <v>74</v>
      </c>
    </row>
    <row r="19" spans="1:3" ht="15.75" customHeight="1">
      <c r="A19" s="5" t="s">
        <v>75</v>
      </c>
      <c r="B19" s="5" t="s">
        <v>76</v>
      </c>
    </row>
    <row r="20" spans="1:3" ht="15.75" customHeight="1">
      <c r="A20" s="5"/>
      <c r="B20" s="5"/>
    </row>
    <row r="21" spans="1:3" ht="15.75" customHeight="1">
      <c r="A21" s="5" t="s">
        <v>77</v>
      </c>
      <c r="B21" s="5" t="s">
        <v>78</v>
      </c>
    </row>
    <row r="23" spans="1:3" ht="15.75" customHeight="1">
      <c r="A23" s="2" t="s">
        <v>79</v>
      </c>
    </row>
    <row r="24" spans="1:3" ht="15.75" customHeight="1">
      <c r="A24" s="5" t="s">
        <v>56</v>
      </c>
    </row>
    <row r="25" spans="1:3" ht="15.75" customHeight="1">
      <c r="A25" s="5" t="s">
        <v>80</v>
      </c>
      <c r="B25" s="5" t="s">
        <v>81</v>
      </c>
      <c r="C25" s="5" t="s">
        <v>82</v>
      </c>
    </row>
    <row r="26" spans="1:3" ht="15.75" customHeight="1">
      <c r="A26" s="5" t="s">
        <v>83</v>
      </c>
    </row>
    <row r="27" spans="1:3" ht="15.75" customHeight="1">
      <c r="A27" s="5" t="s">
        <v>53</v>
      </c>
    </row>
    <row r="28" spans="1:3" ht="15.75" customHeight="1">
      <c r="A28" s="5" t="s">
        <v>84</v>
      </c>
    </row>
    <row r="29" spans="1:3" ht="15.75" customHeight="1">
      <c r="A29" s="5" t="s">
        <v>85</v>
      </c>
      <c r="B29" s="5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2"/>
  <sheetViews>
    <sheetView workbookViewId="0"/>
  </sheetViews>
  <sheetFormatPr baseColWidth="10" defaultColWidth="12.6640625" defaultRowHeight="15.75" customHeight="1"/>
  <cols>
    <col min="2" max="2" width="29" customWidth="1"/>
  </cols>
  <sheetData>
    <row r="1" spans="1:4" ht="15.75" customHeight="1">
      <c r="A1" s="1" t="s">
        <v>86</v>
      </c>
      <c r="B1" s="1" t="s">
        <v>87</v>
      </c>
      <c r="C1" s="1" t="s">
        <v>88</v>
      </c>
      <c r="D1" s="1" t="s">
        <v>89</v>
      </c>
    </row>
    <row r="2" spans="1:4" ht="15.75" customHeight="1">
      <c r="A2" s="3" t="s">
        <v>90</v>
      </c>
      <c r="B2" s="3" t="s">
        <v>91</v>
      </c>
      <c r="C2" s="14">
        <v>42535</v>
      </c>
      <c r="D2" s="3" t="s">
        <v>92</v>
      </c>
    </row>
    <row r="3" spans="1:4" ht="15.75" customHeight="1">
      <c r="A3" s="3" t="s">
        <v>90</v>
      </c>
      <c r="B3" s="3" t="s">
        <v>93</v>
      </c>
      <c r="C3" s="15">
        <v>42200</v>
      </c>
      <c r="D3" s="15">
        <v>42536</v>
      </c>
    </row>
    <row r="4" spans="1:4" ht="15.75" customHeight="1">
      <c r="A4" s="3" t="s">
        <v>94</v>
      </c>
      <c r="B4" s="3" t="s">
        <v>95</v>
      </c>
      <c r="C4" s="15">
        <v>41830</v>
      </c>
      <c r="D4" s="15">
        <v>42191</v>
      </c>
    </row>
    <row r="5" spans="1:4" ht="15.75" customHeight="1">
      <c r="A5" s="3" t="s">
        <v>96</v>
      </c>
      <c r="B5" s="3" t="s">
        <v>97</v>
      </c>
      <c r="C5" s="12">
        <v>41426</v>
      </c>
      <c r="D5" s="16">
        <v>41821</v>
      </c>
    </row>
    <row r="6" spans="1:4" ht="15.75" customHeight="1">
      <c r="A6" s="3"/>
      <c r="B6" s="3"/>
      <c r="C6" s="3"/>
      <c r="D6" s="3"/>
    </row>
    <row r="7" spans="1:4" ht="15.75" customHeight="1">
      <c r="A7" s="3"/>
      <c r="B7" s="3"/>
      <c r="C7" s="3"/>
      <c r="D7" s="3"/>
    </row>
    <row r="8" spans="1:4" ht="15.75" customHeight="1">
      <c r="A8" s="3"/>
      <c r="B8" s="3"/>
      <c r="C8" s="3"/>
      <c r="D8" s="3"/>
    </row>
    <row r="9" spans="1:4" ht="15.75" customHeight="1">
      <c r="A9" s="3"/>
      <c r="B9" s="3"/>
      <c r="C9" s="3"/>
      <c r="D9" s="3"/>
    </row>
    <row r="10" spans="1:4" ht="15.75" customHeight="1">
      <c r="A10" s="3"/>
      <c r="B10" s="3"/>
      <c r="C10" s="3"/>
      <c r="D10" s="3"/>
    </row>
    <row r="11" spans="1:4" ht="15.75" customHeight="1">
      <c r="A11" s="3"/>
      <c r="B11" s="3"/>
      <c r="C11" s="3"/>
      <c r="D11" s="3"/>
    </row>
    <row r="12" spans="1:4" ht="15.75" customHeight="1">
      <c r="A12" s="3"/>
      <c r="B12" s="3"/>
      <c r="C12" s="3"/>
      <c r="D1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1000"/>
  <sheetViews>
    <sheetView workbookViewId="0"/>
  </sheetViews>
  <sheetFormatPr baseColWidth="10" defaultColWidth="12.6640625" defaultRowHeight="15.75" customHeight="1"/>
  <cols>
    <col min="1" max="1" width="18.6640625" customWidth="1"/>
  </cols>
  <sheetData>
    <row r="1" spans="1:24">
      <c r="A1" s="17" t="s">
        <v>98</v>
      </c>
      <c r="B1" s="17" t="s">
        <v>99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>
      <c r="A2" s="19" t="s">
        <v>100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>
      <c r="A3" s="18" t="s">
        <v>101</v>
      </c>
      <c r="B3" s="18"/>
      <c r="C3" s="5" t="s">
        <v>102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>
      <c r="A4" s="19" t="s">
        <v>103</v>
      </c>
      <c r="B4" s="18" t="s">
        <v>104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4">
      <c r="A5" s="19" t="s">
        <v>105</v>
      </c>
      <c r="B5" s="18" t="s">
        <v>104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>
      <c r="A6" s="18" t="s">
        <v>106</v>
      </c>
      <c r="B6" s="18" t="s">
        <v>104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>
      <c r="A7" s="19" t="s">
        <v>107</v>
      </c>
      <c r="B7" s="18" t="s">
        <v>104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4">
      <c r="A8" s="18" t="s">
        <v>108</v>
      </c>
      <c r="B8" s="18" t="s">
        <v>104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>
      <c r="A9" s="19" t="s">
        <v>109</v>
      </c>
      <c r="B9" s="18"/>
      <c r="C9" s="18" t="s">
        <v>102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>
      <c r="A10" s="19" t="s">
        <v>110</v>
      </c>
      <c r="B10" s="18" t="s">
        <v>104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>
      <c r="A11" s="19" t="s">
        <v>111</v>
      </c>
      <c r="B11" s="18" t="s">
        <v>102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>
      <c r="A12" s="19" t="s">
        <v>112</v>
      </c>
      <c r="B12" s="18"/>
      <c r="C12" s="18" t="s">
        <v>102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>
      <c r="A13" s="19" t="s">
        <v>113</v>
      </c>
      <c r="B13" s="18" t="s">
        <v>104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>
      <c r="A14" s="19" t="s">
        <v>114</v>
      </c>
      <c r="B14" s="18" t="s">
        <v>104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>
      <c r="A15" s="20" t="s">
        <v>115</v>
      </c>
      <c r="B15" s="18" t="s">
        <v>102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>
      <c r="A16" s="19" t="s">
        <v>116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>
      <c r="A17" s="19" t="s">
        <v>117</v>
      </c>
      <c r="B17" s="18" t="s">
        <v>104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>
      <c r="A18" s="19" t="s">
        <v>118</v>
      </c>
      <c r="B18" s="18"/>
      <c r="C18" s="18" t="s">
        <v>102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>
      <c r="A19" s="19" t="s">
        <v>119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20" t="s">
        <v>120</v>
      </c>
      <c r="B20" s="18" t="s">
        <v>104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5" t="s">
        <v>121</v>
      </c>
      <c r="B21" s="18"/>
      <c r="C21" s="21" t="s">
        <v>102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19" t="s">
        <v>122</v>
      </c>
      <c r="B22" s="18" t="s">
        <v>104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19" t="s">
        <v>123</v>
      </c>
      <c r="B23" s="18" t="s">
        <v>104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spans="1:24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spans="1:24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spans="1: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spans="1:24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spans="1:24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spans="1:24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spans="1:24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spans="1:24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spans="1:24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spans="1:24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spans="1:24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spans="1:24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spans="1:2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spans="1:24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spans="1:24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spans="1:24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spans="1:24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spans="1:24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spans="1:24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spans="1:24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spans="1:24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spans="1:24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spans="1:2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spans="1:24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spans="1:24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spans="1:24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spans="1:24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spans="1:24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spans="1:24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spans="1:24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spans="1:24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spans="1:24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spans="1:2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spans="1:24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spans="1:24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spans="1:24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spans="1:24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spans="1:24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spans="1:24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spans="1:24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spans="1:24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spans="1:24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spans="1:2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spans="1:24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spans="1:24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spans="1:24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spans="1:24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spans="1:24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spans="1:24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spans="1:24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spans="1:24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spans="1:24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spans="1:2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spans="1:24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spans="1:24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spans="1:24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spans="1:24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spans="1:24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spans="1:24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spans="1:24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spans="1:24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spans="1:24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spans="1:2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spans="1:24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spans="1:24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spans="1:24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spans="1:24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spans="1:24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spans="1:24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spans="1:24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spans="1:24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spans="1:24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spans="1:2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spans="1:24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spans="1:24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spans="1:24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spans="1:24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spans="1:24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spans="1:24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spans="1:24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spans="1:24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spans="1:24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spans="1:2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spans="1:24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spans="1:24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spans="1:24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spans="1:24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spans="1:24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spans="1:24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spans="1:24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spans="1:24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spans="1:24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spans="1:2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spans="1:24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spans="1:24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spans="1:24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spans="1:24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spans="1:24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spans="1:24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spans="1:24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spans="1:24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spans="1:24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spans="1: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spans="1:24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spans="1:24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spans="1:24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spans="1:24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spans="1:24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spans="1:24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spans="1:24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spans="1:24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spans="1:24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spans="1:2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spans="1:24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spans="1:24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spans="1:24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spans="1:24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spans="1:24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spans="1:24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spans="1:24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spans="1:24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spans="1:24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spans="1:2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spans="1:24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spans="1:24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spans="1:24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spans="1:24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spans="1:24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spans="1:24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spans="1:24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spans="1:24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spans="1:24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spans="1:2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spans="1:24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spans="1:24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spans="1:24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spans="1:24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spans="1:24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spans="1:24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spans="1:24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spans="1:24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spans="1:24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spans="1:2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spans="1:24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spans="1:24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spans="1:24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spans="1:24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spans="1:24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spans="1:24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spans="1:24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spans="1:24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spans="1:24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spans="1:2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spans="1:24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spans="1:24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spans="1:24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spans="1:24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spans="1:24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spans="1:24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spans="1:24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spans="1:24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spans="1:24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spans="1:2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spans="1:24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spans="1:24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spans="1:24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spans="1:24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spans="1:24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spans="1:24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spans="1:24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spans="1:24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spans="1:24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spans="1:2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spans="1:24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spans="1:24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spans="1:24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spans="1:24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spans="1:24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spans="1:24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spans="1:24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spans="1:24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spans="1:24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spans="1:2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spans="1:24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spans="1:24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spans="1:24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spans="1:24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spans="1:24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spans="1:24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spans="1:24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spans="1:24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spans="1:24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spans="1:2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spans="1:24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spans="1:24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spans="1:24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spans="1:24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spans="1:24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spans="1:24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spans="1:24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spans="1:24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spans="1:24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spans="1: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spans="1:24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spans="1:24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spans="1:24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spans="1:24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spans="1:24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spans="1:24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spans="1:24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spans="1:24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spans="1:24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spans="1:2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spans="1:24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spans="1:24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spans="1:24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spans="1:24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spans="1:24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spans="1:24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spans="1:24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spans="1:24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spans="1:24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spans="1:2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spans="1:24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spans="1:24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spans="1:24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spans="1:24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spans="1:24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spans="1:24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spans="1:24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spans="1:24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spans="1:24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spans="1:2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spans="1:24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spans="1:24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spans="1:24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spans="1:24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spans="1:24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spans="1:24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spans="1:24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spans="1:24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spans="1:24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spans="1:2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spans="1:24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spans="1:24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spans="1:24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spans="1:24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spans="1:24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spans="1:24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spans="1:24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spans="1:24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spans="1:24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spans="1:2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spans="1:24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spans="1:24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spans="1:24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spans="1:24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spans="1:24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spans="1:24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spans="1:24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spans="1:24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spans="1:24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spans="1:2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spans="1:24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spans="1:24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spans="1:24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spans="1:24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spans="1:24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spans="1:24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spans="1:24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spans="1:24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spans="1:24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spans="1:2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spans="1:24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spans="1:24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spans="1:24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spans="1:24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spans="1:24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spans="1:24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spans="1:24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spans="1:24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spans="1:24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spans="1:2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spans="1:24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spans="1:24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spans="1:24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spans="1:24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spans="1:24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spans="1:24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spans="1:24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spans="1:24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spans="1:24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spans="1:2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spans="1:24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spans="1:24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spans="1:24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spans="1:24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spans="1:24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spans="1:24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spans="1:24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spans="1:24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spans="1:24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spans="1: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spans="1:24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spans="1:24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spans="1:24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spans="1:24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spans="1:24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spans="1:24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spans="1:24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spans="1:24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spans="1:24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spans="1:2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spans="1:24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spans="1:24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spans="1:24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spans="1:24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spans="1:24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spans="1:24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spans="1:24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spans="1:24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spans="1:24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spans="1:2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spans="1:24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spans="1:24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spans="1:24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spans="1:24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spans="1:24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spans="1:24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spans="1:24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spans="1:24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spans="1:24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spans="1:2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spans="1:24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spans="1:24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spans="1:24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spans="1:24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spans="1:24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spans="1:24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spans="1:24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spans="1:24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spans="1:24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spans="1:2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spans="1:24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spans="1:24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spans="1:24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spans="1:24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spans="1:24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spans="1:24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spans="1:24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spans="1:24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spans="1:24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spans="1:2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spans="1:24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spans="1:24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spans="1:24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spans="1:24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spans="1:24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spans="1:24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spans="1:24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spans="1:24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spans="1:24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spans="1:2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spans="1:24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spans="1:24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spans="1:24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spans="1:24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spans="1:24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spans="1:24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spans="1:24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spans="1:24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spans="1:24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spans="1:2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spans="1:24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spans="1:24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spans="1:24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spans="1:24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spans="1:24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spans="1:24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spans="1:24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spans="1:24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spans="1:24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spans="1:2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spans="1:24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spans="1:24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spans="1:24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spans="1:24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spans="1:24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spans="1:24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spans="1:24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spans="1:24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spans="1:24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spans="1:2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spans="1:24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spans="1:24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spans="1:24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spans="1:24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spans="1:24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spans="1:24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spans="1:24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spans="1:24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spans="1:24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spans="1: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spans="1:24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spans="1:24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spans="1:24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spans="1:24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spans="1:24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spans="1:24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spans="1:24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spans="1:24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spans="1:24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spans="1:2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spans="1:24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spans="1:24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spans="1:24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spans="1:24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spans="1:24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spans="1:24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spans="1:24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spans="1:24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spans="1:24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spans="1:2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spans="1:24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spans="1:24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spans="1:24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spans="1:24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spans="1:24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spans="1:24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spans="1:24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spans="1:24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spans="1:24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spans="1:2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spans="1:24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spans="1:24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spans="1:24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spans="1:24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spans="1:24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spans="1:24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spans="1:24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spans="1:24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spans="1:24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spans="1:2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spans="1:24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spans="1:24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spans="1:24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spans="1:24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spans="1:24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spans="1:24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spans="1:24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spans="1:24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spans="1:24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spans="1:2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spans="1:24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spans="1:24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spans="1:24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spans="1:24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spans="1:24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spans="1:24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spans="1:24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spans="1:24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spans="1:24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spans="1:2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spans="1:24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spans="1:24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spans="1:24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spans="1:24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spans="1:24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spans="1:24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spans="1:24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spans="1:24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spans="1:24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spans="1:2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spans="1:24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spans="1:24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spans="1:24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spans="1:24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spans="1:24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spans="1:24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spans="1:24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spans="1:24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spans="1:24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spans="1:2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spans="1:24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spans="1:24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spans="1:24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spans="1:24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spans="1:24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spans="1:24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spans="1:24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spans="1:24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spans="1:24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spans="1:2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spans="1:24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spans="1:24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spans="1:24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spans="1:24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spans="1:24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spans="1:24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spans="1:24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spans="1:24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spans="1:24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spans="1: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spans="1:24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spans="1:24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spans="1:24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spans="1:24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spans="1:24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spans="1:24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spans="1:24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spans="1:24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spans="1:24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spans="1:2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spans="1:24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spans="1:24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spans="1:24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spans="1:24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spans="1:24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spans="1:24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spans="1:24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spans="1:24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spans="1:24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spans="1:2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spans="1:24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spans="1:24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spans="1:24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spans="1:24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spans="1:24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spans="1:24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spans="1:24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spans="1:24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spans="1:24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spans="1:2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spans="1:24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spans="1:24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spans="1:24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spans="1:24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spans="1:24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spans="1:24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spans="1:24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spans="1:24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spans="1:24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spans="1:2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spans="1:24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spans="1:24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spans="1:24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spans="1:24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spans="1:24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spans="1:24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spans="1:24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spans="1:24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spans="1:24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spans="1:2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spans="1:24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spans="1:24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spans="1:24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spans="1:24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spans="1:24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spans="1:24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spans="1:24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spans="1:24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spans="1:24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spans="1:2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spans="1:24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spans="1:24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spans="1:24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spans="1:24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spans="1:24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spans="1:24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spans="1:24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spans="1:24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spans="1:24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spans="1:2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spans="1:24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spans="1:24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spans="1:24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spans="1:24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spans="1:24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spans="1:24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spans="1:24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spans="1:24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spans="1:24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spans="1:2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spans="1:24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spans="1:24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spans="1:24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spans="1:24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spans="1:24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spans="1:24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spans="1:24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spans="1:24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spans="1:24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spans="1:2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spans="1:24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spans="1:24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spans="1:24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spans="1:24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spans="1:24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spans="1:24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spans="1:24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spans="1:24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spans="1:24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spans="1: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spans="1:24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spans="1:24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spans="1:24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spans="1:24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spans="1:24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spans="1:24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spans="1:24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spans="1:24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spans="1:24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spans="1:2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spans="1:24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spans="1:24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spans="1:24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spans="1:24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spans="1:24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spans="1:24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spans="1:24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spans="1:24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spans="1:24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spans="1:2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spans="1:24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spans="1:24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spans="1:24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spans="1:24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spans="1:24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spans="1:24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spans="1:24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spans="1:24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spans="1:24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spans="1:2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spans="1:24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spans="1:24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spans="1:24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spans="1:24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spans="1:24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spans="1:24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spans="1:24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spans="1:24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spans="1:24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spans="1:2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spans="1:24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spans="1:24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spans="1:24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spans="1:24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spans="1:24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spans="1:24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spans="1:24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spans="1:24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spans="1:24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spans="1:2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spans="1:24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spans="1:24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spans="1:24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spans="1:24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spans="1:24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spans="1:24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spans="1:24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spans="1:24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spans="1:24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spans="1:2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spans="1:24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spans="1:24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spans="1:24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spans="1:24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spans="1:24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spans="1:24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spans="1:24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spans="1:24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spans="1:24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spans="1:2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spans="1:24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spans="1:24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spans="1:24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spans="1:24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spans="1:24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spans="1:24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spans="1:24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spans="1:24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spans="1:24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spans="1:2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spans="1:24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spans="1:24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spans="1:24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spans="1:24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spans="1:24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spans="1:24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spans="1:24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spans="1:24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spans="1:24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spans="1:2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spans="1:24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spans="1:24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spans="1:24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spans="1:24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spans="1:24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spans="1:24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spans="1:24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spans="1:24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spans="1:24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spans="1: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spans="1:24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spans="1:24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spans="1:24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spans="1:24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spans="1:24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spans="1:24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spans="1:24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spans="1:24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spans="1:24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spans="1:2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spans="1:24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spans="1:24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spans="1:24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spans="1:24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spans="1:24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spans="1:24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spans="1:24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spans="1:24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spans="1:24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spans="1:2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spans="1:24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spans="1:24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spans="1:24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spans="1:24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spans="1:24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spans="1:24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spans="1:24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spans="1:24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spans="1:24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spans="1:2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spans="1:24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spans="1:24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spans="1:24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spans="1:24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spans="1:24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spans="1:24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spans="1:24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spans="1:24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spans="1:24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spans="1:2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spans="1:24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spans="1:24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spans="1:24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spans="1:24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spans="1:24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spans="1:24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spans="1:24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spans="1:24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spans="1:24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spans="1:2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spans="1:24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spans="1:24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spans="1:24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spans="1:24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spans="1:24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spans="1:24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spans="1:24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spans="1:24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spans="1:24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spans="1:2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spans="1:24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spans="1:24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spans="1:24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spans="1:24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spans="1:24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spans="1:24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spans="1:24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spans="1:24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spans="1:24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spans="1:2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spans="1:24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spans="1:24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spans="1:24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spans="1:24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spans="1:24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spans="1:24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</sheetData>
  <hyperlinks>
    <hyperlink ref="A2" r:id="rId1" xr:uid="{00000000-0004-0000-0500-000000000000}"/>
    <hyperlink ref="A4" r:id="rId2" xr:uid="{00000000-0004-0000-0500-000001000000}"/>
    <hyperlink ref="A5" r:id="rId3" xr:uid="{00000000-0004-0000-0500-000002000000}"/>
    <hyperlink ref="A7" r:id="rId4" xr:uid="{00000000-0004-0000-0500-000003000000}"/>
    <hyperlink ref="A9" r:id="rId5" xr:uid="{00000000-0004-0000-0500-000004000000}"/>
    <hyperlink ref="A10" r:id="rId6" xr:uid="{00000000-0004-0000-0500-000005000000}"/>
    <hyperlink ref="A11" r:id="rId7" xr:uid="{00000000-0004-0000-0500-000006000000}"/>
    <hyperlink ref="A12" r:id="rId8" xr:uid="{00000000-0004-0000-0500-000007000000}"/>
    <hyperlink ref="A13" r:id="rId9" xr:uid="{00000000-0004-0000-0500-000008000000}"/>
    <hyperlink ref="A14" r:id="rId10" xr:uid="{00000000-0004-0000-0500-000009000000}"/>
    <hyperlink ref="A15" r:id="rId11" xr:uid="{00000000-0004-0000-0500-00000A000000}"/>
    <hyperlink ref="A16" r:id="rId12" xr:uid="{00000000-0004-0000-0500-00000B000000}"/>
    <hyperlink ref="A17" r:id="rId13" xr:uid="{00000000-0004-0000-0500-00000C000000}"/>
    <hyperlink ref="A18" r:id="rId14" xr:uid="{00000000-0004-0000-0500-00000D000000}"/>
    <hyperlink ref="A19" r:id="rId15" xr:uid="{00000000-0004-0000-0500-00000E000000}"/>
    <hyperlink ref="A20" r:id="rId16" xr:uid="{00000000-0004-0000-0500-00000F000000}"/>
    <hyperlink ref="A22" r:id="rId17" xr:uid="{00000000-0004-0000-0500-000010000000}"/>
    <hyperlink ref="A23" r:id="rId18" xr:uid="{00000000-0004-0000-0500-00001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9"/>
  <sheetViews>
    <sheetView workbookViewId="0"/>
  </sheetViews>
  <sheetFormatPr baseColWidth="10" defaultColWidth="12.6640625" defaultRowHeight="15.75" customHeight="1"/>
  <cols>
    <col min="1" max="1" width="26.83203125" customWidth="1"/>
    <col min="2" max="3" width="14.1640625" customWidth="1"/>
  </cols>
  <sheetData>
    <row r="1" spans="1:4" ht="15.75" customHeight="1">
      <c r="A1" s="1" t="s">
        <v>124</v>
      </c>
      <c r="B1" s="1" t="s">
        <v>125</v>
      </c>
      <c r="C1" s="1" t="s">
        <v>126</v>
      </c>
      <c r="D1" s="1" t="s">
        <v>127</v>
      </c>
    </row>
    <row r="2" spans="1:4" ht="15.75" customHeight="1">
      <c r="A2" s="3" t="s">
        <v>128</v>
      </c>
      <c r="B2" s="3" t="s">
        <v>129</v>
      </c>
      <c r="C2" s="3">
        <v>449</v>
      </c>
      <c r="D2" s="3"/>
    </row>
    <row r="3" spans="1:4" ht="15.75" customHeight="1">
      <c r="A3" s="3" t="s">
        <v>130</v>
      </c>
      <c r="B3" s="3" t="s">
        <v>129</v>
      </c>
      <c r="C3" s="3">
        <v>249</v>
      </c>
      <c r="D3" s="3"/>
    </row>
    <row r="4" spans="1:4" ht="15.75" customHeight="1">
      <c r="A4" s="3" t="s">
        <v>131</v>
      </c>
      <c r="B4" s="3" t="s">
        <v>132</v>
      </c>
      <c r="C4" s="3">
        <v>149</v>
      </c>
      <c r="D4" s="3"/>
    </row>
    <row r="5" spans="1:4" ht="15.75" customHeight="1">
      <c r="A5" s="3"/>
      <c r="B5" s="3"/>
      <c r="C5" s="3"/>
      <c r="D5" s="3"/>
    </row>
    <row r="6" spans="1:4" ht="15.75" customHeight="1">
      <c r="A6" s="3"/>
      <c r="B6" s="3"/>
      <c r="C6" s="3"/>
    </row>
    <row r="7" spans="1:4" ht="15.75" customHeight="1">
      <c r="A7" s="3"/>
      <c r="B7" s="3"/>
      <c r="C7" s="3"/>
    </row>
    <row r="8" spans="1:4" ht="15.75" customHeight="1">
      <c r="A8" s="3"/>
      <c r="B8" s="3"/>
      <c r="C8" s="3"/>
    </row>
    <row r="9" spans="1:4" ht="15.75" customHeight="1">
      <c r="A9" s="3"/>
      <c r="B9" s="3"/>
      <c r="C9" s="3"/>
    </row>
    <row r="10" spans="1:4" ht="15.75" customHeight="1">
      <c r="A10" s="3"/>
      <c r="B10" s="3"/>
      <c r="C10" s="3"/>
    </row>
    <row r="11" spans="1:4" ht="15.75" customHeight="1">
      <c r="A11" s="3"/>
      <c r="B11" s="3"/>
      <c r="C11" s="3"/>
    </row>
    <row r="12" spans="1:4" ht="15.75" customHeight="1">
      <c r="A12" s="3"/>
      <c r="B12" s="3"/>
      <c r="C12" s="3"/>
    </row>
    <row r="13" spans="1:4" ht="15.75" customHeight="1">
      <c r="A13" s="3"/>
      <c r="B13" s="3"/>
      <c r="C13" s="3"/>
    </row>
    <row r="14" spans="1:4" ht="15.75" customHeight="1">
      <c r="A14" s="3"/>
      <c r="B14" s="3"/>
      <c r="C14" s="3"/>
    </row>
    <row r="15" spans="1:4" ht="15.75" customHeight="1">
      <c r="A15" s="3"/>
      <c r="B15" s="3"/>
      <c r="C15" s="3"/>
    </row>
    <row r="16" spans="1:4" ht="15.75" customHeight="1">
      <c r="A16" s="3"/>
      <c r="B16" s="3"/>
      <c r="C16" s="3"/>
    </row>
    <row r="17" spans="1:3" ht="15.75" customHeight="1">
      <c r="A17" s="3"/>
      <c r="B17" s="3"/>
      <c r="C17" s="3"/>
    </row>
    <row r="18" spans="1:3" ht="15.75" customHeight="1">
      <c r="A18" s="3"/>
      <c r="B18" s="3"/>
      <c r="C18" s="3"/>
    </row>
    <row r="19" spans="1:3" ht="15.75" customHeight="1">
      <c r="A19" s="3"/>
      <c r="B19" s="3"/>
      <c r="C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School Cost</vt:lpstr>
      <vt:lpstr>Rewards</vt:lpstr>
      <vt:lpstr>Flights</vt:lpstr>
      <vt:lpstr>Trip</vt:lpstr>
      <vt:lpstr>Housing</vt:lpstr>
      <vt:lpstr>Books</vt:lpstr>
      <vt:lpstr>Guitar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2023-07-29T23:12:57Z</dcterms:created>
  <dcterms:modified xsi:type="dcterms:W3CDTF">2023-07-29T23:12:57Z</dcterms:modified>
</cp:coreProperties>
</file>