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6" i="1"/>
  <c r="D25"/>
  <c r="B26"/>
  <c r="B25"/>
  <c r="D24"/>
  <c r="G20"/>
  <c r="F20"/>
  <c r="E20"/>
  <c r="D20"/>
  <c r="B24"/>
  <c r="F8"/>
  <c r="D15"/>
  <c r="D14"/>
  <c r="D13"/>
  <c r="D10"/>
  <c r="D9"/>
  <c r="D8"/>
  <c r="D4"/>
  <c r="D5"/>
  <c r="D3"/>
  <c r="B20"/>
</calcChain>
</file>

<file path=xl/sharedStrings.xml><?xml version="1.0" encoding="utf-8"?>
<sst xmlns="http://schemas.openxmlformats.org/spreadsheetml/2006/main" count="28" uniqueCount="25">
  <si>
    <t>Fall</t>
  </si>
  <si>
    <t>Winter</t>
  </si>
  <si>
    <t>Spring</t>
  </si>
  <si>
    <t>September</t>
  </si>
  <si>
    <t>October</t>
  </si>
  <si>
    <t>November</t>
  </si>
  <si>
    <t>December</t>
  </si>
  <si>
    <t>Salary</t>
  </si>
  <si>
    <t>January</t>
  </si>
  <si>
    <t>February</t>
  </si>
  <si>
    <t>March</t>
  </si>
  <si>
    <t>April</t>
  </si>
  <si>
    <t>May</t>
  </si>
  <si>
    <t>June</t>
  </si>
  <si>
    <t>Grad School</t>
  </si>
  <si>
    <t xml:space="preserve">July </t>
  </si>
  <si>
    <t>August</t>
  </si>
  <si>
    <t>Work</t>
  </si>
  <si>
    <t>Total</t>
  </si>
  <si>
    <t>Tuition</t>
  </si>
  <si>
    <t>Bonuses</t>
  </si>
  <si>
    <t>Investment</t>
  </si>
  <si>
    <t>Grad</t>
  </si>
  <si>
    <t>Living Expenses</t>
  </si>
  <si>
    <t>Remainder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</si>
</sst>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topLeftCell="A10" workbookViewId="0">
      <selection activeCell="H6" sqref="H6"/>
    </sheetView>
  </sheetViews>
  <sheetFormatPr defaultRowHeight="15"/>
  <cols>
    <col min="1" max="1" width="15.7109375" customWidth="1"/>
    <col min="2" max="2" width="12.7109375" customWidth="1"/>
    <col min="3" max="3" width="6.140625" customWidth="1"/>
    <col min="4" max="7" width="11.140625" customWidth="1"/>
  </cols>
  <sheetData>
    <row r="1" spans="1:12">
      <c r="B1" s="3" t="s">
        <v>14</v>
      </c>
      <c r="C1" s="2"/>
      <c r="D1" s="7" t="s">
        <v>17</v>
      </c>
      <c r="E1" s="8"/>
      <c r="F1" s="8"/>
      <c r="G1" s="8"/>
      <c r="H1" s="2"/>
      <c r="I1" s="2"/>
      <c r="J1" s="2"/>
      <c r="K1" s="2"/>
      <c r="L1" s="2"/>
    </row>
    <row r="2" spans="1:12">
      <c r="A2" s="1" t="s">
        <v>0</v>
      </c>
      <c r="B2" s="2" t="s">
        <v>7</v>
      </c>
      <c r="C2" s="2"/>
      <c r="D2" s="2" t="s">
        <v>19</v>
      </c>
      <c r="E2" s="6" t="s">
        <v>7</v>
      </c>
      <c r="F2" s="6" t="s">
        <v>20</v>
      </c>
      <c r="G2" s="2" t="s">
        <v>21</v>
      </c>
      <c r="I2" s="2"/>
      <c r="J2" s="2"/>
      <c r="K2" s="2"/>
      <c r="L2" s="2"/>
    </row>
    <row r="3" spans="1:12">
      <c r="A3" t="s">
        <v>4</v>
      </c>
      <c r="B3" s="4">
        <v>1800</v>
      </c>
      <c r="C3" s="4"/>
      <c r="D3" s="4">
        <f>(1318+550)/3</f>
        <v>622.66666666666663</v>
      </c>
      <c r="E3" s="4">
        <v>4000</v>
      </c>
      <c r="F3" s="4"/>
      <c r="G3" s="4">
        <v>800</v>
      </c>
      <c r="H3" s="4"/>
      <c r="I3" s="2"/>
      <c r="J3" s="2"/>
      <c r="K3" s="2"/>
      <c r="L3" s="2"/>
    </row>
    <row r="4" spans="1:12">
      <c r="A4" t="s">
        <v>5</v>
      </c>
      <c r="B4" s="4">
        <v>1800</v>
      </c>
      <c r="C4" s="4"/>
      <c r="D4" s="4">
        <f t="shared" ref="D4:D5" si="0">(1318+550)/3</f>
        <v>622.66666666666663</v>
      </c>
      <c r="E4" s="4">
        <v>6000</v>
      </c>
      <c r="F4" s="4"/>
      <c r="G4" s="4">
        <v>800</v>
      </c>
      <c r="H4" s="4"/>
      <c r="I4" s="2"/>
      <c r="J4" s="2"/>
      <c r="K4" s="2"/>
      <c r="L4" s="2"/>
    </row>
    <row r="5" spans="1:12">
      <c r="A5" t="s">
        <v>6</v>
      </c>
      <c r="B5" s="4">
        <v>1800</v>
      </c>
      <c r="C5" s="4"/>
      <c r="D5" s="4">
        <f t="shared" si="0"/>
        <v>622.66666666666663</v>
      </c>
      <c r="E5" s="4">
        <v>4000</v>
      </c>
      <c r="F5" s="4"/>
      <c r="G5" s="4">
        <v>800</v>
      </c>
      <c r="H5" s="4"/>
      <c r="I5" s="2"/>
      <c r="J5" s="2"/>
      <c r="K5" s="2"/>
      <c r="L5" s="2"/>
    </row>
    <row r="6" spans="1:12">
      <c r="B6" s="4"/>
      <c r="C6" s="4"/>
      <c r="D6" s="4"/>
      <c r="E6" s="4"/>
      <c r="F6" s="4"/>
      <c r="G6" s="4"/>
      <c r="H6" s="4"/>
      <c r="I6" s="2"/>
      <c r="J6" s="2"/>
      <c r="K6" s="2"/>
      <c r="L6" s="2"/>
    </row>
    <row r="7" spans="1:12">
      <c r="A7" s="1" t="s">
        <v>1</v>
      </c>
      <c r="B7" s="4"/>
      <c r="C7" s="4"/>
      <c r="D7" s="4"/>
      <c r="E7" s="4"/>
      <c r="F7" s="4"/>
      <c r="G7" s="4"/>
      <c r="H7" s="4"/>
      <c r="I7" s="2"/>
      <c r="J7" s="2"/>
      <c r="K7" s="2"/>
      <c r="L7" s="2"/>
    </row>
    <row r="8" spans="1:12">
      <c r="A8" t="s">
        <v>8</v>
      </c>
      <c r="B8" s="4">
        <v>1800</v>
      </c>
      <c r="C8" s="4"/>
      <c r="D8" s="4">
        <f>(1318+550)/3</f>
        <v>622.66666666666663</v>
      </c>
      <c r="E8" s="4">
        <v>6000</v>
      </c>
      <c r="F8" s="4">
        <f>7000+1200</f>
        <v>8200</v>
      </c>
      <c r="G8" s="4">
        <v>800</v>
      </c>
      <c r="H8" s="4"/>
      <c r="I8" s="2"/>
      <c r="J8" s="2"/>
      <c r="K8" s="2"/>
      <c r="L8" s="2"/>
    </row>
    <row r="9" spans="1:12">
      <c r="A9" t="s">
        <v>9</v>
      </c>
      <c r="B9" s="4">
        <v>1800</v>
      </c>
      <c r="C9" s="4"/>
      <c r="D9" s="4">
        <f t="shared" ref="D9:D10" si="1">(1318+550)/3</f>
        <v>622.66666666666663</v>
      </c>
      <c r="E9" s="4">
        <v>4000</v>
      </c>
      <c r="F9" s="4"/>
      <c r="G9" s="4">
        <v>800</v>
      </c>
      <c r="H9" s="4"/>
      <c r="I9" s="2"/>
      <c r="J9" s="2"/>
      <c r="K9" s="2"/>
      <c r="L9" s="2"/>
    </row>
    <row r="10" spans="1:12">
      <c r="A10" t="s">
        <v>10</v>
      </c>
      <c r="B10" s="4">
        <v>1800</v>
      </c>
      <c r="C10" s="4"/>
      <c r="D10" s="4">
        <f t="shared" si="1"/>
        <v>622.66666666666663</v>
      </c>
      <c r="E10" s="4">
        <v>4000</v>
      </c>
      <c r="F10" s="4"/>
      <c r="G10" s="4">
        <v>800</v>
      </c>
      <c r="H10" s="4"/>
      <c r="I10" s="2"/>
      <c r="J10" s="2"/>
      <c r="K10" s="2"/>
      <c r="L10" s="2"/>
    </row>
    <row r="11" spans="1:12">
      <c r="B11" s="4"/>
      <c r="C11" s="4"/>
      <c r="D11" s="4"/>
      <c r="E11" s="4"/>
      <c r="F11" s="4"/>
      <c r="G11" s="4"/>
      <c r="H11" s="4"/>
      <c r="I11" s="2"/>
      <c r="J11" s="2"/>
      <c r="K11" s="2"/>
      <c r="L11" s="2"/>
    </row>
    <row r="12" spans="1:12">
      <c r="A12" s="1" t="s">
        <v>2</v>
      </c>
      <c r="B12" s="4"/>
      <c r="C12" s="4"/>
      <c r="D12" s="4"/>
      <c r="E12" s="4"/>
      <c r="F12" s="4"/>
      <c r="G12" s="4"/>
      <c r="H12" s="4"/>
      <c r="I12" s="2"/>
      <c r="J12" s="2"/>
      <c r="K12" s="2"/>
      <c r="L12" s="2"/>
    </row>
    <row r="13" spans="1:12">
      <c r="A13" t="s">
        <v>11</v>
      </c>
      <c r="B13" s="4">
        <v>1800</v>
      </c>
      <c r="C13" s="4"/>
      <c r="D13" s="4">
        <f>(1318+550)/3</f>
        <v>622.66666666666663</v>
      </c>
      <c r="E13" s="4">
        <v>4000</v>
      </c>
      <c r="F13" s="4"/>
      <c r="G13" s="4">
        <v>800</v>
      </c>
      <c r="H13" s="4"/>
      <c r="I13" s="2"/>
      <c r="J13" s="2"/>
      <c r="K13" s="2"/>
      <c r="L13" s="2"/>
    </row>
    <row r="14" spans="1:12">
      <c r="A14" t="s">
        <v>12</v>
      </c>
      <c r="B14" s="4">
        <v>1800</v>
      </c>
      <c r="C14" s="4"/>
      <c r="D14" s="4">
        <f t="shared" ref="D14:D15" si="2">(1318+550)/3</f>
        <v>622.66666666666663</v>
      </c>
      <c r="E14" s="4">
        <v>4000</v>
      </c>
      <c r="F14" s="4"/>
      <c r="G14" s="4">
        <v>800</v>
      </c>
      <c r="H14" s="4"/>
      <c r="I14" s="2"/>
      <c r="J14" s="2"/>
      <c r="K14" s="2"/>
      <c r="L14" s="2"/>
    </row>
    <row r="15" spans="1:12">
      <c r="A15" t="s">
        <v>13</v>
      </c>
      <c r="B15" s="4">
        <v>1800</v>
      </c>
      <c r="C15" s="4"/>
      <c r="D15" s="4">
        <f t="shared" si="2"/>
        <v>622.66666666666663</v>
      </c>
      <c r="E15" s="4">
        <v>4000</v>
      </c>
      <c r="F15" s="4"/>
      <c r="G15" s="4">
        <v>800</v>
      </c>
      <c r="H15" s="4"/>
      <c r="I15" s="2"/>
      <c r="J15" s="2"/>
      <c r="K15" s="2"/>
      <c r="L15" s="2"/>
    </row>
    <row r="16" spans="1:12"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</row>
    <row r="17" spans="1:12">
      <c r="A17" t="s">
        <v>15</v>
      </c>
      <c r="B17" s="4">
        <v>1800</v>
      </c>
      <c r="C17" s="4"/>
      <c r="D17" s="4">
        <v>0</v>
      </c>
      <c r="E17" s="4">
        <v>4000</v>
      </c>
      <c r="F17" s="4"/>
      <c r="G17" s="4">
        <v>800</v>
      </c>
      <c r="H17" s="4"/>
      <c r="I17" s="2"/>
      <c r="J17" s="2"/>
      <c r="K17" s="2"/>
      <c r="L17" s="2"/>
    </row>
    <row r="18" spans="1:12">
      <c r="A18" t="s">
        <v>16</v>
      </c>
      <c r="B18" s="4">
        <v>1800</v>
      </c>
      <c r="C18" s="4"/>
      <c r="D18" s="4">
        <v>0</v>
      </c>
      <c r="E18" s="4">
        <v>4000</v>
      </c>
      <c r="F18" s="4"/>
      <c r="G18" s="4">
        <v>800</v>
      </c>
      <c r="H18" s="4"/>
      <c r="I18" s="2"/>
      <c r="J18" s="2"/>
      <c r="K18" s="2"/>
      <c r="L18" s="2"/>
    </row>
    <row r="19" spans="1:12">
      <c r="A19" t="s">
        <v>3</v>
      </c>
      <c r="B19" s="4">
        <v>1800</v>
      </c>
      <c r="C19" s="2"/>
      <c r="D19" s="4">
        <v>0</v>
      </c>
      <c r="E19" s="4">
        <v>4000</v>
      </c>
      <c r="F19" s="4"/>
      <c r="G19" s="4">
        <v>800</v>
      </c>
      <c r="H19" s="4"/>
      <c r="I19" s="2"/>
      <c r="J19" s="2"/>
      <c r="K19" s="2"/>
      <c r="L19" s="2"/>
    </row>
    <row r="20" spans="1:12">
      <c r="A20" s="9" t="s">
        <v>18</v>
      </c>
      <c r="B20" s="10">
        <f>SUM(B3:B19)</f>
        <v>21600</v>
      </c>
      <c r="C20" s="2"/>
      <c r="D20" s="10">
        <f>SUM(D3:D19)-360</f>
        <v>5244</v>
      </c>
      <c r="E20" s="10">
        <f>SUM(E3:E19)</f>
        <v>52000</v>
      </c>
      <c r="F20" s="10">
        <f>SUM(F3:F19)</f>
        <v>8200</v>
      </c>
      <c r="G20" s="10">
        <f>SUM(G3:G19)</f>
        <v>9600</v>
      </c>
      <c r="H20" s="2"/>
      <c r="I20" s="2"/>
      <c r="J20" s="2"/>
      <c r="K20" s="2"/>
      <c r="L20" s="2"/>
    </row>
    <row r="21" spans="1:12">
      <c r="B21" s="2"/>
      <c r="C21" s="2"/>
      <c r="E21" s="2"/>
      <c r="F21" s="2"/>
      <c r="G21" s="2"/>
      <c r="H21" s="2"/>
      <c r="I21" s="2"/>
      <c r="J21" s="2"/>
      <c r="K21" s="2"/>
      <c r="L21" s="2"/>
    </row>
    <row r="23" spans="1:12">
      <c r="B23" s="3" t="s">
        <v>22</v>
      </c>
      <c r="C23" s="3"/>
      <c r="D23" s="3" t="s">
        <v>17</v>
      </c>
      <c r="E23" s="2"/>
    </row>
    <row r="24" spans="1:12">
      <c r="A24" s="1" t="s">
        <v>18</v>
      </c>
      <c r="B24" s="4">
        <f>SUM(B20)</f>
        <v>21600</v>
      </c>
      <c r="C24" s="2"/>
      <c r="D24" s="4">
        <f>(E20+F20+G20)-D20</f>
        <v>64556</v>
      </c>
      <c r="E24" s="2"/>
    </row>
    <row r="25" spans="1:12">
      <c r="A25" s="1" t="s">
        <v>23</v>
      </c>
      <c r="B25" s="4">
        <f>1600*12</f>
        <v>19200</v>
      </c>
      <c r="C25" s="2"/>
      <c r="D25" s="4">
        <f>1600*12</f>
        <v>19200</v>
      </c>
      <c r="E25" s="2"/>
    </row>
    <row r="26" spans="1:12">
      <c r="A26" s="1" t="s">
        <v>24</v>
      </c>
      <c r="B26" s="5">
        <f>B24-B25</f>
        <v>2400</v>
      </c>
      <c r="C26" s="3"/>
      <c r="D26" s="5">
        <f>D24-D25</f>
        <v>45356</v>
      </c>
      <c r="E26" s="2"/>
    </row>
    <row r="27" spans="1:12">
      <c r="B27" s="2"/>
      <c r="C27" s="2"/>
      <c r="D27" s="3"/>
      <c r="E27" s="2"/>
    </row>
    <row r="28" spans="1:12">
      <c r="D28" s="1"/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2019-01-31T05:27:11Z</dcterms:created>
  <dcterms:modified xsi:type="dcterms:W3CDTF">2019-01-31T05:49:01Z</dcterms:modified>
</cp:coreProperties>
</file>