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corvallis\Dropbox\Vasquez\business_plan\data_market\"/>
    </mc:Choice>
  </mc:AlternateContent>
  <bookViews>
    <workbookView xWindow="240" yWindow="45" windowWidth="20115" windowHeight="7995" firstSheet="3" activeTab="3"/>
  </bookViews>
  <sheets>
    <sheet name="Product Comparison- DHS" sheetId="22" r:id="rId1"/>
    <sheet name="Product Comparison- Stats" sheetId="21" r:id="rId2"/>
    <sheet name="Product Comparison- Master" sheetId="16" r:id="rId3"/>
    <sheet name="Product Comparison- (format)" sheetId="20" r:id="rId4"/>
    <sheet name="Product Comparison- Backup" sheetId="14" r:id="rId5"/>
    <sheet name="Product Links" sheetId="17" r:id="rId6"/>
  </sheets>
  <calcPr calcId="162913"/>
</workbook>
</file>

<file path=xl/calcChain.xml><?xml version="1.0" encoding="utf-8"?>
<calcChain xmlns="http://schemas.openxmlformats.org/spreadsheetml/2006/main">
  <c r="B18" i="21" l="1"/>
  <c r="C14" i="22"/>
  <c r="C8" i="22"/>
  <c r="E39" i="22"/>
  <c r="B40" i="22"/>
  <c r="B29" i="22"/>
  <c r="B41" i="22" s="1"/>
</calcChain>
</file>

<file path=xl/sharedStrings.xml><?xml version="1.0" encoding="utf-8"?>
<sst xmlns="http://schemas.openxmlformats.org/spreadsheetml/2006/main" count="1844" uniqueCount="208">
  <si>
    <t>Company</t>
  </si>
  <si>
    <t>Link</t>
  </si>
  <si>
    <t>Price</t>
  </si>
  <si>
    <t>Arrow Tech</t>
  </si>
  <si>
    <t>Bubble Technology Industries, Inc.</t>
  </si>
  <si>
    <t>Canberra</t>
  </si>
  <si>
    <t>Environmental Instruments Canada</t>
  </si>
  <si>
    <t>Passport Systems</t>
  </si>
  <si>
    <t>Thermo Fisher Scientific</t>
  </si>
  <si>
    <t>Technical Associates Nuclear Instruments and Systems</t>
  </si>
  <si>
    <t>Sensor Technology Engineering</t>
  </si>
  <si>
    <t>Radcomm Systems</t>
  </si>
  <si>
    <t>Detector name</t>
  </si>
  <si>
    <t>Mirion Technologies</t>
  </si>
  <si>
    <t>Polimaster</t>
  </si>
  <si>
    <t>RAE Systems</t>
  </si>
  <si>
    <t>FLIR</t>
  </si>
  <si>
    <t>RadComm</t>
  </si>
  <si>
    <t>Potential Competitor</t>
  </si>
  <si>
    <t>DMC 3000 Electronic Personal Dosimeter, X-ray &amp; Gamma</t>
  </si>
  <si>
    <t>Type</t>
  </si>
  <si>
    <t>PRD</t>
  </si>
  <si>
    <t>Notes</t>
  </si>
  <si>
    <t>No Gamma Spectrum</t>
  </si>
  <si>
    <t>Gamma</t>
  </si>
  <si>
    <t>Neutron</t>
  </si>
  <si>
    <t>Yes</t>
  </si>
  <si>
    <t>No</t>
  </si>
  <si>
    <t>DMC 2000GN Electronic Dosimeter, Gamma &amp; Neutron</t>
  </si>
  <si>
    <t>RAD-60R Personal Electronic Dosimeter</t>
  </si>
  <si>
    <t>http://www.dosimeter.com/electronic-dosimeters-readers/dmc-3000-electronic-personal-dosimeter-x-ray-gamma/</t>
  </si>
  <si>
    <t>1) No Gamma Spectrum 2) This appears to be the exact same detector as the Mirion DMC 3000</t>
  </si>
  <si>
    <t>http://www.dosimeter.com/electronic-dosimeters-readers/dmc-2000gn-electronic-dosimeter-gamma-neutron/</t>
  </si>
  <si>
    <t>http://www.dosimeter.com/electronic-dosimeters-readers/rad-60r-personal-electronic-dosimeter/</t>
  </si>
  <si>
    <t>https://www.mirion.com/products/dmc-2000gn-neutron-dosimeter/</t>
  </si>
  <si>
    <t>DMC 2000 GN | Neutron Dosimeter</t>
  </si>
  <si>
    <t>1) This appears to be the same as the Arrow Tech DMC 2000 GN</t>
  </si>
  <si>
    <t>Mirion Technologies*</t>
  </si>
  <si>
    <t>SPRD</t>
  </si>
  <si>
    <t>https://www.mirion.com/products/pds-personal-radiation-detector-prd/</t>
  </si>
  <si>
    <t>Separate Gamma and Neutron Channel</t>
  </si>
  <si>
    <t>https://www.mirion.com/products/spectroscopic-personal-radiation-detector-sprd/</t>
  </si>
  <si>
    <t>1) Can distinguist types of radiation on the spot (NORM, Background, SNM)</t>
  </si>
  <si>
    <t xml:space="preserve">PDS-100GN/ID | Spectroscopic Personal Radiation Detector (SPRD) </t>
  </si>
  <si>
    <t>PDS-100GN | PRD</t>
  </si>
  <si>
    <t>PDS GO</t>
  </si>
  <si>
    <t>DMC 3000 PRD Module</t>
  </si>
  <si>
    <t>Most Likely Not</t>
  </si>
  <si>
    <t>Radiation Counting</t>
  </si>
  <si>
    <t>https://www.mirion.com/products/radiation-detection-and-protection-instruments/personnel-exposure-monitoring-and-access-control/dmc-3000-prd-module/</t>
  </si>
  <si>
    <t>https://mirion.app.box.com/s/bivadlil0why1kos8irb</t>
  </si>
  <si>
    <t>http://bubbletech.ca/product/radcompass-2/</t>
  </si>
  <si>
    <t xml:space="preserve">
RadCompass</t>
  </si>
  <si>
    <t>Handheld</t>
  </si>
  <si>
    <t>1) Offers a handheld detetector with location based source finding</t>
  </si>
  <si>
    <t>http://www.gammawatch.com/</t>
  </si>
  <si>
    <t>GammaGuard</t>
  </si>
  <si>
    <t>This is an application that runs on the users phone</t>
  </si>
  <si>
    <t>G300 SmartShield</t>
  </si>
  <si>
    <t>1) Allows for Geolocation of radiologial sources 2) Can be linked to other detectors 3) Adds Map Functionality 4) Has three parts detector, phone and master software appliation</t>
  </si>
  <si>
    <t>https://www.passportsystems.com/pg/products/smartshield</t>
  </si>
  <si>
    <t>http://www.radcommsystems.com/en/products/portables/mspec-portable-spectrometer-and-dose-rate-meter</t>
  </si>
  <si>
    <t>Mspec</t>
  </si>
  <si>
    <t>1) Appears to be more for scanning material to check for and categorize categorizes the result as Industrial, Medical  or NORM</t>
  </si>
  <si>
    <t>http://www.radiationpager.com/pages/pager.html</t>
  </si>
  <si>
    <t>Radiation Pager</t>
  </si>
  <si>
    <t>yes</t>
  </si>
  <si>
    <t>1) Detector with PM tube and Scintillator</t>
  </si>
  <si>
    <t>Radiation Pager-S</t>
  </si>
  <si>
    <t>1) More advanced version of the original Radiation Pager</t>
  </si>
  <si>
    <t>http://www.radiationpager.com/pages/pagers.html</t>
  </si>
  <si>
    <t>http://www.radiationpager.com/pages/hrm.html</t>
  </si>
  <si>
    <t>HRM-Handheld Radiation Monitor</t>
  </si>
  <si>
    <t>1) Can detect gamma and thermal neutrons</t>
  </si>
  <si>
    <t>RadEye X Series Survey Meters</t>
  </si>
  <si>
    <t>https://www.thermofisher.com/order/catalog/product/4250694?ICID=search-product</t>
  </si>
  <si>
    <t>1) Essentially operates as a survey meter</t>
  </si>
  <si>
    <t>RadEyeSPRD Spectroscopic Personal Radiation Detector</t>
  </si>
  <si>
    <t>https://www.thermofisher.com/order/catalog/product/4250810?ICID=search-product</t>
  </si>
  <si>
    <t>1) This is a SPRD that could be a direct competitor</t>
  </si>
  <si>
    <t>https://www.thermofisher.com/order/catalog/product/4250812?ICID=search-product</t>
  </si>
  <si>
    <t>RadEye SPRD-GN Spectroscopic Personal Radiation Detector</t>
  </si>
  <si>
    <t>1) Similar to RadEye SPRD but can detect thermal neutrons</t>
  </si>
  <si>
    <t>RadEye G/G-10 Personal Dose Rate Meters</t>
  </si>
  <si>
    <t>https://www.thermofisher.com/order/catalog/product/4250674?ICID=search-product</t>
  </si>
  <si>
    <t>1) For first responders to measure gamma and x-ray dose rates</t>
  </si>
  <si>
    <t>RadEye G Ex series Personal Radiation Detectors</t>
  </si>
  <si>
    <t>1) For use in environments that may have explosives present</t>
  </si>
  <si>
    <t>https://www.thermofisher.com/order/catalog/product/425067460?ICID=search-product</t>
  </si>
  <si>
    <t>RadEye GN Gamma Neutron Pagers</t>
  </si>
  <si>
    <t>RadEye GN+ Gamma Neutron Pagers</t>
  </si>
  <si>
    <t>PRDs</t>
  </si>
  <si>
    <t>https://www.thermofisher.com/order/catalog/product/4250630?ICID=search-product</t>
  </si>
  <si>
    <t xml:space="preserve">RadEye NL Personal Highly Sensitive Neutron Radiation Detectors
</t>
  </si>
  <si>
    <t>1) This is just a neutron detector</t>
  </si>
  <si>
    <t>https://www.thermofisher.com/order/catalog/product/4250678?ICID=search-product</t>
  </si>
  <si>
    <t>RadEye B20 and B20-ER Multi-Purpose Survey Meters</t>
  </si>
  <si>
    <t>Maybe</t>
  </si>
  <si>
    <t>no</t>
  </si>
  <si>
    <t>https://www.thermofisher.com/order/catalog/product/425068510?ICID=search-product</t>
  </si>
  <si>
    <t>RadEy GF/GF-10 Personal Radiation Detectors</t>
  </si>
  <si>
    <t>https://www.thermofisher.com/order/catalog/product/425067475?ICID=search-product</t>
  </si>
  <si>
    <t>http://www.raesystems.com/products/doserae-pro</t>
  </si>
  <si>
    <t>DoseRAE Pro</t>
  </si>
  <si>
    <t>1) For response to gamma ray threats</t>
  </si>
  <si>
    <t>NeutronRAE II</t>
  </si>
  <si>
    <t>http://www.raesystems.com/products/neutronrae-ii</t>
  </si>
  <si>
    <t>http://www.raesystems.com/products/gammarae-ii-r</t>
  </si>
  <si>
    <t>GammaRAE II R</t>
  </si>
  <si>
    <t xml:space="preserve">1) For first responders  has BlueTooth connectivity and can allows real time threat monitoring with ProRAE Guardian software </t>
  </si>
  <si>
    <t>identiFINDER R200</t>
  </si>
  <si>
    <t>identiFINDER R100</t>
  </si>
  <si>
    <t>identiFINDER R300</t>
  </si>
  <si>
    <t>http://www.flir.com/threatdetection/r100/</t>
  </si>
  <si>
    <t>Yes (optional)</t>
  </si>
  <si>
    <t>DSI-2GN</t>
  </si>
  <si>
    <t>PM1701M</t>
  </si>
  <si>
    <t>PM1401MA/MB</t>
  </si>
  <si>
    <t>PM1703GNM</t>
  </si>
  <si>
    <t>PM1703M/MA/MB</t>
  </si>
  <si>
    <t>PM1703MO-1/MO-2/MO-1BT</t>
  </si>
  <si>
    <t>http://www.polimaster.com/products/personal_radiation_detectors/pm1701m/</t>
  </si>
  <si>
    <t>1) Able to distinguish between background radiation</t>
  </si>
  <si>
    <t>1) Portable detector can search for gamma and neutron radiation</t>
  </si>
  <si>
    <t>http://www.polimaster.com/products/personal_radiation_detectors/pm1401gna/</t>
  </si>
  <si>
    <t>1) Can detect gamma even if shielded 2) Designed to be used in harsh environments</t>
  </si>
  <si>
    <t>http://www.polimaster.com/products/personal_radiation_detectors/pm1401ma/</t>
  </si>
  <si>
    <t>1) Can search for radioactive and nuclear materials</t>
  </si>
  <si>
    <t>http://www.polimaster.com/products/personal_radiation_detectors/pm1703gn/</t>
  </si>
  <si>
    <t>http://www.polimaster.com/products/personal_radiation_detectors/pm1703gnm/</t>
  </si>
  <si>
    <t>http://www.polimaster.com/products/personal_radiation_detectors/pm1703m/</t>
  </si>
  <si>
    <t>1) Can search for gamma and provide dose rates</t>
  </si>
  <si>
    <t>http://www.polimaster.com/products/personal_radiation_detectors/pm1703mo-1_mo-1bt/</t>
  </si>
  <si>
    <t>1) Has two detection modules 2) Can search for gamma and provide dose rates</t>
  </si>
  <si>
    <t>PM1401GNA</t>
  </si>
  <si>
    <t>PM140GNB</t>
  </si>
  <si>
    <t>PM1703GN</t>
  </si>
  <si>
    <t>PM1703GNA</t>
  </si>
  <si>
    <t>PM1703GNB</t>
  </si>
  <si>
    <t xml:space="preserve">1) Uses a BGO Scintillator </t>
  </si>
  <si>
    <t>Spectroscopic Personal Radiation Detectors PM1704A</t>
  </si>
  <si>
    <t>http://www.polimaster.com/products/spectroscopic_personal_radiation_detectors/pm1704a/</t>
  </si>
  <si>
    <t>Spectroscopic Personal Radiation Detectors PM1704 A-M</t>
  </si>
  <si>
    <t>Spectroscopic Personal Radiation Detectors PM1704 A-GN</t>
  </si>
  <si>
    <t>Spectroscopic Personal Radiation Detectors PM1704 A-GNM</t>
  </si>
  <si>
    <t>1) Basic gamma model with spectroscopic CsI(Tl) detector</t>
  </si>
  <si>
    <t>1) Equipped with two gamma-detectors spectroscopic CsI(Tl) and GM tube 2) Has a long range to measure exposure and rate</t>
  </si>
  <si>
    <t>1) Has two detectors spectroscopic gamma (CsI(TI) and neutron detector</t>
  </si>
  <si>
    <t>1) Has three detectors two for gamma and one for neutrons CsI(Tl), GM tube and Li6I(Eu)</t>
  </si>
  <si>
    <t xml:space="preserve">Spectroscopic Personal Radiation Detectors PM1704 M </t>
  </si>
  <si>
    <t>Spectroscopic Personal Radiation Detectors PM1704 GN</t>
  </si>
  <si>
    <t>Spectroscopic Personal Radiation Detectors PM1704  (Basic)</t>
  </si>
  <si>
    <t>1) Has CsI(TI) scintillator and creates gamma-spectra 2) Identify sources</t>
  </si>
  <si>
    <t>1) Adds a GM tube to expand dose rate mesurement over basic version</t>
  </si>
  <si>
    <t>1) Adds  Li6I(Eu) detector for neutrons</t>
  </si>
  <si>
    <t>http://www.polimaster.com/products/spectroscopic_personal_radiation_detectors/_1704/</t>
  </si>
  <si>
    <t>Gamma Personal Radiation Detector PM1401MB</t>
  </si>
  <si>
    <t xml:space="preserve">Gamma Personal Radiation Detector PM1401GNB </t>
  </si>
  <si>
    <t>1) Detect and identify radioactive and nuclear materials</t>
  </si>
  <si>
    <t>http://www.polimaster.com/products/spectroscopic_personal_radiation_detectors/pm1401mb/</t>
  </si>
  <si>
    <t xml:space="preserve">Personal Radiation Detectors PM1703 MB </t>
  </si>
  <si>
    <t>Personal Radiation Detectors PM1703 GNB</t>
  </si>
  <si>
    <t>http://www.polimaster.com/products/spectroscopic_personal_radiation_detectors/pm1703mb/</t>
  </si>
  <si>
    <t>1) Has gamma detection and neutron detection 2) Uses Csi(TI) for gamma nad LiL(Eu) for neutron 3) Bluetooth Connectivity 4) Isotope Identification 5) Networking Software</t>
  </si>
  <si>
    <t xml:space="preserve">Personal Combined Radiation Detectors/Dosimeters PM1703MO-1A  </t>
  </si>
  <si>
    <t xml:space="preserve">Personal Combined Radiation Detectors/Dosimeters PM1703MO-1B </t>
  </si>
  <si>
    <t>http://www.polimaster.com/products/spectroscopic_personal_radiation_detectors/pm1703mo-1a/</t>
  </si>
  <si>
    <t>1) Bluetooth Connectivity 2) Isotope Identification 3) Networking Software</t>
  </si>
  <si>
    <t>1) Can distinguish types of radiation on the spot (NORM, Background, SNM)</t>
  </si>
  <si>
    <t>1) Offers a handheld detector with location based source finding</t>
  </si>
  <si>
    <t>1) Allows for Geolocation of radiological sources 2) Can be linked to other detectors 3) Adds Map Functionality 4) Has three parts detector, phone and master software application</t>
  </si>
  <si>
    <t>1) Adds a GM tube to expand dose rate measurement over basic version</t>
  </si>
  <si>
    <t>1) Has gamma detection and neutron detection 2) Uses Csi(TI) for gamma and LiL(Eu) for neutron 3) Bluetooth Connectivity 4) Isotope Identification 5) Networking Software</t>
  </si>
  <si>
    <t>http://www.canberra.com/products/emergency_response/ultraradiac-plus.asp</t>
  </si>
  <si>
    <t xml:space="preserve">UltraRadiac-Plus Personal Radiation Monitor </t>
  </si>
  <si>
    <t>1) Made to be used in extreme environments</t>
  </si>
  <si>
    <t>Berkeley Nucleonics Corporation</t>
  </si>
  <si>
    <t>Model 950- Ruggedized Isotope Identifier</t>
  </si>
  <si>
    <t>Model 945- SAM III Isotope Identifier with Reachback</t>
  </si>
  <si>
    <t>1) Detects and identifies radionuclides 2) Meets ANSI 42.34 Standards 3) Patented Smartphone based hand-held RIID</t>
  </si>
  <si>
    <t>Optional</t>
  </si>
  <si>
    <t>1) Smartphone based application combined with detector</t>
  </si>
  <si>
    <t>Maybe (very large)</t>
  </si>
  <si>
    <t>Kromek</t>
  </si>
  <si>
    <t>1) Thermal neutron scintillator detector and CsI(Tl) gamma detector 2) Bluetooth Connectivity 3) Integrates with phone</t>
  </si>
  <si>
    <t>D3S</t>
  </si>
  <si>
    <t>http://kromek.com/index.php/homeland-security</t>
  </si>
  <si>
    <t>Saphymo</t>
  </si>
  <si>
    <t>MiniTRACE Gamma S10 / S100</t>
  </si>
  <si>
    <t>http://www.saphymo.com/radiation-measurement/survey-meters/minitrace-gamma-s10-s100/153.htm</t>
  </si>
  <si>
    <t>1) Detector that can be used for homeland security purposes</t>
  </si>
  <si>
    <t>Potentially</t>
  </si>
  <si>
    <t>Total Products</t>
  </si>
  <si>
    <t>Detector Type</t>
  </si>
  <si>
    <t>Thermo Scientific</t>
  </si>
  <si>
    <t>PoliMaster</t>
  </si>
  <si>
    <t>Average PRD</t>
  </si>
  <si>
    <t>Average SPRD</t>
  </si>
  <si>
    <t xml:space="preserve">Total Average </t>
  </si>
  <si>
    <t>Average PRD Cost</t>
  </si>
  <si>
    <t>Average SPRD Cost</t>
  </si>
  <si>
    <t>Total SPRD</t>
  </si>
  <si>
    <t>Total PRD</t>
  </si>
  <si>
    <t>TOTAL DETECTORS</t>
  </si>
  <si>
    <t>PRD + SPRD</t>
  </si>
  <si>
    <t>Average Detector Cost</t>
  </si>
  <si>
    <t>Total Detectors</t>
  </si>
  <si>
    <t>Average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</si>
</sst>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 wrapText="1"/>
    </xf>
    <xf numFmtId="6" fontId="0" fillId="0" borderId="0" xfId="0" applyNumberFormat="1" applyAlignment="1">
      <alignment horizontal="center"/>
    </xf>
    <xf numFmtId="0" fontId="2" fillId="0" borderId="0" xfId="1" applyAlignment="1">
      <alignment wrapText="1"/>
    </xf>
    <xf numFmtId="0" fontId="2" fillId="0" borderId="0" xfId="1"/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6" fontId="4" fillId="0" borderId="5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6" fontId="4" fillId="0" borderId="8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6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2" fillId="0" borderId="6" xfId="1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2" fillId="0" borderId="6" xfId="1" applyBorder="1"/>
    <xf numFmtId="0" fontId="0" fillId="0" borderId="5" xfId="0" applyBorder="1" applyAlignment="1">
      <alignment horizontal="left"/>
    </xf>
    <xf numFmtId="6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2" fillId="0" borderId="6" xfId="1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center"/>
    </xf>
    <xf numFmtId="6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2" fillId="0" borderId="9" xfId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Fill="1" applyBorder="1" applyAlignment="1">
      <alignment horizontal="center" wrapText="1"/>
    </xf>
    <xf numFmtId="0" fontId="0" fillId="0" borderId="0" xfId="0" applyBorder="1"/>
    <xf numFmtId="0" fontId="0" fillId="0" borderId="9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4" fillId="0" borderId="4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164" fontId="0" fillId="0" borderId="0" xfId="0" applyNumberFormat="1" applyAlignment="1">
      <alignment horizontal="center" wrapText="1"/>
    </xf>
    <xf numFmtId="0" fontId="1" fillId="0" borderId="0" xfId="0" applyFont="1"/>
    <xf numFmtId="164" fontId="1" fillId="0" borderId="0" xfId="0" applyNumberFormat="1" applyFont="1" applyAlignment="1">
      <alignment horizontal="center" wrapText="1"/>
    </xf>
    <xf numFmtId="164" fontId="0" fillId="0" borderId="0" xfId="0" applyNumberForma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0" fillId="0" borderId="4" xfId="0" applyFont="1" applyBorder="1" applyAlignment="1">
      <alignment horizontal="center"/>
    </xf>
    <xf numFmtId="164" fontId="0" fillId="0" borderId="5" xfId="0" applyNumberFormat="1" applyFont="1" applyBorder="1" applyAlignment="1">
      <alignment horizontal="center" wrapText="1"/>
    </xf>
    <xf numFmtId="164" fontId="1" fillId="0" borderId="8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irion.app.box.com/s/bivadlil0why1kos8irb" TargetMode="External"/><Relationship Id="rId13" Type="http://schemas.openxmlformats.org/officeDocument/2006/relationships/hyperlink" Target="http://www.radiationpager.com/pages/pagers.html" TargetMode="External"/><Relationship Id="rId18" Type="http://schemas.openxmlformats.org/officeDocument/2006/relationships/hyperlink" Target="https://www.thermofisher.com/order/catalog/product/4250630?ICID=search-product" TargetMode="External"/><Relationship Id="rId26" Type="http://schemas.openxmlformats.org/officeDocument/2006/relationships/hyperlink" Target="http://www.polimaster.com/products/personal_radiation_detectors/pm1703gnm/" TargetMode="External"/><Relationship Id="rId39" Type="http://schemas.openxmlformats.org/officeDocument/2006/relationships/printerSettings" Target="../printerSettings/printerSettings5.bin"/><Relationship Id="rId3" Type="http://schemas.openxmlformats.org/officeDocument/2006/relationships/hyperlink" Target="http://www.dosimeter.com/electronic-dosimeters-readers/rad-60r-personal-electronic-dosimeter/" TargetMode="External"/><Relationship Id="rId21" Type="http://schemas.openxmlformats.org/officeDocument/2006/relationships/hyperlink" Target="http://www.raesystems.com/products/neutronrae-ii" TargetMode="External"/><Relationship Id="rId34" Type="http://schemas.openxmlformats.org/officeDocument/2006/relationships/hyperlink" Target="http://www.polimaster.com/products/spectroscopic_personal_radiation_detectors/_1704/" TargetMode="External"/><Relationship Id="rId7" Type="http://schemas.openxmlformats.org/officeDocument/2006/relationships/hyperlink" Target="https://www.mirion.com/products/radiation-detection-and-protection-instruments/personnel-exposure-monitoring-and-access-control/dmc-3000-prd-module/" TargetMode="External"/><Relationship Id="rId12" Type="http://schemas.openxmlformats.org/officeDocument/2006/relationships/hyperlink" Target="http://www.radiationpager.com/pages/pager.html" TargetMode="External"/><Relationship Id="rId17" Type="http://schemas.openxmlformats.org/officeDocument/2006/relationships/hyperlink" Target="https://www.thermofisher.com/order/catalog/product/4250674?ICID=search-product" TargetMode="External"/><Relationship Id="rId25" Type="http://schemas.openxmlformats.org/officeDocument/2006/relationships/hyperlink" Target="http://www.polimaster.com/products/personal_radiation_detectors/pm1703gn/" TargetMode="External"/><Relationship Id="rId33" Type="http://schemas.openxmlformats.org/officeDocument/2006/relationships/hyperlink" Target="http://www.polimaster.com/products/spectroscopic_personal_radiation_detectors/_1704/" TargetMode="External"/><Relationship Id="rId38" Type="http://schemas.openxmlformats.org/officeDocument/2006/relationships/hyperlink" Target="http://www.canberra.com/products/emergency_response/ultraradiac-plus.asp" TargetMode="External"/><Relationship Id="rId2" Type="http://schemas.openxmlformats.org/officeDocument/2006/relationships/hyperlink" Target="http://www.dosimeter.com/electronic-dosimeters-readers/dmc-2000gn-electronic-dosimeter-gamma-neutron/" TargetMode="External"/><Relationship Id="rId16" Type="http://schemas.openxmlformats.org/officeDocument/2006/relationships/hyperlink" Target="https://www.thermofisher.com/order/catalog/product/4250812?ICID=search-product" TargetMode="External"/><Relationship Id="rId20" Type="http://schemas.openxmlformats.org/officeDocument/2006/relationships/hyperlink" Target="https://www.thermofisher.com/order/catalog/product/425067475?ICID=search-product" TargetMode="External"/><Relationship Id="rId29" Type="http://schemas.openxmlformats.org/officeDocument/2006/relationships/hyperlink" Target="http://www.polimaster.com/products/personal_radiation_detectors/pm1703gn/" TargetMode="External"/><Relationship Id="rId1" Type="http://schemas.openxmlformats.org/officeDocument/2006/relationships/hyperlink" Target="http://www.dosimeter.com/electronic-dosimeters-readers/dmc-3000-electronic-personal-dosimeter-x-ray-gamma/" TargetMode="External"/><Relationship Id="rId6" Type="http://schemas.openxmlformats.org/officeDocument/2006/relationships/hyperlink" Target="https://www.mirion.com/products/spectroscopic-personal-radiation-detector-sprd/" TargetMode="External"/><Relationship Id="rId11" Type="http://schemas.openxmlformats.org/officeDocument/2006/relationships/hyperlink" Target="http://www.radcommsystems.com/en/products/portables/mspec-portable-spectrometer-and-dose-rate-meter" TargetMode="External"/><Relationship Id="rId24" Type="http://schemas.openxmlformats.org/officeDocument/2006/relationships/hyperlink" Target="http://www.polimaster.com/products/personal_radiation_detectors/pm1401gna/" TargetMode="External"/><Relationship Id="rId32" Type="http://schemas.openxmlformats.org/officeDocument/2006/relationships/hyperlink" Target="http://www.polimaster.com/products/spectroscopic_personal_radiation_detectors/_1704/" TargetMode="External"/><Relationship Id="rId37" Type="http://schemas.openxmlformats.org/officeDocument/2006/relationships/hyperlink" Target="http://www.polimaster.com/products/spectroscopic_personal_radiation_detectors/pm1703mo-1a/" TargetMode="External"/><Relationship Id="rId5" Type="http://schemas.openxmlformats.org/officeDocument/2006/relationships/hyperlink" Target="https://www.mirion.com/products/pds-personal-radiation-detector-prd/" TargetMode="External"/><Relationship Id="rId15" Type="http://schemas.openxmlformats.org/officeDocument/2006/relationships/hyperlink" Target="https://www.thermofisher.com/order/catalog/product/4250810?ICID=search-product" TargetMode="External"/><Relationship Id="rId23" Type="http://schemas.openxmlformats.org/officeDocument/2006/relationships/hyperlink" Target="http://www.polimaster.com/products/personal_radiation_detectors/pm1701m/" TargetMode="External"/><Relationship Id="rId28" Type="http://schemas.openxmlformats.org/officeDocument/2006/relationships/hyperlink" Target="http://www.polimaster.com/products/personal_radiation_detectors/pm1401gna/" TargetMode="External"/><Relationship Id="rId36" Type="http://schemas.openxmlformats.org/officeDocument/2006/relationships/hyperlink" Target="http://www.polimaster.com/products/spectroscopic_personal_radiation_detectors/pm1401mb/" TargetMode="External"/><Relationship Id="rId10" Type="http://schemas.openxmlformats.org/officeDocument/2006/relationships/hyperlink" Target="https://www.passportsystems.com/pg/products/smartshield" TargetMode="External"/><Relationship Id="rId19" Type="http://schemas.openxmlformats.org/officeDocument/2006/relationships/hyperlink" Target="https://www.thermofisher.com/order/catalog/product/4250678?ICID=search-product" TargetMode="External"/><Relationship Id="rId31" Type="http://schemas.openxmlformats.org/officeDocument/2006/relationships/hyperlink" Target="http://www.polimaster.com/products/spectroscopic_personal_radiation_detectors/pm1704a/" TargetMode="External"/><Relationship Id="rId4" Type="http://schemas.openxmlformats.org/officeDocument/2006/relationships/hyperlink" Target="https://www.mirion.com/products/dmc-2000gn-neutron-dosimeter/" TargetMode="External"/><Relationship Id="rId9" Type="http://schemas.openxmlformats.org/officeDocument/2006/relationships/hyperlink" Target="http://www.gammawatch.com/" TargetMode="External"/><Relationship Id="rId14" Type="http://schemas.openxmlformats.org/officeDocument/2006/relationships/hyperlink" Target="https://www.thermofisher.com/order/catalog/product/4250694?ICID=search-product" TargetMode="External"/><Relationship Id="rId22" Type="http://schemas.openxmlformats.org/officeDocument/2006/relationships/hyperlink" Target="http://www.flir.com/threatdetection/r100/" TargetMode="External"/><Relationship Id="rId27" Type="http://schemas.openxmlformats.org/officeDocument/2006/relationships/hyperlink" Target="http://www.polimaster.com/products/personal_radiation_detectors/pm1703m/" TargetMode="External"/><Relationship Id="rId30" Type="http://schemas.openxmlformats.org/officeDocument/2006/relationships/hyperlink" Target="http://www.polimaster.com/products/personal_radiation_detectors/pm1703gn/" TargetMode="External"/><Relationship Id="rId35" Type="http://schemas.openxmlformats.org/officeDocument/2006/relationships/hyperlink" Target="http://www.polimaster.com/products/spectroscopic_personal_radiation_detectors/pm1401mb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mirion.app.box.com/s/bivadlil0why1kos8irb" TargetMode="External"/><Relationship Id="rId13" Type="http://schemas.openxmlformats.org/officeDocument/2006/relationships/hyperlink" Target="http://www.radiationpager.com/pages/pagers.html" TargetMode="External"/><Relationship Id="rId18" Type="http://schemas.openxmlformats.org/officeDocument/2006/relationships/hyperlink" Target="https://www.thermofisher.com/order/catalog/product/4250630?ICID=search-product" TargetMode="External"/><Relationship Id="rId26" Type="http://schemas.openxmlformats.org/officeDocument/2006/relationships/hyperlink" Target="http://www.polimaster.com/products/personal_radiation_detectors/pm1703gnm/" TargetMode="External"/><Relationship Id="rId39" Type="http://schemas.openxmlformats.org/officeDocument/2006/relationships/printerSettings" Target="../printerSettings/printerSettings6.bin"/><Relationship Id="rId3" Type="http://schemas.openxmlformats.org/officeDocument/2006/relationships/hyperlink" Target="http://www.dosimeter.com/electronic-dosimeters-readers/rad-60r-personal-electronic-dosimeter/" TargetMode="External"/><Relationship Id="rId21" Type="http://schemas.openxmlformats.org/officeDocument/2006/relationships/hyperlink" Target="http://www.raesystems.com/products/neutronrae-ii" TargetMode="External"/><Relationship Id="rId34" Type="http://schemas.openxmlformats.org/officeDocument/2006/relationships/hyperlink" Target="http://www.polimaster.com/products/spectroscopic_personal_radiation_detectors/_1704/" TargetMode="External"/><Relationship Id="rId7" Type="http://schemas.openxmlformats.org/officeDocument/2006/relationships/hyperlink" Target="https://www.mirion.com/products/radiation-detection-and-protection-instruments/personnel-exposure-monitoring-and-access-control/dmc-3000-prd-module/" TargetMode="External"/><Relationship Id="rId12" Type="http://schemas.openxmlformats.org/officeDocument/2006/relationships/hyperlink" Target="http://www.radiationpager.com/pages/pager.html" TargetMode="External"/><Relationship Id="rId17" Type="http://schemas.openxmlformats.org/officeDocument/2006/relationships/hyperlink" Target="https://www.thermofisher.com/order/catalog/product/4250674?ICID=search-product" TargetMode="External"/><Relationship Id="rId25" Type="http://schemas.openxmlformats.org/officeDocument/2006/relationships/hyperlink" Target="http://www.polimaster.com/products/personal_radiation_detectors/pm1703gn/" TargetMode="External"/><Relationship Id="rId33" Type="http://schemas.openxmlformats.org/officeDocument/2006/relationships/hyperlink" Target="http://www.polimaster.com/products/spectroscopic_personal_radiation_detectors/_1704/" TargetMode="External"/><Relationship Id="rId38" Type="http://schemas.openxmlformats.org/officeDocument/2006/relationships/hyperlink" Target="http://www.canberra.com/products/emergency_response/ultraradiac-plus.asp" TargetMode="External"/><Relationship Id="rId2" Type="http://schemas.openxmlformats.org/officeDocument/2006/relationships/hyperlink" Target="http://www.dosimeter.com/electronic-dosimeters-readers/dmc-2000gn-electronic-dosimeter-gamma-neutron/" TargetMode="External"/><Relationship Id="rId16" Type="http://schemas.openxmlformats.org/officeDocument/2006/relationships/hyperlink" Target="https://www.thermofisher.com/order/catalog/product/4250812?ICID=search-product" TargetMode="External"/><Relationship Id="rId20" Type="http://schemas.openxmlformats.org/officeDocument/2006/relationships/hyperlink" Target="https://www.thermofisher.com/order/catalog/product/425067475?ICID=search-product" TargetMode="External"/><Relationship Id="rId29" Type="http://schemas.openxmlformats.org/officeDocument/2006/relationships/hyperlink" Target="http://www.polimaster.com/products/personal_radiation_detectors/pm1703gn/" TargetMode="External"/><Relationship Id="rId1" Type="http://schemas.openxmlformats.org/officeDocument/2006/relationships/hyperlink" Target="http://www.dosimeter.com/electronic-dosimeters-readers/dmc-3000-electronic-personal-dosimeter-x-ray-gamma/" TargetMode="External"/><Relationship Id="rId6" Type="http://schemas.openxmlformats.org/officeDocument/2006/relationships/hyperlink" Target="https://www.mirion.com/products/spectroscopic-personal-radiation-detector-sprd/" TargetMode="External"/><Relationship Id="rId11" Type="http://schemas.openxmlformats.org/officeDocument/2006/relationships/hyperlink" Target="http://www.radcommsystems.com/en/products/portables/mspec-portable-spectrometer-and-dose-rate-meter" TargetMode="External"/><Relationship Id="rId24" Type="http://schemas.openxmlformats.org/officeDocument/2006/relationships/hyperlink" Target="http://www.polimaster.com/products/personal_radiation_detectors/pm1401gna/" TargetMode="External"/><Relationship Id="rId32" Type="http://schemas.openxmlformats.org/officeDocument/2006/relationships/hyperlink" Target="http://www.polimaster.com/products/spectroscopic_personal_radiation_detectors/_1704/" TargetMode="External"/><Relationship Id="rId37" Type="http://schemas.openxmlformats.org/officeDocument/2006/relationships/hyperlink" Target="http://www.polimaster.com/products/spectroscopic_personal_radiation_detectors/pm1703mo-1a/" TargetMode="External"/><Relationship Id="rId5" Type="http://schemas.openxmlformats.org/officeDocument/2006/relationships/hyperlink" Target="https://www.mirion.com/products/pds-personal-radiation-detector-prd/" TargetMode="External"/><Relationship Id="rId15" Type="http://schemas.openxmlformats.org/officeDocument/2006/relationships/hyperlink" Target="https://www.thermofisher.com/order/catalog/product/4250810?ICID=search-product" TargetMode="External"/><Relationship Id="rId23" Type="http://schemas.openxmlformats.org/officeDocument/2006/relationships/hyperlink" Target="http://www.polimaster.com/products/personal_radiation_detectors/pm1701m/" TargetMode="External"/><Relationship Id="rId28" Type="http://schemas.openxmlformats.org/officeDocument/2006/relationships/hyperlink" Target="http://www.polimaster.com/products/personal_radiation_detectors/pm1401gna/" TargetMode="External"/><Relationship Id="rId36" Type="http://schemas.openxmlformats.org/officeDocument/2006/relationships/hyperlink" Target="http://www.polimaster.com/products/spectroscopic_personal_radiation_detectors/pm1401mb/" TargetMode="External"/><Relationship Id="rId10" Type="http://schemas.openxmlformats.org/officeDocument/2006/relationships/hyperlink" Target="https://www.passportsystems.com/pg/products/smartshield" TargetMode="External"/><Relationship Id="rId19" Type="http://schemas.openxmlformats.org/officeDocument/2006/relationships/hyperlink" Target="https://www.thermofisher.com/order/catalog/product/4250678?ICID=search-product" TargetMode="External"/><Relationship Id="rId31" Type="http://schemas.openxmlformats.org/officeDocument/2006/relationships/hyperlink" Target="http://www.polimaster.com/products/spectroscopic_personal_radiation_detectors/pm1704a/" TargetMode="External"/><Relationship Id="rId4" Type="http://schemas.openxmlformats.org/officeDocument/2006/relationships/hyperlink" Target="https://www.mirion.com/products/dmc-2000gn-neutron-dosimeter/" TargetMode="External"/><Relationship Id="rId9" Type="http://schemas.openxmlformats.org/officeDocument/2006/relationships/hyperlink" Target="http://www.gammawatch.com/" TargetMode="External"/><Relationship Id="rId14" Type="http://schemas.openxmlformats.org/officeDocument/2006/relationships/hyperlink" Target="https://www.thermofisher.com/order/catalog/product/4250694?ICID=search-product" TargetMode="External"/><Relationship Id="rId22" Type="http://schemas.openxmlformats.org/officeDocument/2006/relationships/hyperlink" Target="http://www.flir.com/threatdetection/r100/" TargetMode="External"/><Relationship Id="rId27" Type="http://schemas.openxmlformats.org/officeDocument/2006/relationships/hyperlink" Target="http://www.polimaster.com/products/personal_radiation_detectors/pm1703m/" TargetMode="External"/><Relationship Id="rId30" Type="http://schemas.openxmlformats.org/officeDocument/2006/relationships/hyperlink" Target="http://www.polimaster.com/products/personal_radiation_detectors/pm1703gn/" TargetMode="External"/><Relationship Id="rId35" Type="http://schemas.openxmlformats.org/officeDocument/2006/relationships/hyperlink" Target="http://www.polimaster.com/products/spectroscopic_personal_radiation_detectors/pm1401m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workbookViewId="0">
      <pane ySplit="1" topLeftCell="A14" activePane="bottomLeft" state="frozen"/>
      <selection pane="bottomLeft" activeCell="E29" sqref="E29"/>
    </sheetView>
  </sheetViews>
  <sheetFormatPr defaultRowHeight="15" x14ac:dyDescent="0.25"/>
  <cols>
    <col min="1" max="1" width="51.42578125" customWidth="1"/>
    <col min="2" max="2" width="19.7109375" customWidth="1"/>
    <col min="3" max="3" width="16.85546875" customWidth="1"/>
    <col min="6" max="6" width="23.140625" customWidth="1"/>
    <col min="7" max="7" width="14.7109375" customWidth="1"/>
    <col min="8" max="8" width="14.5703125" bestFit="1" customWidth="1"/>
  </cols>
  <sheetData>
    <row r="1" spans="1:8" s="1" customFormat="1" ht="24" customHeight="1" thickBot="1" x14ac:dyDescent="0.3">
      <c r="A1" s="31" t="s">
        <v>0</v>
      </c>
      <c r="B1" s="32" t="s">
        <v>193</v>
      </c>
      <c r="C1" s="33" t="s">
        <v>192</v>
      </c>
    </row>
    <row r="2" spans="1:8" ht="15.75" customHeight="1" x14ac:dyDescent="0.25">
      <c r="A2" s="46" t="s">
        <v>195</v>
      </c>
      <c r="B2" s="36" t="s">
        <v>21</v>
      </c>
      <c r="C2" s="71">
        <v>4</v>
      </c>
      <c r="D2" s="7"/>
      <c r="E2" s="7"/>
      <c r="F2" s="85" t="s">
        <v>193</v>
      </c>
      <c r="G2" s="86" t="s">
        <v>207</v>
      </c>
      <c r="H2" s="87" t="s">
        <v>206</v>
      </c>
    </row>
    <row r="3" spans="1:8" ht="15.75" customHeight="1" x14ac:dyDescent="0.25">
      <c r="A3" s="34" t="s">
        <v>13</v>
      </c>
      <c r="B3" s="37" t="s">
        <v>21</v>
      </c>
      <c r="C3" s="44">
        <v>1</v>
      </c>
      <c r="D3" s="7"/>
      <c r="E3" s="7"/>
      <c r="F3" s="82" t="s">
        <v>199</v>
      </c>
      <c r="G3" s="83">
        <v>3478</v>
      </c>
      <c r="H3" s="71">
        <v>11</v>
      </c>
    </row>
    <row r="4" spans="1:8" ht="15.75" customHeight="1" x14ac:dyDescent="0.25">
      <c r="A4" s="34" t="s">
        <v>9</v>
      </c>
      <c r="B4" s="37" t="s">
        <v>21</v>
      </c>
      <c r="C4" s="44">
        <v>1</v>
      </c>
      <c r="F4" s="82" t="s">
        <v>200</v>
      </c>
      <c r="G4" s="83">
        <v>5237</v>
      </c>
      <c r="H4" s="71">
        <v>9</v>
      </c>
    </row>
    <row r="5" spans="1:8" ht="15.75" thickBot="1" x14ac:dyDescent="0.3">
      <c r="A5" s="46" t="s">
        <v>15</v>
      </c>
      <c r="B5" s="37" t="s">
        <v>21</v>
      </c>
      <c r="C5" s="71">
        <v>1</v>
      </c>
      <c r="F5" s="79" t="s">
        <v>205</v>
      </c>
      <c r="G5" s="84">
        <v>4270</v>
      </c>
      <c r="H5" s="88">
        <v>20</v>
      </c>
    </row>
    <row r="6" spans="1:8" x14ac:dyDescent="0.25">
      <c r="A6" s="34" t="s">
        <v>10</v>
      </c>
      <c r="B6" s="37" t="s">
        <v>21</v>
      </c>
      <c r="C6" s="44">
        <v>1</v>
      </c>
    </row>
    <row r="7" spans="1:8" x14ac:dyDescent="0.25">
      <c r="A7" s="34" t="s">
        <v>194</v>
      </c>
      <c r="B7" s="37" t="s">
        <v>21</v>
      </c>
      <c r="C7" s="44">
        <v>3</v>
      </c>
    </row>
    <row r="8" spans="1:8" x14ac:dyDescent="0.25">
      <c r="A8" s="76" t="s">
        <v>202</v>
      </c>
      <c r="B8" s="77" t="s">
        <v>21</v>
      </c>
      <c r="C8" s="78">
        <f>SUM(C2:C7)</f>
        <v>11</v>
      </c>
    </row>
    <row r="9" spans="1:8" x14ac:dyDescent="0.25">
      <c r="A9" s="34" t="s">
        <v>16</v>
      </c>
      <c r="B9" s="37" t="s">
        <v>38</v>
      </c>
      <c r="C9" s="44">
        <v>1</v>
      </c>
    </row>
    <row r="10" spans="1:8" x14ac:dyDescent="0.25">
      <c r="A10" s="34" t="s">
        <v>13</v>
      </c>
      <c r="B10" s="37" t="s">
        <v>38</v>
      </c>
      <c r="C10" s="44">
        <v>1</v>
      </c>
    </row>
    <row r="11" spans="1:8" x14ac:dyDescent="0.25">
      <c r="A11" s="46" t="s">
        <v>195</v>
      </c>
      <c r="B11" s="37" t="s">
        <v>38</v>
      </c>
      <c r="C11" s="44">
        <v>4</v>
      </c>
    </row>
    <row r="12" spans="1:8" x14ac:dyDescent="0.25">
      <c r="A12" s="34" t="s">
        <v>17</v>
      </c>
      <c r="B12" s="37" t="s">
        <v>38</v>
      </c>
      <c r="C12" s="44">
        <v>1</v>
      </c>
    </row>
    <row r="13" spans="1:8" x14ac:dyDescent="0.25">
      <c r="A13" s="34" t="s">
        <v>194</v>
      </c>
      <c r="B13" s="37" t="s">
        <v>38</v>
      </c>
      <c r="C13" s="44">
        <v>2</v>
      </c>
    </row>
    <row r="14" spans="1:8" x14ac:dyDescent="0.25">
      <c r="A14" s="76" t="s">
        <v>201</v>
      </c>
      <c r="B14" s="77" t="s">
        <v>38</v>
      </c>
      <c r="C14" s="78">
        <f>SUM(C9:C13)</f>
        <v>9</v>
      </c>
    </row>
    <row r="15" spans="1:8" ht="15.75" thickBot="1" x14ac:dyDescent="0.3">
      <c r="A15" s="79" t="s">
        <v>203</v>
      </c>
      <c r="B15" s="80" t="s">
        <v>204</v>
      </c>
      <c r="C15" s="81">
        <v>20</v>
      </c>
    </row>
    <row r="16" spans="1:8" x14ac:dyDescent="0.25">
      <c r="A16" s="2"/>
      <c r="B16" s="2"/>
      <c r="C16" s="2"/>
    </row>
    <row r="17" spans="1:5" x14ac:dyDescent="0.25">
      <c r="A17" s="2"/>
      <c r="B17" s="2"/>
      <c r="C17" s="2"/>
    </row>
    <row r="18" spans="1:5" x14ac:dyDescent="0.25">
      <c r="B18" s="72">
        <v>3000</v>
      </c>
      <c r="C18" s="2" t="s">
        <v>21</v>
      </c>
      <c r="D18">
        <v>1</v>
      </c>
    </row>
    <row r="19" spans="1:5" x14ac:dyDescent="0.25">
      <c r="B19" s="72">
        <v>3667</v>
      </c>
      <c r="C19" s="2" t="s">
        <v>21</v>
      </c>
      <c r="D19">
        <v>2</v>
      </c>
      <c r="E19" s="72">
        <v>3000</v>
      </c>
    </row>
    <row r="20" spans="1:5" x14ac:dyDescent="0.25">
      <c r="B20" s="72">
        <v>2933</v>
      </c>
      <c r="C20" s="2" t="s">
        <v>21</v>
      </c>
      <c r="D20">
        <v>3</v>
      </c>
      <c r="E20" s="72">
        <v>3667</v>
      </c>
    </row>
    <row r="21" spans="1:5" x14ac:dyDescent="0.25">
      <c r="B21" s="72">
        <v>3389</v>
      </c>
      <c r="C21" s="2" t="s">
        <v>21</v>
      </c>
      <c r="D21">
        <v>4</v>
      </c>
      <c r="E21" s="72">
        <v>2933</v>
      </c>
    </row>
    <row r="22" spans="1:5" x14ac:dyDescent="0.25">
      <c r="B22" s="72">
        <v>3200</v>
      </c>
      <c r="C22" s="2" t="s">
        <v>21</v>
      </c>
      <c r="D22">
        <v>5</v>
      </c>
      <c r="E22" s="72">
        <v>3389</v>
      </c>
    </row>
    <row r="23" spans="1:5" x14ac:dyDescent="0.25">
      <c r="B23" s="72">
        <v>2995</v>
      </c>
      <c r="C23" s="2" t="s">
        <v>21</v>
      </c>
      <c r="D23">
        <v>6</v>
      </c>
      <c r="E23" s="72">
        <v>3200</v>
      </c>
    </row>
    <row r="24" spans="1:5" x14ac:dyDescent="0.25">
      <c r="B24" s="72">
        <v>5500</v>
      </c>
      <c r="C24" s="2" t="s">
        <v>21</v>
      </c>
      <c r="D24">
        <v>7</v>
      </c>
      <c r="E24" s="72">
        <v>2995</v>
      </c>
    </row>
    <row r="25" spans="1:5" x14ac:dyDescent="0.25">
      <c r="B25" s="72">
        <v>3950</v>
      </c>
      <c r="C25" s="2" t="s">
        <v>21</v>
      </c>
      <c r="D25">
        <v>8</v>
      </c>
      <c r="E25" s="72">
        <v>5500</v>
      </c>
    </row>
    <row r="26" spans="1:5" x14ac:dyDescent="0.25">
      <c r="B26" s="72">
        <v>3250</v>
      </c>
      <c r="C26" s="2" t="s">
        <v>21</v>
      </c>
      <c r="D26">
        <v>9</v>
      </c>
      <c r="E26" s="72">
        <v>3950</v>
      </c>
    </row>
    <row r="27" spans="1:5" x14ac:dyDescent="0.25">
      <c r="B27" s="72">
        <v>3950</v>
      </c>
      <c r="C27" s="2" t="s">
        <v>21</v>
      </c>
      <c r="D27">
        <v>10</v>
      </c>
      <c r="E27" s="72">
        <v>3250</v>
      </c>
    </row>
    <row r="28" spans="1:5" x14ac:dyDescent="0.25">
      <c r="B28" s="72">
        <v>2420</v>
      </c>
      <c r="C28" s="2" t="s">
        <v>21</v>
      </c>
      <c r="D28">
        <v>11</v>
      </c>
      <c r="E28" s="72">
        <v>3950</v>
      </c>
    </row>
    <row r="29" spans="1:5" x14ac:dyDescent="0.25">
      <c r="A29" s="73" t="s">
        <v>196</v>
      </c>
      <c r="B29" s="74">
        <f>AVERAGE(B18:B28)</f>
        <v>3477.6363636363635</v>
      </c>
      <c r="C29" s="2"/>
      <c r="E29" s="72">
        <v>2420</v>
      </c>
    </row>
    <row r="30" spans="1:5" x14ac:dyDescent="0.25">
      <c r="B30" s="2"/>
      <c r="C30" s="2"/>
      <c r="E30" s="72">
        <v>9950</v>
      </c>
    </row>
    <row r="31" spans="1:5" x14ac:dyDescent="0.25">
      <c r="B31" s="72">
        <v>9950</v>
      </c>
      <c r="C31" s="2" t="s">
        <v>38</v>
      </c>
      <c r="D31">
        <v>1</v>
      </c>
      <c r="E31" s="72">
        <v>4950</v>
      </c>
    </row>
    <row r="32" spans="1:5" x14ac:dyDescent="0.25">
      <c r="B32" s="72">
        <v>4950</v>
      </c>
      <c r="C32" s="2" t="s">
        <v>38</v>
      </c>
      <c r="D32">
        <v>2</v>
      </c>
      <c r="E32" s="72">
        <v>4800</v>
      </c>
    </row>
    <row r="33" spans="1:5" x14ac:dyDescent="0.25">
      <c r="B33" s="72">
        <v>4800</v>
      </c>
      <c r="C33" s="2" t="s">
        <v>38</v>
      </c>
      <c r="D33">
        <v>3</v>
      </c>
      <c r="E33" s="72">
        <v>4312</v>
      </c>
    </row>
    <row r="34" spans="1:5" x14ac:dyDescent="0.25">
      <c r="B34" s="72">
        <v>4312</v>
      </c>
      <c r="C34" s="2" t="s">
        <v>38</v>
      </c>
      <c r="D34">
        <v>4</v>
      </c>
      <c r="E34" s="72">
        <v>4187</v>
      </c>
    </row>
    <row r="35" spans="1:5" x14ac:dyDescent="0.25">
      <c r="B35" s="72">
        <v>4187</v>
      </c>
      <c r="C35" s="2" t="s">
        <v>38</v>
      </c>
      <c r="D35">
        <v>5</v>
      </c>
      <c r="E35" s="72">
        <v>3987</v>
      </c>
    </row>
    <row r="36" spans="1:5" x14ac:dyDescent="0.25">
      <c r="B36" s="72">
        <v>3987</v>
      </c>
      <c r="C36" s="2" t="s">
        <v>38</v>
      </c>
      <c r="D36">
        <v>6</v>
      </c>
      <c r="E36" s="72">
        <v>6000</v>
      </c>
    </row>
    <row r="37" spans="1:5" x14ac:dyDescent="0.25">
      <c r="B37" s="72">
        <v>6000</v>
      </c>
      <c r="C37" s="2" t="s">
        <v>38</v>
      </c>
      <c r="D37">
        <v>7</v>
      </c>
      <c r="E37" s="72">
        <v>3950</v>
      </c>
    </row>
    <row r="38" spans="1:5" x14ac:dyDescent="0.25">
      <c r="B38" s="72">
        <v>3950</v>
      </c>
      <c r="C38" s="2" t="s">
        <v>38</v>
      </c>
      <c r="D38">
        <v>8</v>
      </c>
      <c r="E38" s="72">
        <v>5000</v>
      </c>
    </row>
    <row r="39" spans="1:5" x14ac:dyDescent="0.25">
      <c r="B39" s="72">
        <v>5000</v>
      </c>
      <c r="C39" s="2" t="s">
        <v>38</v>
      </c>
      <c r="D39">
        <v>9</v>
      </c>
      <c r="E39" s="75">
        <f>AVERAGE(E19:E38)</f>
        <v>4269.5</v>
      </c>
    </row>
    <row r="40" spans="1:5" x14ac:dyDescent="0.25">
      <c r="A40" s="73" t="s">
        <v>197</v>
      </c>
      <c r="B40" s="74">
        <f>AVERAGE(B31:B39)</f>
        <v>5237.333333333333</v>
      </c>
      <c r="C40" s="2"/>
    </row>
    <row r="41" spans="1:5" x14ac:dyDescent="0.25">
      <c r="A41" s="3" t="s">
        <v>198</v>
      </c>
      <c r="B41" s="74">
        <f>(B29+B40)/2</f>
        <v>4357.484848484848</v>
      </c>
      <c r="C41" s="2"/>
    </row>
    <row r="42" spans="1:5" x14ac:dyDescent="0.25">
      <c r="A42" s="2"/>
      <c r="B42" s="2"/>
      <c r="C42" s="2"/>
    </row>
    <row r="43" spans="1:5" x14ac:dyDescent="0.25">
      <c r="A43" s="2"/>
      <c r="B43" s="2"/>
      <c r="C43" s="2"/>
    </row>
    <row r="44" spans="1:5" x14ac:dyDescent="0.25">
      <c r="C44" s="2"/>
    </row>
    <row r="45" spans="1:5" x14ac:dyDescent="0.25">
      <c r="C45" s="2"/>
    </row>
    <row r="46" spans="1:5" x14ac:dyDescent="0.25">
      <c r="C46" s="2"/>
    </row>
    <row r="47" spans="1:5" x14ac:dyDescent="0.25">
      <c r="A47" s="2"/>
      <c r="B47" s="2"/>
      <c r="C47" s="2"/>
    </row>
    <row r="48" spans="1:5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workbookViewId="0">
      <pane ySplit="1" topLeftCell="A2" activePane="bottomLeft" state="frozen"/>
      <selection pane="bottomLeft" activeCell="F17" sqref="F17"/>
    </sheetView>
  </sheetViews>
  <sheetFormatPr defaultRowHeight="15" x14ac:dyDescent="0.25"/>
  <cols>
    <col min="1" max="1" width="51.42578125" customWidth="1"/>
    <col min="2" max="2" width="27.42578125" customWidth="1"/>
  </cols>
  <sheetData>
    <row r="1" spans="1:5" s="1" customFormat="1" ht="24" customHeight="1" x14ac:dyDescent="0.25">
      <c r="A1" s="31" t="s">
        <v>0</v>
      </c>
      <c r="B1" s="33" t="s">
        <v>192</v>
      </c>
    </row>
    <row r="2" spans="1:5" ht="15.75" customHeight="1" x14ac:dyDescent="0.25">
      <c r="A2" s="46" t="s">
        <v>14</v>
      </c>
      <c r="B2" s="71">
        <v>23</v>
      </c>
      <c r="C2" s="7"/>
      <c r="D2" s="7"/>
      <c r="E2" s="7"/>
    </row>
    <row r="3" spans="1:5" ht="15.75" customHeight="1" x14ac:dyDescent="0.25">
      <c r="A3" s="34" t="s">
        <v>8</v>
      </c>
      <c r="B3" s="44">
        <v>10</v>
      </c>
      <c r="C3" s="7"/>
      <c r="D3" s="7"/>
      <c r="E3" s="7"/>
    </row>
    <row r="4" spans="1:5" ht="15.75" customHeight="1" x14ac:dyDescent="0.25">
      <c r="A4" s="34" t="s">
        <v>13</v>
      </c>
      <c r="B4" s="44">
        <v>5</v>
      </c>
      <c r="C4" s="7"/>
      <c r="D4" s="7"/>
      <c r="E4" s="7"/>
    </row>
    <row r="5" spans="1:5" ht="15.75" customHeight="1" x14ac:dyDescent="0.25">
      <c r="A5" s="34" t="s">
        <v>3</v>
      </c>
      <c r="B5" s="44">
        <v>3</v>
      </c>
      <c r="C5" s="7"/>
      <c r="D5" s="7"/>
      <c r="E5" s="7"/>
    </row>
    <row r="6" spans="1:5" ht="15.75" customHeight="1" x14ac:dyDescent="0.25">
      <c r="A6" s="34" t="s">
        <v>16</v>
      </c>
      <c r="B6" s="44">
        <v>3</v>
      </c>
      <c r="C6" s="7"/>
      <c r="D6" s="7"/>
      <c r="E6" s="7"/>
    </row>
    <row r="7" spans="1:5" ht="15.75" customHeight="1" x14ac:dyDescent="0.25">
      <c r="A7" s="46" t="s">
        <v>15</v>
      </c>
      <c r="B7" s="71">
        <v>3</v>
      </c>
      <c r="C7" s="7"/>
      <c r="D7" s="7"/>
      <c r="E7" s="7"/>
    </row>
    <row r="8" spans="1:5" ht="15.75" customHeight="1" x14ac:dyDescent="0.25">
      <c r="A8" s="34" t="s">
        <v>10</v>
      </c>
      <c r="B8" s="44">
        <v>3</v>
      </c>
      <c r="C8" s="7"/>
      <c r="D8" s="7"/>
      <c r="E8" s="7"/>
    </row>
    <row r="9" spans="1:5" ht="15.75" customHeight="1" x14ac:dyDescent="0.25">
      <c r="A9" s="54" t="s">
        <v>176</v>
      </c>
      <c r="B9" s="70">
        <v>2</v>
      </c>
      <c r="C9" s="7"/>
      <c r="D9" s="7"/>
      <c r="E9" s="7"/>
    </row>
    <row r="10" spans="1:5" ht="15.75" customHeight="1" x14ac:dyDescent="0.25">
      <c r="A10" s="34" t="s">
        <v>4</v>
      </c>
      <c r="B10" s="44">
        <v>1</v>
      </c>
      <c r="C10" s="7"/>
      <c r="D10" s="7"/>
      <c r="E10" s="7"/>
    </row>
    <row r="11" spans="1:5" ht="15.75" customHeight="1" x14ac:dyDescent="0.25">
      <c r="A11" s="34" t="s">
        <v>5</v>
      </c>
      <c r="B11" s="44">
        <v>1</v>
      </c>
      <c r="C11" s="7"/>
      <c r="D11" s="7"/>
      <c r="E11" s="7"/>
    </row>
    <row r="12" spans="1:5" ht="15.75" customHeight="1" x14ac:dyDescent="0.25">
      <c r="A12" s="34" t="s">
        <v>6</v>
      </c>
      <c r="B12" s="44">
        <v>1</v>
      </c>
      <c r="C12" s="7"/>
      <c r="D12" s="7"/>
      <c r="E12" s="7"/>
    </row>
    <row r="13" spans="1:5" ht="15.75" customHeight="1" x14ac:dyDescent="0.25">
      <c r="A13" s="54" t="s">
        <v>183</v>
      </c>
      <c r="B13" s="70">
        <v>1</v>
      </c>
    </row>
    <row r="14" spans="1:5" ht="15.75" customHeight="1" x14ac:dyDescent="0.25">
      <c r="A14" s="34" t="s">
        <v>7</v>
      </c>
      <c r="B14" s="44">
        <v>1</v>
      </c>
    </row>
    <row r="15" spans="1:5" ht="15.75" customHeight="1" x14ac:dyDescent="0.25">
      <c r="A15" s="46" t="s">
        <v>11</v>
      </c>
      <c r="B15" s="71">
        <v>1</v>
      </c>
    </row>
    <row r="16" spans="1:5" ht="15.75" customHeight="1" x14ac:dyDescent="0.25">
      <c r="A16" s="34" t="s">
        <v>187</v>
      </c>
      <c r="B16" s="44">
        <v>1</v>
      </c>
    </row>
    <row r="17" spans="1:2" ht="15.75" customHeight="1" thickBot="1" x14ac:dyDescent="0.3">
      <c r="A17" s="48" t="s">
        <v>9</v>
      </c>
      <c r="B17" s="59">
        <v>1</v>
      </c>
    </row>
    <row r="18" spans="1:2" x14ac:dyDescent="0.25">
      <c r="A18" s="56"/>
      <c r="B18" s="56">
        <f>SUM(B2:B17)</f>
        <v>60</v>
      </c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</sheetData>
  <sortState ref="A2:B164">
    <sortCondition descending="1" ref="B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topLeftCell="C1" workbookViewId="0">
      <pane ySplit="1" topLeftCell="A49" activePane="bottomLeft" state="frozen"/>
      <selection pane="bottomLeft" activeCell="J2" sqref="J2:J61"/>
    </sheetView>
  </sheetViews>
  <sheetFormatPr defaultRowHeight="15" x14ac:dyDescent="0.25"/>
  <cols>
    <col min="1" max="1" width="27.42578125" customWidth="1"/>
    <col min="2" max="2" width="42.7109375" customWidth="1"/>
    <col min="3" max="7" width="11.42578125" customWidth="1"/>
    <col min="8" max="8" width="22.5703125" customWidth="1"/>
    <col min="9" max="9" width="52" customWidth="1"/>
  </cols>
  <sheetData>
    <row r="1" spans="1:12" s="1" customFormat="1" ht="33.75" customHeight="1" x14ac:dyDescent="0.25">
      <c r="A1" s="31" t="s">
        <v>0</v>
      </c>
      <c r="B1" s="32" t="s">
        <v>12</v>
      </c>
      <c r="C1" s="32" t="s">
        <v>20</v>
      </c>
      <c r="D1" s="32" t="s">
        <v>2</v>
      </c>
      <c r="E1" s="32" t="s">
        <v>18</v>
      </c>
      <c r="F1" s="32" t="s">
        <v>24</v>
      </c>
      <c r="G1" s="32" t="s">
        <v>25</v>
      </c>
      <c r="H1" s="32" t="s">
        <v>22</v>
      </c>
      <c r="I1" s="33" t="s">
        <v>1</v>
      </c>
    </row>
    <row r="2" spans="1:12" ht="45" x14ac:dyDescent="0.25">
      <c r="A2" s="34" t="s">
        <v>3</v>
      </c>
      <c r="B2" s="37" t="s">
        <v>28</v>
      </c>
      <c r="C2" s="36" t="s">
        <v>21</v>
      </c>
      <c r="D2" s="36"/>
      <c r="E2" s="37" t="s">
        <v>47</v>
      </c>
      <c r="F2" s="36" t="s">
        <v>26</v>
      </c>
      <c r="G2" s="36" t="s">
        <v>26</v>
      </c>
      <c r="H2" s="37" t="s">
        <v>23</v>
      </c>
      <c r="I2" s="44" t="s">
        <v>32</v>
      </c>
      <c r="J2" s="7">
        <v>1</v>
      </c>
      <c r="K2" s="7"/>
      <c r="L2" s="7"/>
    </row>
    <row r="3" spans="1:12" ht="75" x14ac:dyDescent="0.25">
      <c r="A3" s="34" t="s">
        <v>3</v>
      </c>
      <c r="B3" s="37" t="s">
        <v>19</v>
      </c>
      <c r="C3" s="36" t="s">
        <v>21</v>
      </c>
      <c r="D3" s="36"/>
      <c r="E3" s="37" t="s">
        <v>47</v>
      </c>
      <c r="F3" s="36" t="s">
        <v>26</v>
      </c>
      <c r="G3" s="36" t="s">
        <v>27</v>
      </c>
      <c r="H3" s="37" t="s">
        <v>31</v>
      </c>
      <c r="I3" s="44" t="s">
        <v>30</v>
      </c>
      <c r="J3" s="7">
        <v>2</v>
      </c>
      <c r="K3" s="7"/>
      <c r="L3" s="7"/>
    </row>
    <row r="4" spans="1:12" ht="30" x14ac:dyDescent="0.25">
      <c r="A4" s="34" t="s">
        <v>3</v>
      </c>
      <c r="B4" s="37" t="s">
        <v>29</v>
      </c>
      <c r="C4" s="36" t="s">
        <v>21</v>
      </c>
      <c r="D4" s="36"/>
      <c r="E4" s="37" t="s">
        <v>47</v>
      </c>
      <c r="F4" s="36" t="s">
        <v>26</v>
      </c>
      <c r="G4" s="36" t="s">
        <v>27</v>
      </c>
      <c r="H4" s="37" t="s">
        <v>23</v>
      </c>
      <c r="I4" s="44" t="s">
        <v>33</v>
      </c>
      <c r="J4" s="7">
        <v>3</v>
      </c>
      <c r="K4" s="7"/>
      <c r="L4" s="7"/>
    </row>
    <row r="5" spans="1:12" ht="45" x14ac:dyDescent="0.25">
      <c r="A5" s="54" t="s">
        <v>176</v>
      </c>
      <c r="B5" s="57" t="s">
        <v>178</v>
      </c>
      <c r="C5" s="57" t="s">
        <v>53</v>
      </c>
      <c r="D5" s="57"/>
      <c r="E5" s="57" t="s">
        <v>182</v>
      </c>
      <c r="F5" s="57" t="s">
        <v>26</v>
      </c>
      <c r="G5" s="57" t="s">
        <v>180</v>
      </c>
      <c r="H5" s="37" t="s">
        <v>181</v>
      </c>
      <c r="I5" s="44"/>
      <c r="J5" s="7">
        <v>4</v>
      </c>
      <c r="K5" s="7"/>
      <c r="L5" s="7"/>
    </row>
    <row r="6" spans="1:12" ht="90" x14ac:dyDescent="0.25">
      <c r="A6" s="54" t="s">
        <v>176</v>
      </c>
      <c r="B6" s="57" t="s">
        <v>177</v>
      </c>
      <c r="C6" s="57" t="s">
        <v>53</v>
      </c>
      <c r="D6" s="57"/>
      <c r="E6" s="57" t="s">
        <v>182</v>
      </c>
      <c r="F6" s="57" t="s">
        <v>26</v>
      </c>
      <c r="G6" s="57"/>
      <c r="H6" s="37" t="s">
        <v>179</v>
      </c>
      <c r="I6" s="44"/>
      <c r="J6" s="7">
        <v>5</v>
      </c>
      <c r="K6" s="7"/>
      <c r="L6" s="7"/>
    </row>
    <row r="7" spans="1:12" ht="45" x14ac:dyDescent="0.25">
      <c r="A7" s="34" t="s">
        <v>4</v>
      </c>
      <c r="B7" s="37" t="s">
        <v>52</v>
      </c>
      <c r="C7" s="36" t="s">
        <v>53</v>
      </c>
      <c r="D7" s="36"/>
      <c r="E7" s="37" t="s">
        <v>47</v>
      </c>
      <c r="F7" s="36" t="s">
        <v>26</v>
      </c>
      <c r="G7" s="36"/>
      <c r="H7" s="37" t="s">
        <v>169</v>
      </c>
      <c r="I7" s="44" t="s">
        <v>51</v>
      </c>
      <c r="J7" s="7">
        <v>6</v>
      </c>
      <c r="K7" s="7"/>
      <c r="L7" s="7"/>
    </row>
    <row r="8" spans="1:12" ht="30" x14ac:dyDescent="0.25">
      <c r="A8" s="34" t="s">
        <v>5</v>
      </c>
      <c r="B8" s="37" t="s">
        <v>174</v>
      </c>
      <c r="C8" s="36" t="s">
        <v>53</v>
      </c>
      <c r="D8" s="36"/>
      <c r="E8" s="37" t="s">
        <v>47</v>
      </c>
      <c r="F8" s="36" t="s">
        <v>26</v>
      </c>
      <c r="G8" s="36"/>
      <c r="H8" s="37" t="s">
        <v>175</v>
      </c>
      <c r="I8" s="44" t="s">
        <v>173</v>
      </c>
      <c r="J8" s="7">
        <v>7</v>
      </c>
      <c r="K8" s="7"/>
      <c r="L8" s="7"/>
    </row>
    <row r="9" spans="1:12" ht="45" x14ac:dyDescent="0.25">
      <c r="A9" s="34" t="s">
        <v>6</v>
      </c>
      <c r="B9" s="37" t="s">
        <v>56</v>
      </c>
      <c r="C9" s="36" t="s">
        <v>53</v>
      </c>
      <c r="D9" s="36"/>
      <c r="E9" s="37" t="s">
        <v>47</v>
      </c>
      <c r="F9" s="36" t="s">
        <v>26</v>
      </c>
      <c r="G9" s="36"/>
      <c r="H9" s="37" t="s">
        <v>57</v>
      </c>
      <c r="I9" s="44" t="s">
        <v>55</v>
      </c>
      <c r="J9" s="7">
        <v>8</v>
      </c>
      <c r="K9" s="7"/>
      <c r="L9" s="7"/>
    </row>
    <row r="10" spans="1:12" x14ac:dyDescent="0.25">
      <c r="A10" s="34" t="s">
        <v>16</v>
      </c>
      <c r="B10" s="36" t="s">
        <v>111</v>
      </c>
      <c r="C10" s="36" t="s">
        <v>21</v>
      </c>
      <c r="D10" s="43"/>
      <c r="E10" s="36" t="s">
        <v>26</v>
      </c>
      <c r="F10" s="36" t="s">
        <v>26</v>
      </c>
      <c r="G10" s="36"/>
      <c r="H10" s="37"/>
      <c r="I10" s="44" t="s">
        <v>113</v>
      </c>
      <c r="J10" s="7">
        <v>9</v>
      </c>
      <c r="K10" s="7"/>
      <c r="L10" s="7"/>
    </row>
    <row r="11" spans="1:12" x14ac:dyDescent="0.25">
      <c r="A11" s="34" t="s">
        <v>16</v>
      </c>
      <c r="B11" s="36" t="s">
        <v>110</v>
      </c>
      <c r="C11" s="36" t="s">
        <v>38</v>
      </c>
      <c r="D11" s="43"/>
      <c r="E11" s="36" t="s">
        <v>26</v>
      </c>
      <c r="F11" s="36" t="s">
        <v>26</v>
      </c>
      <c r="G11" s="37"/>
      <c r="H11" s="37"/>
      <c r="I11" s="44"/>
      <c r="J11" s="7">
        <v>10</v>
      </c>
      <c r="K11" s="7"/>
      <c r="L11" s="7"/>
    </row>
    <row r="12" spans="1:12" ht="30" x14ac:dyDescent="0.25">
      <c r="A12" s="34" t="s">
        <v>16</v>
      </c>
      <c r="B12" s="36" t="s">
        <v>112</v>
      </c>
      <c r="C12" s="36" t="s">
        <v>38</v>
      </c>
      <c r="D12" s="43">
        <v>9950</v>
      </c>
      <c r="E12" s="36" t="s">
        <v>26</v>
      </c>
      <c r="F12" s="36" t="s">
        <v>26</v>
      </c>
      <c r="G12" s="37" t="s">
        <v>114</v>
      </c>
      <c r="H12" s="37"/>
      <c r="I12" s="44"/>
      <c r="J12" s="7">
        <v>11</v>
      </c>
      <c r="K12" s="7"/>
      <c r="L12" s="7"/>
    </row>
    <row r="13" spans="1:12" ht="90" x14ac:dyDescent="0.25">
      <c r="A13" s="54" t="s">
        <v>183</v>
      </c>
      <c r="B13" s="57" t="s">
        <v>185</v>
      </c>
      <c r="C13" s="57" t="s">
        <v>53</v>
      </c>
      <c r="D13" s="57"/>
      <c r="E13" s="57" t="s">
        <v>26</v>
      </c>
      <c r="F13" s="57" t="s">
        <v>26</v>
      </c>
      <c r="G13" s="57" t="s">
        <v>26</v>
      </c>
      <c r="H13" s="37" t="s">
        <v>184</v>
      </c>
      <c r="I13" s="44" t="s">
        <v>186</v>
      </c>
      <c r="J13" s="7">
        <v>12</v>
      </c>
      <c r="K13" s="7"/>
      <c r="L13" s="7"/>
    </row>
    <row r="14" spans="1:12" ht="45" x14ac:dyDescent="0.25">
      <c r="A14" s="34" t="s">
        <v>13</v>
      </c>
      <c r="B14" s="37" t="s">
        <v>35</v>
      </c>
      <c r="C14" s="36" t="s">
        <v>21</v>
      </c>
      <c r="D14" s="36"/>
      <c r="E14" s="37" t="s">
        <v>27</v>
      </c>
      <c r="F14" s="36" t="s">
        <v>26</v>
      </c>
      <c r="G14" s="36" t="s">
        <v>26</v>
      </c>
      <c r="H14" s="37" t="s">
        <v>36</v>
      </c>
      <c r="I14" s="44" t="s">
        <v>34</v>
      </c>
      <c r="J14" s="7">
        <v>13</v>
      </c>
      <c r="K14" s="7"/>
      <c r="L14" s="7"/>
    </row>
    <row r="15" spans="1:12" ht="45" x14ac:dyDescent="0.25">
      <c r="A15" s="34" t="s">
        <v>13</v>
      </c>
      <c r="B15" s="37" t="s">
        <v>46</v>
      </c>
      <c r="C15" s="36" t="s">
        <v>21</v>
      </c>
      <c r="D15" s="36"/>
      <c r="E15" s="37" t="s">
        <v>47</v>
      </c>
      <c r="F15" s="36"/>
      <c r="G15" s="36"/>
      <c r="H15" s="37" t="s">
        <v>48</v>
      </c>
      <c r="I15" s="44" t="s">
        <v>49</v>
      </c>
      <c r="J15" s="7">
        <v>14</v>
      </c>
      <c r="K15" s="7"/>
      <c r="L15" s="7"/>
    </row>
    <row r="16" spans="1:12" x14ac:dyDescent="0.25">
      <c r="A16" s="34" t="s">
        <v>13</v>
      </c>
      <c r="B16" s="37" t="s">
        <v>45</v>
      </c>
      <c r="C16" s="36" t="s">
        <v>21</v>
      </c>
      <c r="D16" s="43"/>
      <c r="E16" s="37" t="s">
        <v>26</v>
      </c>
      <c r="F16" s="36" t="s">
        <v>26</v>
      </c>
      <c r="G16" s="36"/>
      <c r="H16" s="37"/>
      <c r="I16" s="44" t="s">
        <v>50</v>
      </c>
      <c r="J16" s="7">
        <v>15</v>
      </c>
      <c r="K16" s="7"/>
      <c r="L16" s="7"/>
    </row>
    <row r="17" spans="1:12" ht="30" x14ac:dyDescent="0.25">
      <c r="A17" s="34" t="s">
        <v>37</v>
      </c>
      <c r="B17" s="37" t="s">
        <v>44</v>
      </c>
      <c r="C17" s="36" t="s">
        <v>21</v>
      </c>
      <c r="D17" s="43">
        <v>3000</v>
      </c>
      <c r="E17" s="37" t="s">
        <v>26</v>
      </c>
      <c r="F17" s="36" t="s">
        <v>26</v>
      </c>
      <c r="G17" s="36" t="s">
        <v>26</v>
      </c>
      <c r="H17" s="37" t="s">
        <v>40</v>
      </c>
      <c r="I17" s="44" t="s">
        <v>39</v>
      </c>
      <c r="J17" s="7">
        <v>16</v>
      </c>
      <c r="K17" s="7"/>
      <c r="L17" s="7"/>
    </row>
    <row r="18" spans="1:12" ht="60" x14ac:dyDescent="0.25">
      <c r="A18" s="34" t="s">
        <v>37</v>
      </c>
      <c r="B18" s="37" t="s">
        <v>43</v>
      </c>
      <c r="C18" s="36" t="s">
        <v>38</v>
      </c>
      <c r="D18" s="43">
        <v>4950</v>
      </c>
      <c r="E18" s="37" t="s">
        <v>26</v>
      </c>
      <c r="F18" s="36" t="s">
        <v>26</v>
      </c>
      <c r="G18" s="36" t="s">
        <v>26</v>
      </c>
      <c r="H18" s="37" t="s">
        <v>168</v>
      </c>
      <c r="I18" s="44" t="s">
        <v>41</v>
      </c>
      <c r="J18" s="7">
        <v>17</v>
      </c>
      <c r="K18" s="7"/>
      <c r="L18" s="7"/>
    </row>
    <row r="19" spans="1:12" ht="135" x14ac:dyDescent="0.25">
      <c r="A19" s="34" t="s">
        <v>7</v>
      </c>
      <c r="B19" s="37" t="s">
        <v>58</v>
      </c>
      <c r="C19" s="36" t="s">
        <v>53</v>
      </c>
      <c r="D19" s="36"/>
      <c r="E19" s="37" t="s">
        <v>26</v>
      </c>
      <c r="F19" s="36" t="s">
        <v>26</v>
      </c>
      <c r="G19" s="36"/>
      <c r="H19" s="37" t="s">
        <v>170</v>
      </c>
      <c r="I19" s="44" t="s">
        <v>60</v>
      </c>
      <c r="J19" s="7">
        <v>18</v>
      </c>
      <c r="K19" s="7"/>
      <c r="L19" s="7"/>
    </row>
    <row r="20" spans="1:12" ht="45" x14ac:dyDescent="0.25">
      <c r="A20" s="46" t="s">
        <v>14</v>
      </c>
      <c r="B20" s="37" t="s">
        <v>157</v>
      </c>
      <c r="C20" s="36" t="s">
        <v>38</v>
      </c>
      <c r="D20" s="43">
        <v>4800</v>
      </c>
      <c r="E20" s="36" t="s">
        <v>26</v>
      </c>
      <c r="F20" s="36" t="s">
        <v>26</v>
      </c>
      <c r="G20" s="36" t="s">
        <v>26</v>
      </c>
      <c r="H20" s="37" t="s">
        <v>158</v>
      </c>
      <c r="I20" s="44" t="s">
        <v>159</v>
      </c>
      <c r="J20" s="7">
        <v>19</v>
      </c>
      <c r="K20" s="7"/>
      <c r="L20" s="7"/>
    </row>
    <row r="21" spans="1:12" ht="45" x14ac:dyDescent="0.25">
      <c r="A21" s="46" t="s">
        <v>14</v>
      </c>
      <c r="B21" s="37" t="s">
        <v>156</v>
      </c>
      <c r="C21" s="36" t="s">
        <v>38</v>
      </c>
      <c r="D21" s="43"/>
      <c r="E21" s="36" t="s">
        <v>26</v>
      </c>
      <c r="F21" s="36" t="s">
        <v>26</v>
      </c>
      <c r="G21" s="36" t="s">
        <v>26</v>
      </c>
      <c r="H21" s="37" t="s">
        <v>158</v>
      </c>
      <c r="I21" s="44" t="s">
        <v>159</v>
      </c>
      <c r="J21" s="7">
        <v>20</v>
      </c>
      <c r="K21" s="7"/>
      <c r="L21" s="7"/>
    </row>
    <row r="22" spans="1:12" ht="60" x14ac:dyDescent="0.25">
      <c r="A22" s="46" t="s">
        <v>14</v>
      </c>
      <c r="B22" s="37" t="s">
        <v>164</v>
      </c>
      <c r="C22" s="36" t="s">
        <v>38</v>
      </c>
      <c r="D22" s="43"/>
      <c r="E22" s="36" t="s">
        <v>26</v>
      </c>
      <c r="F22" s="36" t="s">
        <v>26</v>
      </c>
      <c r="G22" s="36"/>
      <c r="H22" s="37" t="s">
        <v>167</v>
      </c>
      <c r="I22" s="44" t="s">
        <v>166</v>
      </c>
      <c r="J22" s="7">
        <v>21</v>
      </c>
      <c r="K22" s="7"/>
      <c r="L22" s="7"/>
    </row>
    <row r="23" spans="1:12" ht="60" x14ac:dyDescent="0.25">
      <c r="A23" s="46" t="s">
        <v>14</v>
      </c>
      <c r="B23" s="37" t="s">
        <v>165</v>
      </c>
      <c r="C23" s="36" t="s">
        <v>38</v>
      </c>
      <c r="D23" s="43"/>
      <c r="E23" s="36" t="s">
        <v>26</v>
      </c>
      <c r="F23" s="36" t="s">
        <v>26</v>
      </c>
      <c r="G23" s="36"/>
      <c r="H23" s="37" t="s">
        <v>167</v>
      </c>
      <c r="I23" s="44" t="s">
        <v>166</v>
      </c>
      <c r="J23" s="7">
        <v>22</v>
      </c>
      <c r="K23" s="7"/>
      <c r="L23" s="7"/>
    </row>
    <row r="24" spans="1:12" ht="120" x14ac:dyDescent="0.25">
      <c r="A24" s="46" t="s">
        <v>14</v>
      </c>
      <c r="B24" s="37" t="s">
        <v>161</v>
      </c>
      <c r="C24" s="36" t="s">
        <v>38</v>
      </c>
      <c r="D24" s="43"/>
      <c r="E24" s="36" t="s">
        <v>26</v>
      </c>
      <c r="F24" s="36" t="s">
        <v>26</v>
      </c>
      <c r="G24" s="36" t="s">
        <v>26</v>
      </c>
      <c r="H24" s="37" t="s">
        <v>172</v>
      </c>
      <c r="I24" s="44" t="s">
        <v>162</v>
      </c>
      <c r="J24" s="7">
        <v>23</v>
      </c>
      <c r="K24" s="7"/>
      <c r="L24" s="7"/>
    </row>
    <row r="25" spans="1:12" ht="120" x14ac:dyDescent="0.25">
      <c r="A25" s="46" t="s">
        <v>14</v>
      </c>
      <c r="B25" s="37" t="s">
        <v>160</v>
      </c>
      <c r="C25" s="36" t="s">
        <v>38</v>
      </c>
      <c r="D25" s="43">
        <v>4312</v>
      </c>
      <c r="E25" s="36" t="s">
        <v>26</v>
      </c>
      <c r="F25" s="36" t="s">
        <v>26</v>
      </c>
      <c r="G25" s="36" t="s">
        <v>26</v>
      </c>
      <c r="H25" s="37" t="s">
        <v>172</v>
      </c>
      <c r="I25" s="44" t="s">
        <v>162</v>
      </c>
      <c r="J25" s="7">
        <v>24</v>
      </c>
      <c r="K25" s="7"/>
      <c r="L25" s="7"/>
    </row>
    <row r="26" spans="1:12" ht="45" x14ac:dyDescent="0.25">
      <c r="A26" s="46" t="s">
        <v>14</v>
      </c>
      <c r="B26" s="36" t="s">
        <v>134</v>
      </c>
      <c r="C26" s="36" t="s">
        <v>21</v>
      </c>
      <c r="D26" s="43">
        <v>3667</v>
      </c>
      <c r="E26" s="36" t="s">
        <v>26</v>
      </c>
      <c r="F26" s="36" t="s">
        <v>26</v>
      </c>
      <c r="G26" s="37" t="s">
        <v>26</v>
      </c>
      <c r="H26" s="37" t="s">
        <v>123</v>
      </c>
      <c r="I26" s="44" t="s">
        <v>124</v>
      </c>
      <c r="J26" s="7">
        <v>25</v>
      </c>
      <c r="K26" s="7"/>
      <c r="L26" s="7"/>
    </row>
    <row r="27" spans="1:12" ht="60" x14ac:dyDescent="0.25">
      <c r="A27" s="46" t="s">
        <v>14</v>
      </c>
      <c r="B27" s="36" t="s">
        <v>117</v>
      </c>
      <c r="C27" s="36" t="s">
        <v>21</v>
      </c>
      <c r="D27" s="43"/>
      <c r="E27" s="36" t="s">
        <v>26</v>
      </c>
      <c r="F27" s="36" t="s">
        <v>26</v>
      </c>
      <c r="G27" s="36"/>
      <c r="H27" s="37" t="s">
        <v>125</v>
      </c>
      <c r="I27" s="44" t="s">
        <v>126</v>
      </c>
      <c r="J27" s="7">
        <v>26</v>
      </c>
      <c r="K27" s="7"/>
      <c r="L27" s="7"/>
    </row>
    <row r="28" spans="1:12" ht="45" x14ac:dyDescent="0.25">
      <c r="A28" s="46" t="s">
        <v>14</v>
      </c>
      <c r="B28" s="36" t="s">
        <v>135</v>
      </c>
      <c r="C28" s="36" t="s">
        <v>21</v>
      </c>
      <c r="D28" s="43"/>
      <c r="E28" s="36" t="s">
        <v>26</v>
      </c>
      <c r="F28" s="36" t="s">
        <v>26</v>
      </c>
      <c r="G28" s="37" t="s">
        <v>26</v>
      </c>
      <c r="H28" s="37" t="s">
        <v>123</v>
      </c>
      <c r="I28" s="44" t="s">
        <v>124</v>
      </c>
      <c r="J28" s="7">
        <v>27</v>
      </c>
      <c r="K28" s="7"/>
      <c r="L28" s="7"/>
    </row>
    <row r="29" spans="1:12" ht="45" x14ac:dyDescent="0.25">
      <c r="A29" s="46" t="s">
        <v>14</v>
      </c>
      <c r="B29" s="36" t="s">
        <v>116</v>
      </c>
      <c r="C29" s="36" t="s">
        <v>21</v>
      </c>
      <c r="D29" s="43"/>
      <c r="E29" s="36" t="s">
        <v>26</v>
      </c>
      <c r="F29" s="36" t="s">
        <v>26</v>
      </c>
      <c r="G29" s="37"/>
      <c r="H29" s="37" t="s">
        <v>122</v>
      </c>
      <c r="I29" s="44" t="s">
        <v>121</v>
      </c>
      <c r="J29" s="7">
        <v>28</v>
      </c>
      <c r="K29" s="7"/>
      <c r="L29" s="7"/>
    </row>
    <row r="30" spans="1:12" ht="45" x14ac:dyDescent="0.25">
      <c r="A30" s="46" t="s">
        <v>14</v>
      </c>
      <c r="B30" s="36" t="s">
        <v>136</v>
      </c>
      <c r="C30" s="36" t="s">
        <v>21</v>
      </c>
      <c r="D30" s="43">
        <v>2933</v>
      </c>
      <c r="E30" s="36" t="s">
        <v>26</v>
      </c>
      <c r="F30" s="36" t="s">
        <v>26</v>
      </c>
      <c r="G30" s="36" t="s">
        <v>26</v>
      </c>
      <c r="H30" s="37" t="s">
        <v>127</v>
      </c>
      <c r="I30" s="44" t="s">
        <v>128</v>
      </c>
      <c r="J30" s="7">
        <v>29</v>
      </c>
      <c r="K30" s="7"/>
      <c r="L30" s="7"/>
    </row>
    <row r="31" spans="1:12" ht="45" x14ac:dyDescent="0.25">
      <c r="A31" s="46" t="s">
        <v>14</v>
      </c>
      <c r="B31" s="36" t="s">
        <v>137</v>
      </c>
      <c r="C31" s="36" t="s">
        <v>21</v>
      </c>
      <c r="D31" s="43">
        <v>3389</v>
      </c>
      <c r="E31" s="36" t="s">
        <v>26</v>
      </c>
      <c r="F31" s="36" t="s">
        <v>26</v>
      </c>
      <c r="G31" s="36" t="s">
        <v>26</v>
      </c>
      <c r="H31" s="37" t="s">
        <v>127</v>
      </c>
      <c r="I31" s="44" t="s">
        <v>128</v>
      </c>
      <c r="J31" s="7">
        <v>30</v>
      </c>
      <c r="K31" s="7"/>
      <c r="L31" s="7"/>
    </row>
    <row r="32" spans="1:12" ht="45" x14ac:dyDescent="0.25">
      <c r="A32" s="46" t="s">
        <v>14</v>
      </c>
      <c r="B32" s="36" t="s">
        <v>138</v>
      </c>
      <c r="C32" s="36" t="s">
        <v>21</v>
      </c>
      <c r="D32" s="43">
        <v>3200</v>
      </c>
      <c r="E32" s="36" t="s">
        <v>26</v>
      </c>
      <c r="F32" s="36" t="s">
        <v>26</v>
      </c>
      <c r="G32" s="36" t="s">
        <v>26</v>
      </c>
      <c r="H32" s="37" t="s">
        <v>127</v>
      </c>
      <c r="I32" s="44" t="s">
        <v>128</v>
      </c>
      <c r="J32" s="7">
        <v>31</v>
      </c>
      <c r="K32" s="7"/>
      <c r="L32" s="7"/>
    </row>
    <row r="33" spans="1:12" ht="45" x14ac:dyDescent="0.25">
      <c r="A33" s="46" t="s">
        <v>14</v>
      </c>
      <c r="B33" s="36" t="s">
        <v>118</v>
      </c>
      <c r="C33" s="36" t="s">
        <v>21</v>
      </c>
      <c r="D33" s="43"/>
      <c r="E33" s="36" t="s">
        <v>26</v>
      </c>
      <c r="F33" s="36" t="s">
        <v>26</v>
      </c>
      <c r="G33" s="36" t="s">
        <v>26</v>
      </c>
      <c r="H33" s="37" t="s">
        <v>127</v>
      </c>
      <c r="I33" s="44" t="s">
        <v>129</v>
      </c>
      <c r="J33" s="7">
        <v>32</v>
      </c>
      <c r="K33" s="7"/>
      <c r="L33" s="7"/>
    </row>
    <row r="34" spans="1:12" ht="45" x14ac:dyDescent="0.25">
      <c r="A34" s="46" t="s">
        <v>14</v>
      </c>
      <c r="B34" s="37" t="s">
        <v>119</v>
      </c>
      <c r="C34" s="36" t="s">
        <v>21</v>
      </c>
      <c r="D34" s="43"/>
      <c r="E34" s="36" t="s">
        <v>26</v>
      </c>
      <c r="F34" s="36" t="s">
        <v>26</v>
      </c>
      <c r="G34" s="36"/>
      <c r="H34" s="37" t="s">
        <v>131</v>
      </c>
      <c r="I34" s="44" t="s">
        <v>130</v>
      </c>
      <c r="J34" s="7">
        <v>33</v>
      </c>
      <c r="K34" s="7"/>
      <c r="L34" s="7"/>
    </row>
    <row r="35" spans="1:12" ht="60" x14ac:dyDescent="0.25">
      <c r="A35" s="46" t="s">
        <v>14</v>
      </c>
      <c r="B35" s="37" t="s">
        <v>120</v>
      </c>
      <c r="C35" s="36" t="s">
        <v>21</v>
      </c>
      <c r="D35" s="43"/>
      <c r="E35" s="36" t="s">
        <v>26</v>
      </c>
      <c r="F35" s="36" t="s">
        <v>26</v>
      </c>
      <c r="G35" s="36"/>
      <c r="H35" s="37" t="s">
        <v>133</v>
      </c>
      <c r="I35" s="44" t="s">
        <v>132</v>
      </c>
      <c r="J35" s="7">
        <v>34</v>
      </c>
      <c r="K35" s="7"/>
      <c r="L35" s="7"/>
    </row>
    <row r="36" spans="1:12" ht="60" x14ac:dyDescent="0.25">
      <c r="A36" s="46" t="s">
        <v>14</v>
      </c>
      <c r="B36" s="37" t="s">
        <v>151</v>
      </c>
      <c r="C36" s="36" t="s">
        <v>38</v>
      </c>
      <c r="D36" s="43"/>
      <c r="E36" s="36" t="s">
        <v>26</v>
      </c>
      <c r="F36" s="36" t="s">
        <v>26</v>
      </c>
      <c r="G36" s="36"/>
      <c r="H36" s="37" t="s">
        <v>152</v>
      </c>
      <c r="I36" s="44" t="s">
        <v>155</v>
      </c>
      <c r="J36" s="7">
        <v>35</v>
      </c>
      <c r="K36" s="7"/>
      <c r="L36" s="7"/>
    </row>
    <row r="37" spans="1:12" ht="60" x14ac:dyDescent="0.25">
      <c r="A37" s="46" t="s">
        <v>14</v>
      </c>
      <c r="B37" s="37" t="s">
        <v>143</v>
      </c>
      <c r="C37" s="36" t="s">
        <v>38</v>
      </c>
      <c r="D37" s="43"/>
      <c r="E37" s="36" t="s">
        <v>26</v>
      </c>
      <c r="F37" s="36" t="s">
        <v>26</v>
      </c>
      <c r="G37" s="36" t="s">
        <v>26</v>
      </c>
      <c r="H37" s="37" t="s">
        <v>147</v>
      </c>
      <c r="I37" s="44" t="s">
        <v>141</v>
      </c>
      <c r="J37" s="7">
        <v>36</v>
      </c>
      <c r="K37" s="7"/>
      <c r="L37" s="7"/>
    </row>
    <row r="38" spans="1:12" ht="60" x14ac:dyDescent="0.25">
      <c r="A38" s="46" t="s">
        <v>14</v>
      </c>
      <c r="B38" s="37" t="s">
        <v>144</v>
      </c>
      <c r="C38" s="36" t="s">
        <v>38</v>
      </c>
      <c r="D38" s="43">
        <v>4187</v>
      </c>
      <c r="E38" s="36" t="s">
        <v>26</v>
      </c>
      <c r="F38" s="36" t="s">
        <v>26</v>
      </c>
      <c r="G38" s="36" t="s">
        <v>26</v>
      </c>
      <c r="H38" s="37" t="s">
        <v>148</v>
      </c>
      <c r="I38" s="44" t="s">
        <v>141</v>
      </c>
      <c r="J38" s="7">
        <v>37</v>
      </c>
      <c r="K38" s="7"/>
      <c r="L38" s="7"/>
    </row>
    <row r="39" spans="1:12" ht="90" x14ac:dyDescent="0.25">
      <c r="A39" s="46" t="s">
        <v>14</v>
      </c>
      <c r="B39" s="37" t="s">
        <v>142</v>
      </c>
      <c r="C39" s="36" t="s">
        <v>38</v>
      </c>
      <c r="D39" s="43"/>
      <c r="E39" s="36" t="s">
        <v>26</v>
      </c>
      <c r="F39" s="36" t="s">
        <v>26</v>
      </c>
      <c r="G39" s="36"/>
      <c r="H39" s="37" t="s">
        <v>146</v>
      </c>
      <c r="I39" s="44" t="s">
        <v>141</v>
      </c>
      <c r="J39" s="7">
        <v>38</v>
      </c>
      <c r="K39" s="7"/>
      <c r="L39" s="7"/>
    </row>
    <row r="40" spans="1:12" ht="30" x14ac:dyDescent="0.25">
      <c r="A40" s="46" t="s">
        <v>14</v>
      </c>
      <c r="B40" s="37" t="s">
        <v>150</v>
      </c>
      <c r="C40" s="36" t="s">
        <v>38</v>
      </c>
      <c r="D40" s="43">
        <v>3987</v>
      </c>
      <c r="E40" s="36" t="s">
        <v>26</v>
      </c>
      <c r="F40" s="36" t="s">
        <v>26</v>
      </c>
      <c r="G40" s="36" t="s">
        <v>26</v>
      </c>
      <c r="H40" s="37" t="s">
        <v>154</v>
      </c>
      <c r="I40" s="44" t="s">
        <v>155</v>
      </c>
      <c r="J40" s="7">
        <v>39</v>
      </c>
      <c r="K40" s="7"/>
      <c r="L40" s="7"/>
    </row>
    <row r="41" spans="1:12" ht="60" x14ac:dyDescent="0.25">
      <c r="A41" s="46" t="s">
        <v>14</v>
      </c>
      <c r="B41" s="37" t="s">
        <v>149</v>
      </c>
      <c r="C41" s="36" t="s">
        <v>38</v>
      </c>
      <c r="D41" s="43"/>
      <c r="E41" s="36" t="s">
        <v>26</v>
      </c>
      <c r="F41" s="36" t="s">
        <v>26</v>
      </c>
      <c r="G41" s="36"/>
      <c r="H41" s="37" t="s">
        <v>171</v>
      </c>
      <c r="I41" s="44" t="s">
        <v>155</v>
      </c>
      <c r="J41" s="7">
        <v>40</v>
      </c>
      <c r="K41" s="7"/>
      <c r="L41" s="7"/>
    </row>
    <row r="42" spans="1:12" ht="45" x14ac:dyDescent="0.25">
      <c r="A42" s="46" t="s">
        <v>14</v>
      </c>
      <c r="B42" s="37" t="s">
        <v>140</v>
      </c>
      <c r="C42" s="36" t="s">
        <v>38</v>
      </c>
      <c r="D42" s="43">
        <v>3987</v>
      </c>
      <c r="E42" s="36" t="s">
        <v>26</v>
      </c>
      <c r="F42" s="36" t="s">
        <v>26</v>
      </c>
      <c r="G42" s="36"/>
      <c r="H42" s="37" t="s">
        <v>145</v>
      </c>
      <c r="I42" s="44" t="s">
        <v>141</v>
      </c>
      <c r="J42" s="7">
        <v>41</v>
      </c>
      <c r="K42" s="7"/>
      <c r="L42" s="7"/>
    </row>
    <row r="43" spans="1:12" ht="90" x14ac:dyDescent="0.25">
      <c r="A43" s="46" t="s">
        <v>11</v>
      </c>
      <c r="B43" s="37" t="s">
        <v>62</v>
      </c>
      <c r="C43" s="36" t="s">
        <v>53</v>
      </c>
      <c r="D43" s="36"/>
      <c r="E43" s="37" t="s">
        <v>26</v>
      </c>
      <c r="F43" s="36" t="s">
        <v>26</v>
      </c>
      <c r="G43" s="36"/>
      <c r="H43" s="37" t="s">
        <v>63</v>
      </c>
      <c r="I43" s="44" t="s">
        <v>61</v>
      </c>
      <c r="J43" s="7">
        <v>42</v>
      </c>
      <c r="K43" s="7"/>
      <c r="L43" s="7"/>
    </row>
    <row r="44" spans="1:12" ht="30" x14ac:dyDescent="0.25">
      <c r="A44" s="46" t="s">
        <v>15</v>
      </c>
      <c r="B44" s="37" t="s">
        <v>103</v>
      </c>
      <c r="C44" s="36" t="s">
        <v>53</v>
      </c>
      <c r="D44" s="43"/>
      <c r="E44" s="36" t="s">
        <v>97</v>
      </c>
      <c r="F44" s="36" t="s">
        <v>26</v>
      </c>
      <c r="G44" s="36"/>
      <c r="H44" s="37" t="s">
        <v>104</v>
      </c>
      <c r="I44" s="44" t="s">
        <v>102</v>
      </c>
      <c r="J44" s="7">
        <v>43</v>
      </c>
    </row>
    <row r="45" spans="1:12" ht="90" x14ac:dyDescent="0.25">
      <c r="A45" s="34" t="s">
        <v>15</v>
      </c>
      <c r="B45" s="37" t="s">
        <v>108</v>
      </c>
      <c r="C45" s="36" t="s">
        <v>21</v>
      </c>
      <c r="D45" s="43"/>
      <c r="E45" s="36" t="s">
        <v>26</v>
      </c>
      <c r="F45" s="36" t="s">
        <v>26</v>
      </c>
      <c r="G45" s="36"/>
      <c r="H45" s="37" t="s">
        <v>109</v>
      </c>
      <c r="I45" s="44" t="s">
        <v>107</v>
      </c>
      <c r="J45" s="7">
        <v>44</v>
      </c>
    </row>
    <row r="46" spans="1:12" x14ac:dyDescent="0.25">
      <c r="A46" s="46" t="s">
        <v>15</v>
      </c>
      <c r="B46" s="37" t="s">
        <v>105</v>
      </c>
      <c r="C46" s="36" t="s">
        <v>21</v>
      </c>
      <c r="D46" s="43">
        <v>2995</v>
      </c>
      <c r="E46" s="36" t="s">
        <v>26</v>
      </c>
      <c r="F46" s="36" t="s">
        <v>26</v>
      </c>
      <c r="G46" s="36" t="s">
        <v>26</v>
      </c>
      <c r="H46" s="37"/>
      <c r="I46" s="44" t="s">
        <v>106</v>
      </c>
      <c r="J46" s="7">
        <v>45</v>
      </c>
    </row>
    <row r="47" spans="1:12" ht="45" x14ac:dyDescent="0.25">
      <c r="A47" s="34" t="s">
        <v>187</v>
      </c>
      <c r="B47" s="37" t="s">
        <v>188</v>
      </c>
      <c r="C47" s="37" t="s">
        <v>53</v>
      </c>
      <c r="D47" s="37"/>
      <c r="E47" s="37" t="s">
        <v>26</v>
      </c>
      <c r="F47" s="37" t="s">
        <v>26</v>
      </c>
      <c r="G47" s="37"/>
      <c r="H47" s="37" t="s">
        <v>190</v>
      </c>
      <c r="I47" s="44" t="s">
        <v>189</v>
      </c>
      <c r="J47" s="7">
        <v>46</v>
      </c>
    </row>
    <row r="48" spans="1:12" ht="30" x14ac:dyDescent="0.25">
      <c r="A48" s="34" t="s">
        <v>10</v>
      </c>
      <c r="B48" s="37" t="s">
        <v>72</v>
      </c>
      <c r="C48" s="36" t="s">
        <v>53</v>
      </c>
      <c r="D48" s="43">
        <v>5500</v>
      </c>
      <c r="E48" s="37" t="s">
        <v>26</v>
      </c>
      <c r="F48" s="36" t="s">
        <v>66</v>
      </c>
      <c r="G48" s="36" t="s">
        <v>26</v>
      </c>
      <c r="H48" s="37" t="s">
        <v>73</v>
      </c>
      <c r="I48" s="44" t="s">
        <v>71</v>
      </c>
      <c r="J48" s="7">
        <v>47</v>
      </c>
    </row>
    <row r="49" spans="1:10" ht="30" x14ac:dyDescent="0.25">
      <c r="A49" s="34" t="s">
        <v>10</v>
      </c>
      <c r="B49" s="37" t="s">
        <v>65</v>
      </c>
      <c r="C49" s="36" t="s">
        <v>53</v>
      </c>
      <c r="D49" s="36"/>
      <c r="E49" s="37" t="s">
        <v>26</v>
      </c>
      <c r="F49" s="36" t="s">
        <v>66</v>
      </c>
      <c r="G49" s="36"/>
      <c r="H49" s="37" t="s">
        <v>67</v>
      </c>
      <c r="I49" s="44" t="s">
        <v>64</v>
      </c>
      <c r="J49" s="7">
        <v>48</v>
      </c>
    </row>
    <row r="50" spans="1:10" ht="45" x14ac:dyDescent="0.25">
      <c r="A50" s="34" t="s">
        <v>10</v>
      </c>
      <c r="B50" s="37" t="s">
        <v>68</v>
      </c>
      <c r="C50" s="36" t="s">
        <v>53</v>
      </c>
      <c r="D50" s="36"/>
      <c r="E50" s="37" t="s">
        <v>26</v>
      </c>
      <c r="F50" s="36" t="s">
        <v>66</v>
      </c>
      <c r="G50" s="36"/>
      <c r="H50" s="37" t="s">
        <v>69</v>
      </c>
      <c r="I50" s="44" t="s">
        <v>70</v>
      </c>
      <c r="J50" s="7">
        <v>49</v>
      </c>
    </row>
    <row r="51" spans="1:10" ht="30" x14ac:dyDescent="0.25">
      <c r="A51" s="34" t="s">
        <v>9</v>
      </c>
      <c r="B51" s="36" t="s">
        <v>115</v>
      </c>
      <c r="C51" s="36" t="s">
        <v>21</v>
      </c>
      <c r="D51" s="43">
        <v>3950</v>
      </c>
      <c r="E51" s="36" t="s">
        <v>26</v>
      </c>
      <c r="F51" s="36" t="s">
        <v>26</v>
      </c>
      <c r="G51" s="37" t="s">
        <v>26</v>
      </c>
      <c r="H51" s="37" t="s">
        <v>139</v>
      </c>
      <c r="I51" s="44"/>
      <c r="J51" s="7">
        <v>50</v>
      </c>
    </row>
    <row r="52" spans="1:10" ht="30" x14ac:dyDescent="0.25">
      <c r="A52" s="34" t="s">
        <v>8</v>
      </c>
      <c r="B52" s="37" t="s">
        <v>100</v>
      </c>
      <c r="C52" s="36" t="s">
        <v>53</v>
      </c>
      <c r="D52" s="43"/>
      <c r="E52" s="36" t="s">
        <v>97</v>
      </c>
      <c r="F52" s="36" t="s">
        <v>26</v>
      </c>
      <c r="G52" s="36"/>
      <c r="H52" s="37"/>
      <c r="I52" s="44" t="s">
        <v>101</v>
      </c>
      <c r="J52" s="7">
        <v>51</v>
      </c>
    </row>
    <row r="53" spans="1:10" ht="30" x14ac:dyDescent="0.25">
      <c r="A53" s="34" t="s">
        <v>8</v>
      </c>
      <c r="B53" s="37" t="s">
        <v>96</v>
      </c>
      <c r="C53" s="36" t="s">
        <v>53</v>
      </c>
      <c r="D53" s="43"/>
      <c r="E53" s="36" t="s">
        <v>97</v>
      </c>
      <c r="F53" s="36" t="s">
        <v>26</v>
      </c>
      <c r="G53" s="36" t="s">
        <v>98</v>
      </c>
      <c r="H53" s="37"/>
      <c r="I53" s="44" t="s">
        <v>99</v>
      </c>
      <c r="J53" s="7">
        <v>52</v>
      </c>
    </row>
    <row r="54" spans="1:10" ht="60" x14ac:dyDescent="0.25">
      <c r="A54" s="34" t="s">
        <v>8</v>
      </c>
      <c r="B54" s="37" t="s">
        <v>86</v>
      </c>
      <c r="C54" s="36" t="s">
        <v>53</v>
      </c>
      <c r="D54" s="43"/>
      <c r="E54" s="37" t="s">
        <v>26</v>
      </c>
      <c r="F54" s="36" t="s">
        <v>26</v>
      </c>
      <c r="G54" s="36"/>
      <c r="H54" s="37" t="s">
        <v>87</v>
      </c>
      <c r="I54" s="44" t="s">
        <v>88</v>
      </c>
      <c r="J54" s="7">
        <v>53</v>
      </c>
    </row>
    <row r="55" spans="1:10" ht="45" x14ac:dyDescent="0.25">
      <c r="A55" s="34" t="s">
        <v>8</v>
      </c>
      <c r="B55" s="37" t="s">
        <v>83</v>
      </c>
      <c r="C55" s="36" t="s">
        <v>53</v>
      </c>
      <c r="D55" s="36"/>
      <c r="E55" s="37" t="s">
        <v>26</v>
      </c>
      <c r="F55" s="36" t="s">
        <v>26</v>
      </c>
      <c r="G55" s="36"/>
      <c r="H55" s="37" t="s">
        <v>85</v>
      </c>
      <c r="I55" s="44" t="s">
        <v>84</v>
      </c>
      <c r="J55" s="7">
        <v>54</v>
      </c>
    </row>
    <row r="56" spans="1:10" ht="30" x14ac:dyDescent="0.25">
      <c r="A56" s="34" t="s">
        <v>8</v>
      </c>
      <c r="B56" s="37" t="s">
        <v>89</v>
      </c>
      <c r="C56" s="36" t="s">
        <v>91</v>
      </c>
      <c r="D56" s="43">
        <v>3250</v>
      </c>
      <c r="E56" s="36" t="s">
        <v>26</v>
      </c>
      <c r="F56" s="36" t="s">
        <v>26</v>
      </c>
      <c r="G56" s="36" t="s">
        <v>26</v>
      </c>
      <c r="H56" s="37"/>
      <c r="I56" s="44" t="s">
        <v>92</v>
      </c>
      <c r="J56" s="7">
        <v>55</v>
      </c>
    </row>
    <row r="57" spans="1:10" ht="30" x14ac:dyDescent="0.25">
      <c r="A57" s="34" t="s">
        <v>8</v>
      </c>
      <c r="B57" s="37" t="s">
        <v>90</v>
      </c>
      <c r="C57" s="36" t="s">
        <v>91</v>
      </c>
      <c r="D57" s="43">
        <v>3950</v>
      </c>
      <c r="E57" s="36" t="s">
        <v>26</v>
      </c>
      <c r="F57" s="36" t="s">
        <v>26</v>
      </c>
      <c r="G57" s="36" t="s">
        <v>26</v>
      </c>
      <c r="H57" s="37"/>
      <c r="I57" s="44" t="s">
        <v>92</v>
      </c>
      <c r="J57" s="7">
        <v>56</v>
      </c>
    </row>
    <row r="58" spans="1:10" ht="45" x14ac:dyDescent="0.25">
      <c r="A58" s="34" t="s">
        <v>8</v>
      </c>
      <c r="B58" s="37" t="s">
        <v>93</v>
      </c>
      <c r="C58" s="36" t="s">
        <v>21</v>
      </c>
      <c r="D58" s="43">
        <v>2420</v>
      </c>
      <c r="E58" s="36" t="s">
        <v>27</v>
      </c>
      <c r="F58" s="36" t="s">
        <v>27</v>
      </c>
      <c r="G58" s="36" t="s">
        <v>26</v>
      </c>
      <c r="H58" s="37" t="s">
        <v>94</v>
      </c>
      <c r="I58" s="44" t="s">
        <v>95</v>
      </c>
      <c r="J58" s="7">
        <v>57</v>
      </c>
    </row>
    <row r="59" spans="1:10" ht="45" x14ac:dyDescent="0.25">
      <c r="A59" s="34" t="s">
        <v>8</v>
      </c>
      <c r="B59" s="37" t="s">
        <v>81</v>
      </c>
      <c r="C59" s="36" t="s">
        <v>38</v>
      </c>
      <c r="D59" s="43">
        <v>5000</v>
      </c>
      <c r="E59" s="37" t="s">
        <v>26</v>
      </c>
      <c r="F59" s="36" t="s">
        <v>26</v>
      </c>
      <c r="G59" s="36" t="s">
        <v>26</v>
      </c>
      <c r="H59" s="37" t="s">
        <v>82</v>
      </c>
      <c r="I59" s="44" t="s">
        <v>80</v>
      </c>
      <c r="J59" s="7">
        <v>58</v>
      </c>
    </row>
    <row r="60" spans="1:10" ht="30" x14ac:dyDescent="0.25">
      <c r="A60" s="34" t="s">
        <v>8</v>
      </c>
      <c r="B60" s="37" t="s">
        <v>74</v>
      </c>
      <c r="C60" s="36" t="s">
        <v>53</v>
      </c>
      <c r="D60" s="36"/>
      <c r="E60" s="37" t="s">
        <v>47</v>
      </c>
      <c r="F60" s="36" t="s">
        <v>26</v>
      </c>
      <c r="G60" s="36"/>
      <c r="H60" s="37" t="s">
        <v>76</v>
      </c>
      <c r="I60" s="44" t="s">
        <v>75</v>
      </c>
      <c r="J60" s="7">
        <v>59</v>
      </c>
    </row>
    <row r="61" spans="1:10" ht="45.75" thickBot="1" x14ac:dyDescent="0.3">
      <c r="A61" s="48" t="s">
        <v>8</v>
      </c>
      <c r="B61" s="52" t="s">
        <v>77</v>
      </c>
      <c r="C61" s="50" t="s">
        <v>38</v>
      </c>
      <c r="D61" s="51">
        <v>3950</v>
      </c>
      <c r="E61" s="52" t="s">
        <v>26</v>
      </c>
      <c r="F61" s="50" t="s">
        <v>26</v>
      </c>
      <c r="G61" s="50" t="s">
        <v>27</v>
      </c>
      <c r="H61" s="52" t="s">
        <v>79</v>
      </c>
      <c r="I61" s="59" t="s">
        <v>78</v>
      </c>
      <c r="J61" s="7">
        <v>60</v>
      </c>
    </row>
    <row r="62" spans="1:10" x14ac:dyDescent="0.25">
      <c r="A62" s="56"/>
      <c r="B62" s="56"/>
      <c r="C62" s="56"/>
      <c r="D62" s="56"/>
      <c r="E62" s="56"/>
      <c r="F62" s="56"/>
      <c r="G62" s="56"/>
      <c r="H62" s="56"/>
      <c r="I62" s="58"/>
    </row>
    <row r="63" spans="1:10" x14ac:dyDescent="0.25">
      <c r="A63" s="2"/>
      <c r="B63" s="2"/>
      <c r="C63" s="2"/>
      <c r="D63" s="2"/>
      <c r="E63" s="2"/>
      <c r="F63" s="2"/>
      <c r="G63" s="2"/>
      <c r="H63" s="2"/>
      <c r="I63" s="1"/>
    </row>
    <row r="64" spans="1:10" x14ac:dyDescent="0.25">
      <c r="A64" s="2"/>
      <c r="B64" s="2"/>
      <c r="C64" s="2"/>
      <c r="D64" s="2"/>
      <c r="E64" s="2"/>
      <c r="F64" s="2"/>
      <c r="G64" s="2"/>
      <c r="H64" s="2"/>
      <c r="I64" s="1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1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1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1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1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1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1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1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1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1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1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1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1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1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1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1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1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1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1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1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1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1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1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1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1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1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1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1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1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1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1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1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1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1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1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1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1"/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1"/>
    </row>
    <row r="102" spans="1:9" x14ac:dyDescent="0.25">
      <c r="A102" s="2"/>
      <c r="B102" s="2"/>
      <c r="C102" s="2"/>
      <c r="D102" s="2"/>
      <c r="E102" s="2"/>
      <c r="F102" s="2"/>
      <c r="G102" s="2"/>
      <c r="H102" s="2"/>
      <c r="I102" s="1"/>
    </row>
    <row r="103" spans="1:9" x14ac:dyDescent="0.25">
      <c r="A103" s="2"/>
      <c r="B103" s="2"/>
      <c r="C103" s="2"/>
      <c r="D103" s="2"/>
      <c r="E103" s="2"/>
      <c r="F103" s="2"/>
      <c r="G103" s="2"/>
      <c r="H103" s="2"/>
      <c r="I103" s="1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1"/>
    </row>
    <row r="105" spans="1:9" x14ac:dyDescent="0.25">
      <c r="A105" s="2"/>
      <c r="B105" s="2"/>
      <c r="C105" s="2"/>
      <c r="D105" s="2"/>
      <c r="E105" s="2"/>
      <c r="F105" s="2"/>
      <c r="G105" s="2"/>
      <c r="H105" s="2"/>
      <c r="I105" s="1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1"/>
    </row>
    <row r="107" spans="1:9" x14ac:dyDescent="0.25">
      <c r="A107" s="2"/>
      <c r="B107" s="2"/>
      <c r="C107" s="2"/>
      <c r="D107" s="2"/>
      <c r="E107" s="2"/>
      <c r="F107" s="2"/>
      <c r="G107" s="2"/>
      <c r="H107" s="2"/>
      <c r="I107" s="1"/>
    </row>
    <row r="108" spans="1:9" x14ac:dyDescent="0.25">
      <c r="A108" s="2"/>
      <c r="B108" s="2"/>
      <c r="C108" s="2"/>
      <c r="D108" s="2"/>
      <c r="E108" s="2"/>
      <c r="F108" s="2"/>
      <c r="G108" s="2"/>
      <c r="H108" s="2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1"/>
      <c r="H164" s="1"/>
      <c r="I164" s="1"/>
    </row>
  </sheetData>
  <sortState ref="A2:I164">
    <sortCondition ref="A1"/>
  </sortState>
  <pageMargins left="0.7" right="0.7" top="0.75" bottom="0.75" header="0.3" footer="0.3"/>
  <pageSetup orientation="portrait" r:id="rId1"/>
  <webPublishItems count="1">
    <webPublishItem id="13091" divId="product_v3_13091" sourceType="sheet" destinationFile="C:\Users\mpcorvallis\Desktop\product_v3.htm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"/>
  <sheetViews>
    <sheetView tabSelected="1" topLeftCell="A64" workbookViewId="0">
      <selection activeCell="G8" sqref="G8"/>
    </sheetView>
  </sheetViews>
  <sheetFormatPr defaultRowHeight="15" x14ac:dyDescent="0.25"/>
  <cols>
    <col min="1" max="1" width="14.7109375" customWidth="1"/>
    <col min="2" max="2" width="27.28515625" customWidth="1"/>
    <col min="3" max="3" width="8.85546875" customWidth="1"/>
    <col min="4" max="4" width="6.7109375" customWidth="1"/>
    <col min="5" max="5" width="10.28515625" customWidth="1"/>
    <col min="6" max="6" width="6.85546875" customWidth="1"/>
    <col min="7" max="7" width="8.42578125" customWidth="1"/>
    <col min="8" max="8" width="21.7109375" customWidth="1"/>
    <col min="9" max="9" width="22.5703125" style="58" customWidth="1"/>
    <col min="10" max="10" width="52" customWidth="1"/>
  </cols>
  <sheetData>
    <row r="1" spans="1:13" s="1" customFormat="1" ht="33.75" customHeight="1" x14ac:dyDescent="0.25">
      <c r="A1" s="13" t="s">
        <v>0</v>
      </c>
      <c r="B1" s="14" t="s">
        <v>12</v>
      </c>
      <c r="C1" s="14" t="s">
        <v>20</v>
      </c>
      <c r="D1" s="14" t="s">
        <v>2</v>
      </c>
      <c r="E1" s="14" t="s">
        <v>18</v>
      </c>
      <c r="F1" s="14" t="s">
        <v>24</v>
      </c>
      <c r="G1" s="14" t="s">
        <v>25</v>
      </c>
      <c r="H1" s="15" t="s">
        <v>22</v>
      </c>
      <c r="I1" s="63"/>
      <c r="J1" s="64" t="s">
        <v>1</v>
      </c>
    </row>
    <row r="2" spans="1:13" ht="45" x14ac:dyDescent="0.25">
      <c r="A2" s="16" t="s">
        <v>3</v>
      </c>
      <c r="B2" s="18" t="s">
        <v>28</v>
      </c>
      <c r="C2" s="17" t="s">
        <v>21</v>
      </c>
      <c r="D2" s="17"/>
      <c r="E2" s="18" t="s">
        <v>191</v>
      </c>
      <c r="F2" s="17" t="s">
        <v>26</v>
      </c>
      <c r="G2" s="17" t="s">
        <v>26</v>
      </c>
      <c r="H2" s="19" t="s">
        <v>23</v>
      </c>
      <c r="I2" s="55"/>
      <c r="J2" s="65" t="s">
        <v>32</v>
      </c>
      <c r="K2" s="7"/>
      <c r="L2" s="7"/>
      <c r="M2" s="7"/>
    </row>
    <row r="3" spans="1:13" ht="51.75" x14ac:dyDescent="0.25">
      <c r="A3" s="16" t="s">
        <v>3</v>
      </c>
      <c r="B3" s="18" t="s">
        <v>19</v>
      </c>
      <c r="C3" s="17" t="s">
        <v>21</v>
      </c>
      <c r="D3" s="17"/>
      <c r="E3" s="18" t="s">
        <v>191</v>
      </c>
      <c r="F3" s="17" t="s">
        <v>26</v>
      </c>
      <c r="G3" s="17" t="s">
        <v>27</v>
      </c>
      <c r="H3" s="19" t="s">
        <v>31</v>
      </c>
      <c r="I3" s="55"/>
      <c r="J3" s="65" t="s">
        <v>30</v>
      </c>
      <c r="K3" s="7"/>
      <c r="L3" s="7"/>
      <c r="M3" s="7"/>
    </row>
    <row r="4" spans="1:13" ht="30" x14ac:dyDescent="0.25">
      <c r="A4" s="16" t="s">
        <v>3</v>
      </c>
      <c r="B4" s="18" t="s">
        <v>29</v>
      </c>
      <c r="C4" s="17" t="s">
        <v>21</v>
      </c>
      <c r="D4" s="17"/>
      <c r="E4" s="18" t="s">
        <v>191</v>
      </c>
      <c r="F4" s="17" t="s">
        <v>26</v>
      </c>
      <c r="G4" s="17" t="s">
        <v>27</v>
      </c>
      <c r="H4" s="19" t="s">
        <v>23</v>
      </c>
      <c r="I4" s="55"/>
      <c r="J4" s="65" t="s">
        <v>33</v>
      </c>
      <c r="K4" s="7"/>
      <c r="L4" s="7"/>
      <c r="M4" s="7"/>
    </row>
    <row r="5" spans="1:13" ht="39" x14ac:dyDescent="0.25">
      <c r="A5" s="61" t="s">
        <v>176</v>
      </c>
      <c r="B5" s="62" t="s">
        <v>178</v>
      </c>
      <c r="C5" s="62" t="s">
        <v>53</v>
      </c>
      <c r="D5" s="62"/>
      <c r="E5" s="18" t="s">
        <v>191</v>
      </c>
      <c r="F5" s="62" t="s">
        <v>26</v>
      </c>
      <c r="G5" s="62" t="s">
        <v>180</v>
      </c>
      <c r="H5" s="19" t="s">
        <v>181</v>
      </c>
      <c r="I5" s="55"/>
      <c r="J5" s="65"/>
      <c r="K5" s="7"/>
      <c r="L5" s="7"/>
      <c r="M5" s="7"/>
    </row>
    <row r="6" spans="1:13" ht="64.5" x14ac:dyDescent="0.25">
      <c r="A6" s="61" t="s">
        <v>176</v>
      </c>
      <c r="B6" s="62" t="s">
        <v>177</v>
      </c>
      <c r="C6" s="62" t="s">
        <v>53</v>
      </c>
      <c r="D6" s="62"/>
      <c r="E6" s="18" t="s">
        <v>191</v>
      </c>
      <c r="F6" s="62" t="s">
        <v>26</v>
      </c>
      <c r="G6" s="62"/>
      <c r="H6" s="19" t="s">
        <v>179</v>
      </c>
      <c r="I6" s="55"/>
      <c r="J6" s="65"/>
      <c r="K6" s="7"/>
      <c r="L6" s="7"/>
      <c r="M6" s="7"/>
    </row>
    <row r="7" spans="1:13" ht="39" x14ac:dyDescent="0.25">
      <c r="A7" s="16" t="s">
        <v>4</v>
      </c>
      <c r="B7" s="18" t="s">
        <v>52</v>
      </c>
      <c r="C7" s="17" t="s">
        <v>53</v>
      </c>
      <c r="D7" s="17"/>
      <c r="E7" s="18" t="s">
        <v>191</v>
      </c>
      <c r="F7" s="17" t="s">
        <v>26</v>
      </c>
      <c r="G7" s="17"/>
      <c r="H7" s="19" t="s">
        <v>169</v>
      </c>
      <c r="I7" s="55"/>
      <c r="J7" s="65" t="s">
        <v>51</v>
      </c>
      <c r="K7" s="7"/>
      <c r="L7" s="7"/>
      <c r="M7" s="7"/>
    </row>
    <row r="8" spans="1:13" ht="30" x14ac:dyDescent="0.25">
      <c r="A8" s="16" t="s">
        <v>5</v>
      </c>
      <c r="B8" s="18" t="s">
        <v>174</v>
      </c>
      <c r="C8" s="17" t="s">
        <v>53</v>
      </c>
      <c r="D8" s="17"/>
      <c r="E8" s="18" t="s">
        <v>191</v>
      </c>
      <c r="F8" s="17" t="s">
        <v>26</v>
      </c>
      <c r="G8" s="17"/>
      <c r="H8" s="19" t="s">
        <v>175</v>
      </c>
      <c r="I8" s="55"/>
      <c r="J8" s="65" t="s">
        <v>173</v>
      </c>
      <c r="K8" s="7"/>
      <c r="L8" s="7"/>
      <c r="M8" s="7"/>
    </row>
    <row r="9" spans="1:13" ht="39" x14ac:dyDescent="0.25">
      <c r="A9" s="16" t="s">
        <v>6</v>
      </c>
      <c r="B9" s="18" t="s">
        <v>56</v>
      </c>
      <c r="C9" s="17" t="s">
        <v>53</v>
      </c>
      <c r="D9" s="17"/>
      <c r="E9" s="18" t="s">
        <v>191</v>
      </c>
      <c r="F9" s="17" t="s">
        <v>26</v>
      </c>
      <c r="G9" s="17"/>
      <c r="H9" s="19" t="s">
        <v>57</v>
      </c>
      <c r="I9" s="55"/>
      <c r="J9" s="65" t="s">
        <v>55</v>
      </c>
      <c r="K9" s="7"/>
      <c r="L9" s="7"/>
      <c r="M9" s="7"/>
    </row>
    <row r="10" spans="1:13" x14ac:dyDescent="0.25">
      <c r="A10" s="16" t="s">
        <v>16</v>
      </c>
      <c r="B10" s="17" t="s">
        <v>111</v>
      </c>
      <c r="C10" s="17" t="s">
        <v>21</v>
      </c>
      <c r="D10" s="20"/>
      <c r="E10" s="17" t="s">
        <v>26</v>
      </c>
      <c r="F10" s="17" t="s">
        <v>26</v>
      </c>
      <c r="G10" s="17"/>
      <c r="H10" s="19"/>
      <c r="I10" s="55"/>
      <c r="J10" s="65" t="s">
        <v>113</v>
      </c>
      <c r="K10" s="7"/>
      <c r="L10" s="7"/>
      <c r="M10" s="7"/>
    </row>
    <row r="11" spans="1:13" x14ac:dyDescent="0.25">
      <c r="A11" s="16" t="s">
        <v>16</v>
      </c>
      <c r="B11" s="17" t="s">
        <v>110</v>
      </c>
      <c r="C11" s="17" t="s">
        <v>38</v>
      </c>
      <c r="D11" s="20"/>
      <c r="E11" s="17" t="s">
        <v>26</v>
      </c>
      <c r="F11" s="17" t="s">
        <v>26</v>
      </c>
      <c r="G11" s="18"/>
      <c r="H11" s="19"/>
      <c r="I11" s="55"/>
      <c r="J11" s="65"/>
      <c r="K11" s="7"/>
      <c r="L11" s="7"/>
      <c r="M11" s="7"/>
    </row>
    <row r="12" spans="1:13" x14ac:dyDescent="0.25">
      <c r="A12" s="16" t="s">
        <v>16</v>
      </c>
      <c r="B12" s="17" t="s">
        <v>112</v>
      </c>
      <c r="C12" s="17" t="s">
        <v>38</v>
      </c>
      <c r="D12" s="20">
        <v>9950</v>
      </c>
      <c r="E12" s="17" t="s">
        <v>26</v>
      </c>
      <c r="F12" s="17" t="s">
        <v>26</v>
      </c>
      <c r="G12" s="18" t="s">
        <v>180</v>
      </c>
      <c r="H12" s="19"/>
      <c r="I12" s="55"/>
      <c r="J12" s="65"/>
      <c r="K12" s="7"/>
      <c r="L12" s="7"/>
      <c r="M12" s="7"/>
    </row>
    <row r="13" spans="1:13" ht="65.25" thickBot="1" x14ac:dyDescent="0.3">
      <c r="A13" s="67" t="s">
        <v>183</v>
      </c>
      <c r="B13" s="68" t="s">
        <v>185</v>
      </c>
      <c r="C13" s="68" t="s">
        <v>53</v>
      </c>
      <c r="D13" s="68"/>
      <c r="E13" s="68" t="s">
        <v>26</v>
      </c>
      <c r="F13" s="68" t="s">
        <v>26</v>
      </c>
      <c r="G13" s="68" t="s">
        <v>26</v>
      </c>
      <c r="H13" s="25" t="s">
        <v>184</v>
      </c>
      <c r="I13" s="55"/>
      <c r="J13" s="65" t="s">
        <v>186</v>
      </c>
      <c r="K13" s="7"/>
      <c r="L13" s="7"/>
      <c r="M13" s="7"/>
    </row>
    <row r="14" spans="1:13" x14ac:dyDescent="0.25">
      <c r="A14" s="69"/>
      <c r="B14" s="69"/>
      <c r="C14" s="69"/>
      <c r="D14" s="69"/>
      <c r="E14" s="69"/>
      <c r="F14" s="69"/>
      <c r="G14" s="69"/>
      <c r="H14" s="28"/>
      <c r="I14" s="55"/>
      <c r="J14" s="65"/>
      <c r="K14" s="7"/>
      <c r="L14" s="7"/>
      <c r="M14" s="7"/>
    </row>
    <row r="15" spans="1:13" ht="15.75" thickBot="1" x14ac:dyDescent="0.3">
      <c r="A15" s="69"/>
      <c r="B15" s="69"/>
      <c r="C15" s="69"/>
      <c r="D15" s="69"/>
      <c r="E15" s="69"/>
      <c r="F15" s="69"/>
      <c r="G15" s="69"/>
      <c r="H15" s="28"/>
      <c r="I15" s="55"/>
      <c r="J15" s="65"/>
      <c r="K15" s="7"/>
      <c r="L15" s="7"/>
      <c r="M15" s="7"/>
    </row>
    <row r="16" spans="1:13" ht="26.25" x14ac:dyDescent="0.25">
      <c r="A16" s="13" t="s">
        <v>0</v>
      </c>
      <c r="B16" s="14" t="s">
        <v>12</v>
      </c>
      <c r="C16" s="14" t="s">
        <v>20</v>
      </c>
      <c r="D16" s="14" t="s">
        <v>2</v>
      </c>
      <c r="E16" s="14" t="s">
        <v>18</v>
      </c>
      <c r="F16" s="14" t="s">
        <v>24</v>
      </c>
      <c r="G16" s="14" t="s">
        <v>25</v>
      </c>
      <c r="H16" s="15" t="s">
        <v>22</v>
      </c>
      <c r="I16" s="55"/>
      <c r="J16" s="65"/>
      <c r="K16" s="7"/>
      <c r="L16" s="7"/>
      <c r="M16" s="7"/>
    </row>
    <row r="17" spans="1:13" ht="39" x14ac:dyDescent="0.25">
      <c r="A17" s="16" t="s">
        <v>13</v>
      </c>
      <c r="B17" s="18" t="s">
        <v>35</v>
      </c>
      <c r="C17" s="17" t="s">
        <v>21</v>
      </c>
      <c r="D17" s="17"/>
      <c r="E17" s="18" t="s">
        <v>27</v>
      </c>
      <c r="F17" s="17" t="s">
        <v>26</v>
      </c>
      <c r="G17" s="17" t="s">
        <v>26</v>
      </c>
      <c r="H17" s="19" t="s">
        <v>36</v>
      </c>
      <c r="I17" s="55"/>
      <c r="J17" s="65" t="s">
        <v>34</v>
      </c>
      <c r="K17" s="7"/>
      <c r="L17" s="7"/>
      <c r="M17" s="7"/>
    </row>
    <row r="18" spans="1:13" ht="45" x14ac:dyDescent="0.25">
      <c r="A18" s="16" t="s">
        <v>13</v>
      </c>
      <c r="B18" s="18" t="s">
        <v>46</v>
      </c>
      <c r="C18" s="17" t="s">
        <v>21</v>
      </c>
      <c r="D18" s="17"/>
      <c r="E18" s="18" t="s">
        <v>191</v>
      </c>
      <c r="F18" s="17"/>
      <c r="G18" s="17"/>
      <c r="H18" s="19" t="s">
        <v>48</v>
      </c>
      <c r="I18" s="55"/>
      <c r="J18" s="65" t="s">
        <v>49</v>
      </c>
      <c r="K18" s="7"/>
      <c r="L18" s="7"/>
      <c r="M18" s="7"/>
    </row>
    <row r="19" spans="1:13" ht="26.25" x14ac:dyDescent="0.25">
      <c r="A19" s="16" t="s">
        <v>13</v>
      </c>
      <c r="B19" s="18" t="s">
        <v>45</v>
      </c>
      <c r="C19" s="17" t="s">
        <v>21</v>
      </c>
      <c r="D19" s="20"/>
      <c r="E19" s="18" t="s">
        <v>26</v>
      </c>
      <c r="F19" s="17" t="s">
        <v>26</v>
      </c>
      <c r="G19" s="17"/>
      <c r="H19" s="19"/>
      <c r="I19" s="55"/>
      <c r="J19" s="65" t="s">
        <v>50</v>
      </c>
      <c r="K19" s="7"/>
      <c r="L19" s="7"/>
      <c r="M19" s="7"/>
    </row>
    <row r="20" spans="1:13" ht="30" x14ac:dyDescent="0.25">
      <c r="A20" s="16" t="s">
        <v>37</v>
      </c>
      <c r="B20" s="18" t="s">
        <v>44</v>
      </c>
      <c r="C20" s="17" t="s">
        <v>21</v>
      </c>
      <c r="D20" s="20">
        <v>3000</v>
      </c>
      <c r="E20" s="18" t="s">
        <v>26</v>
      </c>
      <c r="F20" s="17" t="s">
        <v>26</v>
      </c>
      <c r="G20" s="17" t="s">
        <v>26</v>
      </c>
      <c r="H20" s="19" t="s">
        <v>40</v>
      </c>
      <c r="I20" s="55"/>
      <c r="J20" s="65" t="s">
        <v>39</v>
      </c>
      <c r="K20" s="7"/>
      <c r="L20" s="7"/>
      <c r="M20" s="7"/>
    </row>
    <row r="21" spans="1:13" ht="51.75" x14ac:dyDescent="0.25">
      <c r="A21" s="16" t="s">
        <v>37</v>
      </c>
      <c r="B21" s="18" t="s">
        <v>43</v>
      </c>
      <c r="C21" s="17" t="s">
        <v>38</v>
      </c>
      <c r="D21" s="20">
        <v>4950</v>
      </c>
      <c r="E21" s="18" t="s">
        <v>26</v>
      </c>
      <c r="F21" s="17" t="s">
        <v>26</v>
      </c>
      <c r="G21" s="17" t="s">
        <v>26</v>
      </c>
      <c r="H21" s="19" t="s">
        <v>168</v>
      </c>
      <c r="I21" s="55"/>
      <c r="J21" s="65" t="s">
        <v>41</v>
      </c>
      <c r="K21" s="7"/>
      <c r="L21" s="7"/>
      <c r="M21" s="7"/>
    </row>
    <row r="22" spans="1:13" ht="102.75" x14ac:dyDescent="0.25">
      <c r="A22" s="16" t="s">
        <v>7</v>
      </c>
      <c r="B22" s="18" t="s">
        <v>58</v>
      </c>
      <c r="C22" s="17" t="s">
        <v>53</v>
      </c>
      <c r="D22" s="17"/>
      <c r="E22" s="18" t="s">
        <v>26</v>
      </c>
      <c r="F22" s="17" t="s">
        <v>26</v>
      </c>
      <c r="G22" s="17"/>
      <c r="H22" s="19" t="s">
        <v>170</v>
      </c>
      <c r="I22" s="55"/>
      <c r="J22" s="65" t="s">
        <v>60</v>
      </c>
      <c r="K22" s="7"/>
      <c r="L22" s="7"/>
      <c r="M22" s="7"/>
    </row>
    <row r="23" spans="1:13" ht="39" x14ac:dyDescent="0.25">
      <c r="A23" s="21" t="s">
        <v>14</v>
      </c>
      <c r="B23" s="18" t="s">
        <v>157</v>
      </c>
      <c r="C23" s="17" t="s">
        <v>38</v>
      </c>
      <c r="D23" s="20">
        <v>4800</v>
      </c>
      <c r="E23" s="17" t="s">
        <v>26</v>
      </c>
      <c r="F23" s="17" t="s">
        <v>26</v>
      </c>
      <c r="G23" s="17" t="s">
        <v>26</v>
      </c>
      <c r="H23" s="19" t="s">
        <v>158</v>
      </c>
      <c r="I23" s="55"/>
      <c r="J23" s="65" t="s">
        <v>159</v>
      </c>
      <c r="K23" s="7"/>
      <c r="L23" s="7"/>
      <c r="M23" s="7"/>
    </row>
    <row r="24" spans="1:13" ht="39" x14ac:dyDescent="0.25">
      <c r="A24" s="21" t="s">
        <v>14</v>
      </c>
      <c r="B24" s="18" t="s">
        <v>156</v>
      </c>
      <c r="C24" s="17" t="s">
        <v>38</v>
      </c>
      <c r="D24" s="20"/>
      <c r="E24" s="17" t="s">
        <v>26</v>
      </c>
      <c r="F24" s="17" t="s">
        <v>26</v>
      </c>
      <c r="G24" s="17" t="s">
        <v>26</v>
      </c>
      <c r="H24" s="19" t="s">
        <v>158</v>
      </c>
      <c r="I24" s="55"/>
      <c r="J24" s="65" t="s">
        <v>159</v>
      </c>
      <c r="K24" s="7"/>
      <c r="L24" s="7"/>
      <c r="M24" s="7"/>
    </row>
    <row r="25" spans="1:13" ht="39" x14ac:dyDescent="0.25">
      <c r="A25" s="21" t="s">
        <v>14</v>
      </c>
      <c r="B25" s="18" t="s">
        <v>164</v>
      </c>
      <c r="C25" s="17" t="s">
        <v>38</v>
      </c>
      <c r="D25" s="20"/>
      <c r="E25" s="17" t="s">
        <v>26</v>
      </c>
      <c r="F25" s="17" t="s">
        <v>26</v>
      </c>
      <c r="G25" s="17"/>
      <c r="H25" s="19" t="s">
        <v>167</v>
      </c>
      <c r="I25" s="55"/>
      <c r="J25" s="65" t="s">
        <v>166</v>
      </c>
      <c r="K25" s="7"/>
      <c r="L25" s="7"/>
      <c r="M25" s="7"/>
    </row>
    <row r="26" spans="1:13" ht="39.75" thickBot="1" x14ac:dyDescent="0.3">
      <c r="A26" s="29" t="s">
        <v>14</v>
      </c>
      <c r="B26" s="30" t="s">
        <v>165</v>
      </c>
      <c r="C26" s="23" t="s">
        <v>38</v>
      </c>
      <c r="D26" s="24"/>
      <c r="E26" s="23" t="s">
        <v>26</v>
      </c>
      <c r="F26" s="23" t="s">
        <v>26</v>
      </c>
      <c r="G26" s="23"/>
      <c r="H26" s="25" t="s">
        <v>167</v>
      </c>
      <c r="I26" s="55"/>
      <c r="J26" s="65" t="s">
        <v>166</v>
      </c>
      <c r="K26" s="7"/>
      <c r="L26" s="7"/>
      <c r="M26" s="7"/>
    </row>
    <row r="27" spans="1:13" x14ac:dyDescent="0.25">
      <c r="A27" s="26"/>
      <c r="B27" s="28"/>
      <c r="C27" s="26"/>
      <c r="D27" s="27"/>
      <c r="E27" s="26"/>
      <c r="F27" s="26"/>
      <c r="G27" s="26"/>
      <c r="H27" s="28"/>
      <c r="I27" s="55"/>
      <c r="J27" s="65"/>
      <c r="K27" s="7"/>
      <c r="L27" s="7"/>
      <c r="M27" s="7"/>
    </row>
    <row r="28" spans="1:13" ht="15.75" thickBot="1" x14ac:dyDescent="0.3">
      <c r="A28" s="26"/>
      <c r="B28" s="28"/>
      <c r="C28" s="26"/>
      <c r="D28" s="27"/>
      <c r="E28" s="26"/>
      <c r="F28" s="26"/>
      <c r="G28" s="26"/>
      <c r="H28" s="28"/>
      <c r="I28" s="55"/>
      <c r="J28" s="65"/>
      <c r="K28" s="7"/>
      <c r="L28" s="7"/>
      <c r="M28" s="7"/>
    </row>
    <row r="29" spans="1:13" ht="26.25" x14ac:dyDescent="0.25">
      <c r="A29" s="13" t="s">
        <v>0</v>
      </c>
      <c r="B29" s="14" t="s">
        <v>12</v>
      </c>
      <c r="C29" s="14" t="s">
        <v>20</v>
      </c>
      <c r="D29" s="14" t="s">
        <v>2</v>
      </c>
      <c r="E29" s="14" t="s">
        <v>18</v>
      </c>
      <c r="F29" s="14" t="s">
        <v>24</v>
      </c>
      <c r="G29" s="14" t="s">
        <v>25</v>
      </c>
      <c r="H29" s="15" t="s">
        <v>22</v>
      </c>
      <c r="I29" s="55"/>
      <c r="J29" s="65"/>
      <c r="K29" s="7"/>
      <c r="L29" s="7"/>
      <c r="M29" s="7"/>
    </row>
    <row r="30" spans="1:13" ht="90" x14ac:dyDescent="0.25">
      <c r="A30" s="21" t="s">
        <v>14</v>
      </c>
      <c r="B30" s="18" t="s">
        <v>161</v>
      </c>
      <c r="C30" s="17" t="s">
        <v>38</v>
      </c>
      <c r="D30" s="20"/>
      <c r="E30" s="17" t="s">
        <v>26</v>
      </c>
      <c r="F30" s="17" t="s">
        <v>26</v>
      </c>
      <c r="G30" s="17" t="s">
        <v>26</v>
      </c>
      <c r="H30" s="19" t="s">
        <v>172</v>
      </c>
      <c r="I30" s="55"/>
      <c r="J30" s="65" t="s">
        <v>162</v>
      </c>
      <c r="K30" s="7"/>
      <c r="L30" s="7"/>
      <c r="M30" s="7"/>
    </row>
    <row r="31" spans="1:13" ht="90" x14ac:dyDescent="0.25">
      <c r="A31" s="21" t="s">
        <v>14</v>
      </c>
      <c r="B31" s="18" t="s">
        <v>160</v>
      </c>
      <c r="C31" s="17" t="s">
        <v>38</v>
      </c>
      <c r="D31" s="20">
        <v>4312</v>
      </c>
      <c r="E31" s="17" t="s">
        <v>26</v>
      </c>
      <c r="F31" s="17" t="s">
        <v>26</v>
      </c>
      <c r="G31" s="17" t="s">
        <v>26</v>
      </c>
      <c r="H31" s="19" t="s">
        <v>172</v>
      </c>
      <c r="I31" s="55"/>
      <c r="J31" s="65" t="s">
        <v>162</v>
      </c>
      <c r="K31" s="7"/>
      <c r="L31" s="7"/>
      <c r="M31" s="7"/>
    </row>
    <row r="32" spans="1:13" ht="39" x14ac:dyDescent="0.25">
      <c r="A32" s="21" t="s">
        <v>14</v>
      </c>
      <c r="B32" s="17" t="s">
        <v>134</v>
      </c>
      <c r="C32" s="17" t="s">
        <v>21</v>
      </c>
      <c r="D32" s="20">
        <v>3667</v>
      </c>
      <c r="E32" s="17" t="s">
        <v>26</v>
      </c>
      <c r="F32" s="17" t="s">
        <v>26</v>
      </c>
      <c r="G32" s="18" t="s">
        <v>26</v>
      </c>
      <c r="H32" s="19" t="s">
        <v>123</v>
      </c>
      <c r="I32" s="55"/>
      <c r="J32" s="65" t="s">
        <v>124</v>
      </c>
      <c r="K32" s="7"/>
      <c r="L32" s="7"/>
      <c r="M32" s="7"/>
    </row>
    <row r="33" spans="1:13" ht="51.75" x14ac:dyDescent="0.25">
      <c r="A33" s="21" t="s">
        <v>14</v>
      </c>
      <c r="B33" s="17" t="s">
        <v>117</v>
      </c>
      <c r="C33" s="17" t="s">
        <v>21</v>
      </c>
      <c r="D33" s="20"/>
      <c r="E33" s="17" t="s">
        <v>26</v>
      </c>
      <c r="F33" s="17" t="s">
        <v>26</v>
      </c>
      <c r="G33" s="17"/>
      <c r="H33" s="19" t="s">
        <v>125</v>
      </c>
      <c r="I33" s="55"/>
      <c r="J33" s="65" t="s">
        <v>126</v>
      </c>
      <c r="K33" s="7"/>
      <c r="L33" s="7"/>
      <c r="M33" s="7"/>
    </row>
    <row r="34" spans="1:13" ht="39" x14ac:dyDescent="0.25">
      <c r="A34" s="21" t="s">
        <v>14</v>
      </c>
      <c r="B34" s="17" t="s">
        <v>135</v>
      </c>
      <c r="C34" s="17" t="s">
        <v>21</v>
      </c>
      <c r="D34" s="20"/>
      <c r="E34" s="17" t="s">
        <v>26</v>
      </c>
      <c r="F34" s="17" t="s">
        <v>26</v>
      </c>
      <c r="G34" s="18" t="s">
        <v>26</v>
      </c>
      <c r="H34" s="19" t="s">
        <v>123</v>
      </c>
      <c r="I34" s="55"/>
      <c r="J34" s="65" t="s">
        <v>124</v>
      </c>
      <c r="K34" s="7"/>
      <c r="L34" s="7"/>
      <c r="M34" s="7"/>
    </row>
    <row r="35" spans="1:13" ht="39" x14ac:dyDescent="0.25">
      <c r="A35" s="21" t="s">
        <v>14</v>
      </c>
      <c r="B35" s="17" t="s">
        <v>116</v>
      </c>
      <c r="C35" s="17" t="s">
        <v>21</v>
      </c>
      <c r="D35" s="20"/>
      <c r="E35" s="17" t="s">
        <v>26</v>
      </c>
      <c r="F35" s="17" t="s">
        <v>26</v>
      </c>
      <c r="G35" s="18"/>
      <c r="H35" s="19" t="s">
        <v>122</v>
      </c>
      <c r="I35" s="55"/>
      <c r="J35" s="65" t="s">
        <v>121</v>
      </c>
      <c r="K35" s="7"/>
      <c r="L35" s="7"/>
      <c r="M35" s="7"/>
    </row>
    <row r="36" spans="1:13" ht="39" x14ac:dyDescent="0.25">
      <c r="A36" s="21" t="s">
        <v>14</v>
      </c>
      <c r="B36" s="17" t="s">
        <v>136</v>
      </c>
      <c r="C36" s="17" t="s">
        <v>21</v>
      </c>
      <c r="D36" s="20">
        <v>2933</v>
      </c>
      <c r="E36" s="17" t="s">
        <v>26</v>
      </c>
      <c r="F36" s="17" t="s">
        <v>26</v>
      </c>
      <c r="G36" s="17" t="s">
        <v>26</v>
      </c>
      <c r="H36" s="19" t="s">
        <v>127</v>
      </c>
      <c r="I36" s="55"/>
      <c r="J36" s="65" t="s">
        <v>128</v>
      </c>
      <c r="K36" s="7"/>
      <c r="L36" s="7"/>
      <c r="M36" s="7"/>
    </row>
    <row r="37" spans="1:13" ht="39" x14ac:dyDescent="0.25">
      <c r="A37" s="21" t="s">
        <v>14</v>
      </c>
      <c r="B37" s="17" t="s">
        <v>137</v>
      </c>
      <c r="C37" s="17" t="s">
        <v>21</v>
      </c>
      <c r="D37" s="20">
        <v>3389</v>
      </c>
      <c r="E37" s="17" t="s">
        <v>26</v>
      </c>
      <c r="F37" s="17" t="s">
        <v>26</v>
      </c>
      <c r="G37" s="17" t="s">
        <v>26</v>
      </c>
      <c r="H37" s="19" t="s">
        <v>127</v>
      </c>
      <c r="I37" s="55"/>
      <c r="J37" s="65" t="s">
        <v>128</v>
      </c>
      <c r="K37" s="7"/>
      <c r="L37" s="7"/>
      <c r="M37" s="7"/>
    </row>
    <row r="38" spans="1:13" ht="30" x14ac:dyDescent="0.25">
      <c r="I38" s="55"/>
      <c r="J38" s="65" t="s">
        <v>128</v>
      </c>
      <c r="K38" s="7"/>
      <c r="L38" s="7"/>
      <c r="M38" s="7"/>
    </row>
    <row r="39" spans="1:13" ht="15.75" thickBot="1" x14ac:dyDescent="0.3">
      <c r="A39" s="26"/>
      <c r="B39" s="26"/>
      <c r="C39" s="26"/>
      <c r="D39" s="27"/>
      <c r="E39" s="26"/>
      <c r="F39" s="26"/>
      <c r="G39" s="26"/>
      <c r="H39" s="28"/>
      <c r="I39" s="55"/>
      <c r="J39" s="65"/>
      <c r="K39" s="7"/>
      <c r="L39" s="7"/>
      <c r="M39" s="7"/>
    </row>
    <row r="40" spans="1:13" ht="26.25" x14ac:dyDescent="0.25">
      <c r="A40" s="13" t="s">
        <v>0</v>
      </c>
      <c r="B40" s="14" t="s">
        <v>12</v>
      </c>
      <c r="C40" s="14" t="s">
        <v>20</v>
      </c>
      <c r="D40" s="14" t="s">
        <v>2</v>
      </c>
      <c r="E40" s="14" t="s">
        <v>18</v>
      </c>
      <c r="F40" s="14" t="s">
        <v>24</v>
      </c>
      <c r="G40" s="14" t="s">
        <v>25</v>
      </c>
      <c r="H40" s="15" t="s">
        <v>22</v>
      </c>
      <c r="I40" s="55"/>
      <c r="J40" s="65"/>
      <c r="K40" s="7"/>
      <c r="L40" s="7"/>
      <c r="M40" s="7"/>
    </row>
    <row r="41" spans="1:13" ht="39" x14ac:dyDescent="0.25">
      <c r="A41" s="21" t="s">
        <v>14</v>
      </c>
      <c r="B41" s="17" t="s">
        <v>138</v>
      </c>
      <c r="C41" s="17" t="s">
        <v>21</v>
      </c>
      <c r="D41" s="20">
        <v>3200</v>
      </c>
      <c r="E41" s="17" t="s">
        <v>26</v>
      </c>
      <c r="F41" s="17" t="s">
        <v>26</v>
      </c>
      <c r="G41" s="17" t="s">
        <v>26</v>
      </c>
      <c r="H41" s="19" t="s">
        <v>127</v>
      </c>
      <c r="I41" s="55"/>
      <c r="J41" s="65"/>
      <c r="K41" s="7"/>
      <c r="L41" s="7"/>
      <c r="M41" s="7"/>
    </row>
    <row r="42" spans="1:13" ht="39" x14ac:dyDescent="0.25">
      <c r="A42" s="21" t="s">
        <v>14</v>
      </c>
      <c r="B42" s="17" t="s">
        <v>118</v>
      </c>
      <c r="C42" s="17" t="s">
        <v>21</v>
      </c>
      <c r="D42" s="20"/>
      <c r="E42" s="17" t="s">
        <v>26</v>
      </c>
      <c r="F42" s="17" t="s">
        <v>26</v>
      </c>
      <c r="G42" s="17" t="s">
        <v>26</v>
      </c>
      <c r="H42" s="19" t="s">
        <v>127</v>
      </c>
      <c r="I42" s="55"/>
      <c r="J42" s="65" t="s">
        <v>129</v>
      </c>
      <c r="K42" s="7"/>
      <c r="L42" s="7"/>
      <c r="M42" s="7"/>
    </row>
    <row r="43" spans="1:13" ht="30" x14ac:dyDescent="0.25">
      <c r="A43" s="21" t="s">
        <v>14</v>
      </c>
      <c r="B43" s="18" t="s">
        <v>119</v>
      </c>
      <c r="C43" s="17" t="s">
        <v>21</v>
      </c>
      <c r="D43" s="20"/>
      <c r="E43" s="17" t="s">
        <v>26</v>
      </c>
      <c r="F43" s="17" t="s">
        <v>26</v>
      </c>
      <c r="G43" s="17"/>
      <c r="H43" s="19" t="s">
        <v>131</v>
      </c>
      <c r="I43" s="55"/>
      <c r="J43" s="65" t="s">
        <v>130</v>
      </c>
      <c r="K43" s="7"/>
      <c r="L43" s="7"/>
      <c r="M43" s="7"/>
    </row>
    <row r="44" spans="1:13" ht="51.75" x14ac:dyDescent="0.25">
      <c r="A44" s="21" t="s">
        <v>14</v>
      </c>
      <c r="B44" s="18" t="s">
        <v>120</v>
      </c>
      <c r="C44" s="17" t="s">
        <v>21</v>
      </c>
      <c r="D44" s="20"/>
      <c r="E44" s="17" t="s">
        <v>26</v>
      </c>
      <c r="F44" s="17" t="s">
        <v>26</v>
      </c>
      <c r="G44" s="17"/>
      <c r="H44" s="19" t="s">
        <v>133</v>
      </c>
      <c r="I44" s="55"/>
      <c r="J44" s="65" t="s">
        <v>132</v>
      </c>
      <c r="K44" s="7"/>
      <c r="L44" s="7"/>
      <c r="M44" s="7"/>
    </row>
    <row r="45" spans="1:13" ht="51.75" x14ac:dyDescent="0.25">
      <c r="A45" s="21" t="s">
        <v>14</v>
      </c>
      <c r="B45" s="18" t="s">
        <v>151</v>
      </c>
      <c r="C45" s="17" t="s">
        <v>38</v>
      </c>
      <c r="D45" s="20"/>
      <c r="E45" s="17" t="s">
        <v>26</v>
      </c>
      <c r="F45" s="17" t="s">
        <v>26</v>
      </c>
      <c r="G45" s="17"/>
      <c r="H45" s="19" t="s">
        <v>152</v>
      </c>
      <c r="I45" s="55"/>
      <c r="J45" s="65" t="s">
        <v>155</v>
      </c>
      <c r="K45" s="7"/>
      <c r="L45" s="7"/>
      <c r="M45" s="7"/>
    </row>
    <row r="46" spans="1:13" ht="51.75" x14ac:dyDescent="0.25">
      <c r="A46" s="21" t="s">
        <v>14</v>
      </c>
      <c r="B46" s="18" t="s">
        <v>143</v>
      </c>
      <c r="C46" s="17" t="s">
        <v>38</v>
      </c>
      <c r="D46" s="20"/>
      <c r="E46" s="17" t="s">
        <v>26</v>
      </c>
      <c r="F46" s="17" t="s">
        <v>26</v>
      </c>
      <c r="G46" s="17" t="s">
        <v>26</v>
      </c>
      <c r="H46" s="19" t="s">
        <v>147</v>
      </c>
      <c r="I46" s="55"/>
      <c r="J46" s="65" t="s">
        <v>141</v>
      </c>
      <c r="K46" s="7"/>
      <c r="L46" s="7"/>
      <c r="M46" s="7"/>
    </row>
    <row r="47" spans="1:13" ht="51.75" x14ac:dyDescent="0.25">
      <c r="A47" s="21" t="s">
        <v>14</v>
      </c>
      <c r="B47" s="18" t="s">
        <v>144</v>
      </c>
      <c r="C47" s="17" t="s">
        <v>38</v>
      </c>
      <c r="D47" s="20">
        <v>4187</v>
      </c>
      <c r="E47" s="17" t="s">
        <v>26</v>
      </c>
      <c r="F47" s="17" t="s">
        <v>26</v>
      </c>
      <c r="G47" s="17" t="s">
        <v>26</v>
      </c>
      <c r="H47" s="19" t="s">
        <v>148</v>
      </c>
      <c r="I47" s="55"/>
      <c r="J47" s="65" t="s">
        <v>141</v>
      </c>
      <c r="K47" s="7"/>
      <c r="L47" s="7"/>
      <c r="M47" s="7"/>
    </row>
    <row r="48" spans="1:13" ht="77.25" x14ac:dyDescent="0.25">
      <c r="A48" s="21" t="s">
        <v>14</v>
      </c>
      <c r="B48" s="18" t="s">
        <v>142</v>
      </c>
      <c r="C48" s="17" t="s">
        <v>38</v>
      </c>
      <c r="D48" s="20"/>
      <c r="E48" s="17" t="s">
        <v>26</v>
      </c>
      <c r="F48" s="17" t="s">
        <v>26</v>
      </c>
      <c r="G48" s="17"/>
      <c r="H48" s="19" t="s">
        <v>146</v>
      </c>
      <c r="I48" s="55"/>
      <c r="J48" s="65" t="s">
        <v>141</v>
      </c>
      <c r="K48" s="7"/>
      <c r="L48" s="7"/>
      <c r="M48" s="7"/>
    </row>
    <row r="49" spans="1:13" ht="30" x14ac:dyDescent="0.25">
      <c r="A49" s="21" t="s">
        <v>14</v>
      </c>
      <c r="B49" s="18" t="s">
        <v>150</v>
      </c>
      <c r="C49" s="17" t="s">
        <v>38</v>
      </c>
      <c r="D49" s="20">
        <v>3987</v>
      </c>
      <c r="E49" s="17" t="s">
        <v>26</v>
      </c>
      <c r="F49" s="17" t="s">
        <v>26</v>
      </c>
      <c r="G49" s="17" t="s">
        <v>26</v>
      </c>
      <c r="H49" s="19" t="s">
        <v>154</v>
      </c>
      <c r="I49" s="55"/>
      <c r="J49" s="65" t="s">
        <v>155</v>
      </c>
      <c r="K49" s="7"/>
      <c r="L49" s="7"/>
      <c r="M49" s="7"/>
    </row>
    <row r="50" spans="1:13" ht="52.5" thickBot="1" x14ac:dyDescent="0.3">
      <c r="A50" s="29" t="s">
        <v>14</v>
      </c>
      <c r="B50" s="30" t="s">
        <v>149</v>
      </c>
      <c r="C50" s="23" t="s">
        <v>38</v>
      </c>
      <c r="D50" s="24"/>
      <c r="E50" s="23" t="s">
        <v>26</v>
      </c>
      <c r="F50" s="23" t="s">
        <v>26</v>
      </c>
      <c r="G50" s="23"/>
      <c r="H50" s="25" t="s">
        <v>171</v>
      </c>
      <c r="I50" s="55"/>
      <c r="J50" s="65"/>
      <c r="K50" s="7"/>
      <c r="L50" s="7"/>
      <c r="M50" s="7"/>
    </row>
    <row r="51" spans="1:13" x14ac:dyDescent="0.25">
      <c r="A51" s="26"/>
      <c r="B51" s="28"/>
      <c r="C51" s="26"/>
      <c r="D51" s="27"/>
      <c r="E51" s="26"/>
      <c r="F51" s="26"/>
      <c r="G51" s="26"/>
      <c r="H51" s="28"/>
      <c r="I51" s="55"/>
      <c r="J51" s="65"/>
      <c r="K51" s="7"/>
      <c r="L51" s="7"/>
      <c r="M51" s="7"/>
    </row>
    <row r="52" spans="1:13" ht="15.75" thickBot="1" x14ac:dyDescent="0.3">
      <c r="A52" s="26"/>
      <c r="B52" s="28"/>
      <c r="C52" s="26"/>
      <c r="D52" s="27"/>
      <c r="E52" s="26"/>
      <c r="F52" s="26"/>
      <c r="G52" s="26"/>
      <c r="H52" s="28"/>
      <c r="I52" s="55"/>
      <c r="J52" s="65"/>
      <c r="K52" s="7"/>
      <c r="L52" s="7"/>
      <c r="M52" s="7"/>
    </row>
    <row r="53" spans="1:13" ht="30" x14ac:dyDescent="0.25">
      <c r="A53" s="13" t="s">
        <v>0</v>
      </c>
      <c r="B53" s="14" t="s">
        <v>12</v>
      </c>
      <c r="C53" s="14" t="s">
        <v>20</v>
      </c>
      <c r="D53" s="14" t="s">
        <v>2</v>
      </c>
      <c r="E53" s="14" t="s">
        <v>18</v>
      </c>
      <c r="F53" s="14" t="s">
        <v>24</v>
      </c>
      <c r="G53" s="14" t="s">
        <v>25</v>
      </c>
      <c r="H53" s="15" t="s">
        <v>22</v>
      </c>
      <c r="I53" s="55"/>
      <c r="J53" s="65" t="s">
        <v>155</v>
      </c>
      <c r="K53" s="7"/>
      <c r="L53" s="7"/>
      <c r="M53" s="7"/>
    </row>
    <row r="54" spans="1:13" ht="39" x14ac:dyDescent="0.25">
      <c r="A54" s="21" t="s">
        <v>14</v>
      </c>
      <c r="B54" s="18" t="s">
        <v>140</v>
      </c>
      <c r="C54" s="17" t="s">
        <v>38</v>
      </c>
      <c r="D54" s="20">
        <v>3987</v>
      </c>
      <c r="E54" s="17" t="s">
        <v>26</v>
      </c>
      <c r="F54" s="17" t="s">
        <v>26</v>
      </c>
      <c r="G54" s="17"/>
      <c r="H54" s="19" t="s">
        <v>145</v>
      </c>
      <c r="I54" s="55"/>
      <c r="J54" s="65" t="s">
        <v>141</v>
      </c>
      <c r="K54" s="7"/>
      <c r="L54" s="7"/>
      <c r="M54" s="7"/>
    </row>
    <row r="55" spans="1:13" ht="77.25" x14ac:dyDescent="0.25">
      <c r="A55" s="21" t="s">
        <v>11</v>
      </c>
      <c r="B55" s="18" t="s">
        <v>62</v>
      </c>
      <c r="C55" s="17" t="s">
        <v>53</v>
      </c>
      <c r="D55" s="17"/>
      <c r="E55" s="18" t="s">
        <v>26</v>
      </c>
      <c r="F55" s="17" t="s">
        <v>26</v>
      </c>
      <c r="G55" s="17"/>
      <c r="H55" s="19" t="s">
        <v>63</v>
      </c>
      <c r="I55" s="55"/>
      <c r="J55" s="65" t="s">
        <v>61</v>
      </c>
      <c r="K55" s="7"/>
      <c r="L55" s="7"/>
      <c r="M55" s="7"/>
    </row>
    <row r="56" spans="1:13" ht="26.25" x14ac:dyDescent="0.25">
      <c r="A56" s="21" t="s">
        <v>15</v>
      </c>
      <c r="B56" s="18" t="s">
        <v>103</v>
      </c>
      <c r="C56" s="17" t="s">
        <v>53</v>
      </c>
      <c r="D56" s="20"/>
      <c r="E56" s="18" t="s">
        <v>191</v>
      </c>
      <c r="F56" s="17" t="s">
        <v>26</v>
      </c>
      <c r="G56" s="17"/>
      <c r="H56" s="19" t="s">
        <v>104</v>
      </c>
      <c r="I56" s="55"/>
      <c r="J56" s="65" t="s">
        <v>102</v>
      </c>
    </row>
    <row r="57" spans="1:13" ht="77.25" x14ac:dyDescent="0.25">
      <c r="A57" s="16" t="s">
        <v>15</v>
      </c>
      <c r="B57" s="18" t="s">
        <v>108</v>
      </c>
      <c r="C57" s="17" t="s">
        <v>21</v>
      </c>
      <c r="D57" s="20"/>
      <c r="E57" s="17" t="s">
        <v>26</v>
      </c>
      <c r="F57" s="17" t="s">
        <v>26</v>
      </c>
      <c r="G57" s="17"/>
      <c r="H57" s="19" t="s">
        <v>109</v>
      </c>
      <c r="I57" s="55"/>
      <c r="J57" s="65" t="s">
        <v>107</v>
      </c>
    </row>
    <row r="58" spans="1:13" x14ac:dyDescent="0.25">
      <c r="A58" s="21" t="s">
        <v>15</v>
      </c>
      <c r="B58" s="18" t="s">
        <v>105</v>
      </c>
      <c r="C58" s="17" t="s">
        <v>21</v>
      </c>
      <c r="D58" s="20">
        <v>2995</v>
      </c>
      <c r="E58" s="17" t="s">
        <v>26</v>
      </c>
      <c r="F58" s="17" t="s">
        <v>26</v>
      </c>
      <c r="G58" s="17" t="s">
        <v>26</v>
      </c>
      <c r="H58" s="19"/>
      <c r="I58" s="55"/>
      <c r="J58" s="65" t="s">
        <v>106</v>
      </c>
    </row>
    <row r="59" spans="1:13" ht="45" x14ac:dyDescent="0.25">
      <c r="A59" s="16" t="s">
        <v>187</v>
      </c>
      <c r="B59" s="18" t="s">
        <v>188</v>
      </c>
      <c r="C59" s="18" t="s">
        <v>53</v>
      </c>
      <c r="D59" s="18"/>
      <c r="E59" s="18" t="s">
        <v>26</v>
      </c>
      <c r="F59" s="18" t="s">
        <v>26</v>
      </c>
      <c r="G59" s="18"/>
      <c r="H59" s="19" t="s">
        <v>190</v>
      </c>
      <c r="I59" s="55"/>
      <c r="J59" s="65" t="s">
        <v>189</v>
      </c>
    </row>
    <row r="60" spans="1:13" ht="39" x14ac:dyDescent="0.25">
      <c r="A60" s="16" t="s">
        <v>10</v>
      </c>
      <c r="B60" s="18" t="s">
        <v>72</v>
      </c>
      <c r="C60" s="17" t="s">
        <v>53</v>
      </c>
      <c r="D60" s="20">
        <v>5500</v>
      </c>
      <c r="E60" s="18" t="s">
        <v>26</v>
      </c>
      <c r="F60" s="17" t="s">
        <v>66</v>
      </c>
      <c r="G60" s="17" t="s">
        <v>26</v>
      </c>
      <c r="H60" s="19" t="s">
        <v>73</v>
      </c>
      <c r="I60" s="55"/>
      <c r="J60" s="65" t="s">
        <v>71</v>
      </c>
    </row>
    <row r="61" spans="1:13" ht="39" x14ac:dyDescent="0.25">
      <c r="A61" s="16" t="s">
        <v>10</v>
      </c>
      <c r="B61" s="18" t="s">
        <v>65</v>
      </c>
      <c r="C61" s="17" t="s">
        <v>53</v>
      </c>
      <c r="D61" s="17"/>
      <c r="E61" s="18" t="s">
        <v>26</v>
      </c>
      <c r="F61" s="17" t="s">
        <v>66</v>
      </c>
      <c r="G61" s="17"/>
      <c r="H61" s="19" t="s">
        <v>67</v>
      </c>
      <c r="I61" s="55"/>
      <c r="J61" s="65" t="s">
        <v>64</v>
      </c>
    </row>
    <row r="62" spans="1:13" ht="39" x14ac:dyDescent="0.25">
      <c r="A62" s="16" t="s">
        <v>10</v>
      </c>
      <c r="B62" s="18" t="s">
        <v>68</v>
      </c>
      <c r="C62" s="17" t="s">
        <v>53</v>
      </c>
      <c r="D62" s="17"/>
      <c r="E62" s="18" t="s">
        <v>26</v>
      </c>
      <c r="F62" s="17" t="s">
        <v>66</v>
      </c>
      <c r="G62" s="17"/>
      <c r="H62" s="19" t="s">
        <v>69</v>
      </c>
      <c r="I62" s="55"/>
      <c r="J62" s="65" t="s">
        <v>70</v>
      </c>
    </row>
    <row r="63" spans="1:13" ht="64.5" x14ac:dyDescent="0.25">
      <c r="A63" s="16" t="s">
        <v>9</v>
      </c>
      <c r="B63" s="17" t="s">
        <v>115</v>
      </c>
      <c r="C63" s="17" t="s">
        <v>21</v>
      </c>
      <c r="D63" s="20">
        <v>3950</v>
      </c>
      <c r="E63" s="17" t="s">
        <v>26</v>
      </c>
      <c r="F63" s="17" t="s">
        <v>26</v>
      </c>
      <c r="G63" s="18" t="s">
        <v>26</v>
      </c>
      <c r="H63" s="19" t="s">
        <v>139</v>
      </c>
      <c r="I63" s="55"/>
      <c r="J63" s="65"/>
    </row>
    <row r="64" spans="1:13" ht="30" x14ac:dyDescent="0.25">
      <c r="A64" s="16" t="s">
        <v>8</v>
      </c>
      <c r="B64" s="18" t="s">
        <v>100</v>
      </c>
      <c r="C64" s="17" t="s">
        <v>53</v>
      </c>
      <c r="D64" s="20"/>
      <c r="E64" s="18" t="s">
        <v>191</v>
      </c>
      <c r="F64" s="17" t="s">
        <v>26</v>
      </c>
      <c r="G64" s="17"/>
      <c r="H64" s="19"/>
      <c r="I64" s="55"/>
      <c r="J64" s="65" t="s">
        <v>101</v>
      </c>
    </row>
    <row r="65" spans="1:10" ht="27" thickBot="1" x14ac:dyDescent="0.3">
      <c r="A65" s="22" t="s">
        <v>8</v>
      </c>
      <c r="B65" s="30" t="s">
        <v>96</v>
      </c>
      <c r="C65" s="23" t="s">
        <v>53</v>
      </c>
      <c r="D65" s="24"/>
      <c r="E65" s="30" t="s">
        <v>191</v>
      </c>
      <c r="F65" s="23" t="s">
        <v>26</v>
      </c>
      <c r="G65" s="23" t="s">
        <v>98</v>
      </c>
      <c r="H65" s="25"/>
      <c r="I65" s="55"/>
      <c r="J65" s="65"/>
    </row>
    <row r="66" spans="1:10" x14ac:dyDescent="0.25">
      <c r="A66" s="28"/>
      <c r="B66" s="28"/>
      <c r="C66" s="26"/>
      <c r="D66" s="27"/>
      <c r="E66" s="28"/>
      <c r="F66" s="26"/>
      <c r="G66" s="26"/>
      <c r="H66" s="28"/>
      <c r="I66" s="55"/>
      <c r="J66" s="65"/>
    </row>
    <row r="67" spans="1:10" ht="15.75" thickBot="1" x14ac:dyDescent="0.3">
      <c r="A67" s="28"/>
      <c r="B67" s="28"/>
      <c r="C67" s="26"/>
      <c r="D67" s="27"/>
      <c r="E67" s="28"/>
      <c r="F67" s="26"/>
      <c r="G67" s="26"/>
      <c r="H67" s="28"/>
      <c r="I67" s="55"/>
      <c r="J67" s="65"/>
    </row>
    <row r="68" spans="1:10" ht="30" x14ac:dyDescent="0.25">
      <c r="A68" s="13" t="s">
        <v>0</v>
      </c>
      <c r="B68" s="14" t="s">
        <v>12</v>
      </c>
      <c r="C68" s="14" t="s">
        <v>20</v>
      </c>
      <c r="D68" s="14" t="s">
        <v>2</v>
      </c>
      <c r="E68" s="14" t="s">
        <v>18</v>
      </c>
      <c r="F68" s="14" t="s">
        <v>24</v>
      </c>
      <c r="G68" s="14" t="s">
        <v>25</v>
      </c>
      <c r="H68" s="15" t="s">
        <v>22</v>
      </c>
      <c r="I68" s="55"/>
      <c r="J68" s="65" t="s">
        <v>99</v>
      </c>
    </row>
    <row r="69" spans="1:10" ht="39" x14ac:dyDescent="0.25">
      <c r="A69" s="16" t="s">
        <v>8</v>
      </c>
      <c r="B69" s="18" t="s">
        <v>86</v>
      </c>
      <c r="C69" s="17" t="s">
        <v>53</v>
      </c>
      <c r="D69" s="20"/>
      <c r="E69" s="18" t="s">
        <v>26</v>
      </c>
      <c r="F69" s="17" t="s">
        <v>26</v>
      </c>
      <c r="G69" s="17"/>
      <c r="H69" s="19" t="s">
        <v>87</v>
      </c>
      <c r="I69" s="55"/>
      <c r="J69" s="65" t="s">
        <v>88</v>
      </c>
    </row>
    <row r="70" spans="1:10" ht="39" x14ac:dyDescent="0.25">
      <c r="A70" s="16" t="s">
        <v>8</v>
      </c>
      <c r="B70" s="18" t="s">
        <v>83</v>
      </c>
      <c r="C70" s="17" t="s">
        <v>53</v>
      </c>
      <c r="D70" s="17"/>
      <c r="E70" s="18" t="s">
        <v>26</v>
      </c>
      <c r="F70" s="17" t="s">
        <v>26</v>
      </c>
      <c r="G70" s="17"/>
      <c r="H70" s="19" t="s">
        <v>85</v>
      </c>
      <c r="I70" s="55"/>
      <c r="J70" s="65" t="s">
        <v>84</v>
      </c>
    </row>
    <row r="71" spans="1:10" ht="30" x14ac:dyDescent="0.25">
      <c r="A71" s="16" t="s">
        <v>8</v>
      </c>
      <c r="B71" s="18" t="s">
        <v>89</v>
      </c>
      <c r="C71" s="17" t="s">
        <v>91</v>
      </c>
      <c r="D71" s="20">
        <v>3250</v>
      </c>
      <c r="E71" s="17" t="s">
        <v>26</v>
      </c>
      <c r="F71" s="17" t="s">
        <v>26</v>
      </c>
      <c r="G71" s="17" t="s">
        <v>26</v>
      </c>
      <c r="H71" s="19"/>
      <c r="I71" s="55"/>
      <c r="J71" s="65" t="s">
        <v>92</v>
      </c>
    </row>
    <row r="72" spans="1:10" ht="30" x14ac:dyDescent="0.25">
      <c r="A72" s="16" t="s">
        <v>8</v>
      </c>
      <c r="B72" s="18" t="s">
        <v>90</v>
      </c>
      <c r="C72" s="17" t="s">
        <v>91</v>
      </c>
      <c r="D72" s="20">
        <v>3950</v>
      </c>
      <c r="E72" s="17" t="s">
        <v>26</v>
      </c>
      <c r="F72" s="17" t="s">
        <v>26</v>
      </c>
      <c r="G72" s="17" t="s">
        <v>26</v>
      </c>
      <c r="H72" s="19"/>
      <c r="I72" s="55"/>
      <c r="J72" s="65" t="s">
        <v>92</v>
      </c>
    </row>
    <row r="73" spans="1:10" ht="51.75" x14ac:dyDescent="0.25">
      <c r="A73" s="16" t="s">
        <v>8</v>
      </c>
      <c r="B73" s="18" t="s">
        <v>93</v>
      </c>
      <c r="C73" s="17" t="s">
        <v>21</v>
      </c>
      <c r="D73" s="20">
        <v>2420</v>
      </c>
      <c r="E73" s="17" t="s">
        <v>27</v>
      </c>
      <c r="F73" s="17" t="s">
        <v>27</v>
      </c>
      <c r="G73" s="17" t="s">
        <v>26</v>
      </c>
      <c r="H73" s="19" t="s">
        <v>94</v>
      </c>
      <c r="I73" s="55"/>
      <c r="J73" s="65" t="s">
        <v>95</v>
      </c>
    </row>
    <row r="74" spans="1:10" ht="39" x14ac:dyDescent="0.25">
      <c r="A74" s="16" t="s">
        <v>8</v>
      </c>
      <c r="B74" s="18" t="s">
        <v>81</v>
      </c>
      <c r="C74" s="17" t="s">
        <v>38</v>
      </c>
      <c r="D74" s="20">
        <v>5000</v>
      </c>
      <c r="E74" s="18" t="s">
        <v>26</v>
      </c>
      <c r="F74" s="17" t="s">
        <v>26</v>
      </c>
      <c r="G74" s="17" t="s">
        <v>26</v>
      </c>
      <c r="H74" s="19" t="s">
        <v>82</v>
      </c>
      <c r="I74" s="55"/>
      <c r="J74" s="65" t="s">
        <v>80</v>
      </c>
    </row>
    <row r="75" spans="1:10" ht="30" x14ac:dyDescent="0.25">
      <c r="A75" s="16" t="s">
        <v>8</v>
      </c>
      <c r="B75" s="18" t="s">
        <v>74</v>
      </c>
      <c r="C75" s="17" t="s">
        <v>53</v>
      </c>
      <c r="D75" s="17"/>
      <c r="E75" s="18" t="s">
        <v>191</v>
      </c>
      <c r="F75" s="17" t="s">
        <v>26</v>
      </c>
      <c r="G75" s="17"/>
      <c r="H75" s="19" t="s">
        <v>76</v>
      </c>
      <c r="I75" s="55"/>
      <c r="J75" s="65" t="s">
        <v>75</v>
      </c>
    </row>
    <row r="76" spans="1:10" ht="39.75" thickBot="1" x14ac:dyDescent="0.3">
      <c r="A76" s="22" t="s">
        <v>8</v>
      </c>
      <c r="B76" s="30" t="s">
        <v>77</v>
      </c>
      <c r="C76" s="23" t="s">
        <v>38</v>
      </c>
      <c r="D76" s="24">
        <v>3950</v>
      </c>
      <c r="E76" s="30" t="s">
        <v>26</v>
      </c>
      <c r="F76" s="23" t="s">
        <v>26</v>
      </c>
      <c r="G76" s="23" t="s">
        <v>27</v>
      </c>
      <c r="H76" s="25" t="s">
        <v>79</v>
      </c>
      <c r="I76" s="55"/>
      <c r="J76" s="66" t="s">
        <v>78</v>
      </c>
    </row>
    <row r="77" spans="1:10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8"/>
    </row>
    <row r="78" spans="1:10" x14ac:dyDescent="0.25">
      <c r="A78" s="2"/>
      <c r="B78" s="2"/>
      <c r="C78" s="2"/>
      <c r="D78" s="2"/>
      <c r="E78" s="2"/>
      <c r="F78" s="2"/>
      <c r="G78" s="2"/>
      <c r="H78" s="2"/>
      <c r="I78" s="55"/>
      <c r="J78" s="1"/>
    </row>
    <row r="79" spans="1:10" x14ac:dyDescent="0.25">
      <c r="A79" s="2"/>
      <c r="B79" s="2"/>
      <c r="C79" s="2"/>
      <c r="D79" s="2"/>
      <c r="E79" s="2"/>
      <c r="F79" s="2"/>
      <c r="G79" s="2"/>
      <c r="H79" s="2"/>
      <c r="I79" s="55"/>
      <c r="J79" s="1"/>
    </row>
    <row r="80" spans="1:10" x14ac:dyDescent="0.25">
      <c r="A80" s="2"/>
      <c r="B80" s="2"/>
      <c r="C80" s="2"/>
      <c r="D80" s="2"/>
      <c r="E80" s="2"/>
      <c r="F80" s="2"/>
      <c r="G80" s="2"/>
      <c r="H80" s="2"/>
      <c r="I80" s="55"/>
      <c r="J80" s="1"/>
    </row>
    <row r="81" spans="1:10" x14ac:dyDescent="0.25">
      <c r="A81" s="2"/>
      <c r="B81" s="2"/>
      <c r="C81" s="2"/>
      <c r="D81" s="2"/>
      <c r="E81" s="2"/>
      <c r="F81" s="2"/>
      <c r="G81" s="2"/>
      <c r="H81" s="2"/>
      <c r="I81" s="55"/>
      <c r="J81" s="1"/>
    </row>
    <row r="82" spans="1:10" x14ac:dyDescent="0.25">
      <c r="A82" s="2"/>
      <c r="B82" s="2"/>
      <c r="C82" s="2"/>
      <c r="D82" s="2"/>
      <c r="E82" s="2"/>
      <c r="F82" s="2"/>
      <c r="G82" s="2"/>
      <c r="H82" s="2"/>
      <c r="I82" s="55"/>
      <c r="J82" s="1"/>
    </row>
    <row r="83" spans="1:10" x14ac:dyDescent="0.25">
      <c r="A83" s="2"/>
      <c r="B83" s="2"/>
      <c r="C83" s="2"/>
      <c r="D83" s="2"/>
      <c r="E83" s="2"/>
      <c r="F83" s="2"/>
      <c r="G83" s="2"/>
      <c r="H83" s="2"/>
      <c r="I83" s="55"/>
      <c r="J83" s="1"/>
    </row>
    <row r="84" spans="1:10" x14ac:dyDescent="0.25">
      <c r="A84" s="2"/>
      <c r="B84" s="2"/>
      <c r="C84" s="2"/>
      <c r="D84" s="2"/>
      <c r="E84" s="2"/>
      <c r="F84" s="2"/>
      <c r="G84" s="2"/>
      <c r="H84" s="2"/>
      <c r="I84" s="55"/>
      <c r="J84" s="1"/>
    </row>
    <row r="85" spans="1:10" x14ac:dyDescent="0.25">
      <c r="A85" s="2"/>
      <c r="B85" s="2"/>
      <c r="C85" s="2"/>
      <c r="D85" s="2"/>
      <c r="E85" s="2"/>
      <c r="F85" s="2"/>
      <c r="G85" s="2"/>
      <c r="H85" s="2"/>
      <c r="I85" s="55"/>
      <c r="J85" s="1"/>
    </row>
    <row r="86" spans="1:10" x14ac:dyDescent="0.25">
      <c r="A86" s="2"/>
      <c r="B86" s="2"/>
      <c r="C86" s="2"/>
      <c r="D86" s="2"/>
      <c r="E86" s="2"/>
      <c r="F86" s="2"/>
      <c r="G86" s="2"/>
      <c r="H86" s="2"/>
      <c r="I86" s="55"/>
      <c r="J86" s="1"/>
    </row>
    <row r="87" spans="1:10" x14ac:dyDescent="0.25">
      <c r="A87" s="2"/>
      <c r="B87" s="2"/>
      <c r="C87" s="2"/>
      <c r="D87" s="2"/>
      <c r="E87" s="2"/>
      <c r="F87" s="2"/>
      <c r="G87" s="2"/>
      <c r="H87" s="2"/>
      <c r="I87" s="55"/>
      <c r="J87" s="1"/>
    </row>
    <row r="88" spans="1:10" x14ac:dyDescent="0.25">
      <c r="A88" s="2"/>
      <c r="B88" s="2"/>
      <c r="C88" s="2"/>
      <c r="D88" s="2"/>
      <c r="E88" s="2"/>
      <c r="F88" s="2"/>
      <c r="G88" s="2"/>
      <c r="H88" s="2"/>
      <c r="I88" s="55"/>
      <c r="J88" s="1"/>
    </row>
    <row r="89" spans="1:10" x14ac:dyDescent="0.25">
      <c r="A89" s="2"/>
      <c r="B89" s="2"/>
      <c r="C89" s="2"/>
      <c r="D89" s="2"/>
      <c r="E89" s="2"/>
      <c r="F89" s="2"/>
      <c r="G89" s="2"/>
      <c r="H89" s="2"/>
      <c r="I89" s="55"/>
      <c r="J89" s="1"/>
    </row>
    <row r="90" spans="1:10" x14ac:dyDescent="0.25">
      <c r="A90" s="2"/>
      <c r="B90" s="2"/>
      <c r="C90" s="2"/>
      <c r="D90" s="2"/>
      <c r="E90" s="2"/>
      <c r="F90" s="2"/>
      <c r="G90" s="2"/>
      <c r="H90" s="2"/>
      <c r="I90" s="55"/>
      <c r="J90" s="1"/>
    </row>
    <row r="91" spans="1:10" x14ac:dyDescent="0.25">
      <c r="A91" s="2"/>
      <c r="B91" s="2"/>
      <c r="C91" s="2"/>
      <c r="D91" s="2"/>
      <c r="E91" s="2"/>
      <c r="F91" s="2"/>
      <c r="G91" s="2"/>
      <c r="H91" s="2"/>
      <c r="I91" s="55"/>
      <c r="J91" s="1"/>
    </row>
    <row r="92" spans="1:10" x14ac:dyDescent="0.25">
      <c r="A92" s="2"/>
      <c r="B92" s="2"/>
      <c r="C92" s="2"/>
      <c r="D92" s="2"/>
      <c r="E92" s="2"/>
      <c r="F92" s="2"/>
      <c r="G92" s="2"/>
      <c r="H92" s="2"/>
      <c r="I92" s="55"/>
      <c r="J92" s="1"/>
    </row>
    <row r="93" spans="1:10" x14ac:dyDescent="0.25">
      <c r="A93" s="2"/>
      <c r="B93" s="2"/>
      <c r="C93" s="2"/>
      <c r="D93" s="2"/>
      <c r="E93" s="2"/>
      <c r="F93" s="2"/>
      <c r="G93" s="2"/>
      <c r="H93" s="2"/>
      <c r="I93" s="55"/>
      <c r="J93" s="1"/>
    </row>
    <row r="94" spans="1:10" x14ac:dyDescent="0.25">
      <c r="A94" s="2"/>
      <c r="B94" s="2"/>
      <c r="C94" s="2"/>
      <c r="D94" s="2"/>
      <c r="E94" s="2"/>
      <c r="F94" s="2"/>
      <c r="G94" s="2"/>
      <c r="H94" s="2"/>
      <c r="I94" s="55"/>
      <c r="J94" s="1"/>
    </row>
    <row r="95" spans="1:10" x14ac:dyDescent="0.25">
      <c r="A95" s="2"/>
      <c r="B95" s="2"/>
      <c r="C95" s="2"/>
      <c r="D95" s="2"/>
      <c r="E95" s="2"/>
      <c r="F95" s="2"/>
      <c r="G95" s="2"/>
      <c r="H95" s="2"/>
      <c r="I95" s="55"/>
      <c r="J95" s="1"/>
    </row>
    <row r="96" spans="1:10" x14ac:dyDescent="0.25">
      <c r="A96" s="2"/>
      <c r="B96" s="2"/>
      <c r="C96" s="2"/>
      <c r="D96" s="2"/>
      <c r="E96" s="2"/>
      <c r="F96" s="2"/>
      <c r="G96" s="2"/>
      <c r="H96" s="2"/>
      <c r="I96" s="55"/>
      <c r="J96" s="1"/>
    </row>
    <row r="97" spans="1:10" x14ac:dyDescent="0.25">
      <c r="A97" s="2"/>
      <c r="B97" s="2"/>
      <c r="C97" s="2"/>
      <c r="D97" s="2"/>
      <c r="E97" s="2"/>
      <c r="F97" s="2"/>
      <c r="G97" s="2"/>
      <c r="H97" s="2"/>
      <c r="I97" s="55"/>
      <c r="J97" s="1"/>
    </row>
    <row r="98" spans="1:10" x14ac:dyDescent="0.25">
      <c r="A98" s="2"/>
      <c r="B98" s="2"/>
      <c r="C98" s="2"/>
      <c r="D98" s="2"/>
      <c r="E98" s="2"/>
      <c r="F98" s="2"/>
      <c r="G98" s="2"/>
      <c r="H98" s="2"/>
      <c r="I98" s="55"/>
      <c r="J98" s="1"/>
    </row>
    <row r="99" spans="1:10" x14ac:dyDescent="0.25">
      <c r="A99" s="2"/>
      <c r="B99" s="2"/>
      <c r="C99" s="2"/>
      <c r="D99" s="2"/>
      <c r="E99" s="2"/>
      <c r="F99" s="2"/>
      <c r="G99" s="2"/>
      <c r="H99" s="2"/>
      <c r="I99" s="55"/>
      <c r="J99" s="1"/>
    </row>
    <row r="100" spans="1:10" x14ac:dyDescent="0.25">
      <c r="A100" s="2"/>
      <c r="B100" s="2"/>
      <c r="C100" s="2"/>
      <c r="D100" s="2"/>
      <c r="E100" s="2"/>
      <c r="F100" s="2"/>
      <c r="G100" s="2"/>
      <c r="H100" s="2"/>
      <c r="I100" s="55"/>
      <c r="J100" s="1"/>
    </row>
    <row r="101" spans="1:10" x14ac:dyDescent="0.25">
      <c r="A101" s="2"/>
      <c r="B101" s="2"/>
      <c r="C101" s="2"/>
      <c r="D101" s="2"/>
      <c r="E101" s="2"/>
      <c r="F101" s="2"/>
      <c r="G101" s="2"/>
      <c r="H101" s="2"/>
      <c r="I101" s="55"/>
      <c r="J101" s="1"/>
    </row>
    <row r="102" spans="1:10" x14ac:dyDescent="0.25">
      <c r="A102" s="2"/>
      <c r="B102" s="2"/>
      <c r="C102" s="2"/>
      <c r="D102" s="2"/>
      <c r="E102" s="2"/>
      <c r="F102" s="2"/>
      <c r="G102" s="2"/>
      <c r="H102" s="2"/>
      <c r="I102" s="55"/>
      <c r="J102" s="1"/>
    </row>
    <row r="103" spans="1:10" x14ac:dyDescent="0.25">
      <c r="A103" s="2"/>
      <c r="B103" s="2"/>
      <c r="C103" s="2"/>
      <c r="D103" s="2"/>
      <c r="E103" s="2"/>
      <c r="F103" s="2"/>
      <c r="G103" s="2"/>
      <c r="H103" s="2"/>
      <c r="I103" s="55"/>
      <c r="J103" s="1"/>
    </row>
    <row r="104" spans="1:10" x14ac:dyDescent="0.25">
      <c r="A104" s="2"/>
      <c r="B104" s="2"/>
      <c r="C104" s="2"/>
      <c r="D104" s="2"/>
      <c r="E104" s="2"/>
      <c r="F104" s="2"/>
      <c r="G104" s="2"/>
      <c r="H104" s="2"/>
      <c r="I104" s="55"/>
      <c r="J104" s="1"/>
    </row>
    <row r="105" spans="1:10" x14ac:dyDescent="0.25">
      <c r="A105" s="2"/>
      <c r="B105" s="2"/>
      <c r="C105" s="2"/>
      <c r="D105" s="2"/>
      <c r="E105" s="2"/>
      <c r="F105" s="2"/>
      <c r="G105" s="2"/>
      <c r="H105" s="2"/>
      <c r="I105" s="55"/>
      <c r="J105" s="1"/>
    </row>
    <row r="106" spans="1:10" x14ac:dyDescent="0.25">
      <c r="A106" s="2"/>
      <c r="B106" s="2"/>
      <c r="C106" s="2"/>
      <c r="D106" s="2"/>
      <c r="E106" s="2"/>
      <c r="F106" s="2"/>
      <c r="G106" s="2"/>
      <c r="H106" s="2"/>
      <c r="I106" s="55"/>
      <c r="J106" s="1"/>
    </row>
    <row r="107" spans="1:10" x14ac:dyDescent="0.25">
      <c r="A107" s="2"/>
      <c r="B107" s="2"/>
      <c r="C107" s="2"/>
      <c r="D107" s="2"/>
      <c r="E107" s="2"/>
      <c r="F107" s="2"/>
      <c r="G107" s="2"/>
      <c r="H107" s="2"/>
      <c r="I107" s="55"/>
      <c r="J107" s="1"/>
    </row>
    <row r="108" spans="1:10" x14ac:dyDescent="0.25">
      <c r="A108" s="2"/>
      <c r="B108" s="2"/>
      <c r="C108" s="2"/>
      <c r="D108" s="2"/>
      <c r="E108" s="2"/>
      <c r="F108" s="2"/>
      <c r="G108" s="2"/>
      <c r="H108" s="2"/>
      <c r="I108" s="55"/>
      <c r="J108" s="1"/>
    </row>
    <row r="109" spans="1:10" x14ac:dyDescent="0.25">
      <c r="A109" s="2"/>
      <c r="B109" s="2"/>
      <c r="C109" s="2"/>
      <c r="D109" s="2"/>
      <c r="E109" s="2"/>
      <c r="F109" s="2"/>
      <c r="G109" s="2"/>
      <c r="H109" s="2"/>
      <c r="I109" s="55"/>
      <c r="J109" s="1"/>
    </row>
    <row r="110" spans="1:10" x14ac:dyDescent="0.25">
      <c r="A110" s="2"/>
      <c r="B110" s="2"/>
      <c r="C110" s="2"/>
      <c r="D110" s="2"/>
      <c r="E110" s="2"/>
      <c r="F110" s="2"/>
      <c r="G110" s="2"/>
      <c r="H110" s="2"/>
      <c r="I110" s="55"/>
      <c r="J110" s="1"/>
    </row>
    <row r="111" spans="1:10" x14ac:dyDescent="0.25">
      <c r="A111" s="2"/>
      <c r="B111" s="2"/>
      <c r="C111" s="2"/>
      <c r="D111" s="2"/>
      <c r="E111" s="2"/>
      <c r="F111" s="2"/>
      <c r="G111" s="2"/>
      <c r="H111" s="2"/>
      <c r="I111" s="55"/>
      <c r="J111" s="1"/>
    </row>
    <row r="112" spans="1:10" x14ac:dyDescent="0.25">
      <c r="A112" s="2"/>
      <c r="B112" s="2"/>
      <c r="C112" s="2"/>
      <c r="D112" s="2"/>
      <c r="E112" s="2"/>
      <c r="F112" s="2"/>
      <c r="G112" s="2"/>
      <c r="H112" s="2"/>
      <c r="I112" s="55"/>
      <c r="J112" s="1"/>
    </row>
    <row r="113" spans="1:10" x14ac:dyDescent="0.25">
      <c r="A113" s="2"/>
      <c r="B113" s="2"/>
      <c r="C113" s="2"/>
      <c r="D113" s="2"/>
      <c r="E113" s="2"/>
      <c r="F113" s="2"/>
      <c r="G113" s="2"/>
      <c r="H113" s="2"/>
      <c r="I113" s="55"/>
      <c r="J113" s="1"/>
    </row>
    <row r="114" spans="1:10" x14ac:dyDescent="0.25">
      <c r="A114" s="2"/>
      <c r="B114" s="2"/>
      <c r="C114" s="2"/>
      <c r="D114" s="2"/>
      <c r="E114" s="2"/>
      <c r="F114" s="2"/>
      <c r="G114" s="2"/>
      <c r="H114" s="2"/>
      <c r="I114" s="55"/>
      <c r="J114" s="1"/>
    </row>
    <row r="115" spans="1:10" x14ac:dyDescent="0.25">
      <c r="A115" s="2"/>
      <c r="B115" s="2"/>
      <c r="C115" s="2"/>
      <c r="D115" s="2"/>
      <c r="E115" s="2"/>
      <c r="F115" s="2"/>
      <c r="G115" s="2"/>
      <c r="H115" s="2"/>
      <c r="I115" s="55"/>
      <c r="J115" s="1"/>
    </row>
    <row r="116" spans="1:10" x14ac:dyDescent="0.25">
      <c r="A116" s="2"/>
      <c r="B116" s="2"/>
      <c r="C116" s="2"/>
      <c r="D116" s="2"/>
      <c r="E116" s="2"/>
      <c r="F116" s="2"/>
      <c r="G116" s="2"/>
      <c r="H116" s="2"/>
      <c r="I116" s="55"/>
      <c r="J116" s="1"/>
    </row>
    <row r="117" spans="1:10" x14ac:dyDescent="0.25">
      <c r="A117" s="2"/>
      <c r="B117" s="2"/>
      <c r="C117" s="2"/>
      <c r="D117" s="2"/>
      <c r="E117" s="2"/>
      <c r="F117" s="2"/>
      <c r="G117" s="2"/>
      <c r="H117" s="2"/>
      <c r="I117" s="55"/>
      <c r="J117" s="1"/>
    </row>
    <row r="118" spans="1:10" x14ac:dyDescent="0.25">
      <c r="A118" s="2"/>
      <c r="B118" s="2"/>
      <c r="C118" s="2"/>
      <c r="D118" s="2"/>
      <c r="E118" s="2"/>
      <c r="F118" s="2"/>
      <c r="G118" s="2"/>
      <c r="H118" s="2"/>
      <c r="I118" s="55"/>
      <c r="J118" s="1"/>
    </row>
    <row r="119" spans="1:10" x14ac:dyDescent="0.25">
      <c r="A119" s="2"/>
      <c r="B119" s="2"/>
      <c r="C119" s="2"/>
      <c r="D119" s="2"/>
      <c r="E119" s="2"/>
      <c r="F119" s="2"/>
      <c r="G119" s="2"/>
      <c r="H119" s="2"/>
      <c r="I119" s="55"/>
      <c r="J119" s="1"/>
    </row>
    <row r="120" spans="1:10" x14ac:dyDescent="0.25">
      <c r="A120" s="2"/>
      <c r="B120" s="2"/>
      <c r="C120" s="2"/>
      <c r="D120" s="2"/>
      <c r="E120" s="2"/>
      <c r="F120" s="2"/>
      <c r="G120" s="2"/>
      <c r="H120" s="2"/>
      <c r="I120" s="55"/>
      <c r="J120" s="1"/>
    </row>
    <row r="121" spans="1:10" x14ac:dyDescent="0.25">
      <c r="A121" s="2"/>
      <c r="B121" s="2"/>
      <c r="C121" s="2"/>
      <c r="D121" s="2"/>
      <c r="E121" s="2"/>
      <c r="F121" s="2"/>
      <c r="G121" s="2"/>
      <c r="H121" s="2"/>
      <c r="I121" s="55"/>
      <c r="J121" s="1"/>
    </row>
    <row r="122" spans="1:10" x14ac:dyDescent="0.25">
      <c r="A122" s="2"/>
      <c r="B122" s="2"/>
      <c r="C122" s="2"/>
      <c r="D122" s="2"/>
      <c r="E122" s="2"/>
      <c r="F122" s="2"/>
      <c r="G122" s="2"/>
      <c r="H122" s="2"/>
      <c r="I122" s="55"/>
      <c r="J122" s="1"/>
    </row>
    <row r="123" spans="1:10" x14ac:dyDescent="0.25">
      <c r="A123" s="2"/>
      <c r="B123" s="2"/>
      <c r="C123" s="2"/>
      <c r="D123" s="2"/>
      <c r="E123" s="2"/>
      <c r="F123" s="2"/>
      <c r="G123" s="2"/>
      <c r="H123" s="2"/>
      <c r="I123" s="55"/>
      <c r="J123" s="1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60"/>
      <c r="J124" s="1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60"/>
      <c r="J125" s="1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60"/>
      <c r="J126" s="1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60"/>
      <c r="J127" s="1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60"/>
      <c r="J128" s="1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60"/>
      <c r="J129" s="1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60"/>
      <c r="J130" s="1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60"/>
      <c r="J131" s="1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60"/>
      <c r="J132" s="1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60"/>
      <c r="J133" s="1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60"/>
      <c r="J134" s="1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60"/>
      <c r="J135" s="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60"/>
      <c r="J136" s="1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60"/>
      <c r="J137" s="1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60"/>
      <c r="J138" s="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60"/>
      <c r="J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60"/>
      <c r="J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60"/>
      <c r="J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60"/>
      <c r="J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60"/>
      <c r="J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60"/>
      <c r="J144" s="1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60"/>
      <c r="J145" s="1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60"/>
      <c r="J146" s="1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60"/>
      <c r="J147" s="1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60"/>
      <c r="J148" s="1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60"/>
      <c r="J149" s="1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60"/>
      <c r="J150" s="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60"/>
      <c r="J151" s="1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60"/>
      <c r="J152" s="1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60"/>
      <c r="J153" s="1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60"/>
      <c r="J154" s="1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60"/>
      <c r="J155" s="1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60"/>
      <c r="J156" s="1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60"/>
      <c r="J157" s="1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60"/>
      <c r="J158" s="1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60"/>
      <c r="J159" s="1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60"/>
      <c r="J160" s="1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60"/>
      <c r="J161" s="1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60"/>
      <c r="J162" s="1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60"/>
      <c r="J163" s="1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60"/>
      <c r="J164" s="1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60"/>
      <c r="J165" s="1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60"/>
      <c r="J166" s="1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60"/>
      <c r="J167" s="1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60"/>
      <c r="J168" s="1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60"/>
      <c r="J169" s="1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60"/>
      <c r="J170" s="1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60"/>
      <c r="J171" s="1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60"/>
      <c r="J172" s="1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60"/>
      <c r="J173" s="1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60"/>
      <c r="J174" s="1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60"/>
      <c r="J175" s="1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60"/>
      <c r="J176" s="1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60"/>
      <c r="J177" s="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60"/>
      <c r="J178" s="1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60"/>
      <c r="J179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>
      <pane ySplit="1" topLeftCell="A17" activePane="bottomLeft" state="frozen"/>
      <selection pane="bottomLeft" activeCell="A5" sqref="A5"/>
    </sheetView>
  </sheetViews>
  <sheetFormatPr defaultRowHeight="15" x14ac:dyDescent="0.25"/>
  <cols>
    <col min="1" max="1" width="27.42578125" customWidth="1"/>
    <col min="2" max="2" width="42.7109375" customWidth="1"/>
    <col min="3" max="7" width="11.42578125" customWidth="1"/>
    <col min="8" max="8" width="22.5703125" customWidth="1"/>
    <col min="9" max="9" width="52" customWidth="1"/>
  </cols>
  <sheetData>
    <row r="1" spans="1:12" s="1" customFormat="1" ht="33.75" customHeight="1" x14ac:dyDescent="0.25">
      <c r="A1" s="3" t="s">
        <v>0</v>
      </c>
      <c r="B1" s="3" t="s">
        <v>12</v>
      </c>
      <c r="C1" s="3" t="s">
        <v>20</v>
      </c>
      <c r="D1" s="3" t="s">
        <v>2</v>
      </c>
      <c r="E1" s="3" t="s">
        <v>18</v>
      </c>
      <c r="F1" s="3" t="s">
        <v>24</v>
      </c>
      <c r="G1" s="3" t="s">
        <v>25</v>
      </c>
      <c r="H1" s="3" t="s">
        <v>22</v>
      </c>
      <c r="I1" s="3" t="s">
        <v>1</v>
      </c>
    </row>
    <row r="2" spans="1:12" ht="60.75" customHeight="1" x14ac:dyDescent="0.25">
      <c r="A2" s="2" t="s">
        <v>3</v>
      </c>
      <c r="B2" s="6" t="s">
        <v>19</v>
      </c>
      <c r="C2" s="4" t="s">
        <v>21</v>
      </c>
      <c r="D2" s="5"/>
      <c r="E2" s="2" t="s">
        <v>47</v>
      </c>
      <c r="F2" s="4" t="s">
        <v>26</v>
      </c>
      <c r="G2" s="4" t="s">
        <v>27</v>
      </c>
      <c r="H2" s="2" t="s">
        <v>31</v>
      </c>
      <c r="I2" s="8" t="s">
        <v>30</v>
      </c>
      <c r="J2" s="4"/>
      <c r="K2" s="4"/>
      <c r="L2" s="4"/>
    </row>
    <row r="3" spans="1:12" ht="34.5" customHeight="1" x14ac:dyDescent="0.25">
      <c r="A3" s="2" t="s">
        <v>3</v>
      </c>
      <c r="B3" s="6" t="s">
        <v>28</v>
      </c>
      <c r="C3" s="4" t="s">
        <v>21</v>
      </c>
      <c r="D3" s="5"/>
      <c r="E3" s="2" t="s">
        <v>47</v>
      </c>
      <c r="F3" s="4" t="s">
        <v>26</v>
      </c>
      <c r="G3" s="4" t="s">
        <v>26</v>
      </c>
      <c r="H3" s="2" t="s">
        <v>23</v>
      </c>
      <c r="I3" s="8" t="s">
        <v>32</v>
      </c>
      <c r="J3" s="4"/>
      <c r="K3" s="4"/>
      <c r="L3" s="4"/>
    </row>
    <row r="4" spans="1:12" ht="34.5" customHeight="1" x14ac:dyDescent="0.25">
      <c r="A4" s="2" t="s">
        <v>3</v>
      </c>
      <c r="B4" s="6" t="s">
        <v>29</v>
      </c>
      <c r="C4" s="4" t="s">
        <v>21</v>
      </c>
      <c r="D4" s="5"/>
      <c r="E4" s="2" t="s">
        <v>47</v>
      </c>
      <c r="F4" s="4" t="s">
        <v>26</v>
      </c>
      <c r="G4" s="4" t="s">
        <v>27</v>
      </c>
      <c r="H4" s="2" t="s">
        <v>23</v>
      </c>
      <c r="I4" s="8" t="s">
        <v>33</v>
      </c>
      <c r="J4" s="4"/>
      <c r="K4" s="4"/>
      <c r="L4" s="4"/>
    </row>
    <row r="5" spans="1:12" ht="74.25" customHeight="1" x14ac:dyDescent="0.25">
      <c r="A5" s="1" t="s">
        <v>4</v>
      </c>
      <c r="B5" s="6" t="s">
        <v>52</v>
      </c>
      <c r="C5" s="5" t="s">
        <v>53</v>
      </c>
      <c r="D5" s="5"/>
      <c r="E5" s="2" t="s">
        <v>47</v>
      </c>
      <c r="F5" s="5" t="s">
        <v>26</v>
      </c>
      <c r="G5" s="5"/>
      <c r="H5" s="2" t="s">
        <v>54</v>
      </c>
      <c r="I5" s="8" t="s">
        <v>51</v>
      </c>
      <c r="J5" s="5"/>
      <c r="K5" s="5"/>
      <c r="L5" s="5"/>
    </row>
    <row r="6" spans="1:12" ht="48" customHeight="1" x14ac:dyDescent="0.25">
      <c r="A6" s="2" t="s">
        <v>5</v>
      </c>
      <c r="B6" s="6" t="s">
        <v>174</v>
      </c>
      <c r="C6" s="4" t="s">
        <v>53</v>
      </c>
      <c r="E6" s="2" t="s">
        <v>47</v>
      </c>
      <c r="F6" s="4" t="s">
        <v>26</v>
      </c>
      <c r="H6" s="2" t="s">
        <v>175</v>
      </c>
      <c r="I6" s="11" t="s">
        <v>173</v>
      </c>
      <c r="J6" s="4"/>
      <c r="K6" s="4"/>
      <c r="L6" s="4"/>
    </row>
    <row r="7" spans="1:12" ht="57.75" customHeight="1" x14ac:dyDescent="0.25">
      <c r="A7" s="2" t="s">
        <v>6</v>
      </c>
      <c r="B7" s="6" t="s">
        <v>56</v>
      </c>
      <c r="C7" s="4" t="s">
        <v>53</v>
      </c>
      <c r="D7" s="5"/>
      <c r="E7" s="2" t="s">
        <v>47</v>
      </c>
      <c r="F7" s="4" t="s">
        <v>26</v>
      </c>
      <c r="G7" s="4"/>
      <c r="H7" s="2" t="s">
        <v>57</v>
      </c>
      <c r="I7" s="8" t="s">
        <v>55</v>
      </c>
      <c r="J7" s="4"/>
      <c r="K7" s="4"/>
      <c r="L7" s="4"/>
    </row>
    <row r="8" spans="1:12" x14ac:dyDescent="0.25">
      <c r="A8" s="2" t="s">
        <v>16</v>
      </c>
      <c r="B8" s="12" t="s">
        <v>111</v>
      </c>
      <c r="C8" s="4" t="s">
        <v>21</v>
      </c>
      <c r="D8" s="9"/>
      <c r="E8" s="7" t="s">
        <v>26</v>
      </c>
      <c r="F8" s="4" t="s">
        <v>26</v>
      </c>
      <c r="G8" s="4"/>
      <c r="H8" s="2"/>
      <c r="I8" s="8" t="s">
        <v>113</v>
      </c>
      <c r="J8" s="4"/>
      <c r="K8" s="4"/>
      <c r="L8" s="4"/>
    </row>
    <row r="9" spans="1:12" ht="32.25" customHeight="1" x14ac:dyDescent="0.25">
      <c r="A9" s="2" t="s">
        <v>16</v>
      </c>
      <c r="B9" s="12" t="s">
        <v>110</v>
      </c>
      <c r="C9" s="4" t="s">
        <v>38</v>
      </c>
      <c r="D9" s="9"/>
      <c r="E9" s="7" t="s">
        <v>26</v>
      </c>
      <c r="F9" s="4" t="s">
        <v>26</v>
      </c>
      <c r="G9" s="2"/>
      <c r="H9" s="2"/>
      <c r="I9" s="2"/>
      <c r="J9" s="4"/>
      <c r="K9" s="4"/>
      <c r="L9" s="4"/>
    </row>
    <row r="10" spans="1:12" ht="32.25" customHeight="1" x14ac:dyDescent="0.25">
      <c r="A10" s="2" t="s">
        <v>16</v>
      </c>
      <c r="B10" s="12" t="s">
        <v>112</v>
      </c>
      <c r="C10" s="5" t="s">
        <v>38</v>
      </c>
      <c r="D10" s="9">
        <v>9950</v>
      </c>
      <c r="E10" s="7" t="s">
        <v>26</v>
      </c>
      <c r="F10" s="5" t="s">
        <v>26</v>
      </c>
      <c r="G10" s="2" t="s">
        <v>114</v>
      </c>
      <c r="H10" s="2"/>
      <c r="I10" s="2"/>
      <c r="J10" s="4"/>
      <c r="K10" s="4"/>
      <c r="L10" s="4"/>
    </row>
    <row r="11" spans="1:12" ht="32.25" customHeight="1" x14ac:dyDescent="0.25">
      <c r="A11" s="2" t="s">
        <v>13</v>
      </c>
      <c r="B11" s="6" t="s">
        <v>45</v>
      </c>
      <c r="C11" s="5" t="s">
        <v>21</v>
      </c>
      <c r="D11" s="9"/>
      <c r="E11" s="2" t="s">
        <v>26</v>
      </c>
      <c r="F11" s="5" t="s">
        <v>26</v>
      </c>
      <c r="G11" s="4"/>
      <c r="H11" s="2"/>
      <c r="I11" s="10" t="s">
        <v>50</v>
      </c>
      <c r="J11" s="4"/>
      <c r="K11" s="4"/>
      <c r="L11" s="4"/>
    </row>
    <row r="12" spans="1:12" ht="32.25" customHeight="1" x14ac:dyDescent="0.25">
      <c r="A12" s="2" t="s">
        <v>13</v>
      </c>
      <c r="B12" s="6" t="s">
        <v>46</v>
      </c>
      <c r="C12" s="4" t="s">
        <v>21</v>
      </c>
      <c r="D12" s="5"/>
      <c r="E12" s="2" t="s">
        <v>47</v>
      </c>
      <c r="F12" s="4"/>
      <c r="G12" s="4"/>
      <c r="H12" s="2" t="s">
        <v>48</v>
      </c>
      <c r="I12" s="10" t="s">
        <v>49</v>
      </c>
      <c r="J12" s="4"/>
      <c r="K12" s="4"/>
      <c r="L12" s="4"/>
    </row>
    <row r="13" spans="1:12" ht="49.5" customHeight="1" x14ac:dyDescent="0.25">
      <c r="A13" s="2" t="s">
        <v>13</v>
      </c>
      <c r="B13" s="6" t="s">
        <v>35</v>
      </c>
      <c r="C13" s="4" t="s">
        <v>21</v>
      </c>
      <c r="D13" s="7"/>
      <c r="E13" s="2" t="s">
        <v>27</v>
      </c>
      <c r="F13" s="4" t="s">
        <v>26</v>
      </c>
      <c r="G13" s="4" t="s">
        <v>26</v>
      </c>
      <c r="H13" s="2" t="s">
        <v>36</v>
      </c>
      <c r="I13" s="8" t="s">
        <v>34</v>
      </c>
      <c r="J13" s="4"/>
      <c r="K13" s="4"/>
      <c r="L13" s="4"/>
    </row>
    <row r="14" spans="1:12" ht="45" customHeight="1" x14ac:dyDescent="0.25">
      <c r="A14" s="2" t="s">
        <v>37</v>
      </c>
      <c r="B14" s="6" t="s">
        <v>44</v>
      </c>
      <c r="C14" s="5" t="s">
        <v>21</v>
      </c>
      <c r="D14" s="9">
        <v>3000</v>
      </c>
      <c r="E14" s="2" t="s">
        <v>26</v>
      </c>
      <c r="F14" s="5" t="s">
        <v>26</v>
      </c>
      <c r="G14" s="5" t="s">
        <v>26</v>
      </c>
      <c r="H14" s="2" t="s">
        <v>40</v>
      </c>
      <c r="I14" s="8" t="s">
        <v>39</v>
      </c>
      <c r="J14" s="4"/>
      <c r="K14" s="4"/>
      <c r="L14" s="4"/>
    </row>
    <row r="15" spans="1:12" ht="60" x14ac:dyDescent="0.25">
      <c r="A15" s="2" t="s">
        <v>37</v>
      </c>
      <c r="B15" s="6" t="s">
        <v>43</v>
      </c>
      <c r="C15" s="4" t="s">
        <v>38</v>
      </c>
      <c r="D15" s="9">
        <v>4950</v>
      </c>
      <c r="E15" s="2" t="s">
        <v>26</v>
      </c>
      <c r="F15" s="4" t="s">
        <v>26</v>
      </c>
      <c r="G15" s="4" t="s">
        <v>26</v>
      </c>
      <c r="H15" s="2" t="s">
        <v>42</v>
      </c>
      <c r="I15" s="8" t="s">
        <v>41</v>
      </c>
      <c r="J15" s="4"/>
      <c r="K15" s="4"/>
      <c r="L15" s="4"/>
    </row>
    <row r="16" spans="1:12" ht="135" x14ac:dyDescent="0.25">
      <c r="A16" s="2" t="s">
        <v>7</v>
      </c>
      <c r="B16" s="6" t="s">
        <v>58</v>
      </c>
      <c r="C16" s="5" t="s">
        <v>53</v>
      </c>
      <c r="D16" s="7"/>
      <c r="E16" s="2" t="s">
        <v>26</v>
      </c>
      <c r="F16" s="5" t="s">
        <v>26</v>
      </c>
      <c r="G16" s="5"/>
      <c r="H16" s="2" t="s">
        <v>59</v>
      </c>
      <c r="I16" s="8" t="s">
        <v>60</v>
      </c>
      <c r="J16" s="4"/>
      <c r="K16" s="4"/>
      <c r="L16" s="4"/>
    </row>
    <row r="17" spans="1:12" ht="45" x14ac:dyDescent="0.25">
      <c r="A17" s="7" t="s">
        <v>14</v>
      </c>
      <c r="B17" s="12" t="s">
        <v>116</v>
      </c>
      <c r="C17" s="4" t="s">
        <v>21</v>
      </c>
      <c r="D17" s="9"/>
      <c r="E17" s="4" t="s">
        <v>26</v>
      </c>
      <c r="F17" s="4" t="s">
        <v>26</v>
      </c>
      <c r="G17" s="2"/>
      <c r="H17" s="2" t="s">
        <v>122</v>
      </c>
      <c r="I17" s="8" t="s">
        <v>121</v>
      </c>
      <c r="J17" s="4"/>
      <c r="K17" s="4"/>
      <c r="L17" s="4"/>
    </row>
    <row r="18" spans="1:12" ht="45" x14ac:dyDescent="0.25">
      <c r="A18" s="7" t="s">
        <v>14</v>
      </c>
      <c r="B18" s="12" t="s">
        <v>134</v>
      </c>
      <c r="C18" s="4" t="s">
        <v>21</v>
      </c>
      <c r="D18" s="9">
        <v>3667</v>
      </c>
      <c r="E18" s="4" t="s">
        <v>26</v>
      </c>
      <c r="F18" s="4" t="s">
        <v>26</v>
      </c>
      <c r="G18" s="2" t="s">
        <v>26</v>
      </c>
      <c r="H18" s="2" t="s">
        <v>123</v>
      </c>
      <c r="I18" s="8" t="s">
        <v>124</v>
      </c>
      <c r="J18" s="4"/>
      <c r="K18" s="4"/>
      <c r="L18" s="4"/>
    </row>
    <row r="19" spans="1:12" ht="45" x14ac:dyDescent="0.25">
      <c r="A19" s="7" t="s">
        <v>14</v>
      </c>
      <c r="B19" s="12" t="s">
        <v>135</v>
      </c>
      <c r="C19" s="4" t="s">
        <v>21</v>
      </c>
      <c r="D19" s="9"/>
      <c r="E19" s="4" t="s">
        <v>26</v>
      </c>
      <c r="F19" s="4" t="s">
        <v>26</v>
      </c>
      <c r="G19" s="2" t="s">
        <v>26</v>
      </c>
      <c r="H19" s="2" t="s">
        <v>123</v>
      </c>
      <c r="I19" s="8" t="s">
        <v>124</v>
      </c>
      <c r="J19" s="4"/>
      <c r="K19" s="4"/>
      <c r="L19" s="4"/>
    </row>
    <row r="20" spans="1:12" ht="60" x14ac:dyDescent="0.25">
      <c r="A20" s="7" t="s">
        <v>14</v>
      </c>
      <c r="B20" s="12" t="s">
        <v>117</v>
      </c>
      <c r="C20" s="4" t="s">
        <v>21</v>
      </c>
      <c r="D20" s="9"/>
      <c r="E20" s="4" t="s">
        <v>26</v>
      </c>
      <c r="F20" s="4" t="s">
        <v>26</v>
      </c>
      <c r="G20" s="4"/>
      <c r="H20" s="2" t="s">
        <v>125</v>
      </c>
      <c r="I20" s="2" t="s">
        <v>126</v>
      </c>
      <c r="J20" s="4"/>
      <c r="K20" s="4"/>
      <c r="L20" s="4"/>
    </row>
    <row r="21" spans="1:12" ht="45" x14ac:dyDescent="0.25">
      <c r="A21" s="7" t="s">
        <v>14</v>
      </c>
      <c r="B21" s="12" t="s">
        <v>136</v>
      </c>
      <c r="C21" s="4" t="s">
        <v>21</v>
      </c>
      <c r="D21" s="9">
        <v>2933</v>
      </c>
      <c r="E21" s="4" t="s">
        <v>26</v>
      </c>
      <c r="F21" s="4" t="s">
        <v>26</v>
      </c>
      <c r="G21" s="4" t="s">
        <v>26</v>
      </c>
      <c r="H21" s="2" t="s">
        <v>127</v>
      </c>
      <c r="I21" s="8" t="s">
        <v>128</v>
      </c>
      <c r="J21" s="4"/>
      <c r="K21" s="4"/>
      <c r="L21" s="4"/>
    </row>
    <row r="22" spans="1:12" ht="45" x14ac:dyDescent="0.25">
      <c r="A22" s="4" t="s">
        <v>14</v>
      </c>
      <c r="B22" s="12" t="s">
        <v>137</v>
      </c>
      <c r="C22" s="4" t="s">
        <v>21</v>
      </c>
      <c r="D22" s="9">
        <v>3389</v>
      </c>
      <c r="E22" s="4" t="s">
        <v>26</v>
      </c>
      <c r="F22" s="4" t="s">
        <v>26</v>
      </c>
      <c r="G22" s="4" t="s">
        <v>26</v>
      </c>
      <c r="H22" s="2" t="s">
        <v>127</v>
      </c>
      <c r="I22" s="8" t="s">
        <v>128</v>
      </c>
      <c r="J22" s="4"/>
      <c r="K22" s="4"/>
      <c r="L22" s="4"/>
    </row>
    <row r="23" spans="1:12" ht="45" x14ac:dyDescent="0.25">
      <c r="A23" s="5" t="s">
        <v>14</v>
      </c>
      <c r="B23" s="12" t="s">
        <v>138</v>
      </c>
      <c r="C23" s="4" t="s">
        <v>21</v>
      </c>
      <c r="D23" s="9">
        <v>3200</v>
      </c>
      <c r="E23" s="4" t="s">
        <v>26</v>
      </c>
      <c r="F23" s="4" t="s">
        <v>26</v>
      </c>
      <c r="G23" s="4" t="s">
        <v>26</v>
      </c>
      <c r="H23" s="2" t="s">
        <v>127</v>
      </c>
      <c r="I23" s="8" t="s">
        <v>128</v>
      </c>
      <c r="J23" s="4"/>
      <c r="K23" s="4"/>
      <c r="L23" s="4"/>
    </row>
    <row r="24" spans="1:12" ht="45" x14ac:dyDescent="0.25">
      <c r="A24" s="7" t="s">
        <v>14</v>
      </c>
      <c r="B24" s="12" t="s">
        <v>118</v>
      </c>
      <c r="C24" s="4" t="s">
        <v>21</v>
      </c>
      <c r="D24" s="9"/>
      <c r="E24" s="4" t="s">
        <v>26</v>
      </c>
      <c r="F24" s="4" t="s">
        <v>26</v>
      </c>
      <c r="G24" s="4" t="s">
        <v>26</v>
      </c>
      <c r="H24" s="2" t="s">
        <v>127</v>
      </c>
      <c r="I24" s="8" t="s">
        <v>129</v>
      </c>
      <c r="J24" s="4"/>
      <c r="K24" s="4"/>
      <c r="L24" s="4"/>
    </row>
    <row r="25" spans="1:12" ht="45" x14ac:dyDescent="0.25">
      <c r="A25" s="7" t="s">
        <v>14</v>
      </c>
      <c r="B25" s="6" t="s">
        <v>119</v>
      </c>
      <c r="C25" s="4" t="s">
        <v>21</v>
      </c>
      <c r="D25" s="9"/>
      <c r="E25" s="4" t="s">
        <v>26</v>
      </c>
      <c r="F25" s="4" t="s">
        <v>26</v>
      </c>
      <c r="G25" s="4"/>
      <c r="H25" s="2" t="s">
        <v>131</v>
      </c>
      <c r="I25" s="10" t="s">
        <v>130</v>
      </c>
      <c r="J25" s="4"/>
      <c r="K25" s="4"/>
      <c r="L25" s="4"/>
    </row>
    <row r="26" spans="1:12" ht="60" x14ac:dyDescent="0.25">
      <c r="A26" s="7" t="s">
        <v>14</v>
      </c>
      <c r="B26" s="6" t="s">
        <v>120</v>
      </c>
      <c r="C26" s="5" t="s">
        <v>21</v>
      </c>
      <c r="D26" s="9"/>
      <c r="E26" s="4" t="s">
        <v>26</v>
      </c>
      <c r="F26" s="4" t="s">
        <v>26</v>
      </c>
      <c r="G26" s="7"/>
      <c r="H26" s="2" t="s">
        <v>133</v>
      </c>
      <c r="I26" s="2" t="s">
        <v>132</v>
      </c>
      <c r="J26" s="4"/>
      <c r="K26" s="4"/>
      <c r="L26" s="4"/>
    </row>
    <row r="27" spans="1:12" ht="45" x14ac:dyDescent="0.25">
      <c r="A27" s="7" t="s">
        <v>14</v>
      </c>
      <c r="B27" s="6" t="s">
        <v>140</v>
      </c>
      <c r="C27" s="5" t="s">
        <v>38</v>
      </c>
      <c r="D27" s="9">
        <v>3987</v>
      </c>
      <c r="E27" s="4" t="s">
        <v>26</v>
      </c>
      <c r="F27" s="4" t="s">
        <v>26</v>
      </c>
      <c r="G27" s="7"/>
      <c r="H27" s="2" t="s">
        <v>145</v>
      </c>
      <c r="I27" s="8" t="s">
        <v>141</v>
      </c>
      <c r="J27" s="4"/>
      <c r="K27" s="4"/>
      <c r="L27" s="4"/>
    </row>
    <row r="28" spans="1:12" ht="90" x14ac:dyDescent="0.25">
      <c r="A28" s="7" t="s">
        <v>14</v>
      </c>
      <c r="B28" s="6" t="s">
        <v>142</v>
      </c>
      <c r="C28" s="4" t="s">
        <v>38</v>
      </c>
      <c r="D28" s="9"/>
      <c r="E28" s="4" t="s">
        <v>26</v>
      </c>
      <c r="F28" s="4" t="s">
        <v>26</v>
      </c>
      <c r="G28" s="7"/>
      <c r="H28" s="2" t="s">
        <v>146</v>
      </c>
      <c r="I28" s="2" t="s">
        <v>141</v>
      </c>
      <c r="J28" s="4"/>
      <c r="K28" s="4"/>
      <c r="L28" s="4"/>
    </row>
    <row r="29" spans="1:12" ht="60" x14ac:dyDescent="0.25">
      <c r="A29" s="4" t="s">
        <v>14</v>
      </c>
      <c r="B29" s="6" t="s">
        <v>143</v>
      </c>
      <c r="C29" s="4" t="s">
        <v>38</v>
      </c>
      <c r="D29" s="9"/>
      <c r="E29" s="4" t="s">
        <v>26</v>
      </c>
      <c r="F29" s="4" t="s">
        <v>26</v>
      </c>
      <c r="G29" s="7" t="s">
        <v>26</v>
      </c>
      <c r="H29" s="2" t="s">
        <v>147</v>
      </c>
      <c r="I29" s="2" t="s">
        <v>141</v>
      </c>
      <c r="J29" s="4"/>
      <c r="K29" s="4"/>
      <c r="L29" s="4"/>
    </row>
    <row r="30" spans="1:12" ht="60" x14ac:dyDescent="0.25">
      <c r="A30" s="7" t="s">
        <v>14</v>
      </c>
      <c r="B30" s="6" t="s">
        <v>144</v>
      </c>
      <c r="C30" s="7" t="s">
        <v>38</v>
      </c>
      <c r="D30" s="9">
        <v>4187</v>
      </c>
      <c r="E30" s="4" t="s">
        <v>26</v>
      </c>
      <c r="F30" s="4" t="s">
        <v>26</v>
      </c>
      <c r="G30" s="7" t="s">
        <v>26</v>
      </c>
      <c r="H30" s="2" t="s">
        <v>148</v>
      </c>
      <c r="I30" s="2" t="s">
        <v>141</v>
      </c>
      <c r="J30" s="4"/>
      <c r="K30" s="4"/>
      <c r="L30" s="4"/>
    </row>
    <row r="31" spans="1:12" ht="60" x14ac:dyDescent="0.25">
      <c r="A31" s="7" t="s">
        <v>14</v>
      </c>
      <c r="B31" s="6" t="s">
        <v>151</v>
      </c>
      <c r="C31" s="7" t="s">
        <v>38</v>
      </c>
      <c r="D31" s="9"/>
      <c r="E31" s="7" t="s">
        <v>26</v>
      </c>
      <c r="F31" s="7" t="s">
        <v>26</v>
      </c>
      <c r="G31" s="7"/>
      <c r="H31" s="2" t="s">
        <v>152</v>
      </c>
      <c r="I31" s="8" t="s">
        <v>155</v>
      </c>
      <c r="J31" s="7"/>
      <c r="K31" s="7"/>
      <c r="L31" s="7"/>
    </row>
    <row r="32" spans="1:12" ht="60" x14ac:dyDescent="0.25">
      <c r="A32" s="7" t="s">
        <v>14</v>
      </c>
      <c r="B32" s="6" t="s">
        <v>149</v>
      </c>
      <c r="C32" s="7" t="s">
        <v>38</v>
      </c>
      <c r="D32" s="9"/>
      <c r="E32" s="4" t="s">
        <v>26</v>
      </c>
      <c r="F32" s="4" t="s">
        <v>26</v>
      </c>
      <c r="H32" s="2" t="s">
        <v>153</v>
      </c>
      <c r="I32" s="10" t="s">
        <v>155</v>
      </c>
      <c r="J32" s="4"/>
      <c r="K32" s="4"/>
      <c r="L32" s="4"/>
    </row>
    <row r="33" spans="1:12" ht="30" x14ac:dyDescent="0.25">
      <c r="A33" s="7" t="s">
        <v>14</v>
      </c>
      <c r="B33" s="6" t="s">
        <v>150</v>
      </c>
      <c r="C33" s="7" t="s">
        <v>38</v>
      </c>
      <c r="D33" s="9">
        <v>3987</v>
      </c>
      <c r="E33" s="4" t="s">
        <v>26</v>
      </c>
      <c r="F33" s="4" t="s">
        <v>26</v>
      </c>
      <c r="G33" s="4" t="s">
        <v>26</v>
      </c>
      <c r="H33" s="2" t="s">
        <v>154</v>
      </c>
      <c r="I33" s="10" t="s">
        <v>155</v>
      </c>
      <c r="J33" s="4"/>
      <c r="K33" s="4"/>
      <c r="L33" s="4"/>
    </row>
    <row r="34" spans="1:12" ht="45" x14ac:dyDescent="0.25">
      <c r="A34" s="7" t="s">
        <v>14</v>
      </c>
      <c r="B34" s="6" t="s">
        <v>156</v>
      </c>
      <c r="C34" s="7" t="s">
        <v>38</v>
      </c>
      <c r="D34" s="9"/>
      <c r="E34" s="7" t="s">
        <v>26</v>
      </c>
      <c r="F34" s="7" t="s">
        <v>26</v>
      </c>
      <c r="G34" s="7" t="s">
        <v>26</v>
      </c>
      <c r="H34" s="2" t="s">
        <v>158</v>
      </c>
      <c r="I34" s="10" t="s">
        <v>159</v>
      </c>
      <c r="J34" s="7"/>
      <c r="K34" s="7"/>
      <c r="L34" s="7"/>
    </row>
    <row r="35" spans="1:12" ht="45" x14ac:dyDescent="0.25">
      <c r="A35" s="7" t="s">
        <v>14</v>
      </c>
      <c r="B35" s="6" t="s">
        <v>157</v>
      </c>
      <c r="C35" s="7" t="s">
        <v>38</v>
      </c>
      <c r="D35" s="9">
        <v>4800</v>
      </c>
      <c r="E35" s="7" t="s">
        <v>26</v>
      </c>
      <c r="F35" s="7" t="s">
        <v>26</v>
      </c>
      <c r="G35" s="7" t="s">
        <v>26</v>
      </c>
      <c r="H35" s="2" t="s">
        <v>158</v>
      </c>
      <c r="I35" s="10" t="s">
        <v>159</v>
      </c>
      <c r="J35" s="7"/>
      <c r="K35" s="7"/>
      <c r="L35" s="7"/>
    </row>
    <row r="36" spans="1:12" ht="120" x14ac:dyDescent="0.25">
      <c r="A36" s="7" t="s">
        <v>14</v>
      </c>
      <c r="B36" s="6" t="s">
        <v>160</v>
      </c>
      <c r="C36" s="7" t="s">
        <v>38</v>
      </c>
      <c r="D36" s="9">
        <v>4312</v>
      </c>
      <c r="E36" s="7" t="s">
        <v>26</v>
      </c>
      <c r="F36" s="7" t="s">
        <v>26</v>
      </c>
      <c r="G36" s="7" t="s">
        <v>26</v>
      </c>
      <c r="H36" s="2" t="s">
        <v>163</v>
      </c>
      <c r="I36" t="s">
        <v>162</v>
      </c>
      <c r="J36" s="4"/>
      <c r="K36" s="4"/>
      <c r="L36" s="4"/>
    </row>
    <row r="37" spans="1:12" ht="120" x14ac:dyDescent="0.25">
      <c r="A37" s="7" t="s">
        <v>14</v>
      </c>
      <c r="B37" s="6" t="s">
        <v>161</v>
      </c>
      <c r="C37" s="7" t="s">
        <v>38</v>
      </c>
      <c r="D37" s="9"/>
      <c r="E37" s="7" t="s">
        <v>26</v>
      </c>
      <c r="F37" s="7" t="s">
        <v>26</v>
      </c>
      <c r="G37" s="4" t="s">
        <v>26</v>
      </c>
      <c r="H37" s="2" t="s">
        <v>163</v>
      </c>
      <c r="I37" t="s">
        <v>162</v>
      </c>
      <c r="J37" s="4"/>
      <c r="K37" s="4"/>
      <c r="L37" s="4"/>
    </row>
    <row r="38" spans="1:12" ht="60" x14ac:dyDescent="0.25">
      <c r="A38" s="7" t="s">
        <v>14</v>
      </c>
      <c r="B38" s="6" t="s">
        <v>164</v>
      </c>
      <c r="C38" s="7" t="s">
        <v>38</v>
      </c>
      <c r="D38" s="9"/>
      <c r="E38" s="7" t="s">
        <v>26</v>
      </c>
      <c r="F38" s="7" t="s">
        <v>26</v>
      </c>
      <c r="H38" s="2" t="s">
        <v>167</v>
      </c>
      <c r="I38" s="11" t="s">
        <v>166</v>
      </c>
      <c r="J38" s="4"/>
      <c r="K38" s="4"/>
      <c r="L38" s="4"/>
    </row>
    <row r="39" spans="1:12" ht="60" x14ac:dyDescent="0.25">
      <c r="A39" s="7" t="s">
        <v>14</v>
      </c>
      <c r="B39" s="6" t="s">
        <v>165</v>
      </c>
      <c r="C39" s="4" t="s">
        <v>38</v>
      </c>
      <c r="D39" s="9"/>
      <c r="E39" s="4" t="s">
        <v>26</v>
      </c>
      <c r="F39" s="7" t="s">
        <v>26</v>
      </c>
      <c r="H39" s="2" t="s">
        <v>167</v>
      </c>
      <c r="I39" t="s">
        <v>166</v>
      </c>
      <c r="J39" s="4"/>
      <c r="K39" s="4"/>
      <c r="L39" s="4"/>
    </row>
    <row r="40" spans="1:12" x14ac:dyDescent="0.25">
      <c r="A40" s="7" t="s">
        <v>17</v>
      </c>
      <c r="J40" s="4"/>
      <c r="K40" s="4"/>
      <c r="L40" s="4"/>
    </row>
    <row r="41" spans="1:12" ht="90" x14ac:dyDescent="0.25">
      <c r="A41" s="7" t="s">
        <v>11</v>
      </c>
      <c r="B41" s="6" t="s">
        <v>62</v>
      </c>
      <c r="C41" s="7" t="s">
        <v>53</v>
      </c>
      <c r="D41" s="7"/>
      <c r="E41" s="2" t="s">
        <v>26</v>
      </c>
      <c r="F41" s="7" t="s">
        <v>26</v>
      </c>
      <c r="G41" s="7"/>
      <c r="H41" s="2" t="s">
        <v>63</v>
      </c>
      <c r="I41" s="8" t="s">
        <v>61</v>
      </c>
      <c r="J41" s="4"/>
      <c r="K41" s="4"/>
      <c r="L41" s="4"/>
    </row>
    <row r="42" spans="1:12" ht="30" x14ac:dyDescent="0.25">
      <c r="A42" s="7" t="s">
        <v>15</v>
      </c>
      <c r="B42" s="6" t="s">
        <v>103</v>
      </c>
      <c r="C42" s="7" t="s">
        <v>53</v>
      </c>
      <c r="D42" s="9"/>
      <c r="E42" s="7" t="s">
        <v>97</v>
      </c>
      <c r="F42" s="7" t="s">
        <v>26</v>
      </c>
      <c r="G42" s="7"/>
      <c r="H42" s="2" t="s">
        <v>104</v>
      </c>
      <c r="I42" s="2" t="s">
        <v>102</v>
      </c>
      <c r="J42" s="4"/>
      <c r="K42" s="4"/>
      <c r="L42" s="4"/>
    </row>
    <row r="43" spans="1:12" x14ac:dyDescent="0.25">
      <c r="A43" s="7" t="s">
        <v>15</v>
      </c>
      <c r="B43" s="6" t="s">
        <v>105</v>
      </c>
      <c r="C43" s="7" t="s">
        <v>21</v>
      </c>
      <c r="D43" s="9">
        <v>2995</v>
      </c>
      <c r="E43" s="7" t="s">
        <v>26</v>
      </c>
      <c r="F43" s="7" t="s">
        <v>26</v>
      </c>
      <c r="G43" s="4" t="s">
        <v>26</v>
      </c>
      <c r="H43" s="2"/>
      <c r="I43" s="8" t="s">
        <v>106</v>
      </c>
      <c r="J43" s="4"/>
      <c r="K43" s="4"/>
      <c r="L43" s="4"/>
    </row>
    <row r="44" spans="1:12" ht="90" x14ac:dyDescent="0.25">
      <c r="A44" s="2" t="s">
        <v>15</v>
      </c>
      <c r="B44" s="6" t="s">
        <v>108</v>
      </c>
      <c r="C44" s="7" t="s">
        <v>21</v>
      </c>
      <c r="D44" s="9"/>
      <c r="E44" s="7" t="s">
        <v>26</v>
      </c>
      <c r="F44" s="7" t="s">
        <v>26</v>
      </c>
      <c r="G44" s="7"/>
      <c r="H44" s="2" t="s">
        <v>109</v>
      </c>
      <c r="I44" s="8" t="s">
        <v>107</v>
      </c>
    </row>
    <row r="45" spans="1:12" ht="30" x14ac:dyDescent="0.25">
      <c r="A45" s="2" t="s">
        <v>10</v>
      </c>
      <c r="B45" s="6" t="s">
        <v>65</v>
      </c>
      <c r="C45" s="7" t="s">
        <v>53</v>
      </c>
      <c r="D45" s="7"/>
      <c r="E45" s="2" t="s">
        <v>26</v>
      </c>
      <c r="F45" s="7" t="s">
        <v>66</v>
      </c>
      <c r="G45" s="7"/>
      <c r="H45" s="2" t="s">
        <v>67</v>
      </c>
      <c r="I45" s="8" t="s">
        <v>64</v>
      </c>
    </row>
    <row r="46" spans="1:12" ht="45" x14ac:dyDescent="0.25">
      <c r="A46" s="2" t="s">
        <v>10</v>
      </c>
      <c r="B46" s="6" t="s">
        <v>68</v>
      </c>
      <c r="C46" s="7" t="s">
        <v>53</v>
      </c>
      <c r="D46" s="7"/>
      <c r="E46" s="2" t="s">
        <v>26</v>
      </c>
      <c r="F46" s="7" t="s">
        <v>66</v>
      </c>
      <c r="G46" s="7"/>
      <c r="H46" s="2" t="s">
        <v>69</v>
      </c>
      <c r="I46" s="8" t="s">
        <v>70</v>
      </c>
    </row>
    <row r="47" spans="1:12" ht="30" x14ac:dyDescent="0.25">
      <c r="A47" s="2" t="s">
        <v>10</v>
      </c>
      <c r="B47" s="6" t="s">
        <v>72</v>
      </c>
      <c r="C47" s="7" t="s">
        <v>53</v>
      </c>
      <c r="D47" s="9">
        <v>5500</v>
      </c>
      <c r="E47" s="2" t="s">
        <v>26</v>
      </c>
      <c r="F47" s="7" t="s">
        <v>66</v>
      </c>
      <c r="G47" s="7" t="s">
        <v>26</v>
      </c>
      <c r="H47" s="2" t="s">
        <v>73</v>
      </c>
      <c r="I47" s="2" t="s">
        <v>71</v>
      </c>
    </row>
    <row r="48" spans="1:12" ht="30" x14ac:dyDescent="0.25">
      <c r="A48" s="2" t="s">
        <v>9</v>
      </c>
      <c r="B48" s="12" t="s">
        <v>115</v>
      </c>
      <c r="C48" s="7" t="s">
        <v>21</v>
      </c>
      <c r="D48" s="9">
        <v>3950</v>
      </c>
      <c r="E48" s="7" t="s">
        <v>26</v>
      </c>
      <c r="F48" s="7" t="s">
        <v>26</v>
      </c>
      <c r="G48" s="2" t="s">
        <v>26</v>
      </c>
      <c r="H48" s="2" t="s">
        <v>139</v>
      </c>
      <c r="I48" s="2"/>
    </row>
    <row r="49" spans="1:9" ht="30" x14ac:dyDescent="0.25">
      <c r="A49" s="2" t="s">
        <v>8</v>
      </c>
      <c r="B49" s="6" t="s">
        <v>74</v>
      </c>
      <c r="C49" s="7" t="s">
        <v>53</v>
      </c>
      <c r="D49" s="7"/>
      <c r="E49" s="2" t="s">
        <v>47</v>
      </c>
      <c r="F49" s="7" t="s">
        <v>26</v>
      </c>
      <c r="G49" s="7"/>
      <c r="H49" s="2" t="s">
        <v>76</v>
      </c>
      <c r="I49" s="8" t="s">
        <v>75</v>
      </c>
    </row>
    <row r="50" spans="1:9" ht="45" x14ac:dyDescent="0.25">
      <c r="A50" s="2" t="s">
        <v>8</v>
      </c>
      <c r="B50" s="6" t="s">
        <v>77</v>
      </c>
      <c r="C50" s="7" t="s">
        <v>38</v>
      </c>
      <c r="D50" s="9">
        <v>3950</v>
      </c>
      <c r="E50" s="2" t="s">
        <v>26</v>
      </c>
      <c r="F50" s="7" t="s">
        <v>26</v>
      </c>
      <c r="G50" s="7" t="s">
        <v>27</v>
      </c>
      <c r="H50" s="2" t="s">
        <v>79</v>
      </c>
      <c r="I50" s="8" t="s">
        <v>78</v>
      </c>
    </row>
    <row r="51" spans="1:9" ht="45" x14ac:dyDescent="0.25">
      <c r="A51" s="2" t="s">
        <v>8</v>
      </c>
      <c r="B51" s="6" t="s">
        <v>81</v>
      </c>
      <c r="C51" s="7" t="s">
        <v>38</v>
      </c>
      <c r="D51" s="9">
        <v>5000</v>
      </c>
      <c r="E51" s="2" t="s">
        <v>26</v>
      </c>
      <c r="F51" s="7" t="s">
        <v>26</v>
      </c>
      <c r="G51" s="7" t="s">
        <v>26</v>
      </c>
      <c r="H51" s="2" t="s">
        <v>82</v>
      </c>
      <c r="I51" s="8" t="s">
        <v>80</v>
      </c>
    </row>
    <row r="52" spans="1:9" ht="45" x14ac:dyDescent="0.25">
      <c r="A52" s="2" t="s">
        <v>8</v>
      </c>
      <c r="B52" s="6" t="s">
        <v>83</v>
      </c>
      <c r="C52" s="5" t="s">
        <v>53</v>
      </c>
      <c r="D52" s="7"/>
      <c r="E52" s="2" t="s">
        <v>26</v>
      </c>
      <c r="F52" s="5" t="s">
        <v>26</v>
      </c>
      <c r="G52" s="5"/>
      <c r="H52" s="2" t="s">
        <v>85</v>
      </c>
      <c r="I52" s="8" t="s">
        <v>84</v>
      </c>
    </row>
    <row r="53" spans="1:9" ht="60" x14ac:dyDescent="0.25">
      <c r="A53" s="2" t="s">
        <v>8</v>
      </c>
      <c r="B53" s="6" t="s">
        <v>86</v>
      </c>
      <c r="C53" s="5" t="s">
        <v>53</v>
      </c>
      <c r="D53" s="9"/>
      <c r="E53" s="2" t="s">
        <v>26</v>
      </c>
      <c r="F53" s="5" t="s">
        <v>26</v>
      </c>
      <c r="G53" s="5"/>
      <c r="H53" s="2" t="s">
        <v>87</v>
      </c>
      <c r="I53" s="2" t="s">
        <v>88</v>
      </c>
    </row>
    <row r="54" spans="1:9" ht="30" x14ac:dyDescent="0.25">
      <c r="A54" s="2" t="s">
        <v>8</v>
      </c>
      <c r="B54" s="6" t="s">
        <v>89</v>
      </c>
      <c r="C54" s="5" t="s">
        <v>91</v>
      </c>
      <c r="D54" s="9">
        <v>3250</v>
      </c>
      <c r="E54" s="7" t="s">
        <v>26</v>
      </c>
      <c r="F54" s="5" t="s">
        <v>26</v>
      </c>
      <c r="G54" s="5" t="s">
        <v>26</v>
      </c>
      <c r="H54" s="2"/>
      <c r="I54" s="8" t="s">
        <v>92</v>
      </c>
    </row>
    <row r="55" spans="1:9" ht="30" x14ac:dyDescent="0.25">
      <c r="A55" s="2" t="s">
        <v>8</v>
      </c>
      <c r="B55" s="6" t="s">
        <v>90</v>
      </c>
      <c r="C55" s="5" t="s">
        <v>91</v>
      </c>
      <c r="D55" s="9">
        <v>3950</v>
      </c>
      <c r="E55" s="7" t="s">
        <v>26</v>
      </c>
      <c r="F55" s="5" t="s">
        <v>26</v>
      </c>
      <c r="G55" s="5" t="s">
        <v>26</v>
      </c>
      <c r="H55" s="2"/>
      <c r="I55" s="2" t="s">
        <v>92</v>
      </c>
    </row>
    <row r="56" spans="1:9" ht="45" x14ac:dyDescent="0.25">
      <c r="A56" s="2" t="s">
        <v>8</v>
      </c>
      <c r="B56" s="6" t="s">
        <v>93</v>
      </c>
      <c r="C56" s="5" t="s">
        <v>21</v>
      </c>
      <c r="D56" s="9">
        <v>2420</v>
      </c>
      <c r="E56" s="7" t="s">
        <v>27</v>
      </c>
      <c r="F56" s="5" t="s">
        <v>27</v>
      </c>
      <c r="G56" s="5" t="s">
        <v>26</v>
      </c>
      <c r="H56" s="2" t="s">
        <v>94</v>
      </c>
      <c r="I56" s="8" t="s">
        <v>95</v>
      </c>
    </row>
    <row r="57" spans="1:9" ht="30" x14ac:dyDescent="0.25">
      <c r="A57" s="2" t="s">
        <v>8</v>
      </c>
      <c r="B57" s="6" t="s">
        <v>96</v>
      </c>
      <c r="C57" s="7" t="s">
        <v>53</v>
      </c>
      <c r="D57" s="9"/>
      <c r="E57" s="7" t="s">
        <v>97</v>
      </c>
      <c r="F57" s="7" t="s">
        <v>26</v>
      </c>
      <c r="G57" s="7" t="s">
        <v>98</v>
      </c>
      <c r="H57" s="2"/>
      <c r="I57" s="2" t="s">
        <v>99</v>
      </c>
    </row>
    <row r="58" spans="1:9" ht="30" x14ac:dyDescent="0.25">
      <c r="A58" s="2" t="s">
        <v>8</v>
      </c>
      <c r="B58" s="6" t="s">
        <v>100</v>
      </c>
      <c r="C58" s="7" t="s">
        <v>53</v>
      </c>
      <c r="D58" s="9"/>
      <c r="E58" s="7" t="s">
        <v>97</v>
      </c>
      <c r="F58" s="7" t="s">
        <v>26</v>
      </c>
      <c r="G58" s="7"/>
      <c r="H58" s="2"/>
      <c r="I58" s="8" t="s">
        <v>101</v>
      </c>
    </row>
    <row r="59" spans="1:9" x14ac:dyDescent="0.25">
      <c r="A59" s="2"/>
    </row>
  </sheetData>
  <sortState ref="A2:I83">
    <sortCondition ref="A1"/>
  </sortState>
  <hyperlinks>
    <hyperlink ref="I2" r:id="rId1"/>
    <hyperlink ref="I3" r:id="rId2"/>
    <hyperlink ref="I4" r:id="rId3"/>
    <hyperlink ref="I13" r:id="rId4"/>
    <hyperlink ref="I14" r:id="rId5"/>
    <hyperlink ref="I15" r:id="rId6"/>
    <hyperlink ref="I12" r:id="rId7"/>
    <hyperlink ref="I11" r:id="rId8"/>
    <hyperlink ref="I7" r:id="rId9"/>
    <hyperlink ref="I16" r:id="rId10"/>
    <hyperlink ref="I41" r:id="rId11"/>
    <hyperlink ref="I45" r:id="rId12"/>
    <hyperlink ref="I46" r:id="rId13"/>
    <hyperlink ref="I49" r:id="rId14"/>
    <hyperlink ref="I50" r:id="rId15"/>
    <hyperlink ref="I51" r:id="rId16"/>
    <hyperlink ref="I52" r:id="rId17"/>
    <hyperlink ref="I54" r:id="rId18"/>
    <hyperlink ref="I56" r:id="rId19"/>
    <hyperlink ref="I58" r:id="rId20"/>
    <hyperlink ref="I43" r:id="rId21"/>
    <hyperlink ref="I8" r:id="rId22"/>
    <hyperlink ref="I17" r:id="rId23"/>
    <hyperlink ref="I18" r:id="rId24"/>
    <hyperlink ref="I21" r:id="rId25"/>
    <hyperlink ref="I24" r:id="rId26"/>
    <hyperlink ref="I25" r:id="rId27"/>
    <hyperlink ref="I19" r:id="rId28"/>
    <hyperlink ref="I22" r:id="rId29"/>
    <hyperlink ref="I23" r:id="rId30"/>
    <hyperlink ref="I27" r:id="rId31"/>
    <hyperlink ref="I31" r:id="rId32"/>
    <hyperlink ref="I32" r:id="rId33"/>
    <hyperlink ref="I33" r:id="rId34"/>
    <hyperlink ref="I34" r:id="rId35"/>
    <hyperlink ref="I35" r:id="rId36"/>
    <hyperlink ref="I38" r:id="rId37"/>
    <hyperlink ref="I6" r:id="rId38"/>
  </hyperlinks>
  <pageMargins left="0.7" right="0.7" top="0.75" bottom="0.75" header="0.3" footer="0.3"/>
  <pageSetup orientation="portrait" r:id="rId3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27.42578125" customWidth="1"/>
    <col min="2" max="2" width="42.7109375" customWidth="1"/>
    <col min="3" max="7" width="11.42578125" customWidth="1"/>
    <col min="8" max="8" width="22.5703125" customWidth="1"/>
    <col min="9" max="9" width="52" customWidth="1"/>
  </cols>
  <sheetData>
    <row r="1" spans="1:12" s="1" customFormat="1" ht="33.75" customHeight="1" x14ac:dyDescent="0.25">
      <c r="A1" s="31" t="s">
        <v>0</v>
      </c>
      <c r="B1" s="32" t="s">
        <v>12</v>
      </c>
      <c r="C1" s="32" t="s">
        <v>20</v>
      </c>
      <c r="D1" s="32" t="s">
        <v>2</v>
      </c>
      <c r="E1" s="32" t="s">
        <v>18</v>
      </c>
      <c r="F1" s="32" t="s">
        <v>24</v>
      </c>
      <c r="G1" s="32" t="s">
        <v>25</v>
      </c>
      <c r="H1" s="32" t="s">
        <v>22</v>
      </c>
      <c r="I1" s="33" t="s">
        <v>1</v>
      </c>
    </row>
    <row r="2" spans="1:12" ht="60.75" customHeight="1" x14ac:dyDescent="0.25">
      <c r="A2" s="34" t="s">
        <v>3</v>
      </c>
      <c r="B2" s="35" t="s">
        <v>19</v>
      </c>
      <c r="C2" s="36" t="s">
        <v>21</v>
      </c>
      <c r="D2" s="36"/>
      <c r="E2" s="37" t="s">
        <v>47</v>
      </c>
      <c r="F2" s="36" t="s">
        <v>26</v>
      </c>
      <c r="G2" s="36" t="s">
        <v>27</v>
      </c>
      <c r="H2" s="37" t="s">
        <v>31</v>
      </c>
      <c r="I2" s="38" t="s">
        <v>30</v>
      </c>
      <c r="J2" s="7"/>
      <c r="K2" s="7"/>
      <c r="L2" s="7"/>
    </row>
    <row r="3" spans="1:12" ht="34.5" customHeight="1" x14ac:dyDescent="0.25">
      <c r="A3" s="34" t="s">
        <v>3</v>
      </c>
      <c r="B3" s="35" t="s">
        <v>28</v>
      </c>
      <c r="C3" s="36" t="s">
        <v>21</v>
      </c>
      <c r="D3" s="36"/>
      <c r="E3" s="37" t="s">
        <v>47</v>
      </c>
      <c r="F3" s="36" t="s">
        <v>26</v>
      </c>
      <c r="G3" s="36" t="s">
        <v>26</v>
      </c>
      <c r="H3" s="37" t="s">
        <v>23</v>
      </c>
      <c r="I3" s="38" t="s">
        <v>32</v>
      </c>
      <c r="J3" s="7"/>
      <c r="K3" s="7"/>
      <c r="L3" s="7"/>
    </row>
    <row r="4" spans="1:12" ht="34.5" customHeight="1" x14ac:dyDescent="0.25">
      <c r="A4" s="34" t="s">
        <v>3</v>
      </c>
      <c r="B4" s="35" t="s">
        <v>29</v>
      </c>
      <c r="C4" s="36" t="s">
        <v>21</v>
      </c>
      <c r="D4" s="36"/>
      <c r="E4" s="37" t="s">
        <v>47</v>
      </c>
      <c r="F4" s="36" t="s">
        <v>26</v>
      </c>
      <c r="G4" s="36" t="s">
        <v>27</v>
      </c>
      <c r="H4" s="37" t="s">
        <v>23</v>
      </c>
      <c r="I4" s="38" t="s">
        <v>33</v>
      </c>
      <c r="J4" s="7"/>
      <c r="K4" s="7"/>
      <c r="L4" s="7"/>
    </row>
    <row r="5" spans="1:12" ht="74.25" customHeight="1" x14ac:dyDescent="0.25">
      <c r="A5" s="39" t="s">
        <v>4</v>
      </c>
      <c r="B5" s="35" t="s">
        <v>52</v>
      </c>
      <c r="C5" s="36" t="s">
        <v>53</v>
      </c>
      <c r="D5" s="36"/>
      <c r="E5" s="37" t="s">
        <v>47</v>
      </c>
      <c r="F5" s="36" t="s">
        <v>26</v>
      </c>
      <c r="G5" s="36"/>
      <c r="H5" s="37" t="s">
        <v>169</v>
      </c>
      <c r="I5" s="38" t="s">
        <v>51</v>
      </c>
      <c r="J5" s="7"/>
      <c r="K5" s="7"/>
      <c r="L5" s="7"/>
    </row>
    <row r="6" spans="1:12" ht="48" customHeight="1" x14ac:dyDescent="0.25">
      <c r="A6" s="34" t="s">
        <v>5</v>
      </c>
      <c r="B6" s="35" t="s">
        <v>174</v>
      </c>
      <c r="C6" s="36" t="s">
        <v>53</v>
      </c>
      <c r="D6" s="40"/>
      <c r="E6" s="37" t="s">
        <v>47</v>
      </c>
      <c r="F6" s="36" t="s">
        <v>26</v>
      </c>
      <c r="G6" s="40"/>
      <c r="H6" s="37" t="s">
        <v>175</v>
      </c>
      <c r="I6" s="41" t="s">
        <v>173</v>
      </c>
      <c r="J6" s="7"/>
      <c r="K6" s="7"/>
      <c r="L6" s="7"/>
    </row>
    <row r="7" spans="1:12" ht="57.75" customHeight="1" x14ac:dyDescent="0.25">
      <c r="A7" s="34" t="s">
        <v>6</v>
      </c>
      <c r="B7" s="35" t="s">
        <v>56</v>
      </c>
      <c r="C7" s="36" t="s">
        <v>53</v>
      </c>
      <c r="D7" s="36"/>
      <c r="E7" s="37" t="s">
        <v>47</v>
      </c>
      <c r="F7" s="36" t="s">
        <v>26</v>
      </c>
      <c r="G7" s="36"/>
      <c r="H7" s="37" t="s">
        <v>57</v>
      </c>
      <c r="I7" s="38" t="s">
        <v>55</v>
      </c>
      <c r="J7" s="7"/>
      <c r="K7" s="7"/>
      <c r="L7" s="7"/>
    </row>
    <row r="8" spans="1:12" x14ac:dyDescent="0.25">
      <c r="A8" s="34" t="s">
        <v>16</v>
      </c>
      <c r="B8" s="42" t="s">
        <v>111</v>
      </c>
      <c r="C8" s="36" t="s">
        <v>21</v>
      </c>
      <c r="D8" s="43"/>
      <c r="E8" s="36" t="s">
        <v>26</v>
      </c>
      <c r="F8" s="36" t="s">
        <v>26</v>
      </c>
      <c r="G8" s="36"/>
      <c r="H8" s="37"/>
      <c r="I8" s="38" t="s">
        <v>113</v>
      </c>
      <c r="J8" s="7"/>
      <c r="K8" s="7"/>
      <c r="L8" s="7"/>
    </row>
    <row r="9" spans="1:12" ht="32.25" customHeight="1" x14ac:dyDescent="0.25">
      <c r="A9" s="34" t="s">
        <v>16</v>
      </c>
      <c r="B9" s="42" t="s">
        <v>110</v>
      </c>
      <c r="C9" s="36" t="s">
        <v>38</v>
      </c>
      <c r="D9" s="43"/>
      <c r="E9" s="36" t="s">
        <v>26</v>
      </c>
      <c r="F9" s="36" t="s">
        <v>26</v>
      </c>
      <c r="G9" s="37"/>
      <c r="H9" s="37"/>
      <c r="I9" s="44"/>
      <c r="J9" s="7"/>
      <c r="K9" s="7"/>
      <c r="L9" s="7"/>
    </row>
    <row r="10" spans="1:12" ht="32.25" customHeight="1" x14ac:dyDescent="0.25">
      <c r="A10" s="34" t="s">
        <v>16</v>
      </c>
      <c r="B10" s="42" t="s">
        <v>112</v>
      </c>
      <c r="C10" s="36" t="s">
        <v>38</v>
      </c>
      <c r="D10" s="43">
        <v>9950</v>
      </c>
      <c r="E10" s="36" t="s">
        <v>26</v>
      </c>
      <c r="F10" s="36" t="s">
        <v>26</v>
      </c>
      <c r="G10" s="37" t="s">
        <v>114</v>
      </c>
      <c r="H10" s="37"/>
      <c r="I10" s="44"/>
      <c r="J10" s="7"/>
      <c r="K10" s="7"/>
      <c r="L10" s="7"/>
    </row>
    <row r="11" spans="1:12" ht="32.25" customHeight="1" x14ac:dyDescent="0.25">
      <c r="A11" s="34" t="s">
        <v>13</v>
      </c>
      <c r="B11" s="35" t="s">
        <v>45</v>
      </c>
      <c r="C11" s="36" t="s">
        <v>21</v>
      </c>
      <c r="D11" s="43"/>
      <c r="E11" s="37" t="s">
        <v>26</v>
      </c>
      <c r="F11" s="36" t="s">
        <v>26</v>
      </c>
      <c r="G11" s="36"/>
      <c r="H11" s="37"/>
      <c r="I11" s="45" t="s">
        <v>50</v>
      </c>
      <c r="J11" s="7"/>
      <c r="K11" s="7"/>
      <c r="L11" s="7"/>
    </row>
    <row r="12" spans="1:12" ht="32.25" customHeight="1" x14ac:dyDescent="0.25">
      <c r="A12" s="34" t="s">
        <v>13</v>
      </c>
      <c r="B12" s="35" t="s">
        <v>46</v>
      </c>
      <c r="C12" s="36" t="s">
        <v>21</v>
      </c>
      <c r="D12" s="36"/>
      <c r="E12" s="37" t="s">
        <v>47</v>
      </c>
      <c r="F12" s="36"/>
      <c r="G12" s="36"/>
      <c r="H12" s="37" t="s">
        <v>48</v>
      </c>
      <c r="I12" s="45" t="s">
        <v>49</v>
      </c>
      <c r="J12" s="7"/>
      <c r="K12" s="7"/>
      <c r="L12" s="7"/>
    </row>
    <row r="13" spans="1:12" ht="49.5" customHeight="1" x14ac:dyDescent="0.25">
      <c r="A13" s="34" t="s">
        <v>13</v>
      </c>
      <c r="B13" s="35" t="s">
        <v>35</v>
      </c>
      <c r="C13" s="36" t="s">
        <v>21</v>
      </c>
      <c r="D13" s="36"/>
      <c r="E13" s="37" t="s">
        <v>27</v>
      </c>
      <c r="F13" s="36" t="s">
        <v>26</v>
      </c>
      <c r="G13" s="36" t="s">
        <v>26</v>
      </c>
      <c r="H13" s="37" t="s">
        <v>36</v>
      </c>
      <c r="I13" s="38" t="s">
        <v>34</v>
      </c>
      <c r="J13" s="7"/>
      <c r="K13" s="7"/>
      <c r="L13" s="7"/>
    </row>
    <row r="14" spans="1:12" ht="45" customHeight="1" x14ac:dyDescent="0.25">
      <c r="A14" s="34" t="s">
        <v>37</v>
      </c>
      <c r="B14" s="35" t="s">
        <v>44</v>
      </c>
      <c r="C14" s="36" t="s">
        <v>21</v>
      </c>
      <c r="D14" s="43">
        <v>3000</v>
      </c>
      <c r="E14" s="37" t="s">
        <v>26</v>
      </c>
      <c r="F14" s="36" t="s">
        <v>26</v>
      </c>
      <c r="G14" s="36" t="s">
        <v>26</v>
      </c>
      <c r="H14" s="37" t="s">
        <v>40</v>
      </c>
      <c r="I14" s="38" t="s">
        <v>39</v>
      </c>
      <c r="J14" s="7"/>
      <c r="K14" s="7"/>
      <c r="L14" s="7"/>
    </row>
    <row r="15" spans="1:12" ht="60" x14ac:dyDescent="0.25">
      <c r="A15" s="34" t="s">
        <v>37</v>
      </c>
      <c r="B15" s="35" t="s">
        <v>43</v>
      </c>
      <c r="C15" s="36" t="s">
        <v>38</v>
      </c>
      <c r="D15" s="43">
        <v>4950</v>
      </c>
      <c r="E15" s="37" t="s">
        <v>26</v>
      </c>
      <c r="F15" s="36" t="s">
        <v>26</v>
      </c>
      <c r="G15" s="36" t="s">
        <v>26</v>
      </c>
      <c r="H15" s="37" t="s">
        <v>168</v>
      </c>
      <c r="I15" s="38" t="s">
        <v>41</v>
      </c>
      <c r="J15" s="7"/>
      <c r="K15" s="7"/>
      <c r="L15" s="7"/>
    </row>
    <row r="16" spans="1:12" ht="135" x14ac:dyDescent="0.25">
      <c r="A16" s="34" t="s">
        <v>7</v>
      </c>
      <c r="B16" s="35" t="s">
        <v>58</v>
      </c>
      <c r="C16" s="36" t="s">
        <v>53</v>
      </c>
      <c r="D16" s="36"/>
      <c r="E16" s="37" t="s">
        <v>26</v>
      </c>
      <c r="F16" s="36" t="s">
        <v>26</v>
      </c>
      <c r="G16" s="36"/>
      <c r="H16" s="37" t="s">
        <v>170</v>
      </c>
      <c r="I16" s="38" t="s">
        <v>60</v>
      </c>
      <c r="J16" s="7"/>
      <c r="K16" s="7"/>
      <c r="L16" s="7"/>
    </row>
    <row r="17" spans="1:12" ht="45" x14ac:dyDescent="0.25">
      <c r="A17" s="46" t="s">
        <v>14</v>
      </c>
      <c r="B17" s="42" t="s">
        <v>116</v>
      </c>
      <c r="C17" s="36" t="s">
        <v>21</v>
      </c>
      <c r="D17" s="43"/>
      <c r="E17" s="36" t="s">
        <v>26</v>
      </c>
      <c r="F17" s="36" t="s">
        <v>26</v>
      </c>
      <c r="G17" s="37"/>
      <c r="H17" s="37" t="s">
        <v>122</v>
      </c>
      <c r="I17" s="38" t="s">
        <v>121</v>
      </c>
      <c r="J17" s="7"/>
      <c r="K17" s="7"/>
      <c r="L17" s="7"/>
    </row>
    <row r="18" spans="1:12" ht="45" x14ac:dyDescent="0.25">
      <c r="A18" s="46" t="s">
        <v>14</v>
      </c>
      <c r="B18" s="42" t="s">
        <v>134</v>
      </c>
      <c r="C18" s="36" t="s">
        <v>21</v>
      </c>
      <c r="D18" s="43">
        <v>3667</v>
      </c>
      <c r="E18" s="36" t="s">
        <v>26</v>
      </c>
      <c r="F18" s="36" t="s">
        <v>26</v>
      </c>
      <c r="G18" s="37" t="s">
        <v>26</v>
      </c>
      <c r="H18" s="37" t="s">
        <v>123</v>
      </c>
      <c r="I18" s="38" t="s">
        <v>124</v>
      </c>
      <c r="J18" s="7"/>
      <c r="K18" s="7"/>
      <c r="L18" s="7"/>
    </row>
    <row r="19" spans="1:12" ht="45" x14ac:dyDescent="0.25">
      <c r="A19" s="46" t="s">
        <v>14</v>
      </c>
      <c r="B19" s="42" t="s">
        <v>135</v>
      </c>
      <c r="C19" s="36" t="s">
        <v>21</v>
      </c>
      <c r="D19" s="43"/>
      <c r="E19" s="36" t="s">
        <v>26</v>
      </c>
      <c r="F19" s="36" t="s">
        <v>26</v>
      </c>
      <c r="G19" s="37" t="s">
        <v>26</v>
      </c>
      <c r="H19" s="37" t="s">
        <v>123</v>
      </c>
      <c r="I19" s="38" t="s">
        <v>124</v>
      </c>
      <c r="J19" s="7"/>
      <c r="K19" s="7"/>
      <c r="L19" s="7"/>
    </row>
    <row r="20" spans="1:12" ht="60" x14ac:dyDescent="0.25">
      <c r="A20" s="46" t="s">
        <v>14</v>
      </c>
      <c r="B20" s="42" t="s">
        <v>117</v>
      </c>
      <c r="C20" s="36" t="s">
        <v>21</v>
      </c>
      <c r="D20" s="43"/>
      <c r="E20" s="36" t="s">
        <v>26</v>
      </c>
      <c r="F20" s="36" t="s">
        <v>26</v>
      </c>
      <c r="G20" s="36"/>
      <c r="H20" s="37" t="s">
        <v>125</v>
      </c>
      <c r="I20" s="44" t="s">
        <v>126</v>
      </c>
      <c r="J20" s="7"/>
      <c r="K20" s="7"/>
      <c r="L20" s="7"/>
    </row>
    <row r="21" spans="1:12" ht="45" x14ac:dyDescent="0.25">
      <c r="A21" s="46" t="s">
        <v>14</v>
      </c>
      <c r="B21" s="42" t="s">
        <v>136</v>
      </c>
      <c r="C21" s="36" t="s">
        <v>21</v>
      </c>
      <c r="D21" s="43">
        <v>2933</v>
      </c>
      <c r="E21" s="36" t="s">
        <v>26</v>
      </c>
      <c r="F21" s="36" t="s">
        <v>26</v>
      </c>
      <c r="G21" s="36" t="s">
        <v>26</v>
      </c>
      <c r="H21" s="37" t="s">
        <v>127</v>
      </c>
      <c r="I21" s="38" t="s">
        <v>128</v>
      </c>
      <c r="J21" s="7"/>
      <c r="K21" s="7"/>
      <c r="L21" s="7"/>
    </row>
    <row r="22" spans="1:12" ht="45" x14ac:dyDescent="0.25">
      <c r="A22" s="46" t="s">
        <v>14</v>
      </c>
      <c r="B22" s="42" t="s">
        <v>137</v>
      </c>
      <c r="C22" s="36" t="s">
        <v>21</v>
      </c>
      <c r="D22" s="43">
        <v>3389</v>
      </c>
      <c r="E22" s="36" t="s">
        <v>26</v>
      </c>
      <c r="F22" s="36" t="s">
        <v>26</v>
      </c>
      <c r="G22" s="36" t="s">
        <v>26</v>
      </c>
      <c r="H22" s="37" t="s">
        <v>127</v>
      </c>
      <c r="I22" s="38" t="s">
        <v>128</v>
      </c>
      <c r="J22" s="7"/>
      <c r="K22" s="7"/>
      <c r="L22" s="7"/>
    </row>
    <row r="23" spans="1:12" ht="45" x14ac:dyDescent="0.25">
      <c r="A23" s="46" t="s">
        <v>14</v>
      </c>
      <c r="B23" s="42" t="s">
        <v>138</v>
      </c>
      <c r="C23" s="36" t="s">
        <v>21</v>
      </c>
      <c r="D23" s="43">
        <v>3200</v>
      </c>
      <c r="E23" s="36" t="s">
        <v>26</v>
      </c>
      <c r="F23" s="36" t="s">
        <v>26</v>
      </c>
      <c r="G23" s="36" t="s">
        <v>26</v>
      </c>
      <c r="H23" s="37" t="s">
        <v>127</v>
      </c>
      <c r="I23" s="38" t="s">
        <v>128</v>
      </c>
      <c r="J23" s="7"/>
      <c r="K23" s="7"/>
      <c r="L23" s="7"/>
    </row>
    <row r="24" spans="1:12" ht="45" x14ac:dyDescent="0.25">
      <c r="A24" s="46" t="s">
        <v>14</v>
      </c>
      <c r="B24" s="42" t="s">
        <v>118</v>
      </c>
      <c r="C24" s="36" t="s">
        <v>21</v>
      </c>
      <c r="D24" s="43"/>
      <c r="E24" s="36" t="s">
        <v>26</v>
      </c>
      <c r="F24" s="36" t="s">
        <v>26</v>
      </c>
      <c r="G24" s="36" t="s">
        <v>26</v>
      </c>
      <c r="H24" s="37" t="s">
        <v>127</v>
      </c>
      <c r="I24" s="38" t="s">
        <v>129</v>
      </c>
      <c r="J24" s="7"/>
      <c r="K24" s="7"/>
      <c r="L24" s="7"/>
    </row>
    <row r="25" spans="1:12" ht="45" x14ac:dyDescent="0.25">
      <c r="A25" s="46" t="s">
        <v>14</v>
      </c>
      <c r="B25" s="35" t="s">
        <v>119</v>
      </c>
      <c r="C25" s="36" t="s">
        <v>21</v>
      </c>
      <c r="D25" s="43"/>
      <c r="E25" s="36" t="s">
        <v>26</v>
      </c>
      <c r="F25" s="36" t="s">
        <v>26</v>
      </c>
      <c r="G25" s="36"/>
      <c r="H25" s="37" t="s">
        <v>131</v>
      </c>
      <c r="I25" s="45" t="s">
        <v>130</v>
      </c>
      <c r="J25" s="7"/>
      <c r="K25" s="7"/>
      <c r="L25" s="7"/>
    </row>
    <row r="26" spans="1:12" ht="60" x14ac:dyDescent="0.25">
      <c r="A26" s="46" t="s">
        <v>14</v>
      </c>
      <c r="B26" s="35" t="s">
        <v>120</v>
      </c>
      <c r="C26" s="36" t="s">
        <v>21</v>
      </c>
      <c r="D26" s="43"/>
      <c r="E26" s="36" t="s">
        <v>26</v>
      </c>
      <c r="F26" s="36" t="s">
        <v>26</v>
      </c>
      <c r="G26" s="36"/>
      <c r="H26" s="37" t="s">
        <v>133</v>
      </c>
      <c r="I26" s="44" t="s">
        <v>132</v>
      </c>
      <c r="J26" s="7"/>
      <c r="K26" s="7"/>
      <c r="L26" s="7"/>
    </row>
    <row r="27" spans="1:12" ht="45" x14ac:dyDescent="0.25">
      <c r="A27" s="46" t="s">
        <v>14</v>
      </c>
      <c r="B27" s="35" t="s">
        <v>140</v>
      </c>
      <c r="C27" s="36" t="s">
        <v>38</v>
      </c>
      <c r="D27" s="43">
        <v>3987</v>
      </c>
      <c r="E27" s="36" t="s">
        <v>26</v>
      </c>
      <c r="F27" s="36" t="s">
        <v>26</v>
      </c>
      <c r="G27" s="36"/>
      <c r="H27" s="37" t="s">
        <v>145</v>
      </c>
      <c r="I27" s="38" t="s">
        <v>141</v>
      </c>
      <c r="J27" s="7"/>
      <c r="K27" s="7"/>
      <c r="L27" s="7"/>
    </row>
    <row r="28" spans="1:12" ht="90" x14ac:dyDescent="0.25">
      <c r="A28" s="46" t="s">
        <v>14</v>
      </c>
      <c r="B28" s="35" t="s">
        <v>142</v>
      </c>
      <c r="C28" s="36" t="s">
        <v>38</v>
      </c>
      <c r="D28" s="43"/>
      <c r="E28" s="36" t="s">
        <v>26</v>
      </c>
      <c r="F28" s="36" t="s">
        <v>26</v>
      </c>
      <c r="G28" s="36"/>
      <c r="H28" s="37" t="s">
        <v>146</v>
      </c>
      <c r="I28" s="44" t="s">
        <v>141</v>
      </c>
      <c r="J28" s="7"/>
      <c r="K28" s="7"/>
      <c r="L28" s="7"/>
    </row>
    <row r="29" spans="1:12" ht="60" x14ac:dyDescent="0.25">
      <c r="A29" s="46" t="s">
        <v>14</v>
      </c>
      <c r="B29" s="35" t="s">
        <v>143</v>
      </c>
      <c r="C29" s="36" t="s">
        <v>38</v>
      </c>
      <c r="D29" s="43"/>
      <c r="E29" s="36" t="s">
        <v>26</v>
      </c>
      <c r="F29" s="36" t="s">
        <v>26</v>
      </c>
      <c r="G29" s="36" t="s">
        <v>26</v>
      </c>
      <c r="H29" s="37" t="s">
        <v>147</v>
      </c>
      <c r="I29" s="44" t="s">
        <v>141</v>
      </c>
      <c r="J29" s="7"/>
      <c r="K29" s="7"/>
      <c r="L29" s="7"/>
    </row>
    <row r="30" spans="1:12" ht="60" x14ac:dyDescent="0.25">
      <c r="A30" s="46" t="s">
        <v>14</v>
      </c>
      <c r="B30" s="35" t="s">
        <v>144</v>
      </c>
      <c r="C30" s="36" t="s">
        <v>38</v>
      </c>
      <c r="D30" s="43">
        <v>4187</v>
      </c>
      <c r="E30" s="36" t="s">
        <v>26</v>
      </c>
      <c r="F30" s="36" t="s">
        <v>26</v>
      </c>
      <c r="G30" s="36" t="s">
        <v>26</v>
      </c>
      <c r="H30" s="37" t="s">
        <v>148</v>
      </c>
      <c r="I30" s="44" t="s">
        <v>141</v>
      </c>
      <c r="J30" s="7"/>
      <c r="K30" s="7"/>
      <c r="L30" s="7"/>
    </row>
    <row r="31" spans="1:12" ht="60" x14ac:dyDescent="0.25">
      <c r="A31" s="46" t="s">
        <v>14</v>
      </c>
      <c r="B31" s="35" t="s">
        <v>151</v>
      </c>
      <c r="C31" s="36" t="s">
        <v>38</v>
      </c>
      <c r="D31" s="43"/>
      <c r="E31" s="36" t="s">
        <v>26</v>
      </c>
      <c r="F31" s="36" t="s">
        <v>26</v>
      </c>
      <c r="G31" s="36"/>
      <c r="H31" s="37" t="s">
        <v>152</v>
      </c>
      <c r="I31" s="38" t="s">
        <v>155</v>
      </c>
      <c r="J31" s="7"/>
      <c r="K31" s="7"/>
      <c r="L31" s="7"/>
    </row>
    <row r="32" spans="1:12" ht="60" x14ac:dyDescent="0.25">
      <c r="A32" s="46" t="s">
        <v>14</v>
      </c>
      <c r="B32" s="35" t="s">
        <v>149</v>
      </c>
      <c r="C32" s="36" t="s">
        <v>38</v>
      </c>
      <c r="D32" s="43"/>
      <c r="E32" s="36" t="s">
        <v>26</v>
      </c>
      <c r="F32" s="36" t="s">
        <v>26</v>
      </c>
      <c r="G32" s="40"/>
      <c r="H32" s="37" t="s">
        <v>171</v>
      </c>
      <c r="I32" s="45" t="s">
        <v>155</v>
      </c>
      <c r="J32" s="7"/>
      <c r="K32" s="7"/>
      <c r="L32" s="7"/>
    </row>
    <row r="33" spans="1:12" ht="30" x14ac:dyDescent="0.25">
      <c r="A33" s="46" t="s">
        <v>14</v>
      </c>
      <c r="B33" s="35" t="s">
        <v>150</v>
      </c>
      <c r="C33" s="36" t="s">
        <v>38</v>
      </c>
      <c r="D33" s="43">
        <v>3987</v>
      </c>
      <c r="E33" s="36" t="s">
        <v>26</v>
      </c>
      <c r="F33" s="36" t="s">
        <v>26</v>
      </c>
      <c r="G33" s="36" t="s">
        <v>26</v>
      </c>
      <c r="H33" s="37" t="s">
        <v>154</v>
      </c>
      <c r="I33" s="45" t="s">
        <v>155</v>
      </c>
      <c r="J33" s="7"/>
      <c r="K33" s="7"/>
      <c r="L33" s="7"/>
    </row>
    <row r="34" spans="1:12" ht="45" x14ac:dyDescent="0.25">
      <c r="A34" s="46" t="s">
        <v>14</v>
      </c>
      <c r="B34" s="35" t="s">
        <v>156</v>
      </c>
      <c r="C34" s="36" t="s">
        <v>38</v>
      </c>
      <c r="D34" s="43"/>
      <c r="E34" s="36" t="s">
        <v>26</v>
      </c>
      <c r="F34" s="36" t="s">
        <v>26</v>
      </c>
      <c r="G34" s="36" t="s">
        <v>26</v>
      </c>
      <c r="H34" s="37" t="s">
        <v>158</v>
      </c>
      <c r="I34" s="45" t="s">
        <v>159</v>
      </c>
      <c r="J34" s="7"/>
      <c r="K34" s="7"/>
      <c r="L34" s="7"/>
    </row>
    <row r="35" spans="1:12" ht="45" x14ac:dyDescent="0.25">
      <c r="A35" s="46" t="s">
        <v>14</v>
      </c>
      <c r="B35" s="35" t="s">
        <v>157</v>
      </c>
      <c r="C35" s="36" t="s">
        <v>38</v>
      </c>
      <c r="D35" s="43">
        <v>4800</v>
      </c>
      <c r="E35" s="36" t="s">
        <v>26</v>
      </c>
      <c r="F35" s="36" t="s">
        <v>26</v>
      </c>
      <c r="G35" s="36" t="s">
        <v>26</v>
      </c>
      <c r="H35" s="37" t="s">
        <v>158</v>
      </c>
      <c r="I35" s="45" t="s">
        <v>159</v>
      </c>
      <c r="J35" s="7"/>
      <c r="K35" s="7"/>
      <c r="L35" s="7"/>
    </row>
    <row r="36" spans="1:12" ht="120" x14ac:dyDescent="0.25">
      <c r="A36" s="46" t="s">
        <v>14</v>
      </c>
      <c r="B36" s="35" t="s">
        <v>160</v>
      </c>
      <c r="C36" s="36" t="s">
        <v>38</v>
      </c>
      <c r="D36" s="43">
        <v>4312</v>
      </c>
      <c r="E36" s="36" t="s">
        <v>26</v>
      </c>
      <c r="F36" s="36" t="s">
        <v>26</v>
      </c>
      <c r="G36" s="36" t="s">
        <v>26</v>
      </c>
      <c r="H36" s="37" t="s">
        <v>172</v>
      </c>
      <c r="I36" s="47" t="s">
        <v>162</v>
      </c>
      <c r="J36" s="7"/>
      <c r="K36" s="7"/>
      <c r="L36" s="7"/>
    </row>
    <row r="37" spans="1:12" ht="120" x14ac:dyDescent="0.25">
      <c r="A37" s="46" t="s">
        <v>14</v>
      </c>
      <c r="B37" s="35" t="s">
        <v>161</v>
      </c>
      <c r="C37" s="36" t="s">
        <v>38</v>
      </c>
      <c r="D37" s="43"/>
      <c r="E37" s="36" t="s">
        <v>26</v>
      </c>
      <c r="F37" s="36" t="s">
        <v>26</v>
      </c>
      <c r="G37" s="36" t="s">
        <v>26</v>
      </c>
      <c r="H37" s="37" t="s">
        <v>172</v>
      </c>
      <c r="I37" s="47" t="s">
        <v>162</v>
      </c>
      <c r="J37" s="7"/>
      <c r="K37" s="7"/>
      <c r="L37" s="7"/>
    </row>
    <row r="38" spans="1:12" ht="60" x14ac:dyDescent="0.25">
      <c r="A38" s="46" t="s">
        <v>14</v>
      </c>
      <c r="B38" s="35" t="s">
        <v>164</v>
      </c>
      <c r="C38" s="36" t="s">
        <v>38</v>
      </c>
      <c r="D38" s="43"/>
      <c r="E38" s="36" t="s">
        <v>26</v>
      </c>
      <c r="F38" s="36" t="s">
        <v>26</v>
      </c>
      <c r="G38" s="40"/>
      <c r="H38" s="37" t="s">
        <v>167</v>
      </c>
      <c r="I38" s="41" t="s">
        <v>166</v>
      </c>
      <c r="J38" s="7"/>
      <c r="K38" s="7"/>
      <c r="L38" s="7"/>
    </row>
    <row r="39" spans="1:12" ht="60" x14ac:dyDescent="0.25">
      <c r="A39" s="46" t="s">
        <v>14</v>
      </c>
      <c r="B39" s="35" t="s">
        <v>165</v>
      </c>
      <c r="C39" s="36" t="s">
        <v>38</v>
      </c>
      <c r="D39" s="43"/>
      <c r="E39" s="36" t="s">
        <v>26</v>
      </c>
      <c r="F39" s="36" t="s">
        <v>26</v>
      </c>
      <c r="G39" s="40"/>
      <c r="H39" s="37" t="s">
        <v>167</v>
      </c>
      <c r="I39" s="47" t="s">
        <v>166</v>
      </c>
      <c r="J39" s="7"/>
      <c r="K39" s="7"/>
      <c r="L39" s="7"/>
    </row>
    <row r="40" spans="1:12" x14ac:dyDescent="0.25">
      <c r="A40" s="46" t="s">
        <v>17</v>
      </c>
      <c r="B40" s="40"/>
      <c r="C40" s="40"/>
      <c r="D40" s="40"/>
      <c r="E40" s="40"/>
      <c r="F40" s="40"/>
      <c r="G40" s="40"/>
      <c r="H40" s="40"/>
      <c r="I40" s="47"/>
      <c r="J40" s="7"/>
      <c r="K40" s="7"/>
      <c r="L40" s="7"/>
    </row>
    <row r="41" spans="1:12" ht="90" x14ac:dyDescent="0.25">
      <c r="A41" s="46" t="s">
        <v>11</v>
      </c>
      <c r="B41" s="35" t="s">
        <v>62</v>
      </c>
      <c r="C41" s="36" t="s">
        <v>53</v>
      </c>
      <c r="D41" s="36"/>
      <c r="E41" s="37" t="s">
        <v>26</v>
      </c>
      <c r="F41" s="36" t="s">
        <v>26</v>
      </c>
      <c r="G41" s="36"/>
      <c r="H41" s="37" t="s">
        <v>63</v>
      </c>
      <c r="I41" s="38" t="s">
        <v>61</v>
      </c>
      <c r="J41" s="7"/>
      <c r="K41" s="7"/>
      <c r="L41" s="7"/>
    </row>
    <row r="42" spans="1:12" ht="30" x14ac:dyDescent="0.25">
      <c r="A42" s="46" t="s">
        <v>15</v>
      </c>
      <c r="B42" s="35" t="s">
        <v>103</v>
      </c>
      <c r="C42" s="36" t="s">
        <v>53</v>
      </c>
      <c r="D42" s="43"/>
      <c r="E42" s="36" t="s">
        <v>97</v>
      </c>
      <c r="F42" s="36" t="s">
        <v>26</v>
      </c>
      <c r="G42" s="36"/>
      <c r="H42" s="37" t="s">
        <v>104</v>
      </c>
      <c r="I42" s="44" t="s">
        <v>102</v>
      </c>
      <c r="J42" s="7"/>
      <c r="K42" s="7"/>
      <c r="L42" s="7"/>
    </row>
    <row r="43" spans="1:12" x14ac:dyDescent="0.25">
      <c r="A43" s="46" t="s">
        <v>15</v>
      </c>
      <c r="B43" s="35" t="s">
        <v>105</v>
      </c>
      <c r="C43" s="36" t="s">
        <v>21</v>
      </c>
      <c r="D43" s="43">
        <v>2995</v>
      </c>
      <c r="E43" s="36" t="s">
        <v>26</v>
      </c>
      <c r="F43" s="36" t="s">
        <v>26</v>
      </c>
      <c r="G43" s="36" t="s">
        <v>26</v>
      </c>
      <c r="H43" s="37"/>
      <c r="I43" s="38" t="s">
        <v>106</v>
      </c>
      <c r="J43" s="7"/>
      <c r="K43" s="7"/>
      <c r="L43" s="7"/>
    </row>
    <row r="44" spans="1:12" ht="90" x14ac:dyDescent="0.25">
      <c r="A44" s="34" t="s">
        <v>15</v>
      </c>
      <c r="B44" s="35" t="s">
        <v>108</v>
      </c>
      <c r="C44" s="36" t="s">
        <v>21</v>
      </c>
      <c r="D44" s="43"/>
      <c r="E44" s="36" t="s">
        <v>26</v>
      </c>
      <c r="F44" s="36" t="s">
        <v>26</v>
      </c>
      <c r="G44" s="36"/>
      <c r="H44" s="37" t="s">
        <v>109</v>
      </c>
      <c r="I44" s="38" t="s">
        <v>107</v>
      </c>
    </row>
    <row r="45" spans="1:12" ht="30" x14ac:dyDescent="0.25">
      <c r="A45" s="34" t="s">
        <v>10</v>
      </c>
      <c r="B45" s="35" t="s">
        <v>65</v>
      </c>
      <c r="C45" s="36" t="s">
        <v>53</v>
      </c>
      <c r="D45" s="36"/>
      <c r="E45" s="37" t="s">
        <v>26</v>
      </c>
      <c r="F45" s="36" t="s">
        <v>66</v>
      </c>
      <c r="G45" s="36"/>
      <c r="H45" s="37" t="s">
        <v>67</v>
      </c>
      <c r="I45" s="38" t="s">
        <v>64</v>
      </c>
    </row>
    <row r="46" spans="1:12" ht="45" x14ac:dyDescent="0.25">
      <c r="A46" s="34" t="s">
        <v>10</v>
      </c>
      <c r="B46" s="35" t="s">
        <v>68</v>
      </c>
      <c r="C46" s="36" t="s">
        <v>53</v>
      </c>
      <c r="D46" s="36"/>
      <c r="E46" s="37" t="s">
        <v>26</v>
      </c>
      <c r="F46" s="36" t="s">
        <v>66</v>
      </c>
      <c r="G46" s="36"/>
      <c r="H46" s="37" t="s">
        <v>69</v>
      </c>
      <c r="I46" s="38" t="s">
        <v>70</v>
      </c>
    </row>
    <row r="47" spans="1:12" ht="30" x14ac:dyDescent="0.25">
      <c r="A47" s="34" t="s">
        <v>10</v>
      </c>
      <c r="B47" s="35" t="s">
        <v>72</v>
      </c>
      <c r="C47" s="36" t="s">
        <v>53</v>
      </c>
      <c r="D47" s="43">
        <v>5500</v>
      </c>
      <c r="E47" s="37" t="s">
        <v>26</v>
      </c>
      <c r="F47" s="36" t="s">
        <v>66</v>
      </c>
      <c r="G47" s="36" t="s">
        <v>26</v>
      </c>
      <c r="H47" s="37" t="s">
        <v>73</v>
      </c>
      <c r="I47" s="44" t="s">
        <v>71</v>
      </c>
    </row>
    <row r="48" spans="1:12" ht="30" x14ac:dyDescent="0.25">
      <c r="A48" s="34" t="s">
        <v>9</v>
      </c>
      <c r="B48" s="42" t="s">
        <v>115</v>
      </c>
      <c r="C48" s="36" t="s">
        <v>21</v>
      </c>
      <c r="D48" s="43">
        <v>3950</v>
      </c>
      <c r="E48" s="36" t="s">
        <v>26</v>
      </c>
      <c r="F48" s="36" t="s">
        <v>26</v>
      </c>
      <c r="G48" s="37" t="s">
        <v>26</v>
      </c>
      <c r="H48" s="37" t="s">
        <v>139</v>
      </c>
      <c r="I48" s="44"/>
    </row>
    <row r="49" spans="1:9" ht="30" x14ac:dyDescent="0.25">
      <c r="A49" s="34" t="s">
        <v>8</v>
      </c>
      <c r="B49" s="35" t="s">
        <v>74</v>
      </c>
      <c r="C49" s="36" t="s">
        <v>53</v>
      </c>
      <c r="D49" s="36"/>
      <c r="E49" s="37" t="s">
        <v>47</v>
      </c>
      <c r="F49" s="36" t="s">
        <v>26</v>
      </c>
      <c r="G49" s="36"/>
      <c r="H49" s="37" t="s">
        <v>76</v>
      </c>
      <c r="I49" s="38" t="s">
        <v>75</v>
      </c>
    </row>
    <row r="50" spans="1:9" ht="45" x14ac:dyDescent="0.25">
      <c r="A50" s="34" t="s">
        <v>8</v>
      </c>
      <c r="B50" s="35" t="s">
        <v>77</v>
      </c>
      <c r="C50" s="36" t="s">
        <v>38</v>
      </c>
      <c r="D50" s="43">
        <v>3950</v>
      </c>
      <c r="E50" s="37" t="s">
        <v>26</v>
      </c>
      <c r="F50" s="36" t="s">
        <v>26</v>
      </c>
      <c r="G50" s="36" t="s">
        <v>27</v>
      </c>
      <c r="H50" s="37" t="s">
        <v>79</v>
      </c>
      <c r="I50" s="38" t="s">
        <v>78</v>
      </c>
    </row>
    <row r="51" spans="1:9" ht="45" x14ac:dyDescent="0.25">
      <c r="A51" s="34" t="s">
        <v>8</v>
      </c>
      <c r="B51" s="35" t="s">
        <v>81</v>
      </c>
      <c r="C51" s="36" t="s">
        <v>38</v>
      </c>
      <c r="D51" s="43">
        <v>5000</v>
      </c>
      <c r="E51" s="37" t="s">
        <v>26</v>
      </c>
      <c r="F51" s="36" t="s">
        <v>26</v>
      </c>
      <c r="G51" s="36" t="s">
        <v>26</v>
      </c>
      <c r="H51" s="37" t="s">
        <v>82</v>
      </c>
      <c r="I51" s="38" t="s">
        <v>80</v>
      </c>
    </row>
    <row r="52" spans="1:9" ht="45" x14ac:dyDescent="0.25">
      <c r="A52" s="34" t="s">
        <v>8</v>
      </c>
      <c r="B52" s="35" t="s">
        <v>83</v>
      </c>
      <c r="C52" s="36" t="s">
        <v>53</v>
      </c>
      <c r="D52" s="36"/>
      <c r="E52" s="37" t="s">
        <v>26</v>
      </c>
      <c r="F52" s="36" t="s">
        <v>26</v>
      </c>
      <c r="G52" s="36"/>
      <c r="H52" s="37" t="s">
        <v>85</v>
      </c>
      <c r="I52" s="38" t="s">
        <v>84</v>
      </c>
    </row>
    <row r="53" spans="1:9" ht="60" x14ac:dyDescent="0.25">
      <c r="A53" s="34" t="s">
        <v>8</v>
      </c>
      <c r="B53" s="35" t="s">
        <v>86</v>
      </c>
      <c r="C53" s="36" t="s">
        <v>53</v>
      </c>
      <c r="D53" s="43"/>
      <c r="E53" s="37" t="s">
        <v>26</v>
      </c>
      <c r="F53" s="36" t="s">
        <v>26</v>
      </c>
      <c r="G53" s="36"/>
      <c r="H53" s="37" t="s">
        <v>87</v>
      </c>
      <c r="I53" s="44" t="s">
        <v>88</v>
      </c>
    </row>
    <row r="54" spans="1:9" ht="30" x14ac:dyDescent="0.25">
      <c r="A54" s="34" t="s">
        <v>8</v>
      </c>
      <c r="B54" s="35" t="s">
        <v>89</v>
      </c>
      <c r="C54" s="36" t="s">
        <v>91</v>
      </c>
      <c r="D54" s="43">
        <v>3250</v>
      </c>
      <c r="E54" s="36" t="s">
        <v>26</v>
      </c>
      <c r="F54" s="36" t="s">
        <v>26</v>
      </c>
      <c r="G54" s="36" t="s">
        <v>26</v>
      </c>
      <c r="H54" s="37"/>
      <c r="I54" s="38" t="s">
        <v>92</v>
      </c>
    </row>
    <row r="55" spans="1:9" ht="30" x14ac:dyDescent="0.25">
      <c r="A55" s="34" t="s">
        <v>8</v>
      </c>
      <c r="B55" s="35" t="s">
        <v>90</v>
      </c>
      <c r="C55" s="36" t="s">
        <v>91</v>
      </c>
      <c r="D55" s="43">
        <v>3950</v>
      </c>
      <c r="E55" s="36" t="s">
        <v>26</v>
      </c>
      <c r="F55" s="36" t="s">
        <v>26</v>
      </c>
      <c r="G55" s="36" t="s">
        <v>26</v>
      </c>
      <c r="H55" s="37"/>
      <c r="I55" s="44" t="s">
        <v>92</v>
      </c>
    </row>
    <row r="56" spans="1:9" ht="45" x14ac:dyDescent="0.25">
      <c r="A56" s="34" t="s">
        <v>8</v>
      </c>
      <c r="B56" s="35" t="s">
        <v>93</v>
      </c>
      <c r="C56" s="36" t="s">
        <v>21</v>
      </c>
      <c r="D56" s="43">
        <v>2420</v>
      </c>
      <c r="E56" s="36" t="s">
        <v>27</v>
      </c>
      <c r="F56" s="36" t="s">
        <v>27</v>
      </c>
      <c r="G56" s="36" t="s">
        <v>26</v>
      </c>
      <c r="H56" s="37" t="s">
        <v>94</v>
      </c>
      <c r="I56" s="38" t="s">
        <v>95</v>
      </c>
    </row>
    <row r="57" spans="1:9" ht="30" x14ac:dyDescent="0.25">
      <c r="A57" s="34" t="s">
        <v>8</v>
      </c>
      <c r="B57" s="35" t="s">
        <v>96</v>
      </c>
      <c r="C57" s="36" t="s">
        <v>53</v>
      </c>
      <c r="D57" s="43"/>
      <c r="E57" s="36" t="s">
        <v>97</v>
      </c>
      <c r="F57" s="36" t="s">
        <v>26</v>
      </c>
      <c r="G57" s="36" t="s">
        <v>98</v>
      </c>
      <c r="H57" s="37"/>
      <c r="I57" s="44" t="s">
        <v>99</v>
      </c>
    </row>
    <row r="58" spans="1:9" ht="30.75" thickBot="1" x14ac:dyDescent="0.3">
      <c r="A58" s="48" t="s">
        <v>8</v>
      </c>
      <c r="B58" s="49" t="s">
        <v>100</v>
      </c>
      <c r="C58" s="50" t="s">
        <v>53</v>
      </c>
      <c r="D58" s="51"/>
      <c r="E58" s="50" t="s">
        <v>97</v>
      </c>
      <c r="F58" s="50" t="s">
        <v>26</v>
      </c>
      <c r="G58" s="50"/>
      <c r="H58" s="52"/>
      <c r="I58" s="53" t="s">
        <v>101</v>
      </c>
    </row>
    <row r="59" spans="1:9" x14ac:dyDescent="0.25">
      <c r="A59" s="2"/>
    </row>
  </sheetData>
  <hyperlinks>
    <hyperlink ref="I2" r:id="rId1"/>
    <hyperlink ref="I3" r:id="rId2"/>
    <hyperlink ref="I4" r:id="rId3"/>
    <hyperlink ref="I13" r:id="rId4"/>
    <hyperlink ref="I14" r:id="rId5"/>
    <hyperlink ref="I15" r:id="rId6"/>
    <hyperlink ref="I12" r:id="rId7"/>
    <hyperlink ref="I11" r:id="rId8"/>
    <hyperlink ref="I7" r:id="rId9"/>
    <hyperlink ref="I16" r:id="rId10"/>
    <hyperlink ref="I41" r:id="rId11"/>
    <hyperlink ref="I45" r:id="rId12"/>
    <hyperlink ref="I46" r:id="rId13"/>
    <hyperlink ref="I49" r:id="rId14"/>
    <hyperlink ref="I50" r:id="rId15"/>
    <hyperlink ref="I51" r:id="rId16"/>
    <hyperlink ref="I52" r:id="rId17"/>
    <hyperlink ref="I54" r:id="rId18"/>
    <hyperlink ref="I56" r:id="rId19"/>
    <hyperlink ref="I58" r:id="rId20"/>
    <hyperlink ref="I43" r:id="rId21"/>
    <hyperlink ref="I8" r:id="rId22"/>
    <hyperlink ref="I17" r:id="rId23"/>
    <hyperlink ref="I18" r:id="rId24"/>
    <hyperlink ref="I21" r:id="rId25"/>
    <hyperlink ref="I24" r:id="rId26"/>
    <hyperlink ref="I25" r:id="rId27"/>
    <hyperlink ref="I19" r:id="rId28"/>
    <hyperlink ref="I22" r:id="rId29"/>
    <hyperlink ref="I23" r:id="rId30"/>
    <hyperlink ref="I27" r:id="rId31"/>
    <hyperlink ref="I31" r:id="rId32"/>
    <hyperlink ref="I32" r:id="rId33"/>
    <hyperlink ref="I33" r:id="rId34"/>
    <hyperlink ref="I34" r:id="rId35"/>
    <hyperlink ref="I35" r:id="rId36"/>
    <hyperlink ref="I38" r:id="rId37"/>
    <hyperlink ref="I6" r:id="rId38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Comparison- DHS</vt:lpstr>
      <vt:lpstr>Product Comparison- Stats</vt:lpstr>
      <vt:lpstr>Product Comparison- Master</vt:lpstr>
      <vt:lpstr>Product Comparison- (format)</vt:lpstr>
      <vt:lpstr>Product Comparison- Backup</vt:lpstr>
      <vt:lpstr>Product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Client Services</cp:lastModifiedBy>
  <cp:lastPrinted>2017-06-21T21:32:41Z</cp:lastPrinted>
  <dcterms:created xsi:type="dcterms:W3CDTF">2017-04-23T20:47:25Z</dcterms:created>
  <dcterms:modified xsi:type="dcterms:W3CDTF">2017-07-16T00:36:16Z</dcterms:modified>
</cp:coreProperties>
</file>