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david\teaching\AREC 213\Lectures\Week 4\"/>
    </mc:Choice>
  </mc:AlternateContent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2" i="1" l="1"/>
  <c r="B14" i="1" s="1"/>
  <c r="B16" i="1" s="1"/>
  <c r="B25" i="1" s="1"/>
  <c r="B27" i="1" s="1"/>
  <c r="B11" i="1"/>
  <c r="B23" i="1"/>
  <c r="B22" i="1"/>
  <c r="B21" i="1"/>
  <c r="B20" i="1"/>
  <c r="B13" i="1"/>
  <c r="B7" i="1"/>
  <c r="B10" i="1"/>
</calcChain>
</file>

<file path=xl/sharedStrings.xml><?xml version="1.0" encoding="utf-8"?>
<sst xmlns="http://schemas.openxmlformats.org/spreadsheetml/2006/main" count="16" uniqueCount="11">
  <si>
    <t>Fixed Costs</t>
  </si>
  <si>
    <t>Variable Costs</t>
  </si>
  <si>
    <t>Rent</t>
  </si>
  <si>
    <t>Vehicle</t>
  </si>
  <si>
    <t>Coffee</t>
  </si>
  <si>
    <t>Plants</t>
  </si>
  <si>
    <t>Trees</t>
  </si>
  <si>
    <t>Labor</t>
  </si>
  <si>
    <t>Total</t>
  </si>
  <si>
    <t>TOTAL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</si>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</sst>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abSelected="1" workbookViewId="0">
      <selection activeCell="B27" sqref="B27"/>
    </sheetView>
  </sheetViews>
  <sheetFormatPr defaultRowHeight="15" x14ac:dyDescent="0.25"/>
  <cols>
    <col min="1" max="1" width="35.140625" customWidth="1"/>
    <col min="2" max="2" width="9.140625" style="2"/>
  </cols>
  <sheetData>
    <row r="2" spans="1:2" x14ac:dyDescent="0.25">
      <c r="A2" s="1" t="s">
        <v>0</v>
      </c>
    </row>
    <row r="3" spans="1:2" x14ac:dyDescent="0.25">
      <c r="A3" t="s">
        <v>2</v>
      </c>
      <c r="B3" s="2">
        <v>3200</v>
      </c>
    </row>
    <row r="5" spans="1:2" x14ac:dyDescent="0.25">
      <c r="A5" t="s">
        <v>3</v>
      </c>
      <c r="B5" s="2">
        <v>400</v>
      </c>
    </row>
    <row r="6" spans="1:2" x14ac:dyDescent="0.25">
      <c r="A6" t="s">
        <v>7</v>
      </c>
      <c r="B6" s="2">
        <v>3200</v>
      </c>
    </row>
    <row r="7" spans="1:2" x14ac:dyDescent="0.25">
      <c r="A7" s="1" t="s">
        <v>8</v>
      </c>
      <c r="B7" s="3">
        <f>SUM(B3:B6)</f>
        <v>6800</v>
      </c>
    </row>
    <row r="9" spans="1:2" x14ac:dyDescent="0.25">
      <c r="A9" s="1" t="s">
        <v>1</v>
      </c>
    </row>
    <row r="10" spans="1:2" x14ac:dyDescent="0.25">
      <c r="A10" t="s">
        <v>4</v>
      </c>
      <c r="B10" s="2">
        <f>2*800</f>
        <v>1600</v>
      </c>
    </row>
    <row r="11" spans="1:2" x14ac:dyDescent="0.25">
      <c r="A11" t="s">
        <v>5</v>
      </c>
      <c r="B11" s="2">
        <f>8*1000</f>
        <v>8000</v>
      </c>
    </row>
    <row r="12" spans="1:2" x14ac:dyDescent="0.25">
      <c r="A12" t="s">
        <v>6</v>
      </c>
      <c r="B12" s="2">
        <f>20*240</f>
        <v>4800</v>
      </c>
    </row>
    <row r="13" spans="1:2" x14ac:dyDescent="0.25">
      <c r="A13" t="s">
        <v>7</v>
      </c>
      <c r="B13" s="2">
        <f>80*10</f>
        <v>800</v>
      </c>
    </row>
    <row r="14" spans="1:2" x14ac:dyDescent="0.25">
      <c r="A14" s="1" t="s">
        <v>8</v>
      </c>
      <c r="B14" s="3">
        <f>SUM(B10:B13)</f>
        <v>15200</v>
      </c>
    </row>
    <row r="16" spans="1:2" x14ac:dyDescent="0.25">
      <c r="A16" s="1" t="s">
        <v>9</v>
      </c>
      <c r="B16" s="3">
        <f>B7+B14</f>
        <v>22000</v>
      </c>
    </row>
    <row r="19" spans="1:2" x14ac:dyDescent="0.25">
      <c r="A19" s="1" t="s">
        <v>10</v>
      </c>
    </row>
    <row r="20" spans="1:2" x14ac:dyDescent="0.25">
      <c r="A20" t="s">
        <v>4</v>
      </c>
      <c r="B20" s="2">
        <f>800*4.5</f>
        <v>3600</v>
      </c>
    </row>
    <row r="21" spans="1:2" x14ac:dyDescent="0.25">
      <c r="A21" t="s">
        <v>5</v>
      </c>
      <c r="B21" s="2">
        <f>1000*15</f>
        <v>15000</v>
      </c>
    </row>
    <row r="22" spans="1:2" x14ac:dyDescent="0.25">
      <c r="A22" t="s">
        <v>6</v>
      </c>
      <c r="B22" s="2">
        <f>240*50</f>
        <v>12000</v>
      </c>
    </row>
    <row r="23" spans="1:2" x14ac:dyDescent="0.25">
      <c r="B23" s="3">
        <f>SUM(B20:B22)</f>
        <v>30600</v>
      </c>
    </row>
    <row r="25" spans="1:2" x14ac:dyDescent="0.25">
      <c r="B25" s="2">
        <f>B23-B16</f>
        <v>8600</v>
      </c>
    </row>
    <row r="27" spans="1:2" x14ac:dyDescent="0.25">
      <c r="B27" s="4">
        <f>B25/B23</f>
        <v>0.28104575163398693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Client Services</cp:lastModifiedBy>
  <dcterms:created xsi:type="dcterms:W3CDTF">2017-10-13T20:16:40Z</dcterms:created>
  <dcterms:modified xsi:type="dcterms:W3CDTF">2017-10-14T21:03:58Z</dcterms:modified>
</cp:coreProperties>
</file>