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<sst xmlns="http://schemas.openxmlformats.org/spreadsheetml/2006/main" count="12" uniqueCount="11">
  <si>
    <t>radarDegRotation</t>
  </si>
  <si>
    <t>radarFieldOfViewDeg</t>
  </si>
  <si>
    <t>radarScanRangeMeters</t>
  </si>
  <si>
    <t>numMissiles</t>
  </si>
  <si>
    <t>redTimeToImpact</t>
  </si>
  <si>
    <t>Number Destroyed</t>
  </si>
  <si>
    <t>% Destroyed</t>
  </si>
  <si>
    <t>Total Fired</t>
  </si>
  <si>
    <t>Total Destroyed</t>
  </si>
  <si>
    <t>Number of Missles</t>
  </si>
  <si>
    <t>Average Success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</si>
</sst>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%"/>
  </numFmts>
  <fonts count="5">
    <font>
      <sz val="10.0"/>
      <color rgb="FF000000"/>
      <name val="Arial"/>
    </font>
    <font>
      <b/>
    </font>
    <font/>
    <font>
      <b/>
      <sz val="12.0"/>
      <color rgb="FF000000"/>
      <name val="Calibri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</fills>
  <borders count="9">
    <border/>
    <border>
      <left style="double">
        <color rgb="FF000000"/>
      </left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0" fillId="0" fontId="1" numFmtId="10" xfId="0" applyAlignment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2" fontId="2" numFmtId="0" xfId="0" applyFont="1"/>
    <xf borderId="0" fillId="2" fontId="1" numFmtId="0" xfId="0" applyAlignment="1" applyFont="1">
      <alignment horizontal="center"/>
    </xf>
    <xf borderId="0" fillId="2" fontId="2" numFmtId="0" xfId="0" applyAlignment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0" fillId="3" fontId="2" numFmtId="10" xfId="0" applyAlignment="1" applyFill="1" applyFont="1" applyNumberFormat="1">
      <alignment horizontal="center"/>
    </xf>
    <xf borderId="1" fillId="0" fontId="2" numFmtId="0" xfId="0" applyAlignment="1" applyBorder="1" applyFont="1">
      <alignment horizontal="center"/>
    </xf>
    <xf borderId="0" fillId="2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3" fontId="2" numFmtId="10" xfId="0" applyAlignment="1" applyFont="1" applyNumberFormat="1">
      <alignment horizontal="center" readingOrder="0"/>
    </xf>
    <xf borderId="1" fillId="0" fontId="2" numFmtId="10" xfId="0" applyAlignment="1" applyBorder="1" applyFont="1" applyNumberFormat="1">
      <alignment horizontal="center"/>
    </xf>
    <xf borderId="1" fillId="0" fontId="2" numFmtId="164" xfId="0" applyAlignment="1" applyBorder="1" applyFont="1" applyNumberFormat="1">
      <alignment horizontal="center"/>
    </xf>
    <xf borderId="2" fillId="3" fontId="2" numFmtId="10" xfId="0" applyAlignment="1" applyBorder="1" applyFont="1" applyNumberFormat="1">
      <alignment horizontal="center"/>
    </xf>
    <xf borderId="0" fillId="0" fontId="2" numFmtId="10" xfId="0" applyAlignment="1" applyFont="1" applyNumberFormat="1">
      <alignment horizontal="center"/>
    </xf>
    <xf borderId="2" fillId="0" fontId="2" numFmtId="10" xfId="0" applyAlignment="1" applyBorder="1" applyFont="1" applyNumberFormat="1">
      <alignment horizontal="center" readingOrder="0"/>
    </xf>
    <xf borderId="2" fillId="0" fontId="2" numFmtId="10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readingOrder="0" shrinkToFit="0" vertical="center" wrapText="1"/>
    </xf>
    <xf borderId="6" fillId="0" fontId="4" numFmtId="10" xfId="0" applyAlignment="1" applyBorder="1" applyFont="1" applyNumberFormat="1">
      <alignment horizontal="center" readingOrder="0" shrinkToFit="0" vertical="center" wrapText="1"/>
    </xf>
    <xf borderId="7" fillId="0" fontId="4" numFmtId="0" xfId="0" applyAlignment="1" applyBorder="1" applyFont="1">
      <alignment horizontal="center" readingOrder="0" shrinkToFit="0" vertical="center" wrapText="1"/>
    </xf>
    <xf borderId="8" fillId="0" fontId="4" numFmtId="10" xfId="0" applyAlignment="1" applyBorder="1" applyFont="1" applyNumberFormat="1">
      <alignment horizontal="center" readingOrder="0" shrinkToFit="0" vertical="center" wrapText="1"/>
    </xf>
    <xf borderId="1" fillId="2" fontId="2" numFmtId="0" xfId="0" applyAlignment="1" applyBorder="1" applyFont="1">
      <alignment horizontal="center"/>
    </xf>
  </cellXfs>
  <cellStyles count="1">
    <cellStyle xfId="0" name="Normal" builtinId="0"/>
  </cellStyles>
  <dxfs count="8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2">
    <tableStyle count="3" pivot="0" name="Sheet1-style">
      <tableStyleElement dxfId="3" type="headerRow"/>
      <tableStyleElement dxfId="4" type="firstRowStripe"/>
      <tableStyleElement dxfId="5" type="secondRowStripe"/>
    </tableStyle>
    <tableStyle count="3" pivot="0" name="Sheet1-style 2">
      <tableStyleElement dxfId="6" type="headerRow"/>
      <tableStyleElement dxfId="4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P122:R134" displayName="Table_1" id="1">
  <tableColumns count="3">
    <tableColumn name="Column1" id="1"/>
    <tableColumn name="Column2" id="2"/>
    <tableColumn name="Column3" id="3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T73:U76" displayName="Table_2" id="2">
  <tableColumns count="2">
    <tableColumn name="Number of Missles" id="1"/>
    <tableColumn name="Average Success Rate" id="2"/>
  </tableColumns>
  <tableStyleInfo name="Sheet1-style 2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86"/>
    <col customWidth="1" min="2" max="2" width="21.57"/>
    <col customWidth="1" min="3" max="3" width="22.86"/>
    <col customWidth="1" min="4" max="4" width="14.71"/>
    <col customWidth="1" min="5" max="5" width="18.57"/>
    <col customWidth="1" min="6" max="6" width="21.57"/>
    <col customWidth="1" min="7" max="7" width="12.43"/>
    <col customWidth="1" min="8" max="10" width="21.57"/>
    <col customWidth="1" min="16" max="16" width="12.43"/>
    <col customWidth="1" min="17" max="17" width="13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>
        <v>6.0</v>
      </c>
      <c r="B2" s="7">
        <v>20.0</v>
      </c>
      <c r="C2" s="7">
        <v>50.0</v>
      </c>
      <c r="D2" s="7">
        <v>1.0</v>
      </c>
      <c r="E2" s="7">
        <v>2.0</v>
      </c>
      <c r="F2" s="8">
        <v>1.0</v>
      </c>
      <c r="G2" s="9">
        <f t="shared" ref="G2:G5" si="1">if(isblank(F2),"",F2/D2)</f>
        <v>1</v>
      </c>
      <c r="H2" s="10">
        <f>sum(D:D)</f>
        <v>252</v>
      </c>
      <c r="J2" s="5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7">
        <v>12.0</v>
      </c>
      <c r="B3" s="7">
        <v>20.0</v>
      </c>
      <c r="C3" s="7">
        <v>50.0</v>
      </c>
      <c r="D3" s="7">
        <v>1.0</v>
      </c>
      <c r="E3" s="7">
        <v>2.0</v>
      </c>
      <c r="F3" s="8">
        <v>1.0</v>
      </c>
      <c r="G3" s="9">
        <f t="shared" si="1"/>
        <v>1</v>
      </c>
      <c r="H3" s="10"/>
      <c r="I3" s="1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7">
        <v>6.0</v>
      </c>
      <c r="B4" s="7">
        <v>40.0</v>
      </c>
      <c r="C4" s="7">
        <v>50.0</v>
      </c>
      <c r="D4" s="7">
        <v>1.0</v>
      </c>
      <c r="E4" s="7">
        <v>2.0</v>
      </c>
      <c r="F4" s="8">
        <v>1.0</v>
      </c>
      <c r="G4" s="9">
        <f t="shared" si="1"/>
        <v>1</v>
      </c>
      <c r="H4" s="4" t="s">
        <v>8</v>
      </c>
      <c r="I4" s="12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7">
        <v>12.0</v>
      </c>
      <c r="B5" s="7">
        <v>40.0</v>
      </c>
      <c r="C5" s="7">
        <v>50.0</v>
      </c>
      <c r="D5" s="7">
        <v>1.0</v>
      </c>
      <c r="E5" s="7">
        <v>2.0</v>
      </c>
      <c r="F5" s="8">
        <v>1.0</v>
      </c>
      <c r="G5" s="9">
        <f t="shared" si="1"/>
        <v>1</v>
      </c>
      <c r="H5" s="10">
        <f>sum(F:F)</f>
        <v>125</v>
      </c>
      <c r="I5" s="12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7">
        <v>6.0</v>
      </c>
      <c r="B6" s="7">
        <v>20.0</v>
      </c>
      <c r="C6" s="7">
        <v>500.0</v>
      </c>
      <c r="D6" s="7">
        <v>1.0</v>
      </c>
      <c r="E6" s="7">
        <v>2.0</v>
      </c>
      <c r="F6" s="8">
        <v>1.0</v>
      </c>
      <c r="G6" s="13">
        <v>1.0</v>
      </c>
      <c r="H6" s="10"/>
      <c r="I6" s="12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7">
        <v>12.0</v>
      </c>
      <c r="B7" s="7">
        <v>20.0</v>
      </c>
      <c r="C7" s="7">
        <v>500.0</v>
      </c>
      <c r="D7" s="7">
        <v>1.0</v>
      </c>
      <c r="E7" s="7">
        <v>2.0</v>
      </c>
      <c r="F7" s="8">
        <v>0.0</v>
      </c>
      <c r="G7" s="9">
        <f t="shared" ref="G7:G24" si="2">if(isblank(F7),"",F7/D7)</f>
        <v>0</v>
      </c>
      <c r="H7" s="4" t="s">
        <v>6</v>
      </c>
      <c r="I7" s="12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7">
        <v>6.0</v>
      </c>
      <c r="B8" s="7">
        <v>40.0</v>
      </c>
      <c r="C8" s="7">
        <v>500.0</v>
      </c>
      <c r="D8" s="7">
        <v>1.0</v>
      </c>
      <c r="E8" s="7">
        <v>2.0</v>
      </c>
      <c r="F8" s="8">
        <v>1.0</v>
      </c>
      <c r="G8" s="9">
        <f t="shared" si="2"/>
        <v>1</v>
      </c>
      <c r="H8" s="14">
        <f>H5/H2</f>
        <v>0.496031746</v>
      </c>
      <c r="I8" s="12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7">
        <v>12.0</v>
      </c>
      <c r="B9" s="7">
        <v>40.0</v>
      </c>
      <c r="C9" s="7">
        <v>500.0</v>
      </c>
      <c r="D9" s="7">
        <v>1.0</v>
      </c>
      <c r="E9" s="7">
        <v>2.0</v>
      </c>
      <c r="F9" s="8">
        <v>0.0</v>
      </c>
      <c r="G9" s="9">
        <f t="shared" si="2"/>
        <v>0</v>
      </c>
      <c r="H9" s="10"/>
      <c r="I9" s="12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7">
        <v>6.0</v>
      </c>
      <c r="B10" s="7">
        <v>20.0</v>
      </c>
      <c r="C10" s="7">
        <v>1000.0</v>
      </c>
      <c r="D10" s="7">
        <v>1.0</v>
      </c>
      <c r="E10" s="7">
        <v>2.0</v>
      </c>
      <c r="F10" s="8">
        <v>0.0</v>
      </c>
      <c r="G10" s="9">
        <f t="shared" si="2"/>
        <v>0</v>
      </c>
      <c r="H10" s="10"/>
      <c r="I10" s="15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7">
        <v>12.0</v>
      </c>
      <c r="B11" s="7">
        <v>20.0</v>
      </c>
      <c r="C11" s="7">
        <v>1000.0</v>
      </c>
      <c r="D11" s="7">
        <v>1.0</v>
      </c>
      <c r="E11" s="7">
        <v>2.0</v>
      </c>
      <c r="F11" s="8">
        <v>1.0</v>
      </c>
      <c r="G11" s="9">
        <f t="shared" si="2"/>
        <v>1</v>
      </c>
      <c r="H11" s="10"/>
      <c r="I11" s="12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7">
        <v>6.0</v>
      </c>
      <c r="B12" s="7">
        <v>40.0</v>
      </c>
      <c r="C12" s="7">
        <v>1000.0</v>
      </c>
      <c r="D12" s="7">
        <v>1.0</v>
      </c>
      <c r="E12" s="7">
        <v>2.0</v>
      </c>
      <c r="F12" s="8">
        <v>0.0</v>
      </c>
      <c r="G12" s="9">
        <f t="shared" si="2"/>
        <v>0</v>
      </c>
      <c r="H12" s="10"/>
      <c r="I12" s="12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7">
        <v>12.0</v>
      </c>
      <c r="B13" s="7">
        <v>40.0</v>
      </c>
      <c r="C13" s="7">
        <v>1000.0</v>
      </c>
      <c r="D13" s="7">
        <v>1.0</v>
      </c>
      <c r="E13" s="7">
        <v>2.0</v>
      </c>
      <c r="F13" s="8">
        <v>1.0</v>
      </c>
      <c r="G13" s="16">
        <f t="shared" si="2"/>
        <v>1</v>
      </c>
      <c r="H13" s="10"/>
      <c r="I13" s="12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7">
        <v>6.0</v>
      </c>
      <c r="B14" s="7">
        <v>20.0</v>
      </c>
      <c r="C14" s="7">
        <v>50.0</v>
      </c>
      <c r="D14" s="7">
        <v>2.0</v>
      </c>
      <c r="E14" s="7">
        <v>2.0</v>
      </c>
      <c r="F14" s="8">
        <v>1.0</v>
      </c>
      <c r="G14" s="17">
        <f t="shared" si="2"/>
        <v>0.5</v>
      </c>
      <c r="H14" s="10"/>
      <c r="I14" s="12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7">
        <v>12.0</v>
      </c>
      <c r="B15" s="7">
        <v>20.0</v>
      </c>
      <c r="C15" s="7">
        <v>50.0</v>
      </c>
      <c r="D15" s="7">
        <v>2.0</v>
      </c>
      <c r="E15" s="7">
        <v>2.0</v>
      </c>
      <c r="F15" s="8">
        <v>1.0</v>
      </c>
      <c r="G15" s="17">
        <f t="shared" si="2"/>
        <v>0.5</v>
      </c>
      <c r="H15" s="15"/>
      <c r="I15" s="12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7">
        <v>6.0</v>
      </c>
      <c r="B16" s="7">
        <v>40.0</v>
      </c>
      <c r="C16" s="7">
        <v>50.0</v>
      </c>
      <c r="D16" s="7">
        <v>2.0</v>
      </c>
      <c r="E16" s="7">
        <v>2.0</v>
      </c>
      <c r="F16" s="8">
        <v>1.0</v>
      </c>
      <c r="G16" s="17">
        <f t="shared" si="2"/>
        <v>0.5</v>
      </c>
      <c r="H16" s="10"/>
      <c r="I16" s="12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7">
        <v>12.0</v>
      </c>
      <c r="B17" s="7">
        <v>40.0</v>
      </c>
      <c r="C17" s="7">
        <v>50.0</v>
      </c>
      <c r="D17" s="7">
        <v>2.0</v>
      </c>
      <c r="E17" s="7">
        <v>2.0</v>
      </c>
      <c r="F17" s="8">
        <v>1.0</v>
      </c>
      <c r="G17" s="17">
        <f t="shared" si="2"/>
        <v>0.5</v>
      </c>
      <c r="H17" s="10"/>
      <c r="I17" s="12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7">
        <v>6.0</v>
      </c>
      <c r="B18" s="7">
        <v>20.0</v>
      </c>
      <c r="C18" s="7">
        <v>500.0</v>
      </c>
      <c r="D18" s="7">
        <v>2.0</v>
      </c>
      <c r="E18" s="7">
        <v>2.0</v>
      </c>
      <c r="F18" s="8">
        <v>1.0</v>
      </c>
      <c r="G18" s="17">
        <f t="shared" si="2"/>
        <v>0.5</v>
      </c>
      <c r="H18" s="10"/>
      <c r="I18" s="12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7">
        <v>12.0</v>
      </c>
      <c r="B19" s="7">
        <v>20.0</v>
      </c>
      <c r="C19" s="7">
        <v>500.0</v>
      </c>
      <c r="D19" s="7">
        <v>2.0</v>
      </c>
      <c r="E19" s="7">
        <v>2.0</v>
      </c>
      <c r="F19" s="8">
        <v>0.0</v>
      </c>
      <c r="G19" s="17">
        <f t="shared" si="2"/>
        <v>0</v>
      </c>
      <c r="H19" s="10"/>
      <c r="I19" s="12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7">
        <v>6.0</v>
      </c>
      <c r="B20" s="7">
        <v>40.0</v>
      </c>
      <c r="C20" s="7">
        <v>500.0</v>
      </c>
      <c r="D20" s="7">
        <v>2.0</v>
      </c>
      <c r="E20" s="7">
        <v>2.0</v>
      </c>
      <c r="F20" s="8">
        <v>1.0</v>
      </c>
      <c r="G20" s="17">
        <f t="shared" si="2"/>
        <v>0.5</v>
      </c>
      <c r="H20" s="10"/>
      <c r="I20" s="12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7">
        <v>12.0</v>
      </c>
      <c r="B21" s="7">
        <v>40.0</v>
      </c>
      <c r="C21" s="7">
        <v>500.0</v>
      </c>
      <c r="D21" s="7">
        <v>2.0</v>
      </c>
      <c r="E21" s="7">
        <v>2.0</v>
      </c>
      <c r="F21" s="8">
        <v>2.0</v>
      </c>
      <c r="G21" s="17">
        <f t="shared" si="2"/>
        <v>1</v>
      </c>
      <c r="H21" s="10"/>
      <c r="I21" s="12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7">
        <v>6.0</v>
      </c>
      <c r="B22" s="7">
        <v>20.0</v>
      </c>
      <c r="C22" s="7">
        <v>1000.0</v>
      </c>
      <c r="D22" s="7">
        <v>2.0</v>
      </c>
      <c r="E22" s="7">
        <v>2.0</v>
      </c>
      <c r="F22" s="8">
        <v>1.0</v>
      </c>
      <c r="G22" s="17">
        <f t="shared" si="2"/>
        <v>0.5</v>
      </c>
      <c r="H22" s="10"/>
      <c r="I22" s="12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7">
        <v>12.0</v>
      </c>
      <c r="B23" s="7">
        <v>20.0</v>
      </c>
      <c r="C23" s="7">
        <v>1000.0</v>
      </c>
      <c r="D23" s="7">
        <v>2.0</v>
      </c>
      <c r="E23" s="7">
        <v>2.0</v>
      </c>
      <c r="F23" s="8">
        <v>1.0</v>
      </c>
      <c r="G23" s="17">
        <f t="shared" si="2"/>
        <v>0.5</v>
      </c>
      <c r="H23" s="10"/>
      <c r="I23" s="12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7">
        <v>6.0</v>
      </c>
      <c r="B24" s="7">
        <v>40.0</v>
      </c>
      <c r="C24" s="7">
        <v>1000.0</v>
      </c>
      <c r="D24" s="7">
        <v>2.0</v>
      </c>
      <c r="E24" s="7">
        <v>2.0</v>
      </c>
      <c r="F24" s="8">
        <v>1.0</v>
      </c>
      <c r="G24" s="17">
        <f t="shared" si="2"/>
        <v>0.5</v>
      </c>
      <c r="H24" s="10"/>
      <c r="I24" s="12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7">
        <v>12.0</v>
      </c>
      <c r="B25" s="7">
        <v>40.0</v>
      </c>
      <c r="C25" s="7">
        <v>1000.0</v>
      </c>
      <c r="D25" s="7">
        <v>2.0</v>
      </c>
      <c r="E25" s="7">
        <v>2.0</v>
      </c>
      <c r="F25" s="8">
        <v>1.0</v>
      </c>
      <c r="G25" s="18">
        <v>0.5</v>
      </c>
      <c r="H25" s="10"/>
      <c r="I25" s="12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7">
        <v>6.0</v>
      </c>
      <c r="B26" s="7">
        <v>20.0</v>
      </c>
      <c r="C26" s="7">
        <v>50.0</v>
      </c>
      <c r="D26" s="7">
        <v>4.0</v>
      </c>
      <c r="E26" s="7">
        <v>2.0</v>
      </c>
      <c r="F26" s="8">
        <v>2.0</v>
      </c>
      <c r="G26" s="17">
        <f t="shared" ref="G26:G109" si="3">if(isblank(F26),"",F26/D26)</f>
        <v>0.5</v>
      </c>
      <c r="H26" s="10"/>
      <c r="I26" s="12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7">
        <v>12.0</v>
      </c>
      <c r="B27" s="7">
        <v>20.0</v>
      </c>
      <c r="C27" s="7">
        <v>50.0</v>
      </c>
      <c r="D27" s="7">
        <v>4.0</v>
      </c>
      <c r="E27" s="7">
        <v>2.0</v>
      </c>
      <c r="F27" s="8">
        <v>1.0</v>
      </c>
      <c r="G27" s="17">
        <f t="shared" si="3"/>
        <v>0.25</v>
      </c>
      <c r="H27" s="15"/>
      <c r="I27" s="12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7">
        <v>6.0</v>
      </c>
      <c r="B28" s="7">
        <v>40.0</v>
      </c>
      <c r="C28" s="7">
        <v>50.0</v>
      </c>
      <c r="D28" s="7">
        <v>4.0</v>
      </c>
      <c r="E28" s="7">
        <v>2.0</v>
      </c>
      <c r="F28" s="8">
        <v>3.0</v>
      </c>
      <c r="G28" s="17">
        <f t="shared" si="3"/>
        <v>0.75</v>
      </c>
      <c r="H28" s="10"/>
      <c r="I28" s="12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7">
        <v>12.0</v>
      </c>
      <c r="B29" s="7">
        <v>40.0</v>
      </c>
      <c r="C29" s="7">
        <v>50.0</v>
      </c>
      <c r="D29" s="7">
        <v>4.0</v>
      </c>
      <c r="E29" s="7">
        <v>2.0</v>
      </c>
      <c r="F29" s="8">
        <v>1.0</v>
      </c>
      <c r="G29" s="17">
        <f t="shared" si="3"/>
        <v>0.25</v>
      </c>
      <c r="H29" s="10"/>
      <c r="I29" s="12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7">
        <v>6.0</v>
      </c>
      <c r="B30" s="7">
        <v>20.0</v>
      </c>
      <c r="C30" s="7">
        <v>500.0</v>
      </c>
      <c r="D30" s="7">
        <v>4.0</v>
      </c>
      <c r="E30" s="7">
        <v>2.0</v>
      </c>
      <c r="F30" s="8">
        <v>1.0</v>
      </c>
      <c r="G30" s="17">
        <f t="shared" si="3"/>
        <v>0.25</v>
      </c>
      <c r="H30" s="10"/>
      <c r="I30" s="12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7">
        <v>12.0</v>
      </c>
      <c r="B31" s="7">
        <v>20.0</v>
      </c>
      <c r="C31" s="7">
        <v>500.0</v>
      </c>
      <c r="D31" s="7">
        <v>4.0</v>
      </c>
      <c r="E31" s="7">
        <v>2.0</v>
      </c>
      <c r="F31" s="8">
        <v>2.0</v>
      </c>
      <c r="G31" s="17">
        <f t="shared" si="3"/>
        <v>0.5</v>
      </c>
      <c r="H31" s="10"/>
      <c r="I31" s="12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7">
        <v>6.0</v>
      </c>
      <c r="B32" s="7">
        <v>40.0</v>
      </c>
      <c r="C32" s="7">
        <v>500.0</v>
      </c>
      <c r="D32" s="7">
        <v>4.0</v>
      </c>
      <c r="E32" s="7">
        <v>2.0</v>
      </c>
      <c r="F32" s="8">
        <v>1.0</v>
      </c>
      <c r="G32" s="17">
        <f t="shared" si="3"/>
        <v>0.25</v>
      </c>
      <c r="H32" s="10"/>
      <c r="I32" s="12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7">
        <v>12.0</v>
      </c>
      <c r="B33" s="7">
        <v>40.0</v>
      </c>
      <c r="C33" s="7">
        <v>500.0</v>
      </c>
      <c r="D33" s="7">
        <v>4.0</v>
      </c>
      <c r="E33" s="7">
        <v>2.0</v>
      </c>
      <c r="F33" s="8">
        <v>2.0</v>
      </c>
      <c r="G33" s="17">
        <f t="shared" si="3"/>
        <v>0.5</v>
      </c>
      <c r="H33" s="10"/>
      <c r="I33" s="12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7">
        <v>6.0</v>
      </c>
      <c r="B34" s="7">
        <v>20.0</v>
      </c>
      <c r="C34" s="7">
        <v>1000.0</v>
      </c>
      <c r="D34" s="7">
        <v>4.0</v>
      </c>
      <c r="E34" s="7">
        <v>2.0</v>
      </c>
      <c r="F34" s="8">
        <v>0.0</v>
      </c>
      <c r="G34" s="17">
        <f t="shared" si="3"/>
        <v>0</v>
      </c>
      <c r="H34" s="10"/>
      <c r="I34" s="12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7">
        <v>12.0</v>
      </c>
      <c r="B35" s="7">
        <v>20.0</v>
      </c>
      <c r="C35" s="7">
        <v>1000.0</v>
      </c>
      <c r="D35" s="7">
        <v>4.0</v>
      </c>
      <c r="E35" s="7">
        <v>2.0</v>
      </c>
      <c r="F35" s="8">
        <v>2.0</v>
      </c>
      <c r="G35" s="17">
        <f t="shared" si="3"/>
        <v>0.5</v>
      </c>
      <c r="H35" s="10"/>
      <c r="I35" s="12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7">
        <v>6.0</v>
      </c>
      <c r="B36" s="7">
        <v>40.0</v>
      </c>
      <c r="C36" s="7">
        <v>1000.0</v>
      </c>
      <c r="D36" s="7">
        <v>4.0</v>
      </c>
      <c r="E36" s="7">
        <v>2.0</v>
      </c>
      <c r="F36" s="8">
        <v>2.0</v>
      </c>
      <c r="G36" s="17">
        <f t="shared" si="3"/>
        <v>0.5</v>
      </c>
      <c r="H36" s="10"/>
      <c r="I36" s="12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7">
        <v>12.0</v>
      </c>
      <c r="B37" s="7">
        <v>40.0</v>
      </c>
      <c r="C37" s="7">
        <v>1000.0</v>
      </c>
      <c r="D37" s="7">
        <v>4.0</v>
      </c>
      <c r="E37" s="7">
        <v>2.0</v>
      </c>
      <c r="F37" s="8">
        <v>1.0</v>
      </c>
      <c r="G37" s="19">
        <f t="shared" si="3"/>
        <v>0.25</v>
      </c>
      <c r="H37" s="10"/>
      <c r="I37" s="12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7">
        <v>6.0</v>
      </c>
      <c r="B38" s="7">
        <v>20.0</v>
      </c>
      <c r="C38" s="7">
        <v>50.0</v>
      </c>
      <c r="D38" s="7">
        <v>1.0</v>
      </c>
      <c r="E38" s="7">
        <v>4.0</v>
      </c>
      <c r="F38" s="8">
        <v>1.0</v>
      </c>
      <c r="G38" s="17">
        <f t="shared" si="3"/>
        <v>1</v>
      </c>
      <c r="H38" s="10"/>
      <c r="I38" s="12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7">
        <v>12.0</v>
      </c>
      <c r="B39" s="7">
        <v>20.0</v>
      </c>
      <c r="C39" s="7">
        <v>50.0</v>
      </c>
      <c r="D39" s="7">
        <v>1.0</v>
      </c>
      <c r="E39" s="7">
        <v>4.0</v>
      </c>
      <c r="F39" s="8">
        <v>1.0</v>
      </c>
      <c r="G39" s="17">
        <f t="shared" si="3"/>
        <v>1</v>
      </c>
      <c r="H39" s="15"/>
      <c r="I39" s="12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7">
        <v>6.0</v>
      </c>
      <c r="B40" s="7">
        <v>40.0</v>
      </c>
      <c r="C40" s="7">
        <v>50.0</v>
      </c>
      <c r="D40" s="7">
        <v>1.0</v>
      </c>
      <c r="E40" s="7">
        <v>4.0</v>
      </c>
      <c r="F40" s="8">
        <v>1.0</v>
      </c>
      <c r="G40" s="17">
        <f t="shared" si="3"/>
        <v>1</v>
      </c>
      <c r="H40" s="10"/>
      <c r="I40" s="12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7">
        <v>12.0</v>
      </c>
      <c r="B41" s="7">
        <v>40.0</v>
      </c>
      <c r="C41" s="7">
        <v>50.0</v>
      </c>
      <c r="D41" s="7">
        <v>1.0</v>
      </c>
      <c r="E41" s="7">
        <v>4.0</v>
      </c>
      <c r="F41" s="8">
        <v>1.0</v>
      </c>
      <c r="G41" s="17">
        <f t="shared" si="3"/>
        <v>1</v>
      </c>
      <c r="H41" s="10"/>
      <c r="I41" s="12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7">
        <v>6.0</v>
      </c>
      <c r="B42" s="7">
        <v>20.0</v>
      </c>
      <c r="C42" s="7">
        <v>500.0</v>
      </c>
      <c r="D42" s="7">
        <v>1.0</v>
      </c>
      <c r="E42" s="7">
        <v>4.0</v>
      </c>
      <c r="F42" s="8">
        <v>0.0</v>
      </c>
      <c r="G42" s="17">
        <f t="shared" si="3"/>
        <v>0</v>
      </c>
      <c r="H42" s="10"/>
      <c r="I42" s="12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7">
        <v>12.0</v>
      </c>
      <c r="B43" s="7">
        <v>20.0</v>
      </c>
      <c r="C43" s="7">
        <v>500.0</v>
      </c>
      <c r="D43" s="7">
        <v>1.0</v>
      </c>
      <c r="E43" s="7">
        <v>4.0</v>
      </c>
      <c r="F43" s="8">
        <v>1.0</v>
      </c>
      <c r="G43" s="17">
        <f t="shared" si="3"/>
        <v>1</v>
      </c>
      <c r="H43" s="10"/>
      <c r="I43" s="12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7">
        <v>6.0</v>
      </c>
      <c r="B44" s="7">
        <v>40.0</v>
      </c>
      <c r="C44" s="7">
        <v>500.0</v>
      </c>
      <c r="D44" s="7">
        <v>1.0</v>
      </c>
      <c r="E44" s="7">
        <v>4.0</v>
      </c>
      <c r="F44" s="8">
        <v>0.0</v>
      </c>
      <c r="G44" s="17">
        <f t="shared" si="3"/>
        <v>0</v>
      </c>
      <c r="H44" s="10"/>
      <c r="I44" s="12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7">
        <v>12.0</v>
      </c>
      <c r="B45" s="7">
        <v>40.0</v>
      </c>
      <c r="C45" s="7">
        <v>500.0</v>
      </c>
      <c r="D45" s="7">
        <v>1.0</v>
      </c>
      <c r="E45" s="7">
        <v>4.0</v>
      </c>
      <c r="F45" s="8">
        <v>1.0</v>
      </c>
      <c r="G45" s="17">
        <f t="shared" si="3"/>
        <v>1</v>
      </c>
      <c r="H45" s="14"/>
      <c r="I45" s="12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7">
        <v>6.0</v>
      </c>
      <c r="B46" s="7">
        <v>20.0</v>
      </c>
      <c r="C46" s="7">
        <v>1000.0</v>
      </c>
      <c r="D46" s="7">
        <v>1.0</v>
      </c>
      <c r="E46" s="7">
        <v>4.0</v>
      </c>
      <c r="F46" s="8">
        <v>1.0</v>
      </c>
      <c r="G46" s="17">
        <f t="shared" si="3"/>
        <v>1</v>
      </c>
      <c r="H46" s="10"/>
      <c r="I46" s="12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7">
        <v>12.0</v>
      </c>
      <c r="B47" s="7">
        <v>20.0</v>
      </c>
      <c r="C47" s="7">
        <v>1000.0</v>
      </c>
      <c r="D47" s="7">
        <v>1.0</v>
      </c>
      <c r="E47" s="7">
        <v>4.0</v>
      </c>
      <c r="F47" s="8">
        <v>1.0</v>
      </c>
      <c r="G47" s="17">
        <f t="shared" si="3"/>
        <v>1</v>
      </c>
      <c r="H47" s="10"/>
      <c r="I47" s="12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7">
        <v>6.0</v>
      </c>
      <c r="B48" s="7">
        <v>40.0</v>
      </c>
      <c r="C48" s="7">
        <v>1000.0</v>
      </c>
      <c r="D48" s="7">
        <v>1.0</v>
      </c>
      <c r="E48" s="7">
        <v>4.0</v>
      </c>
      <c r="F48" s="8">
        <v>1.0</v>
      </c>
      <c r="G48" s="17">
        <f t="shared" si="3"/>
        <v>1</v>
      </c>
      <c r="H48" s="10"/>
      <c r="I48" s="12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7">
        <v>12.0</v>
      </c>
      <c r="B49" s="7">
        <v>40.0</v>
      </c>
      <c r="C49" s="7">
        <v>1000.0</v>
      </c>
      <c r="D49" s="7">
        <v>1.0</v>
      </c>
      <c r="E49" s="7">
        <v>4.0</v>
      </c>
      <c r="F49" s="8">
        <v>1.0</v>
      </c>
      <c r="G49" s="19">
        <f t="shared" si="3"/>
        <v>1</v>
      </c>
      <c r="H49" s="10"/>
      <c r="I49" s="12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7">
        <v>6.0</v>
      </c>
      <c r="B50" s="7">
        <v>20.0</v>
      </c>
      <c r="C50" s="7">
        <v>50.0</v>
      </c>
      <c r="D50" s="7">
        <v>2.0</v>
      </c>
      <c r="E50" s="7">
        <v>4.0</v>
      </c>
      <c r="F50" s="8">
        <v>1.0</v>
      </c>
      <c r="G50" s="17">
        <f t="shared" si="3"/>
        <v>0.5</v>
      </c>
      <c r="H50" s="10"/>
      <c r="I50" s="12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7">
        <v>12.0</v>
      </c>
      <c r="B51" s="7">
        <v>20.0</v>
      </c>
      <c r="C51" s="7">
        <v>50.0</v>
      </c>
      <c r="D51" s="7">
        <v>2.0</v>
      </c>
      <c r="E51" s="7">
        <v>4.0</v>
      </c>
      <c r="F51" s="8">
        <v>2.0</v>
      </c>
      <c r="G51" s="17">
        <f t="shared" si="3"/>
        <v>1</v>
      </c>
      <c r="H51" s="15"/>
      <c r="I51" s="1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7">
        <v>6.0</v>
      </c>
      <c r="B52" s="7">
        <v>40.0</v>
      </c>
      <c r="C52" s="7">
        <v>50.0</v>
      </c>
      <c r="D52" s="7">
        <v>2.0</v>
      </c>
      <c r="E52" s="7">
        <v>4.0</v>
      </c>
      <c r="F52" s="8">
        <v>1.0</v>
      </c>
      <c r="G52" s="17">
        <f t="shared" si="3"/>
        <v>0.5</v>
      </c>
      <c r="H52" s="10"/>
      <c r="I52" s="1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7">
        <v>12.0</v>
      </c>
      <c r="B53" s="7">
        <v>40.0</v>
      </c>
      <c r="C53" s="7">
        <v>50.0</v>
      </c>
      <c r="D53" s="7">
        <v>2.0</v>
      </c>
      <c r="E53" s="7">
        <v>4.0</v>
      </c>
      <c r="F53" s="8">
        <v>1.0</v>
      </c>
      <c r="G53" s="17">
        <f t="shared" si="3"/>
        <v>0.5</v>
      </c>
      <c r="H53" s="10"/>
      <c r="I53" s="1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7">
        <v>6.0</v>
      </c>
      <c r="B54" s="7">
        <v>20.0</v>
      </c>
      <c r="C54" s="7">
        <v>500.0</v>
      </c>
      <c r="D54" s="7">
        <v>2.0</v>
      </c>
      <c r="E54" s="7">
        <v>4.0</v>
      </c>
      <c r="F54" s="8">
        <v>1.0</v>
      </c>
      <c r="G54" s="17">
        <f t="shared" si="3"/>
        <v>0.5</v>
      </c>
      <c r="H54" s="10"/>
      <c r="I54" s="12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7">
        <v>12.0</v>
      </c>
      <c r="B55" s="7">
        <v>20.0</v>
      </c>
      <c r="C55" s="7">
        <v>500.0</v>
      </c>
      <c r="D55" s="7">
        <v>2.0</v>
      </c>
      <c r="E55" s="7">
        <v>4.0</v>
      </c>
      <c r="F55" s="8">
        <v>0.0</v>
      </c>
      <c r="G55" s="17">
        <f t="shared" si="3"/>
        <v>0</v>
      </c>
      <c r="H55" s="10"/>
      <c r="I55" s="12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7">
        <v>6.0</v>
      </c>
      <c r="B56" s="7">
        <v>40.0</v>
      </c>
      <c r="C56" s="7">
        <v>500.0</v>
      </c>
      <c r="D56" s="7">
        <v>2.0</v>
      </c>
      <c r="E56" s="7">
        <v>4.0</v>
      </c>
      <c r="F56" s="8">
        <v>2.0</v>
      </c>
      <c r="G56" s="17">
        <f t="shared" si="3"/>
        <v>1</v>
      </c>
      <c r="H56" s="10"/>
      <c r="I56" s="12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7">
        <v>12.0</v>
      </c>
      <c r="B57" s="7">
        <v>40.0</v>
      </c>
      <c r="C57" s="7">
        <v>500.0</v>
      </c>
      <c r="D57" s="7">
        <v>2.0</v>
      </c>
      <c r="E57" s="7">
        <v>4.0</v>
      </c>
      <c r="F57" s="8">
        <v>1.0</v>
      </c>
      <c r="G57" s="17">
        <f t="shared" si="3"/>
        <v>0.5</v>
      </c>
      <c r="H57" s="10"/>
      <c r="I57" s="12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7">
        <v>6.0</v>
      </c>
      <c r="B58" s="7">
        <v>20.0</v>
      </c>
      <c r="C58" s="7">
        <v>1000.0</v>
      </c>
      <c r="D58" s="7">
        <v>2.0</v>
      </c>
      <c r="E58" s="7">
        <v>4.0</v>
      </c>
      <c r="F58" s="8">
        <v>1.0</v>
      </c>
      <c r="G58" s="17">
        <f t="shared" si="3"/>
        <v>0.5</v>
      </c>
      <c r="H58" s="10"/>
      <c r="I58" s="12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0" customHeight="1">
      <c r="A59" s="7">
        <v>12.0</v>
      </c>
      <c r="B59" s="7">
        <v>20.0</v>
      </c>
      <c r="C59" s="7">
        <v>1000.0</v>
      </c>
      <c r="D59" s="7">
        <v>2.0</v>
      </c>
      <c r="E59" s="7">
        <v>4.0</v>
      </c>
      <c r="F59" s="8">
        <v>1.0</v>
      </c>
      <c r="G59" s="17">
        <f t="shared" si="3"/>
        <v>0.5</v>
      </c>
      <c r="H59" s="10"/>
      <c r="I59" s="12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7">
        <v>6.0</v>
      </c>
      <c r="B60" s="7">
        <v>40.0</v>
      </c>
      <c r="C60" s="7">
        <v>1000.0</v>
      </c>
      <c r="D60" s="7">
        <v>2.0</v>
      </c>
      <c r="E60" s="7">
        <v>4.0</v>
      </c>
      <c r="F60" s="8">
        <v>1.0</v>
      </c>
      <c r="G60" s="17">
        <f t="shared" si="3"/>
        <v>0.5</v>
      </c>
      <c r="H60" s="10"/>
      <c r="I60" s="12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0" customHeight="1">
      <c r="A61" s="7">
        <v>12.0</v>
      </c>
      <c r="B61" s="7">
        <v>40.0</v>
      </c>
      <c r="C61" s="7">
        <v>1000.0</v>
      </c>
      <c r="D61" s="7">
        <v>2.0</v>
      </c>
      <c r="E61" s="7">
        <v>4.0</v>
      </c>
      <c r="F61" s="8">
        <v>1.0</v>
      </c>
      <c r="G61" s="19">
        <f t="shared" si="3"/>
        <v>0.5</v>
      </c>
      <c r="H61" s="10"/>
      <c r="I61" s="12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7">
        <v>6.0</v>
      </c>
      <c r="B62" s="7">
        <v>20.0</v>
      </c>
      <c r="C62" s="7">
        <v>50.0</v>
      </c>
      <c r="D62" s="7">
        <v>4.0</v>
      </c>
      <c r="E62" s="7">
        <v>4.0</v>
      </c>
      <c r="F62" s="8">
        <v>3.0</v>
      </c>
      <c r="G62" s="17">
        <f t="shared" si="3"/>
        <v>0.75</v>
      </c>
      <c r="H62" s="20"/>
      <c r="I62" s="12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7">
        <v>12.0</v>
      </c>
      <c r="B63" s="7">
        <v>20.0</v>
      </c>
      <c r="C63" s="7">
        <v>50.0</v>
      </c>
      <c r="D63" s="7">
        <v>4.0</v>
      </c>
      <c r="E63" s="7">
        <v>4.0</v>
      </c>
      <c r="F63" s="8">
        <v>3.0</v>
      </c>
      <c r="G63" s="17">
        <f t="shared" si="3"/>
        <v>0.75</v>
      </c>
      <c r="H63" s="15"/>
      <c r="I63" s="12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7">
        <v>6.0</v>
      </c>
      <c r="B64" s="7">
        <v>40.0</v>
      </c>
      <c r="C64" s="7">
        <v>50.0</v>
      </c>
      <c r="D64" s="7">
        <v>4.0</v>
      </c>
      <c r="E64" s="7">
        <v>4.0</v>
      </c>
      <c r="F64" s="8">
        <v>2.0</v>
      </c>
      <c r="G64" s="17">
        <f t="shared" si="3"/>
        <v>0.5</v>
      </c>
      <c r="H64" s="20"/>
      <c r="I64" s="12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7">
        <v>12.0</v>
      </c>
      <c r="B65" s="7">
        <v>40.0</v>
      </c>
      <c r="C65" s="7">
        <v>50.0</v>
      </c>
      <c r="D65" s="7">
        <v>4.0</v>
      </c>
      <c r="E65" s="7">
        <v>4.0</v>
      </c>
      <c r="F65" s="8">
        <v>3.0</v>
      </c>
      <c r="G65" s="17">
        <f t="shared" si="3"/>
        <v>0.75</v>
      </c>
      <c r="H65" s="10"/>
      <c r="I65" s="12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7">
        <v>6.0</v>
      </c>
      <c r="B66" s="7">
        <v>20.0</v>
      </c>
      <c r="C66" s="7">
        <v>500.0</v>
      </c>
      <c r="D66" s="7">
        <v>4.0</v>
      </c>
      <c r="E66" s="7">
        <v>4.0</v>
      </c>
      <c r="F66" s="8">
        <v>2.0</v>
      </c>
      <c r="G66" s="17">
        <f t="shared" si="3"/>
        <v>0.5</v>
      </c>
      <c r="H66" s="10"/>
      <c r="I66" s="12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6.5" customHeight="1">
      <c r="A67" s="7">
        <v>12.0</v>
      </c>
      <c r="B67" s="7">
        <v>20.0</v>
      </c>
      <c r="C67" s="7">
        <v>500.0</v>
      </c>
      <c r="D67" s="7">
        <v>4.0</v>
      </c>
      <c r="E67" s="7">
        <v>4.0</v>
      </c>
      <c r="F67" s="8">
        <v>4.0</v>
      </c>
      <c r="G67" s="17">
        <f t="shared" si="3"/>
        <v>1</v>
      </c>
      <c r="H67" s="10"/>
      <c r="I67" s="12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7">
        <v>6.0</v>
      </c>
      <c r="B68" s="7">
        <v>40.0</v>
      </c>
      <c r="C68" s="7">
        <v>500.0</v>
      </c>
      <c r="D68" s="7">
        <v>4.0</v>
      </c>
      <c r="E68" s="7">
        <v>4.0</v>
      </c>
      <c r="F68" s="8">
        <v>2.0</v>
      </c>
      <c r="G68" s="17">
        <f t="shared" si="3"/>
        <v>0.5</v>
      </c>
      <c r="H68" s="10"/>
      <c r="I68" s="12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7">
        <v>12.0</v>
      </c>
      <c r="B69" s="7">
        <v>40.0</v>
      </c>
      <c r="C69" s="7">
        <v>500.0</v>
      </c>
      <c r="D69" s="7">
        <v>4.0</v>
      </c>
      <c r="E69" s="7">
        <v>4.0</v>
      </c>
      <c r="F69" s="8">
        <v>2.0</v>
      </c>
      <c r="G69" s="17">
        <f t="shared" si="3"/>
        <v>0.5</v>
      </c>
      <c r="H69" s="10"/>
      <c r="I69" s="12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7">
        <v>6.0</v>
      </c>
      <c r="B70" s="7">
        <v>20.0</v>
      </c>
      <c r="C70" s="7">
        <v>1000.0</v>
      </c>
      <c r="D70" s="7">
        <v>4.0</v>
      </c>
      <c r="E70" s="7">
        <v>4.0</v>
      </c>
      <c r="F70" s="8">
        <v>2.0</v>
      </c>
      <c r="G70" s="17">
        <f t="shared" si="3"/>
        <v>0.5</v>
      </c>
      <c r="H70" s="10"/>
      <c r="I70" s="12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7">
        <v>12.0</v>
      </c>
      <c r="B71" s="7">
        <v>20.0</v>
      </c>
      <c r="C71" s="7">
        <v>1000.0</v>
      </c>
      <c r="D71" s="7">
        <v>4.0</v>
      </c>
      <c r="E71" s="7">
        <v>4.0</v>
      </c>
      <c r="F71" s="8">
        <v>2.0</v>
      </c>
      <c r="G71" s="17">
        <f t="shared" si="3"/>
        <v>0.5</v>
      </c>
      <c r="H71" s="10"/>
      <c r="I71" s="12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7">
        <v>6.0</v>
      </c>
      <c r="B72" s="7">
        <v>40.0</v>
      </c>
      <c r="C72" s="7">
        <v>1000.0</v>
      </c>
      <c r="D72" s="7">
        <v>4.0</v>
      </c>
      <c r="E72" s="7">
        <v>4.0</v>
      </c>
      <c r="F72" s="8">
        <v>0.0</v>
      </c>
      <c r="G72" s="17">
        <f t="shared" si="3"/>
        <v>0</v>
      </c>
      <c r="H72" s="10"/>
      <c r="I72" s="12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20.25" customHeight="1">
      <c r="A73" s="7">
        <v>12.0</v>
      </c>
      <c r="B73" s="7">
        <v>40.0</v>
      </c>
      <c r="C73" s="7">
        <v>1000.0</v>
      </c>
      <c r="D73" s="7">
        <v>4.0</v>
      </c>
      <c r="E73" s="7">
        <v>4.0</v>
      </c>
      <c r="F73" s="8">
        <v>1.0</v>
      </c>
      <c r="G73" s="19">
        <f t="shared" si="3"/>
        <v>0.25</v>
      </c>
      <c r="H73" s="10"/>
      <c r="I73" s="12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21" t="s">
        <v>9</v>
      </c>
      <c r="U73" s="22" t="s">
        <v>10</v>
      </c>
      <c r="V73" s="11"/>
      <c r="W73" s="11"/>
      <c r="X73" s="11"/>
      <c r="Y73" s="11"/>
      <c r="Z73" s="11"/>
    </row>
    <row r="74">
      <c r="A74" s="7">
        <v>6.0</v>
      </c>
      <c r="B74" s="7">
        <v>20.0</v>
      </c>
      <c r="C74" s="7">
        <v>50.0</v>
      </c>
      <c r="D74" s="7">
        <v>1.0</v>
      </c>
      <c r="E74" s="7">
        <v>6.0</v>
      </c>
      <c r="F74" s="8">
        <v>1.0</v>
      </c>
      <c r="G74" s="17">
        <f t="shared" si="3"/>
        <v>1</v>
      </c>
      <c r="H74" s="10"/>
      <c r="I74" s="12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23">
        <v>1.0</v>
      </c>
      <c r="U74" s="24">
        <v>0.77776667</v>
      </c>
      <c r="V74" s="11"/>
      <c r="W74" s="11"/>
      <c r="X74" s="11"/>
      <c r="Y74" s="11"/>
      <c r="Z74" s="11"/>
    </row>
    <row r="75">
      <c r="A75" s="7">
        <v>12.0</v>
      </c>
      <c r="B75" s="7">
        <v>20.0</v>
      </c>
      <c r="C75" s="7">
        <v>50.0</v>
      </c>
      <c r="D75" s="7">
        <v>1.0</v>
      </c>
      <c r="E75" s="7">
        <v>6.0</v>
      </c>
      <c r="F75" s="8">
        <v>1.0</v>
      </c>
      <c r="G75" s="17">
        <f t="shared" si="3"/>
        <v>1</v>
      </c>
      <c r="H75" s="15"/>
      <c r="I75" s="12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23">
        <v>2.0</v>
      </c>
      <c r="U75" s="24">
        <v>0.41666667</v>
      </c>
      <c r="V75" s="11"/>
      <c r="W75" s="11"/>
      <c r="X75" s="11"/>
      <c r="Y75" s="11"/>
      <c r="Z75" s="11"/>
    </row>
    <row r="76">
      <c r="A76" s="7">
        <v>6.0</v>
      </c>
      <c r="B76" s="7">
        <v>40.0</v>
      </c>
      <c r="C76" s="7">
        <v>50.0</v>
      </c>
      <c r="D76" s="7">
        <v>1.0</v>
      </c>
      <c r="E76" s="7">
        <v>6.0</v>
      </c>
      <c r="F76" s="8">
        <v>1.0</v>
      </c>
      <c r="G76" s="17">
        <f t="shared" si="3"/>
        <v>1</v>
      </c>
      <c r="H76" s="10"/>
      <c r="I76" s="12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25">
        <v>4.0</v>
      </c>
      <c r="U76" s="26">
        <v>0.43056667</v>
      </c>
      <c r="V76" s="11"/>
      <c r="W76" s="11"/>
      <c r="X76" s="11"/>
      <c r="Y76" s="11"/>
      <c r="Z76" s="11"/>
    </row>
    <row r="77">
      <c r="A77" s="7">
        <v>12.0</v>
      </c>
      <c r="B77" s="7">
        <v>40.0</v>
      </c>
      <c r="C77" s="7">
        <v>50.0</v>
      </c>
      <c r="D77" s="7">
        <v>1.0</v>
      </c>
      <c r="E77" s="7">
        <v>6.0</v>
      </c>
      <c r="F77" s="8">
        <v>1.0</v>
      </c>
      <c r="G77" s="17">
        <f t="shared" si="3"/>
        <v>1</v>
      </c>
      <c r="H77" s="10"/>
      <c r="I77" s="12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7">
        <v>6.0</v>
      </c>
      <c r="B78" s="7">
        <v>20.0</v>
      </c>
      <c r="C78" s="7">
        <v>500.0</v>
      </c>
      <c r="D78" s="7">
        <v>1.0</v>
      </c>
      <c r="E78" s="7">
        <v>6.0</v>
      </c>
      <c r="F78" s="8">
        <v>1.0</v>
      </c>
      <c r="G78" s="17">
        <f t="shared" si="3"/>
        <v>1</v>
      </c>
      <c r="H78" s="10"/>
      <c r="I78" s="12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7">
        <v>12.0</v>
      </c>
      <c r="B79" s="7">
        <v>20.0</v>
      </c>
      <c r="C79" s="7">
        <v>500.0</v>
      </c>
      <c r="D79" s="7">
        <v>1.0</v>
      </c>
      <c r="E79" s="7">
        <v>6.0</v>
      </c>
      <c r="F79" s="8">
        <v>1.0</v>
      </c>
      <c r="G79" s="17">
        <f t="shared" si="3"/>
        <v>1</v>
      </c>
      <c r="H79" s="10"/>
      <c r="I79" s="12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7">
        <v>6.0</v>
      </c>
      <c r="B80" s="7">
        <v>40.0</v>
      </c>
      <c r="C80" s="7">
        <v>500.0</v>
      </c>
      <c r="D80" s="7">
        <v>1.0</v>
      </c>
      <c r="E80" s="7">
        <v>6.0</v>
      </c>
      <c r="F80" s="8">
        <v>1.0</v>
      </c>
      <c r="G80" s="17">
        <f t="shared" si="3"/>
        <v>1</v>
      </c>
      <c r="H80" s="10"/>
      <c r="I80" s="12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7">
        <v>12.0</v>
      </c>
      <c r="B81" s="7">
        <v>40.0</v>
      </c>
      <c r="C81" s="7">
        <v>500.0</v>
      </c>
      <c r="D81" s="7">
        <v>1.0</v>
      </c>
      <c r="E81" s="7">
        <v>6.0</v>
      </c>
      <c r="F81" s="8">
        <v>0.0</v>
      </c>
      <c r="G81" s="17">
        <f t="shared" si="3"/>
        <v>0</v>
      </c>
      <c r="H81" s="10"/>
      <c r="I81" s="12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7">
        <v>6.0</v>
      </c>
      <c r="B82" s="7">
        <v>20.0</v>
      </c>
      <c r="C82" s="7">
        <v>1000.0</v>
      </c>
      <c r="D82" s="7">
        <v>1.0</v>
      </c>
      <c r="E82" s="7">
        <v>6.0</v>
      </c>
      <c r="F82" s="8">
        <v>1.0</v>
      </c>
      <c r="G82" s="17">
        <f t="shared" si="3"/>
        <v>1</v>
      </c>
      <c r="H82" s="10"/>
      <c r="I82" s="12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7">
        <v>12.0</v>
      </c>
      <c r="B83" s="7">
        <v>20.0</v>
      </c>
      <c r="C83" s="7">
        <v>1000.0</v>
      </c>
      <c r="D83" s="7">
        <v>1.0</v>
      </c>
      <c r="E83" s="7">
        <v>6.0</v>
      </c>
      <c r="F83" s="8">
        <v>1.0</v>
      </c>
      <c r="G83" s="17">
        <f t="shared" si="3"/>
        <v>1</v>
      </c>
      <c r="H83" s="10"/>
      <c r="I83" s="12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7">
        <v>6.0</v>
      </c>
      <c r="B84" s="7">
        <v>40.0</v>
      </c>
      <c r="C84" s="7">
        <v>1000.0</v>
      </c>
      <c r="D84" s="7">
        <v>1.0</v>
      </c>
      <c r="E84" s="7">
        <v>6.0</v>
      </c>
      <c r="F84" s="8">
        <v>0.0</v>
      </c>
      <c r="G84" s="17">
        <f t="shared" si="3"/>
        <v>0</v>
      </c>
      <c r="H84" s="10"/>
      <c r="I84" s="12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7">
        <v>12.0</v>
      </c>
      <c r="B85" s="7">
        <v>40.0</v>
      </c>
      <c r="C85" s="7">
        <v>1000.0</v>
      </c>
      <c r="D85" s="7">
        <v>1.0</v>
      </c>
      <c r="E85" s="7">
        <v>6.0</v>
      </c>
      <c r="F85" s="8">
        <v>1.0</v>
      </c>
      <c r="G85" s="17">
        <f t="shared" si="3"/>
        <v>1</v>
      </c>
      <c r="H85" s="10"/>
      <c r="I85" s="12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7">
        <v>6.0</v>
      </c>
      <c r="B86" s="7">
        <v>20.0</v>
      </c>
      <c r="C86" s="7">
        <v>50.0</v>
      </c>
      <c r="D86" s="7">
        <v>2.0</v>
      </c>
      <c r="E86" s="7">
        <v>6.0</v>
      </c>
      <c r="F86" s="8">
        <v>0.0</v>
      </c>
      <c r="G86" s="17">
        <f t="shared" si="3"/>
        <v>0</v>
      </c>
      <c r="H86" s="10"/>
      <c r="I86" s="12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7">
        <v>12.0</v>
      </c>
      <c r="B87" s="7">
        <v>20.0</v>
      </c>
      <c r="C87" s="7">
        <v>50.0</v>
      </c>
      <c r="D87" s="7">
        <v>2.0</v>
      </c>
      <c r="E87" s="7">
        <v>6.0</v>
      </c>
      <c r="F87" s="8">
        <v>2.0</v>
      </c>
      <c r="G87" s="17">
        <f t="shared" si="3"/>
        <v>1</v>
      </c>
      <c r="H87" s="15"/>
      <c r="I87" s="12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7">
        <v>6.0</v>
      </c>
      <c r="B88" s="7">
        <v>40.0</v>
      </c>
      <c r="C88" s="7">
        <v>50.0</v>
      </c>
      <c r="D88" s="7">
        <v>2.0</v>
      </c>
      <c r="E88" s="7">
        <v>6.0</v>
      </c>
      <c r="F88" s="8">
        <v>0.0</v>
      </c>
      <c r="G88" s="17">
        <f t="shared" si="3"/>
        <v>0</v>
      </c>
      <c r="H88" s="10"/>
      <c r="I88" s="12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7">
        <v>12.0</v>
      </c>
      <c r="B89" s="7">
        <v>40.0</v>
      </c>
      <c r="C89" s="7">
        <v>50.0</v>
      </c>
      <c r="D89" s="7">
        <v>2.0</v>
      </c>
      <c r="E89" s="7">
        <v>6.0</v>
      </c>
      <c r="F89" s="8">
        <v>1.0</v>
      </c>
      <c r="G89" s="17">
        <f t="shared" si="3"/>
        <v>0.5</v>
      </c>
      <c r="H89" s="10"/>
      <c r="I89" s="12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7">
        <v>6.0</v>
      </c>
      <c r="B90" s="7">
        <v>20.0</v>
      </c>
      <c r="C90" s="7">
        <v>500.0</v>
      </c>
      <c r="D90" s="7">
        <v>2.0</v>
      </c>
      <c r="E90" s="7">
        <v>6.0</v>
      </c>
      <c r="F90" s="8">
        <v>1.0</v>
      </c>
      <c r="G90" s="17">
        <f t="shared" si="3"/>
        <v>0.5</v>
      </c>
      <c r="H90" s="10"/>
      <c r="I90" s="12"/>
      <c r="J90" s="11"/>
      <c r="K90" s="11"/>
      <c r="L90" s="11"/>
      <c r="M90" s="11"/>
      <c r="N90" s="11"/>
      <c r="O90" s="11"/>
      <c r="P90" s="7"/>
      <c r="Q90" s="7"/>
      <c r="R90" s="7"/>
      <c r="S90" s="11"/>
      <c r="T90" s="11"/>
      <c r="U90" s="11"/>
      <c r="V90" s="11"/>
      <c r="W90" s="11"/>
      <c r="X90" s="11"/>
      <c r="Y90" s="11"/>
      <c r="Z90" s="11"/>
    </row>
    <row r="91">
      <c r="A91" s="7">
        <v>12.0</v>
      </c>
      <c r="B91" s="7">
        <v>20.0</v>
      </c>
      <c r="C91" s="7">
        <v>500.0</v>
      </c>
      <c r="D91" s="7">
        <v>2.0</v>
      </c>
      <c r="E91" s="7">
        <v>6.0</v>
      </c>
      <c r="F91" s="8">
        <v>1.0</v>
      </c>
      <c r="G91" s="17">
        <f t="shared" si="3"/>
        <v>0.5</v>
      </c>
      <c r="H91" s="10"/>
      <c r="I91" s="12"/>
      <c r="J91" s="11"/>
      <c r="K91" s="11"/>
      <c r="L91" s="11"/>
      <c r="M91" s="11"/>
      <c r="N91" s="11"/>
      <c r="O91" s="11"/>
      <c r="P91" s="7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7">
        <v>6.0</v>
      </c>
      <c r="B92" s="7">
        <v>40.0</v>
      </c>
      <c r="C92" s="7">
        <v>500.0</v>
      </c>
      <c r="D92" s="7">
        <v>2.0</v>
      </c>
      <c r="E92" s="7">
        <v>6.0</v>
      </c>
      <c r="F92" s="8">
        <v>1.0</v>
      </c>
      <c r="G92" s="17">
        <f t="shared" si="3"/>
        <v>0.5</v>
      </c>
      <c r="H92" s="10"/>
      <c r="I92" s="12"/>
      <c r="J92" s="11"/>
      <c r="K92" s="11"/>
      <c r="L92" s="11"/>
      <c r="M92" s="11"/>
      <c r="N92" s="11"/>
      <c r="O92" s="11"/>
      <c r="P92" s="7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7">
        <v>12.0</v>
      </c>
      <c r="B93" s="7">
        <v>40.0</v>
      </c>
      <c r="C93" s="7">
        <v>500.0</v>
      </c>
      <c r="D93" s="7">
        <v>2.0</v>
      </c>
      <c r="E93" s="7">
        <v>6.0</v>
      </c>
      <c r="F93" s="8">
        <v>1.0</v>
      </c>
      <c r="G93" s="17">
        <f t="shared" si="3"/>
        <v>0.5</v>
      </c>
      <c r="H93" s="10"/>
      <c r="I93" s="12"/>
      <c r="J93" s="11"/>
      <c r="K93" s="11"/>
      <c r="L93" s="11"/>
      <c r="M93" s="11"/>
      <c r="N93" s="11"/>
      <c r="O93" s="11"/>
      <c r="P93" s="7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7">
        <v>6.0</v>
      </c>
      <c r="B94" s="7">
        <v>20.0</v>
      </c>
      <c r="C94" s="7">
        <v>1000.0</v>
      </c>
      <c r="D94" s="7">
        <v>2.0</v>
      </c>
      <c r="E94" s="7">
        <v>6.0</v>
      </c>
      <c r="F94" s="8">
        <v>1.0</v>
      </c>
      <c r="G94" s="17">
        <f t="shared" si="3"/>
        <v>0.5</v>
      </c>
      <c r="H94" s="10"/>
      <c r="I94" s="12"/>
      <c r="J94" s="11"/>
      <c r="K94" s="11"/>
      <c r="L94" s="11"/>
      <c r="M94" s="11"/>
      <c r="N94" s="11"/>
      <c r="O94" s="11"/>
      <c r="P94" s="7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7">
        <v>12.0</v>
      </c>
      <c r="B95" s="7">
        <v>20.0</v>
      </c>
      <c r="C95" s="7">
        <v>1000.0</v>
      </c>
      <c r="D95" s="7">
        <v>2.0</v>
      </c>
      <c r="E95" s="7">
        <v>6.0</v>
      </c>
      <c r="F95" s="8">
        <v>1.0</v>
      </c>
      <c r="G95" s="17">
        <f t="shared" si="3"/>
        <v>0.5</v>
      </c>
      <c r="H95" s="10"/>
      <c r="I95" s="12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7">
        <v>6.0</v>
      </c>
      <c r="B96" s="7">
        <v>40.0</v>
      </c>
      <c r="C96" s="7">
        <v>1000.0</v>
      </c>
      <c r="D96" s="7">
        <v>2.0</v>
      </c>
      <c r="E96" s="7">
        <v>6.0</v>
      </c>
      <c r="F96" s="8">
        <v>1.0</v>
      </c>
      <c r="G96" s="17">
        <f t="shared" si="3"/>
        <v>0.5</v>
      </c>
      <c r="H96" s="10"/>
      <c r="I96" s="12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7">
        <v>12.0</v>
      </c>
      <c r="B97" s="7">
        <v>40.0</v>
      </c>
      <c r="C97" s="7">
        <v>1000.0</v>
      </c>
      <c r="D97" s="7">
        <v>2.0</v>
      </c>
      <c r="E97" s="7">
        <v>6.0</v>
      </c>
      <c r="F97" s="8">
        <v>0.0</v>
      </c>
      <c r="G97" s="17">
        <f t="shared" si="3"/>
        <v>0</v>
      </c>
      <c r="H97" s="10"/>
      <c r="I97" s="12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7">
        <v>6.0</v>
      </c>
      <c r="B98" s="7">
        <v>20.0</v>
      </c>
      <c r="C98" s="7">
        <v>50.0</v>
      </c>
      <c r="D98" s="7">
        <v>4.0</v>
      </c>
      <c r="E98" s="7">
        <v>6.0</v>
      </c>
      <c r="F98" s="8">
        <v>1.0</v>
      </c>
      <c r="G98" s="17">
        <f t="shared" si="3"/>
        <v>0.25</v>
      </c>
      <c r="H98" s="10"/>
      <c r="I98" s="12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7">
        <v>12.0</v>
      </c>
      <c r="B99" s="7">
        <v>20.0</v>
      </c>
      <c r="C99" s="7">
        <v>50.0</v>
      </c>
      <c r="D99" s="7">
        <v>4.0</v>
      </c>
      <c r="E99" s="7">
        <v>6.0</v>
      </c>
      <c r="F99" s="8">
        <v>3.0</v>
      </c>
      <c r="G99" s="17">
        <f t="shared" si="3"/>
        <v>0.75</v>
      </c>
      <c r="H99" s="15"/>
      <c r="I99" s="12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7">
        <v>6.0</v>
      </c>
      <c r="B100" s="7">
        <v>40.0</v>
      </c>
      <c r="C100" s="7">
        <v>50.0</v>
      </c>
      <c r="D100" s="7">
        <v>4.0</v>
      </c>
      <c r="E100" s="7">
        <v>6.0</v>
      </c>
      <c r="F100" s="8">
        <v>2.0</v>
      </c>
      <c r="G100" s="17">
        <f t="shared" si="3"/>
        <v>0.5</v>
      </c>
      <c r="H100" s="10"/>
      <c r="I100" s="12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7">
        <v>12.0</v>
      </c>
      <c r="B101" s="7">
        <v>40.0</v>
      </c>
      <c r="C101" s="7">
        <v>50.0</v>
      </c>
      <c r="D101" s="7">
        <v>4.0</v>
      </c>
      <c r="E101" s="7">
        <v>6.0</v>
      </c>
      <c r="F101" s="8">
        <v>2.0</v>
      </c>
      <c r="G101" s="17">
        <f t="shared" si="3"/>
        <v>0.5</v>
      </c>
      <c r="H101" s="10"/>
      <c r="I101" s="12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7">
        <v>6.0</v>
      </c>
      <c r="B102" s="7">
        <v>20.0</v>
      </c>
      <c r="C102" s="7">
        <v>500.0</v>
      </c>
      <c r="D102" s="7">
        <v>4.0</v>
      </c>
      <c r="E102" s="7">
        <v>6.0</v>
      </c>
      <c r="F102" s="8">
        <v>0.0</v>
      </c>
      <c r="G102" s="17">
        <f t="shared" si="3"/>
        <v>0</v>
      </c>
      <c r="H102" s="10"/>
      <c r="I102" s="12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7">
        <v>12.0</v>
      </c>
      <c r="B103" s="7">
        <v>20.0</v>
      </c>
      <c r="C103" s="7">
        <v>500.0</v>
      </c>
      <c r="D103" s="7">
        <v>4.0</v>
      </c>
      <c r="E103" s="7">
        <v>6.0</v>
      </c>
      <c r="F103" s="8">
        <v>3.0</v>
      </c>
      <c r="G103" s="17">
        <f t="shared" si="3"/>
        <v>0.75</v>
      </c>
      <c r="H103" s="10"/>
      <c r="I103" s="12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7">
        <v>6.0</v>
      </c>
      <c r="B104" s="7">
        <v>40.0</v>
      </c>
      <c r="C104" s="7">
        <v>500.0</v>
      </c>
      <c r="D104" s="7">
        <v>4.0</v>
      </c>
      <c r="E104" s="7">
        <v>6.0</v>
      </c>
      <c r="F104" s="8">
        <v>1.0</v>
      </c>
      <c r="G104" s="17">
        <f t="shared" si="3"/>
        <v>0.25</v>
      </c>
      <c r="H104" s="10"/>
      <c r="I104" s="12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7">
        <v>12.0</v>
      </c>
      <c r="B105" s="7">
        <v>40.0</v>
      </c>
      <c r="C105" s="7">
        <v>500.0</v>
      </c>
      <c r="D105" s="7">
        <v>4.0</v>
      </c>
      <c r="E105" s="7">
        <v>6.0</v>
      </c>
      <c r="F105" s="8">
        <v>1.0</v>
      </c>
      <c r="G105" s="17">
        <f t="shared" si="3"/>
        <v>0.25</v>
      </c>
      <c r="H105" s="10"/>
      <c r="I105" s="12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7">
        <v>6.0</v>
      </c>
      <c r="B106" s="7">
        <v>20.0</v>
      </c>
      <c r="C106" s="7">
        <v>1000.0</v>
      </c>
      <c r="D106" s="7">
        <v>4.0</v>
      </c>
      <c r="E106" s="7">
        <v>6.0</v>
      </c>
      <c r="F106" s="8">
        <v>2.0</v>
      </c>
      <c r="G106" s="17">
        <f t="shared" si="3"/>
        <v>0.5</v>
      </c>
      <c r="H106" s="10"/>
      <c r="I106" s="12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7">
        <v>12.0</v>
      </c>
      <c r="B107" s="7">
        <v>20.0</v>
      </c>
      <c r="C107" s="7">
        <v>1000.0</v>
      </c>
      <c r="D107" s="7">
        <v>4.0</v>
      </c>
      <c r="E107" s="7">
        <v>6.0</v>
      </c>
      <c r="F107" s="8">
        <v>2.0</v>
      </c>
      <c r="G107" s="17">
        <f t="shared" si="3"/>
        <v>0.5</v>
      </c>
      <c r="H107" s="10"/>
      <c r="I107" s="12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7">
        <v>6.0</v>
      </c>
      <c r="B108" s="7">
        <v>40.0</v>
      </c>
      <c r="C108" s="7">
        <v>1000.0</v>
      </c>
      <c r="D108" s="7">
        <v>4.0</v>
      </c>
      <c r="E108" s="7">
        <v>6.0</v>
      </c>
      <c r="F108" s="8">
        <v>0.0</v>
      </c>
      <c r="G108" s="17">
        <f t="shared" si="3"/>
        <v>0</v>
      </c>
      <c r="H108" s="10"/>
      <c r="I108" s="12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7">
        <v>12.0</v>
      </c>
      <c r="B109" s="7">
        <v>40.0</v>
      </c>
      <c r="C109" s="7">
        <v>1000.0</v>
      </c>
      <c r="D109" s="7">
        <v>4.0</v>
      </c>
      <c r="E109" s="7">
        <v>6.0</v>
      </c>
      <c r="F109" s="8">
        <v>1.0</v>
      </c>
      <c r="G109" s="17">
        <f t="shared" si="3"/>
        <v>0.25</v>
      </c>
      <c r="H109" s="10"/>
      <c r="I109" s="12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7"/>
      <c r="C110" s="11"/>
      <c r="D110" s="11"/>
      <c r="E110" s="11"/>
      <c r="F110" s="27"/>
      <c r="G110" s="17"/>
      <c r="H110" s="10"/>
      <c r="I110" s="12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7"/>
      <c r="C111" s="11"/>
      <c r="D111" s="11"/>
      <c r="E111" s="11"/>
      <c r="F111" s="27"/>
      <c r="G111" s="17"/>
      <c r="H111" s="10"/>
      <c r="I111" s="12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7"/>
      <c r="C112" s="11"/>
      <c r="D112" s="11"/>
      <c r="E112" s="11"/>
      <c r="F112" s="27"/>
      <c r="G112" s="17"/>
      <c r="H112" s="10"/>
      <c r="I112" s="12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7"/>
      <c r="C113" s="11"/>
      <c r="D113" s="11"/>
      <c r="E113" s="11"/>
      <c r="F113" s="27"/>
      <c r="G113" s="17"/>
      <c r="H113" s="10"/>
      <c r="I113" s="12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27"/>
      <c r="G114" s="17"/>
      <c r="H114" s="10"/>
      <c r="I114" s="12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27"/>
      <c r="G115" s="17"/>
      <c r="H115" s="10"/>
      <c r="I115" s="12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27"/>
      <c r="G116" s="17"/>
      <c r="H116" s="10"/>
      <c r="I116" s="12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27"/>
      <c r="G117" s="17"/>
      <c r="H117" s="10"/>
      <c r="I117" s="12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27"/>
      <c r="G118" s="17"/>
      <c r="H118" s="10"/>
      <c r="I118" s="12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27"/>
      <c r="G119" s="17"/>
      <c r="H119" s="10"/>
      <c r="I119" s="12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27"/>
      <c r="G120" s="17"/>
      <c r="H120" s="10"/>
      <c r="I120" s="12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27"/>
      <c r="G121" s="17"/>
      <c r="H121" s="10"/>
      <c r="I121" s="12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27"/>
      <c r="G122" s="17"/>
      <c r="H122" s="10"/>
      <c r="I122" s="12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27"/>
      <c r="G123" s="17"/>
      <c r="H123" s="10"/>
      <c r="I123" s="12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27"/>
      <c r="G124" s="17"/>
      <c r="H124" s="10"/>
      <c r="I124" s="12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27"/>
      <c r="G125" s="17"/>
      <c r="H125" s="10"/>
      <c r="I125" s="12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27"/>
      <c r="G126" s="17"/>
      <c r="H126" s="10"/>
      <c r="I126" s="12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27"/>
      <c r="G127" s="17"/>
      <c r="H127" s="10"/>
      <c r="I127" s="12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27"/>
      <c r="G128" s="17"/>
      <c r="H128" s="10"/>
      <c r="I128" s="12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27"/>
      <c r="G129" s="17"/>
      <c r="H129" s="10"/>
      <c r="I129" s="12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27"/>
      <c r="G130" s="17"/>
      <c r="H130" s="10"/>
      <c r="I130" s="12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27"/>
      <c r="G131" s="17"/>
      <c r="H131" s="10"/>
      <c r="I131" s="12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27"/>
      <c r="G132" s="17"/>
      <c r="H132" s="10"/>
      <c r="I132" s="12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27"/>
      <c r="G133" s="17"/>
      <c r="H133" s="10"/>
      <c r="I133" s="12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27"/>
      <c r="G134" s="17"/>
      <c r="H134" s="10"/>
      <c r="I134" s="12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27"/>
      <c r="G135" s="17"/>
      <c r="H135" s="10"/>
      <c r="I135" s="12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27"/>
      <c r="G136" s="17"/>
      <c r="H136" s="10"/>
      <c r="I136" s="12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27"/>
      <c r="G137" s="17"/>
      <c r="H137" s="10"/>
      <c r="I137" s="12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27"/>
      <c r="G138" s="17"/>
      <c r="H138" s="10"/>
      <c r="I138" s="12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27"/>
      <c r="G139" s="17"/>
      <c r="H139" s="10"/>
      <c r="I139" s="12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27"/>
      <c r="G140" s="17"/>
      <c r="H140" s="10"/>
      <c r="I140" s="12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27"/>
      <c r="G141" s="17"/>
      <c r="H141" s="10"/>
      <c r="I141" s="12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27"/>
      <c r="G142" s="17"/>
      <c r="H142" s="10"/>
      <c r="I142" s="12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27"/>
      <c r="G143" s="17"/>
      <c r="H143" s="10"/>
      <c r="I143" s="12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27"/>
      <c r="G144" s="17"/>
      <c r="H144" s="10"/>
      <c r="I144" s="12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27"/>
      <c r="G145" s="17"/>
      <c r="H145" s="10"/>
      <c r="I145" s="12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27"/>
      <c r="G146" s="17"/>
      <c r="H146" s="10"/>
      <c r="I146" s="12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27"/>
      <c r="G147" s="17"/>
      <c r="H147" s="10"/>
      <c r="I147" s="12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27"/>
      <c r="G148" s="17"/>
      <c r="H148" s="10"/>
      <c r="I148" s="12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27"/>
      <c r="G149" s="17"/>
      <c r="H149" s="10"/>
      <c r="I149" s="12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27"/>
      <c r="G150" s="17"/>
      <c r="H150" s="10"/>
      <c r="I150" s="12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27"/>
      <c r="G151" s="17"/>
      <c r="H151" s="10"/>
      <c r="I151" s="12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27"/>
      <c r="G152" s="17"/>
      <c r="H152" s="10"/>
      <c r="I152" s="12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27"/>
      <c r="G153" s="17"/>
      <c r="H153" s="10"/>
      <c r="I153" s="12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27"/>
      <c r="G154" s="17"/>
      <c r="H154" s="10"/>
      <c r="I154" s="12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27"/>
      <c r="G155" s="17"/>
      <c r="H155" s="10"/>
      <c r="I155" s="12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27"/>
      <c r="G156" s="17"/>
      <c r="H156" s="10"/>
      <c r="I156" s="12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27"/>
      <c r="G157" s="17"/>
      <c r="H157" s="10"/>
      <c r="I157" s="12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27"/>
      <c r="G158" s="17"/>
      <c r="H158" s="10"/>
      <c r="I158" s="12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27"/>
      <c r="G159" s="17"/>
      <c r="H159" s="10"/>
      <c r="I159" s="12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27"/>
      <c r="G160" s="17"/>
      <c r="H160" s="10"/>
      <c r="I160" s="12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27"/>
      <c r="G161" s="17"/>
      <c r="H161" s="10"/>
      <c r="I161" s="12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27"/>
      <c r="G162" s="17"/>
      <c r="H162" s="10"/>
      <c r="I162" s="12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27"/>
      <c r="G163" s="17"/>
      <c r="H163" s="10"/>
      <c r="I163" s="12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27"/>
      <c r="G164" s="17"/>
      <c r="H164" s="10"/>
      <c r="I164" s="12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27"/>
      <c r="G165" s="17"/>
      <c r="H165" s="10"/>
      <c r="I165" s="12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27"/>
      <c r="G166" s="17"/>
      <c r="H166" s="10"/>
      <c r="I166" s="12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27"/>
      <c r="G167" s="17"/>
      <c r="H167" s="10"/>
      <c r="I167" s="12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27"/>
      <c r="G168" s="17"/>
      <c r="H168" s="10"/>
      <c r="I168" s="12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27"/>
      <c r="G169" s="17"/>
      <c r="H169" s="10"/>
      <c r="I169" s="12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27"/>
      <c r="G170" s="17"/>
      <c r="H170" s="10"/>
      <c r="I170" s="12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27"/>
      <c r="G171" s="17"/>
      <c r="H171" s="10"/>
      <c r="I171" s="12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27"/>
      <c r="G172" s="17"/>
      <c r="H172" s="10"/>
      <c r="I172" s="12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27"/>
      <c r="G173" s="17"/>
      <c r="H173" s="10"/>
      <c r="I173" s="12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27"/>
      <c r="G174" s="17"/>
      <c r="H174" s="10"/>
      <c r="I174" s="12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27"/>
      <c r="G175" s="17"/>
      <c r="H175" s="10"/>
      <c r="I175" s="12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27"/>
      <c r="G176" s="17"/>
      <c r="H176" s="10"/>
      <c r="I176" s="12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27"/>
      <c r="G177" s="17"/>
      <c r="H177" s="10"/>
      <c r="I177" s="12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27"/>
      <c r="G178" s="17"/>
      <c r="H178" s="10"/>
      <c r="I178" s="12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27"/>
      <c r="G179" s="17"/>
      <c r="H179" s="10"/>
      <c r="I179" s="12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27"/>
      <c r="G180" s="17"/>
      <c r="H180" s="10"/>
      <c r="I180" s="12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27"/>
      <c r="G181" s="17"/>
      <c r="H181" s="10"/>
      <c r="I181" s="12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27"/>
      <c r="G182" s="17"/>
      <c r="H182" s="10"/>
      <c r="I182" s="12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27"/>
      <c r="G183" s="17"/>
      <c r="H183" s="10"/>
      <c r="I183" s="12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27"/>
      <c r="G184" s="17"/>
      <c r="H184" s="10"/>
      <c r="I184" s="12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27"/>
      <c r="G185" s="17"/>
      <c r="H185" s="10"/>
      <c r="I185" s="12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27"/>
      <c r="G186" s="17"/>
      <c r="H186" s="10"/>
      <c r="I186" s="12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27"/>
      <c r="G187" s="17"/>
      <c r="H187" s="10"/>
      <c r="I187" s="12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27"/>
      <c r="G188" s="17"/>
      <c r="H188" s="10"/>
      <c r="I188" s="12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27"/>
      <c r="G189" s="17"/>
      <c r="H189" s="10"/>
      <c r="I189" s="12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27"/>
      <c r="G190" s="17"/>
      <c r="H190" s="10"/>
      <c r="I190" s="12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27"/>
      <c r="G191" s="17"/>
      <c r="H191" s="10"/>
      <c r="I191" s="12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27"/>
      <c r="G192" s="17"/>
      <c r="H192" s="10"/>
      <c r="I192" s="12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27"/>
      <c r="G193" s="17"/>
      <c r="H193" s="10"/>
      <c r="I193" s="12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27"/>
      <c r="G194" s="17"/>
      <c r="H194" s="10"/>
      <c r="I194" s="12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27"/>
      <c r="G195" s="17"/>
      <c r="H195" s="10"/>
      <c r="I195" s="12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27"/>
      <c r="G196" s="17"/>
      <c r="H196" s="10"/>
      <c r="I196" s="12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27"/>
      <c r="G197" s="17"/>
      <c r="H197" s="10"/>
      <c r="I197" s="12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27"/>
      <c r="G198" s="17"/>
      <c r="H198" s="10"/>
      <c r="I198" s="12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27"/>
      <c r="G199" s="17"/>
      <c r="H199" s="10"/>
      <c r="I199" s="12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27"/>
      <c r="G200" s="17"/>
      <c r="H200" s="10"/>
      <c r="I200" s="12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27"/>
      <c r="G201" s="17"/>
      <c r="H201" s="10"/>
      <c r="I201" s="12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27"/>
      <c r="G202" s="17"/>
      <c r="H202" s="10"/>
      <c r="I202" s="12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27"/>
      <c r="G203" s="17"/>
      <c r="H203" s="10"/>
      <c r="I203" s="12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27"/>
      <c r="G204" s="17"/>
      <c r="H204" s="10"/>
      <c r="I204" s="12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27"/>
      <c r="G205" s="17"/>
      <c r="H205" s="10"/>
      <c r="I205" s="12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27"/>
      <c r="G206" s="17"/>
      <c r="H206" s="10"/>
      <c r="I206" s="12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27"/>
      <c r="G207" s="17"/>
      <c r="H207" s="10"/>
      <c r="I207" s="12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27"/>
      <c r="G208" s="17"/>
      <c r="H208" s="10"/>
      <c r="I208" s="12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27"/>
      <c r="G209" s="17"/>
      <c r="H209" s="10"/>
      <c r="I209" s="12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27"/>
      <c r="G210" s="17"/>
      <c r="H210" s="10"/>
      <c r="I210" s="12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27"/>
      <c r="G211" s="17"/>
      <c r="H211" s="10"/>
      <c r="I211" s="12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27"/>
      <c r="G212" s="17"/>
      <c r="H212" s="10"/>
      <c r="I212" s="12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27"/>
      <c r="G213" s="17"/>
      <c r="H213" s="10"/>
      <c r="I213" s="12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27"/>
      <c r="G214" s="17"/>
      <c r="H214" s="10"/>
      <c r="I214" s="12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27"/>
      <c r="G215" s="17"/>
      <c r="H215" s="10"/>
      <c r="I215" s="12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27"/>
      <c r="G216" s="17"/>
      <c r="H216" s="10"/>
      <c r="I216" s="12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27"/>
      <c r="G217" s="17"/>
      <c r="H217" s="10"/>
      <c r="I217" s="12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27"/>
      <c r="G218" s="17"/>
      <c r="H218" s="10"/>
      <c r="I218" s="12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27"/>
      <c r="G219" s="17"/>
      <c r="H219" s="10"/>
      <c r="I219" s="12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27"/>
      <c r="G220" s="17"/>
      <c r="H220" s="10"/>
      <c r="I220" s="12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27"/>
      <c r="G221" s="17"/>
      <c r="H221" s="10"/>
      <c r="I221" s="12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27"/>
      <c r="G222" s="17"/>
      <c r="H222" s="10"/>
      <c r="I222" s="12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27"/>
      <c r="G223" s="17"/>
      <c r="H223" s="10"/>
      <c r="I223" s="12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27"/>
      <c r="G224" s="17"/>
      <c r="H224" s="10"/>
      <c r="I224" s="12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27"/>
      <c r="G225" s="17"/>
      <c r="H225" s="10"/>
      <c r="I225" s="12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27"/>
      <c r="G226" s="17"/>
      <c r="H226" s="10"/>
      <c r="I226" s="12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27"/>
      <c r="G227" s="17"/>
      <c r="H227" s="10"/>
      <c r="I227" s="12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27"/>
      <c r="G228" s="17"/>
      <c r="H228" s="10"/>
      <c r="I228" s="12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27"/>
      <c r="G229" s="17"/>
      <c r="H229" s="10"/>
      <c r="I229" s="12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27"/>
      <c r="G230" s="17"/>
      <c r="H230" s="10"/>
      <c r="I230" s="12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27"/>
      <c r="G231" s="17"/>
      <c r="H231" s="10"/>
      <c r="I231" s="12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27"/>
      <c r="G232" s="17"/>
      <c r="H232" s="10"/>
      <c r="I232" s="12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27"/>
      <c r="G233" s="17"/>
      <c r="H233" s="10"/>
      <c r="I233" s="12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27"/>
      <c r="G234" s="17"/>
      <c r="H234" s="10"/>
      <c r="I234" s="12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27"/>
      <c r="G235" s="17"/>
      <c r="H235" s="10"/>
      <c r="I235" s="12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27"/>
      <c r="G236" s="17"/>
      <c r="H236" s="10"/>
      <c r="I236" s="12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27"/>
      <c r="G237" s="17"/>
      <c r="H237" s="10"/>
      <c r="I237" s="12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27"/>
      <c r="G238" s="17"/>
      <c r="H238" s="10"/>
      <c r="I238" s="12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27"/>
      <c r="G239" s="17"/>
      <c r="H239" s="10"/>
      <c r="I239" s="12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27"/>
      <c r="G240" s="17"/>
      <c r="H240" s="10"/>
      <c r="I240" s="12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27"/>
      <c r="G241" s="17"/>
      <c r="H241" s="10"/>
      <c r="I241" s="12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27"/>
      <c r="G242" s="17"/>
      <c r="H242" s="10"/>
      <c r="I242" s="12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27"/>
      <c r="G243" s="17"/>
      <c r="H243" s="10"/>
      <c r="I243" s="12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27"/>
      <c r="G244" s="17"/>
      <c r="H244" s="10"/>
      <c r="I244" s="12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27"/>
      <c r="G245" s="17"/>
      <c r="H245" s="10"/>
      <c r="I245" s="12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27"/>
      <c r="G246" s="17"/>
      <c r="H246" s="10"/>
      <c r="I246" s="12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27"/>
      <c r="G247" s="17"/>
      <c r="H247" s="10"/>
      <c r="I247" s="12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27"/>
      <c r="G248" s="17"/>
      <c r="H248" s="10"/>
      <c r="I248" s="12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27"/>
      <c r="G249" s="17"/>
      <c r="H249" s="10"/>
      <c r="I249" s="12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27"/>
      <c r="G250" s="17"/>
      <c r="H250" s="10"/>
      <c r="I250" s="12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27"/>
      <c r="G251" s="17"/>
      <c r="H251" s="10"/>
      <c r="I251" s="12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27"/>
      <c r="G252" s="17"/>
      <c r="H252" s="10"/>
      <c r="I252" s="12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27"/>
      <c r="G253" s="17"/>
      <c r="H253" s="10"/>
      <c r="I253" s="12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27"/>
      <c r="G254" s="17"/>
      <c r="H254" s="10"/>
      <c r="I254" s="12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27"/>
      <c r="G255" s="17"/>
      <c r="H255" s="10"/>
      <c r="I255" s="12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27"/>
      <c r="G256" s="17"/>
      <c r="H256" s="10"/>
      <c r="I256" s="12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27"/>
      <c r="G257" s="17"/>
      <c r="H257" s="10"/>
      <c r="I257" s="12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27"/>
      <c r="G258" s="17"/>
      <c r="H258" s="10"/>
      <c r="I258" s="12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27"/>
      <c r="G259" s="17"/>
      <c r="H259" s="10"/>
      <c r="I259" s="12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27"/>
      <c r="G260" s="17"/>
      <c r="H260" s="10"/>
      <c r="I260" s="12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27"/>
      <c r="G261" s="17"/>
      <c r="H261" s="10"/>
      <c r="I261" s="12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27"/>
      <c r="G262" s="17"/>
      <c r="H262" s="10"/>
      <c r="I262" s="12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27"/>
      <c r="G263" s="17"/>
      <c r="H263" s="10"/>
      <c r="I263" s="12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27"/>
      <c r="G264" s="17"/>
      <c r="H264" s="10"/>
      <c r="I264" s="12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27"/>
      <c r="G265" s="17"/>
      <c r="H265" s="10"/>
      <c r="I265" s="12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27"/>
      <c r="G266" s="17"/>
      <c r="H266" s="10"/>
      <c r="I266" s="12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27"/>
      <c r="G267" s="17"/>
      <c r="H267" s="10"/>
      <c r="I267" s="12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27"/>
      <c r="G268" s="17"/>
      <c r="H268" s="10"/>
      <c r="I268" s="12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27"/>
      <c r="G269" s="17"/>
      <c r="H269" s="10"/>
      <c r="I269" s="12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27"/>
      <c r="G270" s="17"/>
      <c r="H270" s="10"/>
      <c r="I270" s="12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27"/>
      <c r="G271" s="17"/>
      <c r="H271" s="10"/>
      <c r="I271" s="12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27"/>
      <c r="G272" s="17"/>
      <c r="H272" s="10"/>
      <c r="I272" s="12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27"/>
      <c r="G273" s="17"/>
      <c r="H273" s="10"/>
      <c r="I273" s="12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27"/>
      <c r="G274" s="17"/>
      <c r="H274" s="10"/>
      <c r="I274" s="12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27"/>
      <c r="G275" s="17"/>
      <c r="H275" s="10"/>
      <c r="I275" s="12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27"/>
      <c r="G276" s="17"/>
      <c r="H276" s="10"/>
      <c r="I276" s="12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27"/>
      <c r="G277" s="17"/>
      <c r="H277" s="10"/>
      <c r="I277" s="12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27"/>
      <c r="G278" s="17"/>
      <c r="H278" s="10"/>
      <c r="I278" s="12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27"/>
      <c r="G279" s="17"/>
      <c r="H279" s="10"/>
      <c r="I279" s="12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27"/>
      <c r="G280" s="17"/>
      <c r="H280" s="10"/>
      <c r="I280" s="12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27"/>
      <c r="G281" s="17"/>
      <c r="H281" s="10"/>
      <c r="I281" s="12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27"/>
      <c r="G282" s="17"/>
      <c r="H282" s="10"/>
      <c r="I282" s="12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27"/>
      <c r="G283" s="17"/>
      <c r="H283" s="10"/>
      <c r="I283" s="12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27"/>
      <c r="G284" s="17"/>
      <c r="H284" s="10"/>
      <c r="I284" s="12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27"/>
      <c r="G285" s="17"/>
      <c r="H285" s="10"/>
      <c r="I285" s="12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27"/>
      <c r="G286" s="17"/>
      <c r="H286" s="10"/>
      <c r="I286" s="12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27"/>
      <c r="G287" s="17"/>
      <c r="H287" s="10"/>
      <c r="I287" s="12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27"/>
      <c r="G288" s="17"/>
      <c r="H288" s="10"/>
      <c r="I288" s="12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27"/>
      <c r="G289" s="17"/>
      <c r="H289" s="10"/>
      <c r="I289" s="12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27"/>
      <c r="G290" s="17"/>
      <c r="H290" s="10"/>
      <c r="I290" s="12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27"/>
      <c r="G291" s="17"/>
      <c r="H291" s="10"/>
      <c r="I291" s="12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27"/>
      <c r="G292" s="17"/>
      <c r="H292" s="10"/>
      <c r="I292" s="12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27"/>
      <c r="G293" s="17"/>
      <c r="H293" s="10"/>
      <c r="I293" s="12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27"/>
      <c r="G294" s="17"/>
      <c r="H294" s="10"/>
      <c r="I294" s="12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27"/>
      <c r="G295" s="17"/>
      <c r="H295" s="10"/>
      <c r="I295" s="12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27"/>
      <c r="G296" s="17"/>
      <c r="H296" s="10"/>
      <c r="I296" s="12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27"/>
      <c r="G297" s="17"/>
      <c r="H297" s="10"/>
      <c r="I297" s="12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27"/>
      <c r="G298" s="17"/>
      <c r="H298" s="10"/>
      <c r="I298" s="12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27"/>
      <c r="G299" s="17"/>
      <c r="H299" s="10"/>
      <c r="I299" s="12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27"/>
      <c r="G300" s="17"/>
      <c r="H300" s="10"/>
      <c r="I300" s="12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27"/>
      <c r="G301" s="17"/>
      <c r="H301" s="10"/>
      <c r="I301" s="12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27"/>
      <c r="G302" s="17"/>
      <c r="H302" s="10"/>
      <c r="I302" s="12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27"/>
      <c r="G303" s="17"/>
      <c r="H303" s="10"/>
      <c r="I303" s="12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27"/>
      <c r="G304" s="17"/>
      <c r="H304" s="10"/>
      <c r="I304" s="12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27"/>
      <c r="G305" s="17"/>
      <c r="H305" s="10"/>
      <c r="I305" s="12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27"/>
      <c r="G306" s="17"/>
      <c r="H306" s="10"/>
      <c r="I306" s="12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27"/>
      <c r="G307" s="17"/>
      <c r="H307" s="10"/>
      <c r="I307" s="12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27"/>
      <c r="G308" s="17"/>
      <c r="H308" s="10"/>
      <c r="I308" s="12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27"/>
      <c r="G309" s="17"/>
      <c r="H309" s="10"/>
      <c r="I309" s="12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27"/>
      <c r="G310" s="17"/>
      <c r="H310" s="10"/>
      <c r="I310" s="12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27"/>
      <c r="G311" s="17"/>
      <c r="H311" s="10"/>
      <c r="I311" s="12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27"/>
      <c r="G312" s="17"/>
      <c r="H312" s="10"/>
      <c r="I312" s="12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27"/>
      <c r="G313" s="17"/>
      <c r="H313" s="10"/>
      <c r="I313" s="12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27"/>
      <c r="G314" s="17"/>
      <c r="H314" s="10"/>
      <c r="I314" s="12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27"/>
      <c r="G315" s="17"/>
      <c r="H315" s="10"/>
      <c r="I315" s="12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27"/>
      <c r="G316" s="17"/>
      <c r="H316" s="10"/>
      <c r="I316" s="12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27"/>
      <c r="G317" s="17"/>
      <c r="H317" s="10"/>
      <c r="I317" s="12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27"/>
      <c r="G318" s="17"/>
      <c r="H318" s="10"/>
      <c r="I318" s="12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27"/>
      <c r="G319" s="17"/>
      <c r="H319" s="10"/>
      <c r="I319" s="12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27"/>
      <c r="G320" s="17"/>
      <c r="H320" s="10"/>
      <c r="I320" s="12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27"/>
      <c r="G321" s="17"/>
      <c r="H321" s="10"/>
      <c r="I321" s="12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27"/>
      <c r="G322" s="17"/>
      <c r="H322" s="10"/>
      <c r="I322" s="12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27"/>
      <c r="G323" s="17"/>
      <c r="H323" s="10"/>
      <c r="I323" s="12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27"/>
      <c r="G324" s="17"/>
      <c r="H324" s="10"/>
      <c r="I324" s="12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27"/>
      <c r="G325" s="17"/>
      <c r="H325" s="10"/>
      <c r="I325" s="12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27"/>
      <c r="G326" s="17"/>
      <c r="H326" s="10"/>
      <c r="I326" s="12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27"/>
      <c r="G327" s="17"/>
      <c r="H327" s="10"/>
      <c r="I327" s="12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27"/>
      <c r="G328" s="17"/>
      <c r="H328" s="10"/>
      <c r="I328" s="12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27"/>
      <c r="G329" s="17"/>
      <c r="H329" s="10"/>
      <c r="I329" s="12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27"/>
      <c r="G330" s="17"/>
      <c r="H330" s="10"/>
      <c r="I330" s="12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27"/>
      <c r="G331" s="17"/>
      <c r="H331" s="10"/>
      <c r="I331" s="12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27"/>
      <c r="G332" s="17"/>
      <c r="H332" s="10"/>
      <c r="I332" s="12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27"/>
      <c r="G333" s="17"/>
      <c r="H333" s="10"/>
      <c r="I333" s="12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27"/>
      <c r="G334" s="17"/>
      <c r="H334" s="10"/>
      <c r="I334" s="12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27"/>
      <c r="G335" s="17"/>
      <c r="H335" s="10"/>
      <c r="I335" s="12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27"/>
      <c r="G336" s="17"/>
      <c r="H336" s="10"/>
      <c r="I336" s="12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27"/>
      <c r="G337" s="17"/>
      <c r="H337" s="10"/>
      <c r="I337" s="12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27"/>
      <c r="G338" s="17"/>
      <c r="H338" s="10"/>
      <c r="I338" s="12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27"/>
      <c r="G339" s="17"/>
      <c r="H339" s="10"/>
      <c r="I339" s="12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27"/>
      <c r="G340" s="17"/>
      <c r="H340" s="10"/>
      <c r="I340" s="12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27"/>
      <c r="G341" s="17"/>
      <c r="H341" s="10"/>
      <c r="I341" s="12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27"/>
      <c r="G342" s="17"/>
      <c r="H342" s="10"/>
      <c r="I342" s="12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27"/>
      <c r="G343" s="17"/>
      <c r="H343" s="10"/>
      <c r="I343" s="12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27"/>
      <c r="G344" s="17"/>
      <c r="H344" s="10"/>
      <c r="I344" s="12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27"/>
      <c r="G345" s="17"/>
      <c r="H345" s="10"/>
      <c r="I345" s="12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27"/>
      <c r="G346" s="17"/>
      <c r="H346" s="10"/>
      <c r="I346" s="12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27"/>
      <c r="G347" s="17"/>
      <c r="H347" s="10"/>
      <c r="I347" s="12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27"/>
      <c r="G348" s="17"/>
      <c r="H348" s="10"/>
      <c r="I348" s="12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27"/>
      <c r="G349" s="17"/>
      <c r="H349" s="10"/>
      <c r="I349" s="12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27"/>
      <c r="G350" s="17"/>
      <c r="H350" s="10"/>
      <c r="I350" s="12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27"/>
      <c r="G351" s="17"/>
      <c r="H351" s="10"/>
      <c r="I351" s="12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27"/>
      <c r="G352" s="17"/>
      <c r="H352" s="10"/>
      <c r="I352" s="12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27"/>
      <c r="G353" s="17"/>
      <c r="H353" s="10"/>
      <c r="I353" s="12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27"/>
      <c r="G354" s="17"/>
      <c r="H354" s="10"/>
      <c r="I354" s="12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27"/>
      <c r="G355" s="17"/>
      <c r="H355" s="10"/>
      <c r="I355" s="12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27"/>
      <c r="G356" s="17"/>
      <c r="H356" s="10"/>
      <c r="I356" s="12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27"/>
      <c r="G357" s="17"/>
      <c r="H357" s="10"/>
      <c r="I357" s="12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27"/>
      <c r="G358" s="17"/>
      <c r="H358" s="10"/>
      <c r="I358" s="12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27"/>
      <c r="G359" s="17"/>
      <c r="H359" s="10"/>
      <c r="I359" s="12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27"/>
      <c r="G360" s="17"/>
      <c r="H360" s="10"/>
      <c r="I360" s="12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27"/>
      <c r="G361" s="17"/>
      <c r="H361" s="10"/>
      <c r="I361" s="12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27"/>
      <c r="G362" s="17"/>
      <c r="H362" s="10"/>
      <c r="I362" s="12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27"/>
      <c r="G363" s="17"/>
      <c r="H363" s="10"/>
      <c r="I363" s="12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27"/>
      <c r="G364" s="17"/>
      <c r="H364" s="10"/>
      <c r="I364" s="12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27"/>
      <c r="G365" s="17"/>
      <c r="H365" s="10"/>
      <c r="I365" s="12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27"/>
      <c r="G366" s="17"/>
      <c r="H366" s="10"/>
      <c r="I366" s="12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27"/>
      <c r="G367" s="17"/>
      <c r="H367" s="10"/>
      <c r="I367" s="12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27"/>
      <c r="G368" s="17"/>
      <c r="H368" s="10"/>
      <c r="I368" s="12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27"/>
      <c r="G369" s="17"/>
      <c r="H369" s="10"/>
      <c r="I369" s="12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27"/>
      <c r="G370" s="17"/>
      <c r="H370" s="10"/>
      <c r="I370" s="12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27"/>
      <c r="G371" s="17"/>
      <c r="H371" s="10"/>
      <c r="I371" s="12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27"/>
      <c r="G372" s="17"/>
      <c r="H372" s="10"/>
      <c r="I372" s="12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27"/>
      <c r="G373" s="17"/>
      <c r="H373" s="10"/>
      <c r="I373" s="12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27"/>
      <c r="G374" s="17"/>
      <c r="H374" s="10"/>
      <c r="I374" s="12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27"/>
      <c r="G375" s="17"/>
      <c r="H375" s="10"/>
      <c r="I375" s="12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27"/>
      <c r="G376" s="17"/>
      <c r="H376" s="10"/>
      <c r="I376" s="12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27"/>
      <c r="G377" s="17"/>
      <c r="H377" s="10"/>
      <c r="I377" s="12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27"/>
      <c r="G378" s="17"/>
      <c r="H378" s="10"/>
      <c r="I378" s="12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27"/>
      <c r="G379" s="17"/>
      <c r="H379" s="10"/>
      <c r="I379" s="12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27"/>
      <c r="G380" s="17"/>
      <c r="H380" s="10"/>
      <c r="I380" s="12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27"/>
      <c r="G381" s="17"/>
      <c r="H381" s="10"/>
      <c r="I381" s="12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27"/>
      <c r="G382" s="17"/>
      <c r="H382" s="10"/>
      <c r="I382" s="12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27"/>
      <c r="G383" s="17"/>
      <c r="H383" s="10"/>
      <c r="I383" s="12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27"/>
      <c r="G384" s="17"/>
      <c r="H384" s="10"/>
      <c r="I384" s="12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27"/>
      <c r="G385" s="17"/>
      <c r="H385" s="10"/>
      <c r="I385" s="12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27"/>
      <c r="G386" s="17"/>
      <c r="H386" s="10"/>
      <c r="I386" s="12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27"/>
      <c r="G387" s="17"/>
      <c r="H387" s="10"/>
      <c r="I387" s="12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27"/>
      <c r="G388" s="17"/>
      <c r="H388" s="10"/>
      <c r="I388" s="12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27"/>
      <c r="G389" s="17"/>
      <c r="H389" s="10"/>
      <c r="I389" s="12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27"/>
      <c r="G390" s="17"/>
      <c r="H390" s="10"/>
      <c r="I390" s="12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27"/>
      <c r="G391" s="17"/>
      <c r="H391" s="10"/>
      <c r="I391" s="12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27"/>
      <c r="G392" s="17"/>
      <c r="H392" s="10"/>
      <c r="I392" s="12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27"/>
      <c r="G393" s="17"/>
      <c r="H393" s="10"/>
      <c r="I393" s="12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27"/>
      <c r="G394" s="17"/>
      <c r="H394" s="10"/>
      <c r="I394" s="12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27"/>
      <c r="G395" s="17"/>
      <c r="H395" s="10"/>
      <c r="I395" s="12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27"/>
      <c r="G396" s="17"/>
      <c r="H396" s="10"/>
      <c r="I396" s="12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27"/>
      <c r="G397" s="17"/>
      <c r="H397" s="10"/>
      <c r="I397" s="12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27"/>
      <c r="G398" s="17"/>
      <c r="H398" s="10"/>
      <c r="I398" s="12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27"/>
      <c r="G399" s="17"/>
      <c r="H399" s="10"/>
      <c r="I399" s="12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27"/>
      <c r="G400" s="17"/>
      <c r="H400" s="10"/>
      <c r="I400" s="12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27"/>
      <c r="G401" s="17"/>
      <c r="H401" s="10"/>
      <c r="I401" s="12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27"/>
      <c r="G402" s="17"/>
      <c r="H402" s="10"/>
      <c r="I402" s="12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27"/>
      <c r="G403" s="17"/>
      <c r="H403" s="10"/>
      <c r="I403" s="12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27"/>
      <c r="G404" s="17"/>
      <c r="H404" s="10"/>
      <c r="I404" s="12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27"/>
      <c r="G405" s="17"/>
      <c r="H405" s="10"/>
      <c r="I405" s="12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27"/>
      <c r="G406" s="17"/>
      <c r="H406" s="10"/>
      <c r="I406" s="12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27"/>
      <c r="G407" s="17"/>
      <c r="H407" s="10"/>
      <c r="I407" s="12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27"/>
      <c r="G408" s="17"/>
      <c r="H408" s="10"/>
      <c r="I408" s="12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27"/>
      <c r="G409" s="17"/>
      <c r="H409" s="10"/>
      <c r="I409" s="12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27"/>
      <c r="G410" s="17"/>
      <c r="H410" s="10"/>
      <c r="I410" s="12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27"/>
      <c r="G411" s="17"/>
      <c r="H411" s="10"/>
      <c r="I411" s="12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27"/>
      <c r="G412" s="17"/>
      <c r="H412" s="10"/>
      <c r="I412" s="12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27"/>
      <c r="G413" s="17"/>
      <c r="H413" s="10"/>
      <c r="I413" s="12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27"/>
      <c r="G414" s="17"/>
      <c r="H414" s="10"/>
      <c r="I414" s="12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27"/>
      <c r="G415" s="17"/>
      <c r="H415" s="10"/>
      <c r="I415" s="12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27"/>
      <c r="G416" s="17"/>
      <c r="H416" s="10"/>
      <c r="I416" s="12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27"/>
      <c r="G417" s="17"/>
      <c r="H417" s="10"/>
      <c r="I417" s="12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27"/>
      <c r="G418" s="17"/>
      <c r="H418" s="10"/>
      <c r="I418" s="12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27"/>
      <c r="G419" s="17"/>
      <c r="H419" s="10"/>
      <c r="I419" s="12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27"/>
      <c r="G420" s="17"/>
      <c r="H420" s="10"/>
      <c r="I420" s="12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27"/>
      <c r="G421" s="17"/>
      <c r="H421" s="10"/>
      <c r="I421" s="12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27"/>
      <c r="G422" s="17"/>
      <c r="H422" s="10"/>
      <c r="I422" s="12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27"/>
      <c r="G423" s="17"/>
      <c r="H423" s="10"/>
      <c r="I423" s="12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27"/>
      <c r="G424" s="17"/>
      <c r="H424" s="10"/>
      <c r="I424" s="12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27"/>
      <c r="G425" s="17"/>
      <c r="H425" s="10"/>
      <c r="I425" s="12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27"/>
      <c r="G426" s="17"/>
      <c r="H426" s="10"/>
      <c r="I426" s="12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27"/>
      <c r="G427" s="17"/>
      <c r="H427" s="10"/>
      <c r="I427" s="12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27"/>
      <c r="G428" s="17"/>
      <c r="H428" s="10"/>
      <c r="I428" s="12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27"/>
      <c r="G429" s="17"/>
      <c r="H429" s="10"/>
      <c r="I429" s="12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27"/>
      <c r="G430" s="17"/>
      <c r="H430" s="10"/>
      <c r="I430" s="12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27"/>
      <c r="G431" s="17"/>
      <c r="H431" s="10"/>
      <c r="I431" s="12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27"/>
      <c r="G432" s="17"/>
      <c r="H432" s="10"/>
      <c r="I432" s="12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27"/>
      <c r="G433" s="17"/>
      <c r="H433" s="10"/>
      <c r="I433" s="12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27"/>
      <c r="G434" s="17"/>
      <c r="H434" s="10"/>
      <c r="I434" s="12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27"/>
      <c r="G435" s="17"/>
      <c r="H435" s="10"/>
      <c r="I435" s="12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27"/>
      <c r="G436" s="17"/>
      <c r="H436" s="10"/>
      <c r="I436" s="12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27"/>
      <c r="G437" s="17"/>
      <c r="H437" s="10"/>
      <c r="I437" s="12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27"/>
      <c r="G438" s="17"/>
      <c r="H438" s="10"/>
      <c r="I438" s="12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27"/>
      <c r="G439" s="17"/>
      <c r="H439" s="10"/>
      <c r="I439" s="12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27"/>
      <c r="G440" s="17"/>
      <c r="H440" s="10"/>
      <c r="I440" s="12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27"/>
      <c r="G441" s="17"/>
      <c r="H441" s="10"/>
      <c r="I441" s="12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27"/>
      <c r="G442" s="17"/>
      <c r="H442" s="10"/>
      <c r="I442" s="12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27"/>
      <c r="G443" s="17"/>
      <c r="H443" s="10"/>
      <c r="I443" s="12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27"/>
      <c r="G444" s="17"/>
      <c r="H444" s="10"/>
      <c r="I444" s="12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27"/>
      <c r="G445" s="17"/>
      <c r="H445" s="10"/>
      <c r="I445" s="12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27"/>
      <c r="G446" s="17"/>
      <c r="H446" s="10"/>
      <c r="I446" s="12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27"/>
      <c r="G447" s="17"/>
      <c r="H447" s="10"/>
      <c r="I447" s="12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27"/>
      <c r="G448" s="17"/>
      <c r="H448" s="10"/>
      <c r="I448" s="12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27"/>
      <c r="G449" s="17"/>
      <c r="H449" s="10"/>
      <c r="I449" s="12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27"/>
      <c r="G450" s="17"/>
      <c r="H450" s="10"/>
      <c r="I450" s="12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27"/>
      <c r="G451" s="17"/>
      <c r="H451" s="10"/>
      <c r="I451" s="12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27"/>
      <c r="G452" s="17"/>
      <c r="H452" s="10"/>
      <c r="I452" s="12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27"/>
      <c r="G453" s="17"/>
      <c r="H453" s="10"/>
      <c r="I453" s="12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27"/>
      <c r="G454" s="17"/>
      <c r="H454" s="10"/>
      <c r="I454" s="12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27"/>
      <c r="G455" s="17"/>
      <c r="H455" s="10"/>
      <c r="I455" s="12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27"/>
      <c r="G456" s="17"/>
      <c r="H456" s="10"/>
      <c r="I456" s="12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27"/>
      <c r="G457" s="17"/>
      <c r="H457" s="10"/>
      <c r="I457" s="12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27"/>
      <c r="G458" s="17"/>
      <c r="H458" s="10"/>
      <c r="I458" s="12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27"/>
      <c r="G459" s="17"/>
      <c r="H459" s="10"/>
      <c r="I459" s="12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27"/>
      <c r="G460" s="17"/>
      <c r="H460" s="10"/>
      <c r="I460" s="12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27"/>
      <c r="G461" s="17"/>
      <c r="H461" s="10"/>
      <c r="I461" s="12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27"/>
      <c r="G462" s="17"/>
      <c r="H462" s="10"/>
      <c r="I462" s="12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27"/>
      <c r="G463" s="17"/>
      <c r="H463" s="10"/>
      <c r="I463" s="12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27"/>
      <c r="G464" s="17"/>
      <c r="H464" s="10"/>
      <c r="I464" s="12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27"/>
      <c r="G465" s="17"/>
      <c r="H465" s="10"/>
      <c r="I465" s="12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27"/>
      <c r="G466" s="17"/>
      <c r="H466" s="10"/>
      <c r="I466" s="12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27"/>
      <c r="G467" s="17"/>
      <c r="H467" s="10"/>
      <c r="I467" s="12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27"/>
      <c r="G468" s="17"/>
      <c r="H468" s="10"/>
      <c r="I468" s="12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27"/>
      <c r="G469" s="17"/>
      <c r="H469" s="10"/>
      <c r="I469" s="12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27"/>
      <c r="G470" s="17"/>
      <c r="H470" s="10"/>
      <c r="I470" s="12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27"/>
      <c r="G471" s="17"/>
      <c r="H471" s="10"/>
      <c r="I471" s="12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27"/>
      <c r="G472" s="17"/>
      <c r="H472" s="10"/>
      <c r="I472" s="12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27"/>
      <c r="G473" s="17"/>
      <c r="H473" s="10"/>
      <c r="I473" s="12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27"/>
      <c r="G474" s="17"/>
      <c r="H474" s="10"/>
      <c r="I474" s="12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27"/>
      <c r="G475" s="17"/>
      <c r="H475" s="10"/>
      <c r="I475" s="12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27"/>
      <c r="G476" s="17"/>
      <c r="H476" s="10"/>
      <c r="I476" s="12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27"/>
      <c r="G477" s="17"/>
      <c r="H477" s="10"/>
      <c r="I477" s="12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27"/>
      <c r="G478" s="17"/>
      <c r="H478" s="10"/>
      <c r="I478" s="12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27"/>
      <c r="G479" s="17"/>
      <c r="H479" s="10"/>
      <c r="I479" s="12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27"/>
      <c r="G480" s="17"/>
      <c r="H480" s="10"/>
      <c r="I480" s="12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27"/>
      <c r="G481" s="17"/>
      <c r="H481" s="10"/>
      <c r="I481" s="12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27"/>
      <c r="G482" s="17"/>
      <c r="H482" s="10"/>
      <c r="I482" s="12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27"/>
      <c r="G483" s="17"/>
      <c r="H483" s="10"/>
      <c r="I483" s="12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27"/>
      <c r="G484" s="17"/>
      <c r="H484" s="10"/>
      <c r="I484" s="12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27"/>
      <c r="G485" s="17"/>
      <c r="H485" s="10"/>
      <c r="I485" s="12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27"/>
      <c r="G486" s="17"/>
      <c r="H486" s="10"/>
      <c r="I486" s="12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27"/>
      <c r="G487" s="17"/>
      <c r="H487" s="10"/>
      <c r="I487" s="12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27"/>
      <c r="G488" s="17"/>
      <c r="H488" s="10"/>
      <c r="I488" s="12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27"/>
      <c r="G489" s="17"/>
      <c r="H489" s="10"/>
      <c r="I489" s="12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27"/>
      <c r="G490" s="17"/>
      <c r="H490" s="10"/>
      <c r="I490" s="12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27"/>
      <c r="G491" s="17"/>
      <c r="H491" s="10"/>
      <c r="I491" s="12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27"/>
      <c r="G492" s="17"/>
      <c r="H492" s="10"/>
      <c r="I492" s="12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27"/>
      <c r="G493" s="17"/>
      <c r="H493" s="10"/>
      <c r="I493" s="12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27"/>
      <c r="G494" s="17"/>
      <c r="H494" s="10"/>
      <c r="I494" s="12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27"/>
      <c r="G495" s="17"/>
      <c r="H495" s="10"/>
      <c r="I495" s="12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27"/>
      <c r="G496" s="17"/>
      <c r="H496" s="10"/>
      <c r="I496" s="12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27"/>
      <c r="G497" s="17"/>
      <c r="H497" s="10"/>
      <c r="I497" s="12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27"/>
      <c r="G498" s="17"/>
      <c r="H498" s="10"/>
      <c r="I498" s="12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27"/>
      <c r="G499" s="17"/>
      <c r="H499" s="10"/>
      <c r="I499" s="12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27"/>
      <c r="G500" s="17"/>
      <c r="H500" s="10"/>
      <c r="I500" s="12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27"/>
      <c r="G501" s="17"/>
      <c r="H501" s="10"/>
      <c r="I501" s="12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27"/>
      <c r="G502" s="17"/>
      <c r="H502" s="10"/>
      <c r="I502" s="12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27"/>
      <c r="G503" s="17"/>
      <c r="H503" s="10"/>
      <c r="I503" s="12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27"/>
      <c r="G504" s="17"/>
      <c r="H504" s="10"/>
      <c r="I504" s="12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27"/>
      <c r="G505" s="17"/>
      <c r="H505" s="10"/>
      <c r="I505" s="12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27"/>
      <c r="G506" s="17"/>
      <c r="H506" s="10"/>
      <c r="I506" s="12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27"/>
      <c r="G507" s="17"/>
      <c r="H507" s="10"/>
      <c r="I507" s="12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27"/>
      <c r="G508" s="17"/>
      <c r="H508" s="10"/>
      <c r="I508" s="12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27"/>
      <c r="G509" s="17"/>
      <c r="H509" s="10"/>
      <c r="I509" s="12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27"/>
      <c r="G510" s="17"/>
      <c r="H510" s="10"/>
      <c r="I510" s="12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27"/>
      <c r="G511" s="17"/>
      <c r="H511" s="10"/>
      <c r="I511" s="12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27"/>
      <c r="G512" s="17"/>
      <c r="H512" s="10"/>
      <c r="I512" s="12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27"/>
      <c r="G513" s="17"/>
      <c r="H513" s="10"/>
      <c r="I513" s="12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27"/>
      <c r="G514" s="17"/>
      <c r="H514" s="10"/>
      <c r="I514" s="12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27"/>
      <c r="G515" s="17"/>
      <c r="H515" s="10"/>
      <c r="I515" s="12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27"/>
      <c r="G516" s="17"/>
      <c r="H516" s="10"/>
      <c r="I516" s="12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27"/>
      <c r="G517" s="17"/>
      <c r="H517" s="10"/>
      <c r="I517" s="12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27"/>
      <c r="G518" s="17"/>
      <c r="H518" s="10"/>
      <c r="I518" s="12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27"/>
      <c r="G519" s="17"/>
      <c r="H519" s="10"/>
      <c r="I519" s="12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27"/>
      <c r="G520" s="17"/>
      <c r="H520" s="10"/>
      <c r="I520" s="12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27"/>
      <c r="G521" s="17"/>
      <c r="H521" s="10"/>
      <c r="I521" s="12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27"/>
      <c r="G522" s="17"/>
      <c r="H522" s="10"/>
      <c r="I522" s="12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27"/>
      <c r="G523" s="17"/>
      <c r="H523" s="10"/>
      <c r="I523" s="12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27"/>
      <c r="G524" s="17"/>
      <c r="H524" s="10"/>
      <c r="I524" s="12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27"/>
      <c r="G525" s="17"/>
      <c r="H525" s="10"/>
      <c r="I525" s="12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27"/>
      <c r="G526" s="17"/>
      <c r="H526" s="10"/>
      <c r="I526" s="12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27"/>
      <c r="G527" s="17"/>
      <c r="H527" s="10"/>
      <c r="I527" s="12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27"/>
      <c r="G528" s="17"/>
      <c r="H528" s="10"/>
      <c r="I528" s="12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27"/>
      <c r="G529" s="17"/>
      <c r="H529" s="10"/>
      <c r="I529" s="12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27"/>
      <c r="G530" s="17"/>
      <c r="H530" s="10"/>
      <c r="I530" s="12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27"/>
      <c r="G531" s="17"/>
      <c r="H531" s="10"/>
      <c r="I531" s="12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27"/>
      <c r="G532" s="17"/>
      <c r="H532" s="10"/>
      <c r="I532" s="12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27"/>
      <c r="G533" s="17"/>
      <c r="H533" s="10"/>
      <c r="I533" s="12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27"/>
      <c r="G534" s="17"/>
      <c r="H534" s="10"/>
      <c r="I534" s="12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27"/>
      <c r="G535" s="17"/>
      <c r="H535" s="10"/>
      <c r="I535" s="12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27"/>
      <c r="G536" s="17"/>
      <c r="H536" s="10"/>
      <c r="I536" s="12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27"/>
      <c r="G537" s="17"/>
      <c r="H537" s="10"/>
      <c r="I537" s="12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27"/>
      <c r="G538" s="17"/>
      <c r="H538" s="10"/>
      <c r="I538" s="12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27"/>
      <c r="G539" s="17"/>
      <c r="H539" s="10"/>
      <c r="I539" s="12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27"/>
      <c r="G540" s="17"/>
      <c r="H540" s="10"/>
      <c r="I540" s="12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27"/>
      <c r="G541" s="17"/>
      <c r="H541" s="10"/>
      <c r="I541" s="12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27"/>
      <c r="G542" s="17"/>
      <c r="H542" s="10"/>
      <c r="I542" s="12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27"/>
      <c r="G543" s="17"/>
      <c r="H543" s="10"/>
      <c r="I543" s="12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27"/>
      <c r="G544" s="17"/>
      <c r="H544" s="10"/>
      <c r="I544" s="12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27"/>
      <c r="G545" s="17"/>
      <c r="H545" s="10"/>
      <c r="I545" s="12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27"/>
      <c r="G546" s="17"/>
      <c r="H546" s="10"/>
      <c r="I546" s="12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27"/>
      <c r="G547" s="17"/>
      <c r="H547" s="10"/>
      <c r="I547" s="12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27"/>
      <c r="G548" s="17"/>
      <c r="H548" s="10"/>
      <c r="I548" s="12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27"/>
      <c r="G549" s="17"/>
      <c r="H549" s="10"/>
      <c r="I549" s="12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27"/>
      <c r="G550" s="17"/>
      <c r="H550" s="10"/>
      <c r="I550" s="12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27"/>
      <c r="G551" s="17"/>
      <c r="H551" s="10"/>
      <c r="I551" s="12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27"/>
      <c r="G552" s="17"/>
      <c r="H552" s="10"/>
      <c r="I552" s="12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27"/>
      <c r="G553" s="17"/>
      <c r="H553" s="10"/>
      <c r="I553" s="12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27"/>
      <c r="G554" s="17"/>
      <c r="H554" s="10"/>
      <c r="I554" s="12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27"/>
      <c r="G555" s="17"/>
      <c r="H555" s="10"/>
      <c r="I555" s="12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27"/>
      <c r="G556" s="17"/>
      <c r="H556" s="10"/>
      <c r="I556" s="12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27"/>
      <c r="G557" s="17"/>
      <c r="H557" s="10"/>
      <c r="I557" s="12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27"/>
      <c r="G558" s="17"/>
      <c r="H558" s="10"/>
      <c r="I558" s="12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27"/>
      <c r="G559" s="17"/>
      <c r="H559" s="10"/>
      <c r="I559" s="12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27"/>
      <c r="G560" s="17"/>
      <c r="H560" s="10"/>
      <c r="I560" s="12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27"/>
      <c r="G561" s="17"/>
      <c r="H561" s="10"/>
      <c r="I561" s="12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27"/>
      <c r="G562" s="17"/>
      <c r="H562" s="10"/>
      <c r="I562" s="12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27"/>
      <c r="G563" s="17"/>
      <c r="H563" s="10"/>
      <c r="I563" s="12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27"/>
      <c r="G564" s="17"/>
      <c r="H564" s="10"/>
      <c r="I564" s="12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27"/>
      <c r="G565" s="17"/>
      <c r="H565" s="10"/>
      <c r="I565" s="12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27"/>
      <c r="G566" s="17"/>
      <c r="H566" s="10"/>
      <c r="I566" s="12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27"/>
      <c r="G567" s="17"/>
      <c r="H567" s="10"/>
      <c r="I567" s="12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27"/>
      <c r="G568" s="17"/>
      <c r="H568" s="10"/>
      <c r="I568" s="12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27"/>
      <c r="G569" s="17"/>
      <c r="H569" s="10"/>
      <c r="I569" s="12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27"/>
      <c r="G570" s="17"/>
      <c r="H570" s="10"/>
      <c r="I570" s="12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27"/>
      <c r="G571" s="17"/>
      <c r="H571" s="10"/>
      <c r="I571" s="12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27"/>
      <c r="G572" s="17"/>
      <c r="H572" s="10"/>
      <c r="I572" s="12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27"/>
      <c r="G573" s="17"/>
      <c r="H573" s="10"/>
      <c r="I573" s="12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27"/>
      <c r="G574" s="17"/>
      <c r="H574" s="10"/>
      <c r="I574" s="12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27"/>
      <c r="G575" s="17"/>
      <c r="H575" s="10"/>
      <c r="I575" s="12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27"/>
      <c r="G576" s="17"/>
      <c r="H576" s="10"/>
      <c r="I576" s="12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27"/>
      <c r="G577" s="17"/>
      <c r="H577" s="10"/>
      <c r="I577" s="12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27"/>
      <c r="G578" s="17"/>
      <c r="H578" s="10"/>
      <c r="I578" s="12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27"/>
      <c r="G579" s="17"/>
      <c r="H579" s="10"/>
      <c r="I579" s="12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27"/>
      <c r="G580" s="17"/>
      <c r="H580" s="10"/>
      <c r="I580" s="12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27"/>
      <c r="G581" s="17"/>
      <c r="H581" s="10"/>
      <c r="I581" s="12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27"/>
      <c r="G582" s="17"/>
      <c r="H582" s="10"/>
      <c r="I582" s="12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27"/>
      <c r="G583" s="17"/>
      <c r="H583" s="10"/>
      <c r="I583" s="12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27"/>
      <c r="G584" s="17"/>
      <c r="H584" s="10"/>
      <c r="I584" s="12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27"/>
      <c r="G585" s="17"/>
      <c r="H585" s="10"/>
      <c r="I585" s="12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27"/>
      <c r="G586" s="17"/>
      <c r="H586" s="10"/>
      <c r="I586" s="12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27"/>
      <c r="G587" s="17"/>
      <c r="H587" s="10"/>
      <c r="I587" s="12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27"/>
      <c r="G588" s="17"/>
      <c r="H588" s="10"/>
      <c r="I588" s="12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27"/>
      <c r="G589" s="17"/>
      <c r="H589" s="10"/>
      <c r="I589" s="12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27"/>
      <c r="G590" s="17"/>
      <c r="H590" s="10"/>
      <c r="I590" s="12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27"/>
      <c r="G591" s="17"/>
      <c r="H591" s="10"/>
      <c r="I591" s="12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27"/>
      <c r="G592" s="17"/>
      <c r="H592" s="10"/>
      <c r="I592" s="12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27"/>
      <c r="G593" s="17"/>
      <c r="H593" s="10"/>
      <c r="I593" s="12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27"/>
      <c r="G594" s="17"/>
      <c r="H594" s="10"/>
      <c r="I594" s="12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27"/>
      <c r="G595" s="17"/>
      <c r="H595" s="10"/>
      <c r="I595" s="12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27"/>
      <c r="G596" s="17"/>
      <c r="H596" s="10"/>
      <c r="I596" s="12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27"/>
      <c r="G597" s="17"/>
      <c r="H597" s="10"/>
      <c r="I597" s="12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27"/>
      <c r="G598" s="17"/>
      <c r="H598" s="10"/>
      <c r="I598" s="12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27"/>
      <c r="G599" s="17"/>
      <c r="H599" s="10"/>
      <c r="I599" s="12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27"/>
      <c r="G600" s="17"/>
      <c r="H600" s="10"/>
      <c r="I600" s="12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27"/>
      <c r="G601" s="17"/>
      <c r="H601" s="10"/>
      <c r="I601" s="12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27"/>
      <c r="G602" s="17"/>
      <c r="H602" s="10"/>
      <c r="I602" s="12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27"/>
      <c r="G603" s="17"/>
      <c r="H603" s="10"/>
      <c r="I603" s="12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27"/>
      <c r="G604" s="17"/>
      <c r="H604" s="10"/>
      <c r="I604" s="12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27"/>
      <c r="G605" s="17"/>
      <c r="H605" s="10"/>
      <c r="I605" s="12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27"/>
      <c r="G606" s="17"/>
      <c r="H606" s="10"/>
      <c r="I606" s="12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27"/>
      <c r="G607" s="17"/>
      <c r="H607" s="10"/>
      <c r="I607" s="12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27"/>
      <c r="G608" s="17"/>
      <c r="H608" s="10"/>
      <c r="I608" s="12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27"/>
      <c r="G609" s="17"/>
      <c r="H609" s="10"/>
      <c r="I609" s="12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27"/>
      <c r="G610" s="17"/>
      <c r="H610" s="10"/>
      <c r="I610" s="12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27"/>
      <c r="G611" s="17"/>
      <c r="H611" s="10"/>
      <c r="I611" s="12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27"/>
      <c r="G612" s="17"/>
      <c r="H612" s="10"/>
      <c r="I612" s="12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27"/>
      <c r="G613" s="17"/>
      <c r="H613" s="10"/>
      <c r="I613" s="12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27"/>
      <c r="G614" s="17"/>
      <c r="H614" s="10"/>
      <c r="I614" s="12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27"/>
      <c r="G615" s="17"/>
      <c r="H615" s="10"/>
      <c r="I615" s="12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27"/>
      <c r="G616" s="17"/>
      <c r="H616" s="10"/>
      <c r="I616" s="12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27"/>
      <c r="G617" s="17"/>
      <c r="H617" s="10"/>
      <c r="I617" s="12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27"/>
      <c r="G618" s="17"/>
      <c r="H618" s="10"/>
      <c r="I618" s="12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27"/>
      <c r="G619" s="17"/>
      <c r="H619" s="10"/>
      <c r="I619" s="12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27"/>
      <c r="G620" s="17"/>
      <c r="H620" s="10"/>
      <c r="I620" s="12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27"/>
      <c r="G621" s="17"/>
      <c r="H621" s="10"/>
      <c r="I621" s="12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27"/>
      <c r="G622" s="17"/>
      <c r="H622" s="10"/>
      <c r="I622" s="12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27"/>
      <c r="G623" s="17"/>
      <c r="H623" s="10"/>
      <c r="I623" s="12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27"/>
      <c r="G624" s="17"/>
      <c r="H624" s="10"/>
      <c r="I624" s="12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27"/>
      <c r="G625" s="17"/>
      <c r="H625" s="10"/>
      <c r="I625" s="12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27"/>
      <c r="G626" s="17"/>
      <c r="H626" s="10"/>
      <c r="I626" s="12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27"/>
      <c r="G627" s="17"/>
      <c r="H627" s="10"/>
      <c r="I627" s="12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27"/>
      <c r="G628" s="17"/>
      <c r="H628" s="10"/>
      <c r="I628" s="12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27"/>
      <c r="G629" s="17"/>
      <c r="H629" s="10"/>
      <c r="I629" s="12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27"/>
      <c r="G630" s="17"/>
      <c r="H630" s="10"/>
      <c r="I630" s="12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27"/>
      <c r="G631" s="17"/>
      <c r="H631" s="10"/>
      <c r="I631" s="12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27"/>
      <c r="G632" s="17"/>
      <c r="H632" s="10"/>
      <c r="I632" s="12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27"/>
      <c r="G633" s="17"/>
      <c r="H633" s="10"/>
      <c r="I633" s="12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27"/>
      <c r="G634" s="17"/>
      <c r="H634" s="10"/>
      <c r="I634" s="12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27"/>
      <c r="G635" s="17"/>
      <c r="H635" s="10"/>
      <c r="I635" s="12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27"/>
      <c r="G636" s="17"/>
      <c r="H636" s="10"/>
      <c r="I636" s="12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27"/>
      <c r="G637" s="17"/>
      <c r="H637" s="10"/>
      <c r="I637" s="12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27"/>
      <c r="G638" s="17"/>
      <c r="H638" s="10"/>
      <c r="I638" s="12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27"/>
      <c r="G639" s="17"/>
      <c r="H639" s="10"/>
      <c r="I639" s="12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27"/>
      <c r="G640" s="17"/>
      <c r="H640" s="10"/>
      <c r="I640" s="12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27"/>
      <c r="G641" s="17"/>
      <c r="H641" s="10"/>
      <c r="I641" s="12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27"/>
      <c r="G642" s="17"/>
      <c r="H642" s="10"/>
      <c r="I642" s="12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27"/>
      <c r="G643" s="17"/>
      <c r="H643" s="10"/>
      <c r="I643" s="12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27"/>
      <c r="G644" s="17"/>
      <c r="H644" s="10"/>
      <c r="I644" s="12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27"/>
      <c r="G645" s="17"/>
      <c r="H645" s="10"/>
      <c r="I645" s="12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27"/>
      <c r="G646" s="17"/>
      <c r="H646" s="10"/>
      <c r="I646" s="12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27"/>
      <c r="G647" s="17"/>
      <c r="H647" s="10"/>
      <c r="I647" s="12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27"/>
      <c r="G648" s="17"/>
      <c r="H648" s="10"/>
      <c r="I648" s="12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27"/>
      <c r="G649" s="17"/>
      <c r="H649" s="10"/>
      <c r="I649" s="12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27"/>
      <c r="G650" s="17"/>
      <c r="H650" s="10"/>
      <c r="I650" s="12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27"/>
      <c r="G651" s="17"/>
      <c r="H651" s="10"/>
      <c r="I651" s="12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27"/>
      <c r="G652" s="17"/>
      <c r="H652" s="10"/>
      <c r="I652" s="12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27"/>
      <c r="G653" s="17"/>
      <c r="H653" s="10"/>
      <c r="I653" s="12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27"/>
      <c r="G654" s="17"/>
      <c r="H654" s="10"/>
      <c r="I654" s="12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27"/>
      <c r="G655" s="17"/>
      <c r="H655" s="10"/>
      <c r="I655" s="12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27"/>
      <c r="G656" s="17"/>
      <c r="H656" s="10"/>
      <c r="I656" s="12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27"/>
      <c r="G657" s="17"/>
      <c r="H657" s="10"/>
      <c r="I657" s="12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27"/>
      <c r="G658" s="17"/>
      <c r="H658" s="10"/>
      <c r="I658" s="12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27"/>
      <c r="G659" s="17"/>
      <c r="H659" s="10"/>
      <c r="I659" s="12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27"/>
      <c r="G660" s="17"/>
      <c r="H660" s="10"/>
      <c r="I660" s="12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27"/>
      <c r="G661" s="17"/>
      <c r="H661" s="10"/>
      <c r="I661" s="12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27"/>
      <c r="G662" s="17"/>
      <c r="H662" s="10"/>
      <c r="I662" s="12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27"/>
      <c r="G663" s="17"/>
      <c r="H663" s="10"/>
      <c r="I663" s="12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27"/>
      <c r="G664" s="17"/>
      <c r="H664" s="10"/>
      <c r="I664" s="12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27"/>
      <c r="G665" s="17"/>
      <c r="H665" s="10"/>
      <c r="I665" s="12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27"/>
      <c r="G666" s="17"/>
      <c r="H666" s="10"/>
      <c r="I666" s="12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27"/>
      <c r="G667" s="17"/>
      <c r="H667" s="10"/>
      <c r="I667" s="12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27"/>
      <c r="G668" s="17"/>
      <c r="H668" s="10"/>
      <c r="I668" s="12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27"/>
      <c r="G669" s="17"/>
      <c r="H669" s="10"/>
      <c r="I669" s="12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27"/>
      <c r="G670" s="17"/>
      <c r="H670" s="10"/>
      <c r="I670" s="12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27"/>
      <c r="G671" s="17"/>
      <c r="H671" s="10"/>
      <c r="I671" s="12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27"/>
      <c r="G672" s="17"/>
      <c r="H672" s="10"/>
      <c r="I672" s="12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27"/>
      <c r="G673" s="17"/>
      <c r="H673" s="10"/>
      <c r="I673" s="12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27"/>
      <c r="G674" s="17"/>
      <c r="H674" s="10"/>
      <c r="I674" s="12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27"/>
      <c r="G675" s="17"/>
      <c r="H675" s="10"/>
      <c r="I675" s="12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27"/>
      <c r="G676" s="17"/>
      <c r="H676" s="10"/>
      <c r="I676" s="12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27"/>
      <c r="G677" s="17"/>
      <c r="H677" s="10"/>
      <c r="I677" s="12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27"/>
      <c r="G678" s="17"/>
      <c r="H678" s="10"/>
      <c r="I678" s="12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27"/>
      <c r="G679" s="17"/>
      <c r="H679" s="10"/>
      <c r="I679" s="12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27"/>
      <c r="G680" s="17"/>
      <c r="H680" s="10"/>
      <c r="I680" s="12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27"/>
      <c r="G681" s="17"/>
      <c r="H681" s="10"/>
      <c r="I681" s="12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27"/>
      <c r="G682" s="17"/>
      <c r="H682" s="10"/>
      <c r="I682" s="12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27"/>
      <c r="G683" s="17"/>
      <c r="H683" s="10"/>
      <c r="I683" s="12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27"/>
      <c r="G684" s="17"/>
      <c r="H684" s="10"/>
      <c r="I684" s="12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27"/>
      <c r="G685" s="17"/>
      <c r="H685" s="10"/>
      <c r="I685" s="12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27"/>
      <c r="G686" s="17"/>
      <c r="H686" s="10"/>
      <c r="I686" s="12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27"/>
      <c r="G687" s="17"/>
      <c r="H687" s="10"/>
      <c r="I687" s="12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27"/>
      <c r="G688" s="17"/>
      <c r="H688" s="10"/>
      <c r="I688" s="12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27"/>
      <c r="G689" s="17"/>
      <c r="H689" s="10"/>
      <c r="I689" s="12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27"/>
      <c r="G690" s="17"/>
      <c r="H690" s="10"/>
      <c r="I690" s="12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27"/>
      <c r="G691" s="17"/>
      <c r="H691" s="10"/>
      <c r="I691" s="12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27"/>
      <c r="G692" s="17"/>
      <c r="H692" s="10"/>
      <c r="I692" s="12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27"/>
      <c r="G693" s="17"/>
      <c r="H693" s="10"/>
      <c r="I693" s="12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27"/>
      <c r="G694" s="17"/>
      <c r="H694" s="10"/>
      <c r="I694" s="12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27"/>
      <c r="G695" s="17"/>
      <c r="H695" s="10"/>
      <c r="I695" s="12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27"/>
      <c r="G696" s="17"/>
      <c r="H696" s="10"/>
      <c r="I696" s="12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27"/>
      <c r="G697" s="17"/>
      <c r="H697" s="10"/>
      <c r="I697" s="12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27"/>
      <c r="G698" s="17"/>
      <c r="H698" s="10"/>
      <c r="I698" s="12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27"/>
      <c r="G699" s="17"/>
      <c r="H699" s="10"/>
      <c r="I699" s="12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27"/>
      <c r="G700" s="17"/>
      <c r="H700" s="10"/>
      <c r="I700" s="12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27"/>
      <c r="G701" s="17"/>
      <c r="H701" s="10"/>
      <c r="I701" s="12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27"/>
      <c r="G702" s="17"/>
      <c r="H702" s="10"/>
      <c r="I702" s="12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27"/>
      <c r="G703" s="17"/>
      <c r="H703" s="10"/>
      <c r="I703" s="12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27"/>
      <c r="G704" s="17"/>
      <c r="H704" s="10"/>
      <c r="I704" s="12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27"/>
      <c r="G705" s="17"/>
      <c r="H705" s="10"/>
      <c r="I705" s="12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27"/>
      <c r="G706" s="17"/>
      <c r="H706" s="10"/>
      <c r="I706" s="12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27"/>
      <c r="G707" s="17"/>
      <c r="H707" s="10"/>
      <c r="I707" s="12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27"/>
      <c r="G708" s="17"/>
      <c r="H708" s="10"/>
      <c r="I708" s="12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27"/>
      <c r="G709" s="17"/>
      <c r="H709" s="10"/>
      <c r="I709" s="12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27"/>
      <c r="G710" s="17"/>
      <c r="H710" s="10"/>
      <c r="I710" s="12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27"/>
      <c r="G711" s="17"/>
      <c r="H711" s="10"/>
      <c r="I711" s="12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27"/>
      <c r="G712" s="17"/>
      <c r="H712" s="10"/>
      <c r="I712" s="12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27"/>
      <c r="G713" s="17"/>
      <c r="H713" s="10"/>
      <c r="I713" s="12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27"/>
      <c r="G714" s="17"/>
      <c r="H714" s="10"/>
      <c r="I714" s="12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27"/>
      <c r="G715" s="17"/>
      <c r="H715" s="10"/>
      <c r="I715" s="12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27"/>
      <c r="G716" s="17"/>
      <c r="H716" s="10"/>
      <c r="I716" s="12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27"/>
      <c r="G717" s="17"/>
      <c r="H717" s="10"/>
      <c r="I717" s="12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27"/>
      <c r="G718" s="17"/>
      <c r="H718" s="10"/>
      <c r="I718" s="12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27"/>
      <c r="G719" s="17"/>
      <c r="H719" s="10"/>
      <c r="I719" s="12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27"/>
      <c r="G720" s="17"/>
      <c r="H720" s="10"/>
      <c r="I720" s="12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27"/>
      <c r="G721" s="17"/>
      <c r="H721" s="10"/>
      <c r="I721" s="12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27"/>
      <c r="G722" s="17"/>
      <c r="H722" s="10"/>
      <c r="I722" s="12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27"/>
      <c r="G723" s="17"/>
      <c r="H723" s="10"/>
      <c r="I723" s="12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27"/>
      <c r="G724" s="17"/>
      <c r="H724" s="10"/>
      <c r="I724" s="12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27"/>
      <c r="G725" s="17"/>
      <c r="H725" s="10"/>
      <c r="I725" s="12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27"/>
      <c r="G726" s="17"/>
      <c r="H726" s="10"/>
      <c r="I726" s="12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27"/>
      <c r="G727" s="17"/>
      <c r="H727" s="10"/>
      <c r="I727" s="12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27"/>
      <c r="G728" s="17"/>
      <c r="H728" s="10"/>
      <c r="I728" s="12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27"/>
      <c r="G729" s="17"/>
      <c r="H729" s="10"/>
      <c r="I729" s="12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27"/>
      <c r="G730" s="17"/>
      <c r="H730" s="10"/>
      <c r="I730" s="12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27"/>
      <c r="G731" s="17"/>
      <c r="H731" s="10"/>
      <c r="I731" s="12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27"/>
      <c r="G732" s="17"/>
      <c r="H732" s="10"/>
      <c r="I732" s="12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27"/>
      <c r="G733" s="17"/>
      <c r="H733" s="10"/>
      <c r="I733" s="12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27"/>
      <c r="G734" s="17"/>
      <c r="H734" s="10"/>
      <c r="I734" s="12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27"/>
      <c r="G735" s="17"/>
      <c r="H735" s="10"/>
      <c r="I735" s="12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27"/>
      <c r="G736" s="17"/>
      <c r="H736" s="10"/>
      <c r="I736" s="12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27"/>
      <c r="G737" s="17"/>
      <c r="H737" s="10"/>
      <c r="I737" s="12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27"/>
      <c r="G738" s="17"/>
      <c r="H738" s="10"/>
      <c r="I738" s="12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27"/>
      <c r="G739" s="17"/>
      <c r="H739" s="10"/>
      <c r="I739" s="12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27"/>
      <c r="G740" s="17"/>
      <c r="H740" s="10"/>
      <c r="I740" s="12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27"/>
      <c r="G741" s="17"/>
      <c r="H741" s="10"/>
      <c r="I741" s="12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27"/>
      <c r="G742" s="17"/>
      <c r="H742" s="10"/>
      <c r="I742" s="12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27"/>
      <c r="G743" s="17"/>
      <c r="H743" s="10"/>
      <c r="I743" s="12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27"/>
      <c r="G744" s="17"/>
      <c r="H744" s="10"/>
      <c r="I744" s="12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27"/>
      <c r="G745" s="17"/>
      <c r="H745" s="10"/>
      <c r="I745" s="12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27"/>
      <c r="G746" s="17"/>
      <c r="H746" s="10"/>
      <c r="I746" s="12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27"/>
      <c r="G747" s="17"/>
      <c r="H747" s="10"/>
      <c r="I747" s="12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27"/>
      <c r="G748" s="17"/>
      <c r="H748" s="10"/>
      <c r="I748" s="12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27"/>
      <c r="G749" s="17"/>
      <c r="H749" s="10"/>
      <c r="I749" s="12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27"/>
      <c r="G750" s="17"/>
      <c r="H750" s="10"/>
      <c r="I750" s="12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27"/>
      <c r="G751" s="17"/>
      <c r="H751" s="10"/>
      <c r="I751" s="12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27"/>
      <c r="G752" s="17"/>
      <c r="H752" s="10"/>
      <c r="I752" s="12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27"/>
      <c r="G753" s="17"/>
      <c r="H753" s="10"/>
      <c r="I753" s="12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27"/>
      <c r="G754" s="17"/>
      <c r="H754" s="10"/>
      <c r="I754" s="12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27"/>
      <c r="G755" s="17"/>
      <c r="H755" s="10"/>
      <c r="I755" s="12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27"/>
      <c r="G756" s="17"/>
      <c r="H756" s="10"/>
      <c r="I756" s="12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27"/>
      <c r="G757" s="17"/>
      <c r="H757" s="10"/>
      <c r="I757" s="12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27"/>
      <c r="G758" s="17"/>
      <c r="H758" s="10"/>
      <c r="I758" s="12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27"/>
      <c r="G759" s="17"/>
      <c r="H759" s="10"/>
      <c r="I759" s="12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27"/>
      <c r="G760" s="17"/>
      <c r="H760" s="10"/>
      <c r="I760" s="12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27"/>
      <c r="G761" s="17"/>
      <c r="H761" s="10"/>
      <c r="I761" s="12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27"/>
      <c r="G762" s="17"/>
      <c r="H762" s="10"/>
      <c r="I762" s="12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27"/>
      <c r="G763" s="17"/>
      <c r="H763" s="10"/>
      <c r="I763" s="12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27"/>
      <c r="G764" s="17"/>
      <c r="H764" s="10"/>
      <c r="I764" s="12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27"/>
      <c r="G765" s="17"/>
      <c r="H765" s="10"/>
      <c r="I765" s="12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27"/>
      <c r="G766" s="17"/>
      <c r="H766" s="10"/>
      <c r="I766" s="12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27"/>
      <c r="G767" s="17"/>
      <c r="H767" s="10"/>
      <c r="I767" s="12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27"/>
      <c r="G768" s="17"/>
      <c r="H768" s="10"/>
      <c r="I768" s="12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27"/>
      <c r="G769" s="17"/>
      <c r="H769" s="10"/>
      <c r="I769" s="12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27"/>
      <c r="G770" s="17"/>
      <c r="H770" s="10"/>
      <c r="I770" s="12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27"/>
      <c r="G771" s="17"/>
      <c r="H771" s="10"/>
      <c r="I771" s="12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27"/>
      <c r="G772" s="17"/>
      <c r="H772" s="10"/>
      <c r="I772" s="12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27"/>
      <c r="G773" s="17"/>
      <c r="H773" s="10"/>
      <c r="I773" s="12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27"/>
      <c r="G774" s="17"/>
      <c r="H774" s="10"/>
      <c r="I774" s="12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27"/>
      <c r="G775" s="17"/>
      <c r="H775" s="10"/>
      <c r="I775" s="12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27"/>
      <c r="G776" s="17"/>
      <c r="H776" s="10"/>
      <c r="I776" s="12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27"/>
      <c r="G777" s="17"/>
      <c r="H777" s="10"/>
      <c r="I777" s="12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27"/>
      <c r="G778" s="17"/>
      <c r="H778" s="10"/>
      <c r="I778" s="12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27"/>
      <c r="G779" s="17"/>
      <c r="H779" s="10"/>
      <c r="I779" s="12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27"/>
      <c r="G780" s="17"/>
      <c r="H780" s="10"/>
      <c r="I780" s="12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27"/>
      <c r="G781" s="17"/>
      <c r="H781" s="10"/>
      <c r="I781" s="12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27"/>
      <c r="G782" s="17"/>
      <c r="H782" s="10"/>
      <c r="I782" s="12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27"/>
      <c r="G783" s="17"/>
      <c r="H783" s="10"/>
      <c r="I783" s="12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27"/>
      <c r="G784" s="17"/>
      <c r="H784" s="10"/>
      <c r="I784" s="12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27"/>
      <c r="G785" s="17"/>
      <c r="H785" s="10"/>
      <c r="I785" s="12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27"/>
      <c r="G786" s="17"/>
      <c r="H786" s="10"/>
      <c r="I786" s="12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27"/>
      <c r="G787" s="17"/>
      <c r="H787" s="10"/>
      <c r="I787" s="12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27"/>
      <c r="G788" s="17"/>
      <c r="H788" s="10"/>
      <c r="I788" s="12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27"/>
      <c r="G789" s="17"/>
      <c r="H789" s="10"/>
      <c r="I789" s="12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27"/>
      <c r="G790" s="17"/>
      <c r="H790" s="10"/>
      <c r="I790" s="12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27"/>
      <c r="G791" s="17"/>
      <c r="H791" s="10"/>
      <c r="I791" s="12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27"/>
      <c r="G792" s="17"/>
      <c r="H792" s="10"/>
      <c r="I792" s="12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27"/>
      <c r="G793" s="17"/>
      <c r="H793" s="10"/>
      <c r="I793" s="12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27"/>
      <c r="G794" s="17"/>
      <c r="H794" s="10"/>
      <c r="I794" s="12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27"/>
      <c r="G795" s="17"/>
      <c r="H795" s="10"/>
      <c r="I795" s="12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27"/>
      <c r="G796" s="17"/>
      <c r="H796" s="10"/>
      <c r="I796" s="12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27"/>
      <c r="G797" s="17"/>
      <c r="H797" s="10"/>
      <c r="I797" s="12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27"/>
      <c r="G798" s="17"/>
      <c r="H798" s="10"/>
      <c r="I798" s="12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27"/>
      <c r="G799" s="17"/>
      <c r="H799" s="10"/>
      <c r="I799" s="12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27"/>
      <c r="G800" s="17"/>
      <c r="H800" s="10"/>
      <c r="I800" s="12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27"/>
      <c r="G801" s="17"/>
      <c r="H801" s="10"/>
      <c r="I801" s="12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27"/>
      <c r="G802" s="17"/>
      <c r="H802" s="10"/>
      <c r="I802" s="12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27"/>
      <c r="G803" s="17"/>
      <c r="H803" s="10"/>
      <c r="I803" s="12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27"/>
      <c r="G804" s="17"/>
      <c r="H804" s="10"/>
      <c r="I804" s="12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27"/>
      <c r="G805" s="17"/>
      <c r="H805" s="10"/>
      <c r="I805" s="12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27"/>
      <c r="G806" s="17"/>
      <c r="H806" s="10"/>
      <c r="I806" s="12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27"/>
      <c r="G807" s="17"/>
      <c r="H807" s="10"/>
      <c r="I807" s="12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27"/>
      <c r="G808" s="17"/>
      <c r="H808" s="10"/>
      <c r="I808" s="12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27"/>
      <c r="G809" s="17"/>
      <c r="H809" s="10"/>
      <c r="I809" s="12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27"/>
      <c r="G810" s="17"/>
      <c r="H810" s="10"/>
      <c r="I810" s="12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27"/>
      <c r="G811" s="17"/>
      <c r="H811" s="10"/>
      <c r="I811" s="12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27"/>
      <c r="G812" s="17"/>
      <c r="H812" s="10"/>
      <c r="I812" s="12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27"/>
      <c r="G813" s="17"/>
      <c r="H813" s="10"/>
      <c r="I813" s="12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27"/>
      <c r="G814" s="17"/>
      <c r="H814" s="10"/>
      <c r="I814" s="12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27"/>
      <c r="G815" s="17"/>
      <c r="H815" s="10"/>
      <c r="I815" s="12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27"/>
      <c r="G816" s="17"/>
      <c r="H816" s="10"/>
      <c r="I816" s="12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27"/>
      <c r="G817" s="17"/>
      <c r="H817" s="10"/>
      <c r="I817" s="12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27"/>
      <c r="G818" s="17"/>
      <c r="H818" s="10"/>
      <c r="I818" s="12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27"/>
      <c r="G819" s="17"/>
      <c r="H819" s="10"/>
      <c r="I819" s="12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27"/>
      <c r="G820" s="17"/>
      <c r="H820" s="10"/>
      <c r="I820" s="12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27"/>
      <c r="G821" s="17"/>
      <c r="H821" s="10"/>
      <c r="I821" s="12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27"/>
      <c r="G822" s="17"/>
      <c r="H822" s="10"/>
      <c r="I822" s="12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27"/>
      <c r="G823" s="17"/>
      <c r="H823" s="10"/>
      <c r="I823" s="12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27"/>
      <c r="G824" s="17"/>
      <c r="H824" s="10"/>
      <c r="I824" s="12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27"/>
      <c r="G825" s="17"/>
      <c r="H825" s="10"/>
      <c r="I825" s="12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27"/>
      <c r="G826" s="17"/>
      <c r="H826" s="10"/>
      <c r="I826" s="12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27"/>
      <c r="G827" s="17"/>
      <c r="H827" s="10"/>
      <c r="I827" s="12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27"/>
      <c r="G828" s="17"/>
      <c r="H828" s="10"/>
      <c r="I828" s="12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27"/>
      <c r="G829" s="17"/>
      <c r="H829" s="10"/>
      <c r="I829" s="12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27"/>
      <c r="G830" s="17"/>
      <c r="H830" s="10"/>
      <c r="I830" s="12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27"/>
      <c r="G831" s="17"/>
      <c r="H831" s="10"/>
      <c r="I831" s="12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27"/>
      <c r="G832" s="17"/>
      <c r="H832" s="10"/>
      <c r="I832" s="12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27"/>
      <c r="G833" s="17"/>
      <c r="H833" s="10"/>
      <c r="I833" s="12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27"/>
      <c r="G834" s="17"/>
      <c r="H834" s="10"/>
      <c r="I834" s="12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27"/>
      <c r="G835" s="17"/>
      <c r="H835" s="10"/>
      <c r="I835" s="12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27"/>
      <c r="G836" s="17"/>
      <c r="H836" s="10"/>
      <c r="I836" s="12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27"/>
      <c r="G837" s="17"/>
      <c r="H837" s="10"/>
      <c r="I837" s="12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27"/>
      <c r="G838" s="17"/>
      <c r="H838" s="10"/>
      <c r="I838" s="12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27"/>
      <c r="G839" s="17"/>
      <c r="H839" s="10"/>
      <c r="I839" s="12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27"/>
      <c r="G840" s="17"/>
      <c r="H840" s="10"/>
      <c r="I840" s="12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27"/>
      <c r="G841" s="17"/>
      <c r="H841" s="10"/>
      <c r="I841" s="12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27"/>
      <c r="G842" s="17"/>
      <c r="H842" s="10"/>
      <c r="I842" s="12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27"/>
      <c r="G843" s="17"/>
      <c r="H843" s="10"/>
      <c r="I843" s="12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27"/>
      <c r="G844" s="17"/>
      <c r="H844" s="10"/>
      <c r="I844" s="12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27"/>
      <c r="G845" s="17"/>
      <c r="H845" s="10"/>
      <c r="I845" s="12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27"/>
      <c r="G846" s="17"/>
      <c r="H846" s="10"/>
      <c r="I846" s="12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27"/>
      <c r="G847" s="17"/>
      <c r="H847" s="10"/>
      <c r="I847" s="12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27"/>
      <c r="G848" s="17"/>
      <c r="H848" s="10"/>
      <c r="I848" s="12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27"/>
      <c r="G849" s="17"/>
      <c r="H849" s="10"/>
      <c r="I849" s="12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27"/>
      <c r="G850" s="17"/>
      <c r="H850" s="10"/>
      <c r="I850" s="12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27"/>
      <c r="G851" s="17"/>
      <c r="H851" s="10"/>
      <c r="I851" s="12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27"/>
      <c r="G852" s="17"/>
      <c r="H852" s="10"/>
      <c r="I852" s="12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27"/>
      <c r="G853" s="17"/>
      <c r="H853" s="10"/>
      <c r="I853" s="12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27"/>
      <c r="G854" s="17"/>
      <c r="H854" s="10"/>
      <c r="I854" s="12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27"/>
      <c r="G855" s="17"/>
      <c r="H855" s="10"/>
      <c r="I855" s="12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27"/>
      <c r="G856" s="17"/>
      <c r="H856" s="10"/>
      <c r="I856" s="12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27"/>
      <c r="G857" s="17"/>
      <c r="H857" s="10"/>
      <c r="I857" s="12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27"/>
      <c r="G858" s="17"/>
      <c r="H858" s="10"/>
      <c r="I858" s="12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27"/>
      <c r="G859" s="17"/>
      <c r="H859" s="10"/>
      <c r="I859" s="12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27"/>
      <c r="G860" s="17"/>
      <c r="H860" s="10"/>
      <c r="I860" s="12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27"/>
      <c r="G861" s="17"/>
      <c r="H861" s="10"/>
      <c r="I861" s="12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27"/>
      <c r="G862" s="17"/>
      <c r="H862" s="10"/>
      <c r="I862" s="12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27"/>
      <c r="G863" s="17"/>
      <c r="H863" s="10"/>
      <c r="I863" s="12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27"/>
      <c r="G864" s="17"/>
      <c r="H864" s="10"/>
      <c r="I864" s="12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27"/>
      <c r="G865" s="17"/>
      <c r="H865" s="10"/>
      <c r="I865" s="12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27"/>
      <c r="G866" s="17"/>
      <c r="H866" s="10"/>
      <c r="I866" s="12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27"/>
      <c r="G867" s="17"/>
      <c r="H867" s="10"/>
      <c r="I867" s="12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27"/>
      <c r="G868" s="17"/>
      <c r="H868" s="10"/>
      <c r="I868" s="12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27"/>
      <c r="G869" s="17"/>
      <c r="H869" s="10"/>
      <c r="I869" s="12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27"/>
      <c r="G870" s="17"/>
      <c r="H870" s="10"/>
      <c r="I870" s="12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27"/>
      <c r="G871" s="17"/>
      <c r="H871" s="10"/>
      <c r="I871" s="12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27"/>
      <c r="G872" s="17"/>
      <c r="H872" s="10"/>
      <c r="I872" s="12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27"/>
      <c r="G873" s="17"/>
      <c r="H873" s="10"/>
      <c r="I873" s="12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27"/>
      <c r="G874" s="17"/>
      <c r="H874" s="10"/>
      <c r="I874" s="12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27"/>
      <c r="G875" s="17"/>
      <c r="H875" s="10"/>
      <c r="I875" s="12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27"/>
      <c r="G876" s="17"/>
      <c r="H876" s="10"/>
      <c r="I876" s="12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27"/>
      <c r="G877" s="17"/>
      <c r="H877" s="10"/>
      <c r="I877" s="12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27"/>
      <c r="G878" s="17"/>
      <c r="H878" s="10"/>
      <c r="I878" s="12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27"/>
      <c r="G879" s="17"/>
      <c r="H879" s="10"/>
      <c r="I879" s="12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27"/>
      <c r="G880" s="17"/>
      <c r="H880" s="10"/>
      <c r="I880" s="12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27"/>
      <c r="G881" s="17"/>
      <c r="H881" s="10"/>
      <c r="I881" s="12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27"/>
      <c r="G882" s="17"/>
      <c r="H882" s="10"/>
      <c r="I882" s="12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27"/>
      <c r="G883" s="17"/>
      <c r="H883" s="10"/>
      <c r="I883" s="12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27"/>
      <c r="G884" s="17"/>
      <c r="H884" s="10"/>
      <c r="I884" s="12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27"/>
      <c r="G885" s="17"/>
      <c r="H885" s="10"/>
      <c r="I885" s="12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27"/>
      <c r="G886" s="17"/>
      <c r="H886" s="10"/>
      <c r="I886" s="12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27"/>
      <c r="G887" s="17"/>
      <c r="H887" s="10"/>
      <c r="I887" s="12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27"/>
      <c r="G888" s="17"/>
      <c r="H888" s="10"/>
      <c r="I888" s="12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27"/>
      <c r="G889" s="17"/>
      <c r="H889" s="10"/>
      <c r="I889" s="12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27"/>
      <c r="G890" s="17"/>
      <c r="H890" s="10"/>
      <c r="I890" s="12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27"/>
      <c r="G891" s="17"/>
      <c r="H891" s="10"/>
      <c r="I891" s="12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27"/>
      <c r="G892" s="17"/>
      <c r="H892" s="10"/>
      <c r="I892" s="12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27"/>
      <c r="G893" s="17"/>
      <c r="H893" s="10"/>
      <c r="I893" s="12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27"/>
      <c r="G894" s="17"/>
      <c r="H894" s="10"/>
      <c r="I894" s="12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27"/>
      <c r="G895" s="17"/>
      <c r="H895" s="10"/>
      <c r="I895" s="12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27"/>
      <c r="G896" s="17"/>
      <c r="H896" s="10"/>
      <c r="I896" s="12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27"/>
      <c r="G897" s="17"/>
      <c r="H897" s="10"/>
      <c r="I897" s="12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27"/>
      <c r="G898" s="17"/>
      <c r="H898" s="10"/>
      <c r="I898" s="12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27"/>
      <c r="G899" s="17"/>
      <c r="H899" s="10"/>
      <c r="I899" s="12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27"/>
      <c r="G900" s="17"/>
      <c r="H900" s="10"/>
      <c r="I900" s="12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27"/>
      <c r="G901" s="17"/>
      <c r="H901" s="10"/>
      <c r="I901" s="12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27"/>
      <c r="G902" s="17"/>
      <c r="H902" s="10"/>
      <c r="I902" s="12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27"/>
      <c r="G903" s="17"/>
      <c r="H903" s="10"/>
      <c r="I903" s="12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27"/>
      <c r="G904" s="17"/>
      <c r="H904" s="10"/>
      <c r="I904" s="12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27"/>
      <c r="G905" s="17"/>
      <c r="H905" s="10"/>
      <c r="I905" s="12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27"/>
      <c r="G906" s="17"/>
      <c r="H906" s="10"/>
      <c r="I906" s="12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27"/>
      <c r="G907" s="17"/>
      <c r="H907" s="10"/>
      <c r="I907" s="12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27"/>
      <c r="G908" s="17"/>
      <c r="H908" s="10"/>
      <c r="I908" s="12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27"/>
      <c r="G909" s="17"/>
      <c r="H909" s="10"/>
      <c r="I909" s="12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27"/>
      <c r="G910" s="17"/>
      <c r="H910" s="10"/>
      <c r="I910" s="12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27"/>
      <c r="G911" s="17"/>
      <c r="H911" s="10"/>
      <c r="I911" s="12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27"/>
      <c r="G912" s="17"/>
      <c r="H912" s="10"/>
      <c r="I912" s="12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27"/>
      <c r="G913" s="17"/>
      <c r="H913" s="10"/>
      <c r="I913" s="12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27"/>
      <c r="G914" s="17"/>
      <c r="H914" s="10"/>
      <c r="I914" s="12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27"/>
      <c r="G915" s="17"/>
      <c r="H915" s="10"/>
      <c r="I915" s="12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27"/>
      <c r="G916" s="17"/>
      <c r="H916" s="10"/>
      <c r="I916" s="12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27"/>
      <c r="G917" s="17"/>
      <c r="H917" s="10"/>
      <c r="I917" s="12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27"/>
      <c r="G918" s="17"/>
      <c r="H918" s="10"/>
      <c r="I918" s="12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27"/>
      <c r="G919" s="17"/>
      <c r="H919" s="10"/>
      <c r="I919" s="12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27"/>
      <c r="G920" s="17"/>
      <c r="H920" s="10"/>
      <c r="I920" s="12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27"/>
      <c r="G921" s="17"/>
      <c r="H921" s="10"/>
      <c r="I921" s="12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27"/>
      <c r="G922" s="17"/>
      <c r="H922" s="10"/>
      <c r="I922" s="12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27"/>
      <c r="G923" s="17"/>
      <c r="H923" s="10"/>
      <c r="I923" s="12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27"/>
      <c r="G924" s="17"/>
      <c r="H924" s="10"/>
      <c r="I924" s="12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27"/>
      <c r="G925" s="17"/>
      <c r="H925" s="10"/>
      <c r="I925" s="12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27"/>
      <c r="G926" s="17"/>
      <c r="H926" s="10"/>
      <c r="I926" s="12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27"/>
      <c r="G927" s="17"/>
      <c r="H927" s="10"/>
      <c r="I927" s="12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27"/>
      <c r="G928" s="17"/>
      <c r="H928" s="10"/>
      <c r="I928" s="12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27"/>
      <c r="G929" s="17"/>
      <c r="H929" s="10"/>
      <c r="I929" s="12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27"/>
      <c r="G930" s="17"/>
      <c r="H930" s="10"/>
      <c r="I930" s="12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27"/>
      <c r="G931" s="17"/>
      <c r="H931" s="10"/>
      <c r="I931" s="12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27"/>
      <c r="G932" s="17"/>
      <c r="H932" s="10"/>
      <c r="I932" s="12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27"/>
      <c r="G933" s="17"/>
      <c r="H933" s="10"/>
      <c r="I933" s="12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27"/>
      <c r="G934" s="17"/>
      <c r="H934" s="10"/>
      <c r="I934" s="12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27"/>
      <c r="G935" s="17"/>
      <c r="H935" s="10"/>
      <c r="I935" s="12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27"/>
      <c r="G936" s="17"/>
      <c r="H936" s="10"/>
      <c r="I936" s="12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27"/>
      <c r="G937" s="17"/>
      <c r="H937" s="10"/>
      <c r="I937" s="12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27"/>
      <c r="G938" s="17"/>
      <c r="H938" s="10"/>
      <c r="I938" s="12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27"/>
      <c r="G939" s="17"/>
      <c r="H939" s="10"/>
      <c r="I939" s="12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27"/>
      <c r="G940" s="17"/>
      <c r="H940" s="10"/>
      <c r="I940" s="12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27"/>
      <c r="G941" s="17"/>
      <c r="H941" s="10"/>
      <c r="I941" s="12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27"/>
      <c r="G942" s="17"/>
      <c r="H942" s="10"/>
      <c r="I942" s="12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27"/>
      <c r="G943" s="17"/>
      <c r="H943" s="10"/>
      <c r="I943" s="12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27"/>
      <c r="G944" s="17"/>
      <c r="H944" s="10"/>
      <c r="I944" s="12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27"/>
      <c r="G945" s="17"/>
      <c r="H945" s="10"/>
      <c r="I945" s="12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27"/>
      <c r="G946" s="17"/>
      <c r="H946" s="10"/>
      <c r="I946" s="12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27"/>
      <c r="G947" s="17"/>
      <c r="H947" s="10"/>
      <c r="I947" s="12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27"/>
      <c r="G948" s="17"/>
      <c r="H948" s="10"/>
      <c r="I948" s="12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27"/>
      <c r="G949" s="17"/>
      <c r="H949" s="10"/>
      <c r="I949" s="12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27"/>
      <c r="G950" s="17"/>
      <c r="H950" s="10"/>
      <c r="I950" s="12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27"/>
      <c r="G951" s="17"/>
      <c r="H951" s="10"/>
      <c r="I951" s="12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27"/>
      <c r="G952" s="17"/>
      <c r="H952" s="10"/>
      <c r="I952" s="12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27"/>
      <c r="G953" s="17"/>
      <c r="H953" s="10"/>
      <c r="I953" s="12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27"/>
      <c r="G954" s="17"/>
      <c r="H954" s="10"/>
      <c r="I954" s="12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27"/>
      <c r="G955" s="17"/>
      <c r="H955" s="10"/>
      <c r="I955" s="12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27"/>
      <c r="G956" s="17"/>
      <c r="H956" s="10"/>
      <c r="I956" s="12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27"/>
      <c r="G957" s="17"/>
      <c r="H957" s="10"/>
      <c r="I957" s="12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27"/>
      <c r="G958" s="17"/>
      <c r="H958" s="10"/>
      <c r="I958" s="12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27"/>
      <c r="G959" s="17"/>
      <c r="H959" s="10"/>
      <c r="I959" s="12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27"/>
      <c r="G960" s="17"/>
      <c r="H960" s="10"/>
      <c r="I960" s="12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27"/>
      <c r="G961" s="17"/>
      <c r="H961" s="10"/>
      <c r="I961" s="12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27"/>
      <c r="G962" s="17"/>
      <c r="H962" s="10"/>
      <c r="I962" s="12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27"/>
      <c r="G963" s="17"/>
      <c r="H963" s="10"/>
      <c r="I963" s="12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27"/>
      <c r="G964" s="17"/>
      <c r="H964" s="10"/>
      <c r="I964" s="12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27"/>
      <c r="G965" s="17"/>
      <c r="H965" s="10"/>
      <c r="I965" s="12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27"/>
      <c r="G966" s="17"/>
      <c r="H966" s="10"/>
      <c r="I966" s="12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27"/>
      <c r="G967" s="17"/>
      <c r="H967" s="10"/>
      <c r="I967" s="12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27"/>
      <c r="G968" s="17"/>
      <c r="H968" s="10"/>
      <c r="I968" s="12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27"/>
      <c r="G969" s="17"/>
      <c r="H969" s="10"/>
      <c r="I969" s="12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27"/>
      <c r="G970" s="17"/>
      <c r="H970" s="10"/>
      <c r="I970" s="12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27"/>
      <c r="G971" s="17"/>
      <c r="H971" s="10"/>
      <c r="I971" s="12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27"/>
      <c r="G972" s="17"/>
      <c r="H972" s="10"/>
      <c r="I972" s="12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27"/>
      <c r="G973" s="17"/>
      <c r="H973" s="10"/>
      <c r="I973" s="12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27"/>
      <c r="G974" s="17"/>
      <c r="H974" s="10"/>
      <c r="I974" s="12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27"/>
      <c r="G975" s="17"/>
      <c r="H975" s="10"/>
      <c r="I975" s="12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27"/>
      <c r="G976" s="17"/>
      <c r="H976" s="10"/>
      <c r="I976" s="12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27"/>
      <c r="G977" s="17"/>
      <c r="H977" s="10"/>
      <c r="I977" s="12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27"/>
      <c r="G978" s="17"/>
      <c r="H978" s="10"/>
      <c r="I978" s="12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27"/>
      <c r="G979" s="17"/>
      <c r="H979" s="10"/>
      <c r="I979" s="12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27"/>
      <c r="G980" s="17"/>
      <c r="H980" s="10"/>
      <c r="I980" s="12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27"/>
      <c r="G981" s="17"/>
      <c r="H981" s="10"/>
      <c r="I981" s="12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27"/>
      <c r="G982" s="17"/>
      <c r="H982" s="10"/>
      <c r="I982" s="12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27"/>
      <c r="G983" s="17"/>
      <c r="H983" s="10"/>
      <c r="I983" s="12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27"/>
      <c r="G984" s="17"/>
      <c r="H984" s="10"/>
      <c r="I984" s="12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27"/>
      <c r="G985" s="17"/>
      <c r="H985" s="10"/>
      <c r="I985" s="12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27"/>
      <c r="G986" s="17"/>
      <c r="H986" s="10"/>
      <c r="I986" s="12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27"/>
      <c r="G987" s="17"/>
      <c r="H987" s="10"/>
      <c r="I987" s="12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27"/>
      <c r="G988" s="17"/>
      <c r="H988" s="10"/>
      <c r="I988" s="12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27"/>
      <c r="G989" s="17"/>
      <c r="H989" s="10"/>
      <c r="I989" s="12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27"/>
      <c r="G990" s="17"/>
      <c r="H990" s="10"/>
      <c r="I990" s="12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27"/>
      <c r="G991" s="17"/>
      <c r="H991" s="10"/>
      <c r="I991" s="12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27"/>
      <c r="G992" s="17"/>
      <c r="H992" s="10"/>
      <c r="I992" s="12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27"/>
      <c r="G993" s="17"/>
      <c r="H993" s="10"/>
      <c r="I993" s="12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27"/>
      <c r="G994" s="17"/>
      <c r="H994" s="10"/>
      <c r="I994" s="12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27"/>
      <c r="G995" s="17"/>
      <c r="H995" s="10"/>
      <c r="I995" s="12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27"/>
      <c r="G996" s="17"/>
      <c r="H996" s="10"/>
      <c r="I996" s="12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27"/>
      <c r="G997" s="17"/>
      <c r="H997" s="10"/>
      <c r="I997" s="12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27"/>
      <c r="G998" s="17"/>
      <c r="H998" s="10"/>
      <c r="I998" s="12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27"/>
      <c r="G999" s="17"/>
      <c r="H999" s="10"/>
      <c r="I999" s="12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27"/>
      <c r="G1000" s="17"/>
      <c r="H1000" s="10"/>
      <c r="I1000" s="12"/>
      <c r="J1000" s="11"/>
      <c r="K1000" s="11"/>
      <c r="L1000" s="11"/>
      <c r="M1000" s="11"/>
      <c r="N1000" s="11"/>
      <c r="O1000" s="11"/>
      <c r="S1000" s="11"/>
      <c r="T1000" s="11"/>
      <c r="U1000" s="11"/>
      <c r="V1000" s="11"/>
      <c r="W1000" s="11"/>
      <c r="X1000" s="11"/>
      <c r="Y1000" s="11"/>
      <c r="Z1000" s="11"/>
    </row>
  </sheetData>
  <conditionalFormatting sqref="G2:G109">
    <cfRule type="colorScale" priority="1">
      <colorScale>
        <cfvo type="min"/>
        <cfvo type="max"/>
        <color rgb="FFFFFFFF"/>
        <color rgb="FF57BB8A"/>
      </colorScale>
    </cfRule>
  </conditionalFormatting>
  <conditionalFormatting sqref="G2:G109">
    <cfRule type="notContainsBlanks" dxfId="0" priority="2">
      <formula>LEN(TRIM(G2))&gt;0</formula>
    </cfRule>
  </conditionalFormatting>
  <conditionalFormatting sqref="F2:F109">
    <cfRule type="containsBlanks" dxfId="0" priority="3">
      <formula>LEN(TRIM(F2))=0</formula>
    </cfRule>
  </conditionalFormatting>
  <conditionalFormatting sqref="J20">
    <cfRule type="notContainsBlanks" dxfId="1" priority="4">
      <formula>LEN(TRIM(J20))&gt;0</formula>
    </cfRule>
  </conditionalFormatting>
  <dataValidations>
    <dataValidation type="list" allowBlank="1" sqref="F2:F109">
      <formula1>"0,1,2,3,4"</formula1>
    </dataValidation>
  </dataValidations>
  <drawing r:id="rId1"/>
  <tableParts count="2">
    <tablePart r:id="rId4"/>
    <tablePart r:id="rId5"/>
  </tableParts>
</worksheet>
</file>