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4" i="1"/>
  <c r="H48"/>
  <c r="E54"/>
  <c r="H46"/>
  <c r="H47"/>
  <c r="D54"/>
  <c r="H45"/>
  <c r="H44"/>
  <c r="O54"/>
  <c r="P54"/>
  <c r="Q54"/>
  <c r="R54"/>
  <c r="S54"/>
  <c r="T54"/>
  <c r="B54"/>
  <c r="C54"/>
  <c r="H43"/>
  <c r="H42"/>
  <c r="H41"/>
  <c r="H40"/>
  <c r="H39"/>
  <c r="H38"/>
  <c r="H36"/>
  <c r="H37"/>
  <c r="H26"/>
  <c r="H27"/>
  <c r="H28"/>
  <c r="H29"/>
  <c r="H30"/>
  <c r="H32"/>
  <c r="H33"/>
  <c r="H34"/>
  <c r="H35"/>
  <c r="H24"/>
  <c r="H25"/>
  <c r="H23"/>
  <c r="F54"/>
  <c r="G54"/>
  <c r="I54"/>
  <c r="L54"/>
  <c r="U54"/>
  <c r="H54" l="1"/>
</calcChain>
</file>

<file path=xl/sharedStrings.xml><?xml version="1.0" encoding="utf-8"?>
<sst xmlns="http://schemas.openxmlformats.org/spreadsheetml/2006/main" count="53" uniqueCount="39">
  <si>
    <t>Date</t>
  </si>
  <si>
    <t>Chinook</t>
  </si>
  <si>
    <t>Jacks</t>
  </si>
  <si>
    <t>Daily Total</t>
  </si>
  <si>
    <t>STS</t>
  </si>
  <si>
    <t>CT</t>
  </si>
  <si>
    <t>CSU</t>
  </si>
  <si>
    <t>Comments</t>
  </si>
  <si>
    <t>Marked</t>
  </si>
  <si>
    <t>Unmarked</t>
  </si>
  <si>
    <t xml:space="preserve">Marked </t>
  </si>
  <si>
    <t xml:space="preserve">Rainbow </t>
  </si>
  <si>
    <t>Male</t>
  </si>
  <si>
    <t>Female</t>
  </si>
  <si>
    <t xml:space="preserve">Male </t>
  </si>
  <si>
    <t>BUT</t>
  </si>
  <si>
    <t>WF</t>
  </si>
  <si>
    <t>CHS Juv.</t>
  </si>
  <si>
    <t>NPM</t>
  </si>
  <si>
    <t xml:space="preserve">Total </t>
  </si>
  <si>
    <t>Cougar Fishtrap 2011</t>
  </si>
  <si>
    <t>Trap opened</t>
  </si>
  <si>
    <t>Hauled fish to Hardrock</t>
  </si>
  <si>
    <t>BUT- 614mm released @ Slide Cr in res.</t>
  </si>
  <si>
    <t>BUT-485mm released @ Slide Cr in res.</t>
  </si>
  <si>
    <t>Shutdown trap to clean intake screens and crowder.</t>
  </si>
  <si>
    <t>STS floy tagged and returned to tailrace</t>
  </si>
  <si>
    <t>Recapture</t>
  </si>
  <si>
    <t>female CHS  got pinned under crowder-Mort.  STS released back into tailrace</t>
  </si>
  <si>
    <t>BUT 510mm.  STS RE #978</t>
  </si>
  <si>
    <t>STS RE #978.   1 F CHS (735mm)  from Willamette Falls Study Floy #077, temp #70- Fish died when tag was removed.</t>
  </si>
  <si>
    <t>Shut down trap.  Problems with pumps.  All trout back to tailrace.</t>
  </si>
  <si>
    <t>pumps repaired and started trap</t>
  </si>
  <si>
    <t>BUT 540mm</t>
  </si>
  <si>
    <t>BUT 542mm,  1 male NM CHS mort removed from finger weir,   AD RB released back into tailrace</t>
  </si>
  <si>
    <t>1 CHS F was ~22 inches,  AD RB was most likely recap from 9/26-  UCC and released back into tailrace</t>
  </si>
  <si>
    <t>no fish</t>
  </si>
  <si>
    <t>STS floy # 979-released into tailrace-had yellow floy tag from Leaburg hatchery.</t>
  </si>
  <si>
    <t>STS floy #980-released into tailrace.  Closed trap for the season.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</si>
</sst>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NumberFormat="1" applyFont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0" xfId="1" applyFont="1" applyBorder="1" applyAlignment="1"/>
    <xf numFmtId="0" fontId="0" fillId="0" borderId="0" xfId="0" applyNumberFormat="1" applyAlignment="1"/>
    <xf numFmtId="0" fontId="2" fillId="0" borderId="1" xfId="1" applyNumberFormat="1" applyFont="1" applyBorder="1" applyAlignment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/>
    <xf numFmtId="0" fontId="0" fillId="0" borderId="0" xfId="0" applyNumberFormat="1" applyBorder="1" applyAlignment="1">
      <alignment horizontal="center" vertical="center"/>
    </xf>
    <xf numFmtId="0" fontId="0" fillId="0" borderId="0" xfId="0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0" xfId="0" applyNumberFormat="1" applyFill="1" applyBorder="1" applyAlignment="1"/>
    <xf numFmtId="0" fontId="0" fillId="0" borderId="0" xfId="0" applyFill="1" applyBorder="1"/>
    <xf numFmtId="0" fontId="2" fillId="0" borderId="0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4" fillId="0" borderId="0" xfId="1" applyFont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4"/>
  <sheetViews>
    <sheetView tabSelected="1" workbookViewId="0">
      <pane ySplit="4" topLeftCell="A38" activePane="bottomLeft" state="frozen"/>
      <selection pane="bottomLeft" activeCell="Q52" sqref="Q52"/>
    </sheetView>
  </sheetViews>
  <sheetFormatPr defaultRowHeight="15"/>
  <cols>
    <col min="1" max="1" width="11.28515625" customWidth="1"/>
    <col min="4" max="4" width="9.140625" style="19"/>
    <col min="5" max="5" width="9.140625" style="1"/>
    <col min="6" max="14" width="9.140625" style="8"/>
    <col min="15" max="15" width="9.140625" style="16"/>
    <col min="16" max="21" width="9.140625" style="8"/>
  </cols>
  <sheetData>
    <row r="1" spans="1:25">
      <c r="A1" s="35" t="s">
        <v>20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11"/>
      <c r="N1" s="2"/>
      <c r="O1" s="12"/>
      <c r="P1" s="2"/>
      <c r="Q1" s="2"/>
      <c r="R1" s="2"/>
      <c r="S1" s="2"/>
      <c r="T1" s="2"/>
      <c r="U1" s="2"/>
      <c r="V1" s="3"/>
      <c r="W1" s="3"/>
      <c r="X1" s="3"/>
      <c r="Y1" s="4"/>
    </row>
    <row r="2" spans="1:25">
      <c r="A2" s="36" t="s">
        <v>0</v>
      </c>
      <c r="B2" s="33" t="s">
        <v>1</v>
      </c>
      <c r="C2" s="33"/>
      <c r="D2" s="33"/>
      <c r="E2" s="33"/>
      <c r="F2" s="33" t="s">
        <v>2</v>
      </c>
      <c r="G2" s="33"/>
      <c r="H2" s="33" t="s">
        <v>3</v>
      </c>
      <c r="I2" s="33" t="s">
        <v>4</v>
      </c>
      <c r="J2" s="33"/>
      <c r="K2" s="33"/>
      <c r="L2" s="33"/>
      <c r="M2" s="33"/>
      <c r="N2" s="5"/>
      <c r="O2" s="13"/>
      <c r="P2" s="33" t="s">
        <v>5</v>
      </c>
      <c r="Q2" s="5"/>
      <c r="R2" s="5"/>
      <c r="S2" s="5"/>
      <c r="T2" s="33" t="s">
        <v>6</v>
      </c>
      <c r="U2" s="5"/>
      <c r="V2" s="33" t="s">
        <v>7</v>
      </c>
      <c r="W2" s="4"/>
      <c r="X2" s="1"/>
      <c r="Y2" s="1"/>
    </row>
    <row r="3" spans="1:25">
      <c r="A3" s="36"/>
      <c r="B3" s="33" t="s">
        <v>8</v>
      </c>
      <c r="C3" s="33"/>
      <c r="D3" s="33" t="s">
        <v>9</v>
      </c>
      <c r="E3" s="33"/>
      <c r="F3" s="5" t="s">
        <v>10</v>
      </c>
      <c r="G3" s="5" t="s">
        <v>9</v>
      </c>
      <c r="H3" s="33"/>
      <c r="I3" s="33" t="s">
        <v>8</v>
      </c>
      <c r="J3" s="33"/>
      <c r="K3" s="33" t="s">
        <v>9</v>
      </c>
      <c r="L3" s="33"/>
      <c r="M3" s="18"/>
      <c r="N3" s="33" t="s">
        <v>11</v>
      </c>
      <c r="O3" s="33"/>
      <c r="P3" s="33"/>
      <c r="Q3" s="5"/>
      <c r="R3" s="5"/>
      <c r="S3" s="5"/>
      <c r="T3" s="33"/>
      <c r="U3" s="5"/>
      <c r="V3" s="33"/>
      <c r="W3" s="4"/>
      <c r="X3" s="1"/>
      <c r="Y3" s="1"/>
    </row>
    <row r="4" spans="1:25">
      <c r="A4" s="37"/>
      <c r="B4" s="6" t="s">
        <v>12</v>
      </c>
      <c r="C4" s="6" t="s">
        <v>13</v>
      </c>
      <c r="D4" s="20" t="s">
        <v>14</v>
      </c>
      <c r="E4" s="17" t="s">
        <v>13</v>
      </c>
      <c r="F4" s="9" t="s">
        <v>14</v>
      </c>
      <c r="G4" s="9" t="s">
        <v>12</v>
      </c>
      <c r="H4" s="34"/>
      <c r="I4" s="9" t="s">
        <v>14</v>
      </c>
      <c r="J4" s="9" t="s">
        <v>13</v>
      </c>
      <c r="K4" s="9" t="s">
        <v>14</v>
      </c>
      <c r="L4" s="9" t="s">
        <v>13</v>
      </c>
      <c r="M4" s="10" t="s">
        <v>27</v>
      </c>
      <c r="N4" s="9" t="s">
        <v>8</v>
      </c>
      <c r="O4" s="14" t="s">
        <v>9</v>
      </c>
      <c r="P4" s="34"/>
      <c r="Q4" s="9" t="s">
        <v>15</v>
      </c>
      <c r="R4" s="9" t="s">
        <v>16</v>
      </c>
      <c r="S4" s="9" t="s">
        <v>17</v>
      </c>
      <c r="T4" s="34"/>
      <c r="U4" s="9" t="s">
        <v>18</v>
      </c>
      <c r="V4" s="34"/>
      <c r="W4" s="4"/>
      <c r="X4" s="1"/>
      <c r="Y4" s="1"/>
    </row>
    <row r="5" spans="1:25">
      <c r="A5" s="7">
        <v>40631</v>
      </c>
      <c r="B5" s="1"/>
      <c r="C5" s="1"/>
      <c r="E5" s="8"/>
      <c r="O5" s="15"/>
      <c r="V5" s="1" t="s">
        <v>21</v>
      </c>
      <c r="W5" s="1"/>
      <c r="X5" s="1"/>
      <c r="Y5" s="1"/>
    </row>
    <row r="6" spans="1:25">
      <c r="A6" s="7">
        <v>40633</v>
      </c>
      <c r="B6" s="8"/>
      <c r="C6" s="1"/>
      <c r="E6" s="8"/>
      <c r="O6" s="15">
        <v>1</v>
      </c>
      <c r="V6" s="1" t="s">
        <v>22</v>
      </c>
      <c r="W6" s="1"/>
      <c r="X6" s="1"/>
      <c r="Y6" s="1"/>
    </row>
    <row r="7" spans="1:25">
      <c r="A7" s="7">
        <v>40638</v>
      </c>
      <c r="B7" s="1"/>
      <c r="C7" s="8"/>
      <c r="E7" s="8"/>
      <c r="O7" s="16">
        <v>1</v>
      </c>
      <c r="P7" s="8">
        <v>1</v>
      </c>
      <c r="Q7" s="8">
        <v>1</v>
      </c>
      <c r="V7" s="1" t="s">
        <v>23</v>
      </c>
      <c r="W7" s="1"/>
      <c r="X7" s="1"/>
      <c r="Y7" s="1"/>
    </row>
    <row r="8" spans="1:25">
      <c r="A8" s="7">
        <v>40640</v>
      </c>
      <c r="B8" s="1"/>
      <c r="C8" s="1"/>
      <c r="E8" s="8"/>
      <c r="O8" s="15"/>
      <c r="V8" s="1"/>
      <c r="W8" s="1"/>
      <c r="X8" s="1"/>
      <c r="Y8" s="1"/>
    </row>
    <row r="9" spans="1:25">
      <c r="A9" s="7">
        <v>40644</v>
      </c>
      <c r="B9" s="8"/>
      <c r="C9" s="1"/>
      <c r="E9" s="8"/>
      <c r="P9" s="8">
        <v>1</v>
      </c>
      <c r="V9" s="1"/>
      <c r="W9" s="1"/>
      <c r="X9" s="1"/>
      <c r="Y9" s="1"/>
    </row>
    <row r="10" spans="1:25">
      <c r="A10" s="7">
        <v>40647</v>
      </c>
      <c r="B10" s="1"/>
      <c r="C10" s="1"/>
      <c r="E10" s="8"/>
      <c r="V10" s="1"/>
      <c r="W10" s="1"/>
      <c r="X10" s="1"/>
      <c r="Y10" s="1"/>
    </row>
    <row r="11" spans="1:25">
      <c r="A11" s="7">
        <v>40651</v>
      </c>
      <c r="B11" s="8"/>
      <c r="C11" s="8"/>
      <c r="E11" s="8"/>
      <c r="V11" s="1"/>
      <c r="W11" s="1"/>
      <c r="X11" s="1"/>
      <c r="Y11" s="1"/>
    </row>
    <row r="12" spans="1:25">
      <c r="A12" s="7">
        <v>40654</v>
      </c>
      <c r="B12" s="8"/>
      <c r="C12" s="8"/>
      <c r="E12" s="8"/>
      <c r="V12" s="1"/>
      <c r="W12" s="1"/>
      <c r="X12" s="1"/>
      <c r="Y12" s="1"/>
    </row>
    <row r="13" spans="1:25">
      <c r="A13" s="7">
        <v>40658</v>
      </c>
      <c r="B13" s="8"/>
      <c r="C13" s="1"/>
      <c r="E13" s="8"/>
      <c r="O13" s="15"/>
      <c r="P13" s="8">
        <v>2</v>
      </c>
      <c r="V13" s="1"/>
      <c r="W13" s="1"/>
      <c r="X13" s="1"/>
      <c r="Y13" s="1"/>
    </row>
    <row r="14" spans="1:25">
      <c r="A14" s="7">
        <v>40661</v>
      </c>
      <c r="B14" s="8"/>
      <c r="C14" s="8"/>
      <c r="E14" s="8"/>
      <c r="O14" s="15"/>
      <c r="Q14" s="8">
        <v>1</v>
      </c>
      <c r="V14" s="1" t="s">
        <v>24</v>
      </c>
      <c r="W14" s="1"/>
      <c r="X14" s="1"/>
      <c r="Y14" s="1"/>
    </row>
    <row r="15" spans="1:25">
      <c r="A15" s="7">
        <v>40672</v>
      </c>
      <c r="B15" s="1"/>
      <c r="C15" s="1"/>
      <c r="E15" s="8"/>
      <c r="O15" s="15">
        <v>1</v>
      </c>
      <c r="V15" s="1"/>
      <c r="W15" s="1"/>
      <c r="X15" s="1"/>
      <c r="Y15" s="1"/>
    </row>
    <row r="16" spans="1:25">
      <c r="A16" s="7">
        <v>40675</v>
      </c>
      <c r="B16" s="8"/>
      <c r="C16" s="1"/>
      <c r="E16" s="8"/>
      <c r="O16" s="15">
        <v>1</v>
      </c>
      <c r="V16" s="1"/>
      <c r="W16" s="1"/>
      <c r="X16" s="1"/>
      <c r="Y16" s="1"/>
    </row>
    <row r="17" spans="1:22">
      <c r="A17" s="7">
        <v>40679</v>
      </c>
      <c r="B17" s="8"/>
      <c r="C17" s="1"/>
      <c r="E17" s="8"/>
      <c r="O17" s="15"/>
      <c r="V17" s="1"/>
    </row>
    <row r="18" spans="1:22">
      <c r="A18" s="7">
        <v>40680</v>
      </c>
      <c r="B18" s="1"/>
      <c r="C18" s="1"/>
      <c r="P18" s="8">
        <v>2</v>
      </c>
      <c r="V18" s="1" t="s">
        <v>25</v>
      </c>
    </row>
    <row r="19" spans="1:22" s="1" customFormat="1">
      <c r="A19" s="7">
        <v>40682</v>
      </c>
      <c r="D19" s="19"/>
      <c r="F19" s="8"/>
      <c r="G19" s="8"/>
      <c r="H19" s="8"/>
      <c r="I19" s="8"/>
      <c r="J19" s="8"/>
      <c r="K19" s="8"/>
      <c r="L19" s="8"/>
      <c r="M19" s="8"/>
      <c r="N19" s="8"/>
      <c r="O19" s="16"/>
      <c r="P19" s="8"/>
      <c r="Q19" s="8"/>
      <c r="R19" s="8"/>
      <c r="S19" s="8"/>
      <c r="T19" s="8"/>
      <c r="U19" s="8"/>
    </row>
    <row r="20" spans="1:22" s="1" customFormat="1">
      <c r="A20" s="7">
        <v>40703</v>
      </c>
      <c r="D20" s="19"/>
      <c r="F20" s="8"/>
      <c r="G20" s="8"/>
      <c r="H20" s="8"/>
      <c r="I20" s="8"/>
      <c r="J20" s="8"/>
      <c r="K20" s="8"/>
      <c r="L20" s="8"/>
      <c r="M20" s="8"/>
      <c r="N20" s="8"/>
      <c r="O20" s="16"/>
      <c r="P20" s="8"/>
      <c r="Q20" s="8"/>
      <c r="R20" s="8"/>
      <c r="S20" s="8"/>
      <c r="T20" s="8"/>
      <c r="U20" s="8"/>
    </row>
    <row r="21" spans="1:22" s="1" customFormat="1">
      <c r="A21" s="7">
        <v>40708</v>
      </c>
      <c r="D21" s="19"/>
      <c r="F21" s="8"/>
      <c r="G21" s="8"/>
      <c r="H21" s="8"/>
      <c r="I21" s="8"/>
      <c r="J21" s="8"/>
      <c r="K21" s="8"/>
      <c r="L21" s="8"/>
      <c r="M21" s="8"/>
      <c r="N21" s="8"/>
      <c r="O21" s="16">
        <v>2</v>
      </c>
      <c r="P21" s="8">
        <v>1</v>
      </c>
      <c r="Q21" s="8"/>
      <c r="R21" s="8"/>
      <c r="S21" s="8"/>
      <c r="T21" s="8"/>
      <c r="U21" s="8"/>
    </row>
    <row r="22" spans="1:22" s="1" customFormat="1">
      <c r="A22" s="7">
        <v>40714</v>
      </c>
      <c r="D22" s="19"/>
      <c r="F22" s="8"/>
      <c r="G22" s="8"/>
      <c r="H22" s="8"/>
      <c r="I22" s="8"/>
      <c r="J22" s="8"/>
      <c r="K22" s="8"/>
      <c r="L22" s="8"/>
      <c r="M22" s="8"/>
      <c r="N22" s="8"/>
      <c r="O22" s="16">
        <v>12</v>
      </c>
      <c r="P22" s="8">
        <v>5</v>
      </c>
      <c r="Q22" s="8"/>
      <c r="R22" s="8">
        <v>2</v>
      </c>
      <c r="S22" s="8"/>
      <c r="T22" s="8"/>
      <c r="U22" s="8"/>
    </row>
    <row r="23" spans="1:22" s="1" customFormat="1">
      <c r="A23" s="7">
        <v>40717</v>
      </c>
      <c r="D23" s="19">
        <v>2</v>
      </c>
      <c r="F23" s="8"/>
      <c r="G23" s="8"/>
      <c r="H23" s="8">
        <f>SUM(B23:G23)</f>
        <v>2</v>
      </c>
      <c r="I23" s="8"/>
      <c r="J23" s="8">
        <v>1</v>
      </c>
      <c r="K23" s="8"/>
      <c r="L23" s="8"/>
      <c r="M23" s="8"/>
      <c r="N23" s="8"/>
      <c r="O23" s="16">
        <v>2</v>
      </c>
      <c r="P23" s="8"/>
      <c r="Q23" s="8"/>
      <c r="R23" s="8"/>
      <c r="S23" s="8"/>
      <c r="T23" s="8"/>
      <c r="U23" s="8"/>
      <c r="V23" s="1" t="s">
        <v>26</v>
      </c>
    </row>
    <row r="24" spans="1:22" s="1" customFormat="1">
      <c r="A24" s="7">
        <v>40721</v>
      </c>
      <c r="D24" s="19">
        <v>1</v>
      </c>
      <c r="F24" s="8"/>
      <c r="G24" s="8"/>
      <c r="H24" s="8">
        <f>SUM(D24:G24)</f>
        <v>1</v>
      </c>
      <c r="I24" s="8"/>
      <c r="J24" s="8"/>
      <c r="K24" s="8"/>
      <c r="L24" s="8"/>
      <c r="M24" s="8">
        <v>1</v>
      </c>
      <c r="N24" s="8"/>
      <c r="O24" s="16">
        <v>3</v>
      </c>
      <c r="P24" s="8"/>
      <c r="Q24" s="8"/>
      <c r="R24" s="8"/>
      <c r="S24" s="8"/>
      <c r="T24" s="8"/>
      <c r="U24" s="8"/>
      <c r="V24" s="1" t="s">
        <v>28</v>
      </c>
    </row>
    <row r="25" spans="1:22" s="1" customFormat="1">
      <c r="A25" s="7">
        <v>40729</v>
      </c>
      <c r="D25" s="19">
        <v>5</v>
      </c>
      <c r="E25" s="1">
        <v>12</v>
      </c>
      <c r="F25" s="8"/>
      <c r="G25" s="8"/>
      <c r="H25" s="8">
        <f>SUM(D25:G25)</f>
        <v>17</v>
      </c>
      <c r="I25" s="8"/>
      <c r="J25" s="8">
        <v>2</v>
      </c>
      <c r="K25" s="8"/>
      <c r="L25" s="8"/>
      <c r="M25" s="8"/>
      <c r="N25" s="8"/>
      <c r="O25" s="16">
        <v>4</v>
      </c>
      <c r="P25" s="8">
        <v>1</v>
      </c>
      <c r="Q25" s="8"/>
      <c r="R25" s="8"/>
      <c r="S25" s="8"/>
      <c r="T25" s="8"/>
      <c r="U25" s="8"/>
      <c r="V25" s="1" t="s">
        <v>26</v>
      </c>
    </row>
    <row r="26" spans="1:22" s="1" customFormat="1">
      <c r="A26" s="7">
        <v>40731</v>
      </c>
      <c r="D26" s="19">
        <v>6</v>
      </c>
      <c r="E26" s="1">
        <v>10</v>
      </c>
      <c r="F26" s="8"/>
      <c r="G26" s="8"/>
      <c r="H26" s="8">
        <f>SUM(D26:G26)</f>
        <v>16</v>
      </c>
      <c r="I26" s="8"/>
      <c r="J26" s="8"/>
      <c r="K26" s="8"/>
      <c r="L26" s="8"/>
      <c r="M26" s="8">
        <v>1</v>
      </c>
      <c r="N26" s="8"/>
      <c r="O26" s="16"/>
      <c r="P26" s="8">
        <v>1</v>
      </c>
      <c r="Q26" s="8">
        <v>1</v>
      </c>
      <c r="R26" s="8"/>
      <c r="S26" s="8"/>
      <c r="T26" s="8"/>
      <c r="U26" s="8"/>
      <c r="V26" s="1" t="s">
        <v>29</v>
      </c>
    </row>
    <row r="27" spans="1:22" s="1" customFormat="1">
      <c r="A27" s="7">
        <v>40735</v>
      </c>
      <c r="D27" s="19">
        <v>15</v>
      </c>
      <c r="E27" s="1">
        <v>16</v>
      </c>
      <c r="F27" s="8"/>
      <c r="G27" s="8"/>
      <c r="H27" s="8">
        <f>SUM(B27:G27)</f>
        <v>31</v>
      </c>
      <c r="I27" s="8"/>
      <c r="J27" s="8"/>
      <c r="K27" s="8"/>
      <c r="L27" s="8"/>
      <c r="M27" s="8">
        <v>1</v>
      </c>
      <c r="N27" s="8"/>
      <c r="O27" s="16">
        <v>1</v>
      </c>
      <c r="P27" s="8">
        <v>1</v>
      </c>
      <c r="Q27" s="8"/>
      <c r="R27" s="8"/>
      <c r="S27" s="8"/>
      <c r="T27" s="8"/>
      <c r="U27" s="8"/>
      <c r="V27" s="1" t="s">
        <v>30</v>
      </c>
    </row>
    <row r="28" spans="1:22" s="1" customFormat="1">
      <c r="A28" s="7">
        <v>40738</v>
      </c>
      <c r="D28" s="19">
        <v>1</v>
      </c>
      <c r="E28" s="1">
        <v>4</v>
      </c>
      <c r="F28" s="8"/>
      <c r="G28" s="8"/>
      <c r="H28" s="8">
        <f>SUM(B28:G28)</f>
        <v>5</v>
      </c>
      <c r="I28" s="8"/>
      <c r="J28" s="8"/>
      <c r="K28" s="8"/>
      <c r="L28" s="8"/>
      <c r="M28" s="8"/>
      <c r="N28" s="8"/>
      <c r="O28" s="16">
        <v>2</v>
      </c>
      <c r="P28" s="8">
        <v>1</v>
      </c>
      <c r="Q28" s="8"/>
      <c r="R28" s="8"/>
      <c r="S28" s="8"/>
      <c r="T28" s="8"/>
      <c r="U28" s="8"/>
    </row>
    <row r="29" spans="1:22" s="1" customFormat="1">
      <c r="A29" s="7">
        <v>40742</v>
      </c>
      <c r="D29" s="19">
        <v>7</v>
      </c>
      <c r="E29" s="1">
        <v>5</v>
      </c>
      <c r="F29" s="8"/>
      <c r="G29" s="8"/>
      <c r="H29" s="8">
        <f>SUM(B29:G29)</f>
        <v>12</v>
      </c>
      <c r="I29" s="8"/>
      <c r="J29" s="8"/>
      <c r="K29" s="8"/>
      <c r="L29" s="8"/>
      <c r="M29" s="8"/>
      <c r="N29" s="8"/>
      <c r="O29" s="16">
        <v>1</v>
      </c>
      <c r="P29" s="8">
        <v>5</v>
      </c>
      <c r="Q29" s="8"/>
      <c r="R29" s="8"/>
      <c r="S29" s="8"/>
      <c r="T29" s="8"/>
      <c r="U29" s="8"/>
    </row>
    <row r="30" spans="1:22" ht="14.25" customHeight="1">
      <c r="A30" s="7">
        <v>40743</v>
      </c>
      <c r="B30" s="1"/>
      <c r="C30" s="1"/>
      <c r="D30" s="19">
        <v>3</v>
      </c>
      <c r="E30" s="1">
        <v>3</v>
      </c>
      <c r="H30" s="8">
        <f>SUM(B30:G30)</f>
        <v>6</v>
      </c>
      <c r="V30" s="1" t="s">
        <v>31</v>
      </c>
    </row>
    <row r="31" spans="1:22">
      <c r="A31" s="7">
        <v>40761</v>
      </c>
      <c r="B31" s="1"/>
      <c r="C31" s="1"/>
      <c r="V31" s="1" t="s">
        <v>32</v>
      </c>
    </row>
    <row r="32" spans="1:22" s="1" customFormat="1">
      <c r="A32" s="7">
        <v>40764</v>
      </c>
      <c r="B32" s="1">
        <v>1</v>
      </c>
      <c r="D32" s="19">
        <v>17</v>
      </c>
      <c r="E32" s="19">
        <v>18</v>
      </c>
      <c r="F32" s="8"/>
      <c r="G32" s="8"/>
      <c r="H32" s="8">
        <f>SUM(B32:G32)</f>
        <v>36</v>
      </c>
      <c r="I32" s="8"/>
      <c r="J32" s="8"/>
      <c r="K32" s="8"/>
      <c r="L32" s="8"/>
      <c r="M32" s="8"/>
      <c r="N32" s="8"/>
      <c r="O32" s="16">
        <v>5</v>
      </c>
      <c r="P32" s="8">
        <v>6</v>
      </c>
      <c r="Q32" s="8"/>
      <c r="R32" s="8"/>
      <c r="S32" s="8"/>
      <c r="T32" s="8"/>
      <c r="U32" s="8"/>
    </row>
    <row r="33" spans="1:22" s="1" customFormat="1">
      <c r="A33" s="7">
        <v>40765</v>
      </c>
      <c r="D33" s="19">
        <v>20</v>
      </c>
      <c r="E33" s="19">
        <v>7</v>
      </c>
      <c r="F33" s="8"/>
      <c r="G33" s="8"/>
      <c r="H33" s="8">
        <f>SUM(B33:G33)</f>
        <v>27</v>
      </c>
      <c r="I33" s="8"/>
      <c r="J33" s="8"/>
      <c r="K33" s="8"/>
      <c r="L33" s="8"/>
      <c r="M33" s="8"/>
      <c r="N33" s="8"/>
      <c r="O33" s="16">
        <v>8</v>
      </c>
      <c r="P33" s="8">
        <v>5</v>
      </c>
      <c r="Q33" s="8"/>
      <c r="R33" s="8">
        <v>2</v>
      </c>
      <c r="S33" s="8"/>
      <c r="T33" s="8"/>
      <c r="U33" s="8"/>
    </row>
    <row r="34" spans="1:22" s="1" customFormat="1">
      <c r="A34" s="7">
        <v>40766</v>
      </c>
      <c r="D34" s="19">
        <v>11</v>
      </c>
      <c r="E34" s="19">
        <v>2</v>
      </c>
      <c r="F34" s="8"/>
      <c r="G34" s="8">
        <v>1</v>
      </c>
      <c r="H34" s="8">
        <f>SUM(B34:G34)</f>
        <v>14</v>
      </c>
      <c r="I34" s="8"/>
      <c r="J34" s="8"/>
      <c r="K34" s="8"/>
      <c r="L34" s="8"/>
      <c r="M34" s="8"/>
      <c r="N34" s="8"/>
      <c r="O34" s="16">
        <v>1</v>
      </c>
      <c r="P34" s="8">
        <v>4</v>
      </c>
      <c r="Q34" s="8"/>
      <c r="R34" s="8"/>
      <c r="S34" s="8"/>
      <c r="T34" s="8"/>
      <c r="U34" s="8"/>
    </row>
    <row r="35" spans="1:22" s="1" customFormat="1">
      <c r="A35" s="7">
        <v>40770</v>
      </c>
      <c r="B35" s="1">
        <v>1</v>
      </c>
      <c r="D35" s="19">
        <v>16</v>
      </c>
      <c r="E35" s="19">
        <v>10</v>
      </c>
      <c r="F35" s="8"/>
      <c r="G35" s="8"/>
      <c r="H35" s="8">
        <f>SUM(B35:G35)</f>
        <v>27</v>
      </c>
      <c r="I35" s="8"/>
      <c r="J35" s="8"/>
      <c r="K35" s="8"/>
      <c r="L35" s="8"/>
      <c r="M35" s="8"/>
      <c r="N35" s="8"/>
      <c r="O35" s="16">
        <v>2</v>
      </c>
      <c r="P35" s="8"/>
      <c r="Q35" s="8"/>
      <c r="R35" s="8"/>
      <c r="S35" s="8"/>
      <c r="T35" s="8"/>
      <c r="U35" s="8"/>
    </row>
    <row r="36" spans="1:22" s="1" customFormat="1">
      <c r="A36" s="7">
        <v>40772</v>
      </c>
      <c r="D36" s="19">
        <v>1</v>
      </c>
      <c r="E36" s="19">
        <v>1</v>
      </c>
      <c r="F36" s="8"/>
      <c r="G36" s="8"/>
      <c r="H36" s="8">
        <f>SUM(D36:G36)</f>
        <v>2</v>
      </c>
      <c r="I36" s="8"/>
      <c r="J36" s="8"/>
      <c r="K36" s="8"/>
      <c r="L36" s="8"/>
      <c r="M36" s="8"/>
      <c r="N36" s="8"/>
      <c r="O36" s="16"/>
      <c r="P36" s="8"/>
      <c r="Q36" s="8"/>
      <c r="R36" s="8"/>
      <c r="S36" s="8"/>
      <c r="T36" s="8"/>
      <c r="U36" s="8"/>
    </row>
    <row r="37" spans="1:22" s="1" customFormat="1">
      <c r="A37" s="7">
        <v>40773</v>
      </c>
      <c r="C37" s="1">
        <v>1</v>
      </c>
      <c r="D37" s="19">
        <v>1</v>
      </c>
      <c r="E37" s="19">
        <v>2</v>
      </c>
      <c r="F37" s="8"/>
      <c r="G37" s="8"/>
      <c r="H37" s="8">
        <f>SUM(C37:G37)</f>
        <v>4</v>
      </c>
      <c r="I37" s="8"/>
      <c r="J37" s="8"/>
      <c r="K37" s="8"/>
      <c r="L37" s="8"/>
      <c r="M37" s="8"/>
      <c r="N37" s="8"/>
      <c r="O37" s="16">
        <v>1</v>
      </c>
      <c r="P37" s="8"/>
      <c r="Q37" s="8"/>
      <c r="R37" s="8"/>
      <c r="S37" s="8"/>
      <c r="T37" s="8"/>
      <c r="U37" s="8"/>
    </row>
    <row r="38" spans="1:22" s="1" customFormat="1">
      <c r="A38" s="7">
        <v>40777</v>
      </c>
      <c r="D38" s="19">
        <v>7</v>
      </c>
      <c r="E38" s="19">
        <v>6</v>
      </c>
      <c r="F38" s="8"/>
      <c r="G38" s="8">
        <v>1</v>
      </c>
      <c r="H38" s="8">
        <f>SUM(D38:G38)</f>
        <v>14</v>
      </c>
      <c r="I38" s="8"/>
      <c r="J38" s="8"/>
      <c r="K38" s="8"/>
      <c r="L38" s="8"/>
      <c r="M38" s="8"/>
      <c r="N38" s="8"/>
      <c r="O38" s="16">
        <v>2</v>
      </c>
      <c r="P38" s="8">
        <v>2</v>
      </c>
      <c r="Q38" s="8"/>
      <c r="R38" s="8"/>
      <c r="S38" s="8"/>
      <c r="T38" s="8"/>
      <c r="U38" s="8"/>
    </row>
    <row r="39" spans="1:22">
      <c r="A39" s="21">
        <v>40784</v>
      </c>
      <c r="B39" s="22"/>
      <c r="C39" s="22"/>
      <c r="D39" s="23">
        <v>6</v>
      </c>
      <c r="E39" s="22">
        <v>3</v>
      </c>
      <c r="F39" s="22"/>
      <c r="G39" s="22"/>
      <c r="H39" s="22">
        <f>SUM(D39:G39)</f>
        <v>9</v>
      </c>
      <c r="I39" s="22"/>
      <c r="J39" s="22"/>
      <c r="K39" s="22"/>
      <c r="L39" s="22"/>
      <c r="M39" s="22"/>
      <c r="N39" s="22"/>
      <c r="O39" s="24">
        <v>1</v>
      </c>
      <c r="P39" s="22">
        <v>2</v>
      </c>
      <c r="Q39" s="22"/>
      <c r="R39" s="22">
        <v>1</v>
      </c>
      <c r="S39" s="22"/>
      <c r="T39" s="22"/>
      <c r="U39" s="22"/>
      <c r="V39" s="25"/>
    </row>
    <row r="40" spans="1:22" s="1" customFormat="1">
      <c r="A40" s="21">
        <v>40787</v>
      </c>
      <c r="B40" s="22">
        <v>2</v>
      </c>
      <c r="C40" s="22"/>
      <c r="D40" s="31">
        <v>7</v>
      </c>
      <c r="E40" s="22">
        <v>2</v>
      </c>
      <c r="F40" s="22"/>
      <c r="G40" s="22"/>
      <c r="H40" s="22">
        <f>SUM(B40:G40)</f>
        <v>11</v>
      </c>
      <c r="I40" s="22"/>
      <c r="J40" s="22"/>
      <c r="K40" s="22"/>
      <c r="L40" s="22"/>
      <c r="M40" s="22"/>
      <c r="N40" s="22"/>
      <c r="O40" s="24">
        <v>2</v>
      </c>
      <c r="P40" s="22">
        <v>3</v>
      </c>
      <c r="Q40" s="22"/>
      <c r="R40" s="22"/>
      <c r="S40" s="22"/>
      <c r="T40" s="22"/>
      <c r="U40" s="22"/>
      <c r="V40" s="25"/>
    </row>
    <row r="41" spans="1:22" s="1" customFormat="1">
      <c r="A41" s="21">
        <v>40792</v>
      </c>
      <c r="B41" s="22">
        <v>2</v>
      </c>
      <c r="C41" s="22">
        <v>2</v>
      </c>
      <c r="D41" s="31">
        <v>21</v>
      </c>
      <c r="E41" s="22">
        <v>14</v>
      </c>
      <c r="F41" s="22"/>
      <c r="G41" s="22"/>
      <c r="H41" s="22">
        <f>SUM(B41:G41)</f>
        <v>39</v>
      </c>
      <c r="I41" s="22"/>
      <c r="J41" s="22"/>
      <c r="K41" s="22"/>
      <c r="L41" s="22"/>
      <c r="M41" s="22"/>
      <c r="N41" s="22"/>
      <c r="O41" s="24">
        <v>4</v>
      </c>
      <c r="P41" s="22">
        <v>5</v>
      </c>
      <c r="Q41" s="22">
        <v>1</v>
      </c>
      <c r="R41" s="22"/>
      <c r="S41" s="22"/>
      <c r="T41" s="22"/>
      <c r="U41" s="22"/>
      <c r="V41" s="25" t="s">
        <v>33</v>
      </c>
    </row>
    <row r="42" spans="1:22" s="1" customFormat="1">
      <c r="A42" s="21">
        <v>40794</v>
      </c>
      <c r="B42" s="22"/>
      <c r="C42" s="22"/>
      <c r="D42" s="31">
        <v>13</v>
      </c>
      <c r="E42" s="22">
        <v>6</v>
      </c>
      <c r="F42" s="22"/>
      <c r="G42" s="22"/>
      <c r="H42" s="22">
        <f>SUM(D42:G42)</f>
        <v>19</v>
      </c>
      <c r="I42" s="22"/>
      <c r="J42" s="22"/>
      <c r="K42" s="22"/>
      <c r="L42" s="22"/>
      <c r="M42" s="22"/>
      <c r="N42" s="22"/>
      <c r="O42" s="24">
        <v>3</v>
      </c>
      <c r="P42" s="22">
        <v>9</v>
      </c>
      <c r="Q42" s="22"/>
      <c r="R42" s="22"/>
      <c r="S42" s="22"/>
      <c r="T42" s="22"/>
      <c r="U42" s="22"/>
      <c r="V42" s="25"/>
    </row>
    <row r="43" spans="1:22" s="1" customFormat="1">
      <c r="A43" s="21">
        <v>40798</v>
      </c>
      <c r="B43" s="22">
        <v>2</v>
      </c>
      <c r="C43" s="22">
        <v>1</v>
      </c>
      <c r="D43" s="31">
        <v>15</v>
      </c>
      <c r="E43" s="22">
        <v>9</v>
      </c>
      <c r="F43" s="22"/>
      <c r="G43" s="22"/>
      <c r="H43" s="22">
        <f t="shared" ref="H43:H48" si="0">SUM(B43:G43)</f>
        <v>27</v>
      </c>
      <c r="I43" s="22"/>
      <c r="J43" s="22"/>
      <c r="K43" s="22"/>
      <c r="L43" s="22"/>
      <c r="M43" s="22"/>
      <c r="N43" s="22"/>
      <c r="O43" s="24">
        <v>5</v>
      </c>
      <c r="P43" s="22">
        <v>11</v>
      </c>
      <c r="Q43" s="22"/>
      <c r="R43" s="22"/>
      <c r="S43" s="22">
        <v>1</v>
      </c>
      <c r="T43" s="22"/>
      <c r="U43" s="22"/>
      <c r="V43" s="25"/>
    </row>
    <row r="44" spans="1:22" s="1" customFormat="1">
      <c r="A44" s="21">
        <v>40801</v>
      </c>
      <c r="B44" s="22">
        <v>3</v>
      </c>
      <c r="C44" s="22">
        <v>1</v>
      </c>
      <c r="D44" s="31">
        <v>12</v>
      </c>
      <c r="E44" s="22">
        <v>8</v>
      </c>
      <c r="F44" s="22"/>
      <c r="G44" s="22"/>
      <c r="H44" s="22">
        <f t="shared" si="0"/>
        <v>24</v>
      </c>
      <c r="I44" s="22"/>
      <c r="J44" s="22"/>
      <c r="K44" s="22"/>
      <c r="L44" s="22"/>
      <c r="M44" s="22"/>
      <c r="N44" s="22"/>
      <c r="O44" s="24">
        <v>5</v>
      </c>
      <c r="P44" s="22">
        <v>3</v>
      </c>
      <c r="Q44" s="22"/>
      <c r="R44" s="22"/>
      <c r="S44" s="22"/>
      <c r="T44" s="22"/>
      <c r="U44" s="22"/>
      <c r="V44" s="25"/>
    </row>
    <row r="45" spans="1:22" s="1" customFormat="1">
      <c r="A45" s="21">
        <v>40805</v>
      </c>
      <c r="B45" s="22">
        <v>5</v>
      </c>
      <c r="C45" s="22">
        <v>2</v>
      </c>
      <c r="D45" s="31">
        <v>7</v>
      </c>
      <c r="E45" s="22">
        <v>8</v>
      </c>
      <c r="F45" s="22"/>
      <c r="G45" s="22"/>
      <c r="H45" s="22">
        <f t="shared" si="0"/>
        <v>22</v>
      </c>
      <c r="I45" s="22"/>
      <c r="J45" s="22"/>
      <c r="K45" s="22"/>
      <c r="L45" s="22"/>
      <c r="M45" s="22"/>
      <c r="N45" s="22"/>
      <c r="O45" s="24">
        <v>19</v>
      </c>
      <c r="P45" s="22">
        <v>12</v>
      </c>
      <c r="Q45" s="22"/>
      <c r="R45" s="22"/>
      <c r="S45" s="22"/>
      <c r="T45" s="22"/>
      <c r="U45" s="22"/>
      <c r="V45" s="25"/>
    </row>
    <row r="46" spans="1:22" s="1" customFormat="1">
      <c r="A46" s="21">
        <v>40808</v>
      </c>
      <c r="B46" s="22">
        <v>2</v>
      </c>
      <c r="C46" s="22">
        <v>3</v>
      </c>
      <c r="D46" s="31"/>
      <c r="E46" s="22"/>
      <c r="F46" s="22"/>
      <c r="G46" s="22"/>
      <c r="H46" s="22">
        <f t="shared" si="0"/>
        <v>5</v>
      </c>
      <c r="I46" s="22"/>
      <c r="J46" s="22"/>
      <c r="K46" s="22"/>
      <c r="L46" s="22"/>
      <c r="M46" s="22"/>
      <c r="N46" s="22"/>
      <c r="O46" s="24"/>
      <c r="P46" s="22"/>
      <c r="Q46" s="22"/>
      <c r="R46" s="22"/>
      <c r="S46" s="22"/>
      <c r="T46" s="22"/>
      <c r="U46" s="22"/>
      <c r="V46" s="25"/>
    </row>
    <row r="47" spans="1:22" s="1" customFormat="1">
      <c r="A47" s="21">
        <v>40812</v>
      </c>
      <c r="B47" s="22">
        <v>1</v>
      </c>
      <c r="C47" s="22">
        <v>1</v>
      </c>
      <c r="D47" s="31">
        <v>4</v>
      </c>
      <c r="E47" s="22">
        <v>4</v>
      </c>
      <c r="F47" s="22"/>
      <c r="G47" s="22"/>
      <c r="H47" s="22">
        <f t="shared" si="0"/>
        <v>10</v>
      </c>
      <c r="I47" s="22"/>
      <c r="J47" s="22"/>
      <c r="K47" s="22"/>
      <c r="L47" s="22"/>
      <c r="M47" s="22"/>
      <c r="N47" s="22">
        <v>1</v>
      </c>
      <c r="O47" s="24"/>
      <c r="P47" s="22"/>
      <c r="Q47" s="22">
        <v>1</v>
      </c>
      <c r="R47" s="22"/>
      <c r="S47" s="22"/>
      <c r="T47" s="22"/>
      <c r="U47" s="22"/>
      <c r="V47" s="25" t="s">
        <v>34</v>
      </c>
    </row>
    <row r="48" spans="1:22" s="1" customFormat="1">
      <c r="A48" s="21">
        <v>40813</v>
      </c>
      <c r="B48" s="22">
        <v>2</v>
      </c>
      <c r="C48" s="22"/>
      <c r="D48" s="31"/>
      <c r="E48" s="22">
        <v>3</v>
      </c>
      <c r="F48" s="22"/>
      <c r="G48" s="22"/>
      <c r="H48" s="22">
        <f t="shared" si="0"/>
        <v>5</v>
      </c>
      <c r="I48" s="22"/>
      <c r="J48" s="22"/>
      <c r="K48" s="22"/>
      <c r="L48" s="22"/>
      <c r="M48" s="22"/>
      <c r="N48" s="22">
        <v>1</v>
      </c>
      <c r="O48" s="24">
        <v>4</v>
      </c>
      <c r="P48" s="22">
        <v>1</v>
      </c>
      <c r="Q48" s="22"/>
      <c r="R48" s="22"/>
      <c r="S48" s="22"/>
      <c r="T48" s="22"/>
      <c r="U48" s="22"/>
      <c r="V48" s="25" t="s">
        <v>35</v>
      </c>
    </row>
    <row r="49" spans="1:22" s="1" customFormat="1">
      <c r="A49" s="21">
        <v>40814</v>
      </c>
      <c r="B49" s="22"/>
      <c r="C49" s="22"/>
      <c r="D49" s="3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4"/>
      <c r="P49" s="22"/>
      <c r="Q49" s="22"/>
      <c r="R49" s="22"/>
      <c r="S49" s="22"/>
      <c r="T49" s="22"/>
      <c r="U49" s="22"/>
      <c r="V49" s="25" t="s">
        <v>36</v>
      </c>
    </row>
    <row r="50" spans="1:22" s="1" customFormat="1">
      <c r="A50" s="21">
        <v>40819</v>
      </c>
      <c r="B50" s="22"/>
      <c r="C50" s="22"/>
      <c r="D50" s="3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4"/>
      <c r="P50" s="22"/>
      <c r="Q50" s="22"/>
      <c r="R50" s="22"/>
      <c r="S50" s="22"/>
      <c r="T50" s="22"/>
      <c r="U50" s="22"/>
      <c r="V50" s="32" t="s">
        <v>36</v>
      </c>
    </row>
    <row r="51" spans="1:22" s="1" customFormat="1">
      <c r="A51" s="21">
        <v>40835</v>
      </c>
      <c r="B51" s="22"/>
      <c r="C51" s="22"/>
      <c r="D51" s="31"/>
      <c r="E51" s="22"/>
      <c r="F51" s="22"/>
      <c r="G51" s="22"/>
      <c r="H51" s="22"/>
      <c r="I51" s="22"/>
      <c r="J51" s="22">
        <v>1</v>
      </c>
      <c r="K51" s="22"/>
      <c r="L51" s="22"/>
      <c r="M51" s="22"/>
      <c r="N51" s="22"/>
      <c r="O51" s="24"/>
      <c r="P51" s="22"/>
      <c r="Q51" s="22"/>
      <c r="R51" s="22"/>
      <c r="S51" s="22"/>
      <c r="T51" s="22"/>
      <c r="U51" s="22"/>
      <c r="V51" s="32" t="s">
        <v>37</v>
      </c>
    </row>
    <row r="52" spans="1:22" s="1" customFormat="1">
      <c r="A52" s="21">
        <v>40840</v>
      </c>
      <c r="B52" s="22"/>
      <c r="C52" s="22"/>
      <c r="D52" s="23"/>
      <c r="E52" s="22"/>
      <c r="F52" s="22"/>
      <c r="G52" s="22"/>
      <c r="H52" s="22"/>
      <c r="I52" s="22"/>
      <c r="J52" s="22"/>
      <c r="K52" s="22">
        <v>1</v>
      </c>
      <c r="L52" s="22"/>
      <c r="M52" s="22"/>
      <c r="N52" s="22"/>
      <c r="O52" s="24">
        <v>63</v>
      </c>
      <c r="P52" s="22">
        <v>25</v>
      </c>
      <c r="Q52" s="22"/>
      <c r="R52" s="22"/>
      <c r="S52" s="22"/>
      <c r="T52" s="22"/>
      <c r="U52" s="22"/>
      <c r="V52" s="32" t="s">
        <v>38</v>
      </c>
    </row>
    <row r="54" spans="1:22">
      <c r="A54" s="26" t="s">
        <v>19</v>
      </c>
      <c r="B54" s="27">
        <f>SUM(B32:B53)</f>
        <v>21</v>
      </c>
      <c r="C54" s="27">
        <f>SUM(C37:C53)</f>
        <v>11</v>
      </c>
      <c r="D54" s="28">
        <f>SUM(D5:D47)</f>
        <v>198</v>
      </c>
      <c r="E54" s="27">
        <f>SUM(E5:E48)</f>
        <v>153</v>
      </c>
      <c r="F54" s="27">
        <f>SUM(F5:F39)</f>
        <v>0</v>
      </c>
      <c r="G54" s="27">
        <f>SUM(G5:G39)</f>
        <v>2</v>
      </c>
      <c r="H54" s="27">
        <f>SUM(H23:H53)</f>
        <v>385</v>
      </c>
      <c r="I54" s="27">
        <f>SUM(I5:I39)</f>
        <v>0</v>
      </c>
      <c r="J54" s="27">
        <v>4</v>
      </c>
      <c r="K54" s="27">
        <v>1</v>
      </c>
      <c r="L54" s="27">
        <f>SUM(L5:L39)</f>
        <v>0</v>
      </c>
      <c r="M54" s="27">
        <v>3</v>
      </c>
      <c r="N54" s="27">
        <f>SUM(N47:N53)</f>
        <v>2</v>
      </c>
      <c r="O54" s="29">
        <f>SUM(O6:O53)</f>
        <v>156</v>
      </c>
      <c r="P54" s="27">
        <f>SUM(P6:P53)</f>
        <v>109</v>
      </c>
      <c r="Q54" s="27">
        <f>SUM(Q6:Q53)</f>
        <v>5</v>
      </c>
      <c r="R54" s="27">
        <f>SUM(R6:R53)</f>
        <v>5</v>
      </c>
      <c r="S54" s="27">
        <f>SUM(S6:S53)</f>
        <v>1</v>
      </c>
      <c r="T54" s="27">
        <f>SUM(T5:T39)</f>
        <v>0</v>
      </c>
      <c r="U54" s="27">
        <f>SUM(U5:U39)</f>
        <v>0</v>
      </c>
      <c r="V54" s="30"/>
    </row>
  </sheetData>
  <mergeCells count="14">
    <mergeCell ref="I2:M2"/>
    <mergeCell ref="V2:V4"/>
    <mergeCell ref="T2:T4"/>
    <mergeCell ref="P2:P4"/>
    <mergeCell ref="A1:L1"/>
    <mergeCell ref="A2:A4"/>
    <mergeCell ref="B2:E2"/>
    <mergeCell ref="F2:G2"/>
    <mergeCell ref="H2:H4"/>
    <mergeCell ref="N3:O3"/>
    <mergeCell ref="B3:C3"/>
    <mergeCell ref="D3:E3"/>
    <mergeCell ref="I3:J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g2odvckh</dc:creator>
  <cp:lastModifiedBy>g2odvckh</cp:lastModifiedBy>
  <dcterms:created xsi:type="dcterms:W3CDTF">2011-04-04T19:11:01Z</dcterms:created>
  <dcterms:modified xsi:type="dcterms:W3CDTF">2011-10-26T17:29:10Z</dcterms:modified>
</cp:coreProperties>
</file>