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300" windowHeight="8736"/>
  </bookViews>
  <sheets>
    <sheet name="Sheet1" sheetId="1" r:id="rId1"/>
    <sheet name="Floy Tags" sheetId="2" r:id="rId2"/>
    <sheet name="Sheet2" sheetId="4" r:id="rId3"/>
  </sheets>
  <definedNames>
    <definedName name="_xlnm._FilterDatabase" localSheetId="1" hidden="1">'Floy Tags'!$A$2:$I$111</definedName>
  </definedNames>
  <calcPr calcId="125725"/>
</workbook>
</file>

<file path=xl/calcChain.xml><?xml version="1.0" encoding="utf-8"?>
<calcChain xmlns="http://schemas.openxmlformats.org/spreadsheetml/2006/main">
  <c r="H93" i="1"/>
  <c r="D91"/>
  <c r="H91" s="1"/>
  <c r="E91"/>
  <c r="F91"/>
  <c r="G91"/>
  <c r="C90"/>
  <c r="D90"/>
  <c r="G90"/>
  <c r="B90"/>
  <c r="H89"/>
  <c r="B89"/>
  <c r="D88"/>
  <c r="E88"/>
  <c r="E90" s="1"/>
  <c r="F88"/>
  <c r="H88" s="1"/>
  <c r="H90" s="1"/>
  <c r="G88"/>
  <c r="B88"/>
  <c r="I113" i="2"/>
  <c r="H92" i="1"/>
  <c r="H59"/>
  <c r="G85"/>
  <c r="H58"/>
  <c r="F85"/>
  <c r="H51"/>
  <c r="B85"/>
  <c r="F90" l="1"/>
  <c r="H41"/>
  <c r="H40"/>
  <c r="H39"/>
  <c r="C85"/>
  <c r="M85"/>
  <c r="H36"/>
  <c r="H85" s="1"/>
  <c r="J85"/>
  <c r="O85"/>
  <c r="P85"/>
  <c r="Q85"/>
  <c r="R85"/>
  <c r="I85"/>
  <c r="D85"/>
  <c r="E85"/>
</calcChain>
</file>

<file path=xl/sharedStrings.xml><?xml version="1.0" encoding="utf-8"?>
<sst xmlns="http://schemas.openxmlformats.org/spreadsheetml/2006/main" count="721" uniqueCount="180">
  <si>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</si>
  <si>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</si>
  <si>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</si>
  <si>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</si>
  <si>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</si>
  <si>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</si>
  <si>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</si>
  <si>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</si>
  <si>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</si>
  <si>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</si>
  <si>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</si>
  <si>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 xml:space="preserve">Rainbow 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</si>
  <si>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</si>
  <si>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</si>
  <si>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</si>
  <si>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</si>
  <si>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</si>
  <si>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</si>
  <si>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</si>
  <si>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</si>
  <si>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Cougar Fishtrap 2014</t>
  </si>
  <si>
    <t>No fish</t>
  </si>
  <si>
    <t>Opened Trap for the season</t>
  </si>
  <si>
    <t>BUT 565mm  Male?</t>
  </si>
  <si>
    <t>BUT 502mm NEW, BUT 560mm RE,  STS -M Floy #214</t>
  </si>
  <si>
    <t>STS RE #214</t>
  </si>
  <si>
    <t>STS F- Floy # 215- has yellow tag from Mckenzie Hatchery</t>
  </si>
  <si>
    <t>CHS AD- Female-750mm,  Floy #216-returned to tailrace</t>
  </si>
  <si>
    <t xml:space="preserve">STS F-Floy #217,  CHS AD RE-#216, 1 CHS NM trap mort found on top of cover. Unable to determine sex. Took genetic clip </t>
  </si>
  <si>
    <t>STS F #221, STS F #222</t>
  </si>
  <si>
    <t>STS RE # 220, STS F-UCC-No Floy Tag- Needle broken</t>
  </si>
  <si>
    <t>STS M-#269, STS RE #220, STS RE #221</t>
  </si>
  <si>
    <t xml:space="preserve">BUT-523mm RE- Male </t>
  </si>
  <si>
    <t>No CHS</t>
  </si>
  <si>
    <t>CHS AD Floy #426 to Hard Rock.  CHS- NM Male 800mm  -PIT #3D9 1C2DD8435F</t>
  </si>
  <si>
    <t>CHS NM M 740mm - Trap mort</t>
  </si>
  <si>
    <t xml:space="preserve">All CHS double Floy tagged and released at Forest Glen. </t>
  </si>
  <si>
    <t>All CHS double Floy tagged and released at Forest Glen. CHS -AD released at Forest Glen.</t>
  </si>
  <si>
    <t>Sex</t>
  </si>
  <si>
    <t>New/RE</t>
  </si>
  <si>
    <t>Mark(NM or AD)</t>
  </si>
  <si>
    <t xml:space="preserve">Floy # </t>
  </si>
  <si>
    <t>M</t>
  </si>
  <si>
    <t xml:space="preserve">New  </t>
  </si>
  <si>
    <t>NM</t>
  </si>
  <si>
    <t>427, 428</t>
  </si>
  <si>
    <t>429, 430</t>
  </si>
  <si>
    <t>F</t>
  </si>
  <si>
    <t>New</t>
  </si>
  <si>
    <t>AD</t>
  </si>
  <si>
    <t>431, 432</t>
  </si>
  <si>
    <t>433, 434</t>
  </si>
  <si>
    <t>435, 436</t>
  </si>
  <si>
    <t>437, 438</t>
  </si>
  <si>
    <t>To Forest Glen</t>
  </si>
  <si>
    <t>439, 440</t>
  </si>
  <si>
    <t>441, 442</t>
  </si>
  <si>
    <t>443, 444</t>
  </si>
  <si>
    <t>445, 446</t>
  </si>
  <si>
    <t>All CHS double Floy tagged and released at Forest Glen. 1 nm CHS F-595mm.</t>
  </si>
  <si>
    <t>447, 448</t>
  </si>
  <si>
    <t>449, 450</t>
  </si>
  <si>
    <t>626, 627</t>
  </si>
  <si>
    <t>New tag Series</t>
  </si>
  <si>
    <t>628, 629</t>
  </si>
  <si>
    <t>630, 631</t>
  </si>
  <si>
    <t>632, 633</t>
  </si>
  <si>
    <t>634, 635</t>
  </si>
  <si>
    <t>636, 637</t>
  </si>
  <si>
    <t>638, 639</t>
  </si>
  <si>
    <t>640, 641</t>
  </si>
  <si>
    <t>642, 643</t>
  </si>
  <si>
    <t>644, 645</t>
  </si>
  <si>
    <t>646, 647</t>
  </si>
  <si>
    <t>648, 649</t>
  </si>
  <si>
    <t>650, 651</t>
  </si>
  <si>
    <t>652, 653</t>
  </si>
  <si>
    <t>654, 655</t>
  </si>
  <si>
    <t>656, 657</t>
  </si>
  <si>
    <t>658, 659</t>
  </si>
  <si>
    <t>660, 661</t>
  </si>
  <si>
    <t>662, 663</t>
  </si>
  <si>
    <t>664, 665</t>
  </si>
  <si>
    <t>666, 667</t>
  </si>
  <si>
    <t>668, 669</t>
  </si>
  <si>
    <t>670, 671</t>
  </si>
  <si>
    <t>672, 673</t>
  </si>
  <si>
    <t>674, 675</t>
  </si>
  <si>
    <t>676, 677</t>
  </si>
  <si>
    <t>678, 679</t>
  </si>
  <si>
    <t>All CHS double Floy tagged and released at Forest Glen.  AD CHS (8 males, 3 females) hauled to Hardrock.  RE-CHS (5 NM males, 3 NM females to Hardrock</t>
  </si>
  <si>
    <t>RE</t>
  </si>
  <si>
    <t>680, 681</t>
  </si>
  <si>
    <t>682, 683</t>
  </si>
  <si>
    <t>684, 685</t>
  </si>
  <si>
    <t>686, 687</t>
  </si>
  <si>
    <t>688, 689</t>
  </si>
  <si>
    <t>690, 691</t>
  </si>
  <si>
    <t>692, 693</t>
  </si>
  <si>
    <t>694, 695</t>
  </si>
  <si>
    <t>696, 697</t>
  </si>
  <si>
    <t>698, 699</t>
  </si>
  <si>
    <t>700, 701</t>
  </si>
  <si>
    <t>702, 703</t>
  </si>
  <si>
    <t>704, 705</t>
  </si>
  <si>
    <t>706, 707</t>
  </si>
  <si>
    <t>FG/HR</t>
  </si>
  <si>
    <t>FG</t>
  </si>
  <si>
    <t>HR</t>
  </si>
  <si>
    <t>709, 710</t>
  </si>
  <si>
    <t>711,  712</t>
  </si>
  <si>
    <t>713, 714</t>
  </si>
  <si>
    <t>715, 716</t>
  </si>
  <si>
    <t>717, 718</t>
  </si>
  <si>
    <t>#708 missfire</t>
  </si>
  <si>
    <t>719, 720</t>
  </si>
  <si>
    <t>721, 722</t>
  </si>
  <si>
    <t>723, 724</t>
  </si>
  <si>
    <t>725, 726</t>
  </si>
  <si>
    <t>727, 728</t>
  </si>
  <si>
    <t>729, 730</t>
  </si>
  <si>
    <t>731, 732</t>
  </si>
  <si>
    <t xml:space="preserve">FG </t>
  </si>
  <si>
    <t>M-J</t>
  </si>
  <si>
    <t>733, 734</t>
  </si>
  <si>
    <t>735, 736</t>
  </si>
  <si>
    <t>737, 738</t>
  </si>
  <si>
    <t>All CHS double Floy tagged and released at Forest Glen.  AD CHS (2 males,  hauled to Hardrock.  RE-CHS (4 NM males, 1 Jack, 1 Female)- Hauled to Hard Rock.</t>
  </si>
  <si>
    <t>745, 746</t>
  </si>
  <si>
    <t>747, 748</t>
  </si>
  <si>
    <t>749, 750</t>
  </si>
  <si>
    <t>751, 752</t>
  </si>
  <si>
    <t>755, 756</t>
  </si>
  <si>
    <t>762, 763</t>
  </si>
  <si>
    <t>had floy tag gun issues. Tags jumped to 762</t>
  </si>
  <si>
    <t>764, 765</t>
  </si>
  <si>
    <t>766, 767</t>
  </si>
  <si>
    <t>768, 769</t>
  </si>
  <si>
    <t>All CHS double Floy tagged and released at Forest Glen.  AD CHS (1  female  hauled to Hardrock.)</t>
  </si>
  <si>
    <t>770, 771</t>
  </si>
  <si>
    <t>772, 773</t>
  </si>
  <si>
    <t>774, 775</t>
  </si>
  <si>
    <t>All CHS double Floy tagged and released at Hard Rock- all CHS were AD.</t>
  </si>
  <si>
    <t>739, 740</t>
  </si>
  <si>
    <t>741, 742</t>
  </si>
  <si>
    <t>743, 744</t>
  </si>
  <si>
    <t>All CHS double Floy tagged and released at Forest Glen. RE CHS-NM Male-to Hard Rock</t>
  </si>
  <si>
    <t>776, 777</t>
  </si>
  <si>
    <t>778, 779</t>
  </si>
  <si>
    <t>780, 781</t>
  </si>
  <si>
    <t>783, 784</t>
  </si>
  <si>
    <t>782 missfire</t>
  </si>
  <si>
    <t>785, 786</t>
  </si>
  <si>
    <t>787, 789</t>
  </si>
  <si>
    <t>788 missfire</t>
  </si>
  <si>
    <t>790, 791</t>
  </si>
  <si>
    <t>792, 793</t>
  </si>
  <si>
    <t xml:space="preserve">Sampling error- No DNA taken on AD CHS. BUT 465mm-NEW </t>
  </si>
  <si>
    <t>Total  returned to trap</t>
  </si>
  <si>
    <t>Total to Hardrock</t>
  </si>
  <si>
    <t>Total to Forest Glen</t>
  </si>
  <si>
    <t>Floy Tag Recaptures</t>
  </si>
  <si>
    <t>794, 795</t>
  </si>
  <si>
    <t>All CHS double Floy tagged and released at Forest Glen.</t>
  </si>
  <si>
    <t>BUT -625mm RE-Female?,  STS #796 Male, STS #602-RE</t>
  </si>
  <si>
    <t>STS #797-F, STS #796 RE</t>
  </si>
  <si>
    <t xml:space="preserve">STS RE # 220, </t>
  </si>
  <si>
    <t>STS # 798 M, STS RE( #549, #620, 796)</t>
  </si>
  <si>
    <t>STS #799 M, STS RE #620</t>
  </si>
  <si>
    <t>To Hardrock prior 9/1</t>
  </si>
  <si>
    <t>To Hardrock after 9/1</t>
  </si>
  <si>
    <t>Total</t>
  </si>
  <si>
    <t>Return to Tailrace</t>
  </si>
  <si>
    <t>STS RE(#602, #796)</t>
  </si>
  <si>
    <t>STS # 800 F, STS RE (#796, #798)</t>
  </si>
  <si>
    <t>closed trap for the season</t>
  </si>
  <si>
    <t>Floy Tag Morts</t>
  </si>
  <si>
    <t>Cougar Fishtrap 2013</t>
  </si>
  <si>
    <t xml:space="preserve">Total </t>
  </si>
  <si>
    <t xml:space="preserve">                                                          Cougar Fishtrap 2012</t>
  </si>
</sst>
</file>

<file path=xl/styles.xml><?xml version="1.0" encoding="utf-8"?>
<styleSheet xmlns="http://schemas.openxmlformats.org/spreadsheetml/2006/main">
  <numFmts count="1">
    <numFmt numFmtId="164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/>
    <xf numFmtId="0" fontId="4" fillId="0" borderId="0" xfId="0" applyFont="1"/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/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5" fillId="0" borderId="0" xfId="0" applyFont="1"/>
    <xf numFmtId="0" fontId="6" fillId="0" borderId="0" xfId="0" applyFont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0" xfId="0" applyBorder="1" applyAlignment="1">
      <alignment horizontal="center"/>
    </xf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14" fontId="7" fillId="0" borderId="0" xfId="0" applyNumberFormat="1" applyFont="1"/>
    <xf numFmtId="3" fontId="0" fillId="0" borderId="0" xfId="0" applyNumberFormat="1" applyAlignment="1">
      <alignment horizontal="left"/>
    </xf>
    <xf numFmtId="3" fontId="5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164" fontId="8" fillId="0" borderId="3" xfId="0" applyNumberFormat="1" applyFont="1" applyBorder="1" applyAlignment="1">
      <alignment horizontal="center" vertical="top"/>
    </xf>
    <xf numFmtId="164" fontId="8" fillId="0" borderId="0" xfId="0" applyNumberFormat="1" applyFont="1" applyBorder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0" fontId="10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6"/>
  <sheetViews>
    <sheetView tabSelected="1" workbookViewId="0">
      <pane ySplit="4" topLeftCell="A74" activePane="bottomLeft" state="frozen"/>
      <selection pane="bottomLeft" activeCell="F79" sqref="F79"/>
    </sheetView>
  </sheetViews>
  <sheetFormatPr defaultRowHeight="14.4"/>
  <cols>
    <col min="1" max="1" width="23.6640625" style="13" bestFit="1" customWidth="1"/>
  </cols>
  <sheetData>
    <row r="1" spans="1:25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2"/>
      <c r="N1" s="3"/>
      <c r="O1" s="4"/>
      <c r="P1" s="3"/>
      <c r="Q1" s="3"/>
      <c r="R1" s="3"/>
      <c r="S1" s="3"/>
      <c r="T1" s="3"/>
      <c r="U1" s="3"/>
      <c r="V1" s="5"/>
      <c r="W1" s="5"/>
      <c r="X1" s="5"/>
      <c r="Y1" s="6"/>
    </row>
    <row r="2" spans="1:25">
      <c r="A2" s="49" t="s">
        <v>0</v>
      </c>
      <c r="B2" s="51" t="s">
        <v>1</v>
      </c>
      <c r="C2" s="51"/>
      <c r="D2" s="51"/>
      <c r="E2" s="51"/>
      <c r="F2" s="51" t="s">
        <v>2</v>
      </c>
      <c r="G2" s="51"/>
      <c r="H2" s="51" t="s">
        <v>3</v>
      </c>
      <c r="I2" s="51" t="s">
        <v>4</v>
      </c>
      <c r="J2" s="51"/>
      <c r="K2" s="51"/>
      <c r="L2" s="51"/>
      <c r="M2" s="51"/>
      <c r="N2" s="7"/>
      <c r="O2" s="8"/>
      <c r="P2" s="51" t="s">
        <v>5</v>
      </c>
      <c r="Q2" s="7"/>
      <c r="R2" s="7"/>
      <c r="S2" s="7"/>
      <c r="T2" s="51" t="s">
        <v>6</v>
      </c>
      <c r="U2" s="7"/>
      <c r="V2" s="51" t="s">
        <v>7</v>
      </c>
      <c r="W2" s="6"/>
      <c r="X2" s="1"/>
      <c r="Y2" s="1"/>
    </row>
    <row r="3" spans="1:25">
      <c r="A3" s="49"/>
      <c r="B3" s="51" t="s">
        <v>8</v>
      </c>
      <c r="C3" s="51"/>
      <c r="D3" s="51" t="s">
        <v>9</v>
      </c>
      <c r="E3" s="51"/>
      <c r="F3" s="7" t="s">
        <v>10</v>
      </c>
      <c r="G3" s="7" t="s">
        <v>9</v>
      </c>
      <c r="H3" s="51"/>
      <c r="I3" s="51" t="s">
        <v>8</v>
      </c>
      <c r="J3" s="51"/>
      <c r="K3" s="51" t="s">
        <v>9</v>
      </c>
      <c r="L3" s="51"/>
      <c r="M3" s="9"/>
      <c r="N3" s="51" t="s">
        <v>11</v>
      </c>
      <c r="O3" s="51"/>
      <c r="P3" s="51"/>
      <c r="Q3" s="7"/>
      <c r="R3" s="7"/>
      <c r="S3" s="7"/>
      <c r="T3" s="51"/>
      <c r="U3" s="7"/>
      <c r="V3" s="51"/>
      <c r="W3" s="6"/>
      <c r="X3" s="1"/>
      <c r="Y3" s="1"/>
    </row>
    <row r="4" spans="1:25">
      <c r="A4" s="50"/>
      <c r="B4" s="10" t="s">
        <v>12</v>
      </c>
      <c r="C4" s="10" t="s">
        <v>13</v>
      </c>
      <c r="D4" s="12" t="s">
        <v>14</v>
      </c>
      <c r="E4" s="10" t="s">
        <v>13</v>
      </c>
      <c r="F4" s="10" t="s">
        <v>14</v>
      </c>
      <c r="G4" s="10" t="s">
        <v>12</v>
      </c>
      <c r="H4" s="52"/>
      <c r="I4" s="10" t="s">
        <v>14</v>
      </c>
      <c r="J4" s="10" t="s">
        <v>13</v>
      </c>
      <c r="K4" s="10" t="s">
        <v>14</v>
      </c>
      <c r="L4" s="10" t="s">
        <v>13</v>
      </c>
      <c r="M4" s="10" t="s">
        <v>15</v>
      </c>
      <c r="N4" s="10" t="s">
        <v>8</v>
      </c>
      <c r="O4" s="11" t="s">
        <v>9</v>
      </c>
      <c r="P4" s="52"/>
      <c r="Q4" s="10" t="s">
        <v>16</v>
      </c>
      <c r="R4" s="10" t="s">
        <v>17</v>
      </c>
      <c r="S4" s="10" t="s">
        <v>18</v>
      </c>
      <c r="T4" s="52"/>
      <c r="U4" s="10" t="s">
        <v>19</v>
      </c>
      <c r="V4" s="52"/>
      <c r="W4" s="6"/>
      <c r="X4" s="1"/>
      <c r="Y4" s="1"/>
    </row>
    <row r="5" spans="1:25">
      <c r="A5" s="13">
        <v>41715</v>
      </c>
      <c r="L5" s="19"/>
      <c r="M5" s="19"/>
      <c r="N5" s="19"/>
      <c r="O5" s="19"/>
      <c r="P5" s="19"/>
      <c r="Q5" s="19"/>
      <c r="R5" s="19"/>
      <c r="S5" s="19"/>
      <c r="V5" s="1" t="s">
        <v>22</v>
      </c>
    </row>
    <row r="6" spans="1:25">
      <c r="A6" s="13">
        <v>41718</v>
      </c>
      <c r="L6" s="19"/>
      <c r="M6" s="19"/>
      <c r="N6" s="19"/>
      <c r="O6" s="19"/>
      <c r="P6" s="19"/>
      <c r="Q6" s="19"/>
      <c r="R6" s="19"/>
      <c r="S6" s="19"/>
      <c r="V6" s="1" t="s">
        <v>21</v>
      </c>
    </row>
    <row r="7" spans="1:25">
      <c r="A7" s="13">
        <v>41722</v>
      </c>
      <c r="L7" s="19"/>
      <c r="M7" s="19"/>
      <c r="N7" s="19"/>
      <c r="O7" s="19"/>
      <c r="P7" s="19"/>
      <c r="Q7" s="19"/>
      <c r="R7" s="19"/>
      <c r="S7" s="19"/>
      <c r="V7" s="1" t="s">
        <v>21</v>
      </c>
    </row>
    <row r="8" spans="1:25">
      <c r="A8" s="13">
        <v>41725</v>
      </c>
      <c r="L8" s="19"/>
      <c r="M8" s="19"/>
      <c r="N8" s="19"/>
      <c r="O8" s="19"/>
      <c r="P8" s="19">
        <v>1</v>
      </c>
      <c r="Q8" s="19"/>
      <c r="R8" s="19">
        <v>1</v>
      </c>
      <c r="S8" s="19"/>
    </row>
    <row r="9" spans="1:25">
      <c r="A9" s="13">
        <v>41730</v>
      </c>
      <c r="L9" s="19"/>
      <c r="M9" s="19"/>
      <c r="N9" s="19"/>
      <c r="O9" s="19"/>
      <c r="P9" s="19"/>
      <c r="Q9" s="19"/>
      <c r="R9" s="19"/>
      <c r="S9" s="19"/>
      <c r="V9" s="1" t="s">
        <v>21</v>
      </c>
    </row>
    <row r="10" spans="1:25">
      <c r="A10" s="13">
        <v>41733</v>
      </c>
      <c r="L10" s="19"/>
      <c r="M10" s="19"/>
      <c r="N10" s="19"/>
      <c r="O10" s="19"/>
      <c r="P10" s="19"/>
      <c r="Q10" s="19">
        <v>1</v>
      </c>
      <c r="R10" s="19"/>
      <c r="S10" s="19"/>
      <c r="V10" s="1" t="s">
        <v>23</v>
      </c>
    </row>
    <row r="11" spans="1:25">
      <c r="A11" s="13">
        <v>41736</v>
      </c>
      <c r="L11" s="19"/>
      <c r="M11" s="19"/>
      <c r="N11" s="19"/>
      <c r="O11" s="19"/>
      <c r="P11" s="19"/>
      <c r="Q11" s="19"/>
      <c r="R11" s="19"/>
      <c r="S11" s="19"/>
      <c r="V11" s="1" t="s">
        <v>21</v>
      </c>
    </row>
    <row r="12" spans="1:25">
      <c r="A12" s="13">
        <v>41739</v>
      </c>
      <c r="L12" s="19"/>
      <c r="M12" s="19"/>
      <c r="N12" s="19"/>
      <c r="O12" s="19"/>
      <c r="P12" s="19"/>
      <c r="Q12" s="19"/>
      <c r="R12" s="19"/>
      <c r="S12" s="19"/>
      <c r="V12" s="1" t="s">
        <v>21</v>
      </c>
    </row>
    <row r="13" spans="1:25">
      <c r="A13" s="13">
        <v>41743</v>
      </c>
      <c r="L13" s="19"/>
      <c r="M13" s="19"/>
      <c r="N13" s="19"/>
      <c r="O13" s="19"/>
      <c r="P13" s="19"/>
      <c r="Q13" s="19"/>
      <c r="R13" s="19"/>
      <c r="S13" s="19"/>
      <c r="V13" s="1" t="s">
        <v>21</v>
      </c>
    </row>
    <row r="14" spans="1:25">
      <c r="A14" s="13">
        <v>41746</v>
      </c>
      <c r="L14" s="19"/>
      <c r="M14" s="19"/>
      <c r="N14" s="19"/>
      <c r="O14" s="19"/>
      <c r="P14" s="19"/>
      <c r="Q14" s="19"/>
      <c r="R14" s="19"/>
      <c r="S14" s="19"/>
      <c r="V14" s="1" t="s">
        <v>21</v>
      </c>
    </row>
    <row r="15" spans="1:25">
      <c r="A15" s="13">
        <v>41750</v>
      </c>
      <c r="L15" s="19"/>
      <c r="M15" s="19"/>
      <c r="N15" s="19"/>
      <c r="O15" s="19"/>
      <c r="P15" s="19"/>
      <c r="Q15" s="19"/>
      <c r="R15" s="19"/>
      <c r="S15" s="19"/>
      <c r="V15" s="1" t="s">
        <v>21</v>
      </c>
    </row>
    <row r="16" spans="1:25">
      <c r="A16" s="13">
        <v>41753</v>
      </c>
      <c r="L16" s="19"/>
      <c r="M16" s="19"/>
      <c r="N16" s="19"/>
      <c r="O16" s="19"/>
      <c r="P16" s="19"/>
      <c r="Q16" s="19"/>
      <c r="R16" s="19"/>
      <c r="S16" s="19"/>
      <c r="V16" s="1" t="s">
        <v>21</v>
      </c>
    </row>
    <row r="17" spans="1:22">
      <c r="A17" s="13">
        <v>41757</v>
      </c>
      <c r="L17" s="19"/>
      <c r="M17" s="19"/>
      <c r="N17" s="19"/>
      <c r="O17" s="19"/>
      <c r="P17" s="19"/>
      <c r="Q17" s="19"/>
      <c r="R17" s="19"/>
      <c r="S17" s="19"/>
      <c r="V17" s="1" t="s">
        <v>21</v>
      </c>
    </row>
    <row r="18" spans="1:22">
      <c r="A18" s="13">
        <v>41760</v>
      </c>
      <c r="L18" s="19"/>
      <c r="M18" s="19"/>
      <c r="N18" s="19"/>
      <c r="O18" s="19"/>
      <c r="P18" s="19"/>
      <c r="Q18" s="19"/>
      <c r="R18" s="19">
        <v>1</v>
      </c>
      <c r="S18" s="19"/>
    </row>
    <row r="19" spans="1:22">
      <c r="A19" s="13">
        <v>41764</v>
      </c>
      <c r="L19" s="19"/>
      <c r="M19" s="19"/>
      <c r="N19" s="19"/>
      <c r="O19" s="19"/>
      <c r="P19" s="19"/>
      <c r="Q19" s="19"/>
      <c r="R19" s="19"/>
      <c r="S19" s="19"/>
      <c r="V19" s="1" t="s">
        <v>21</v>
      </c>
    </row>
    <row r="20" spans="1:22">
      <c r="A20" s="13">
        <v>41767</v>
      </c>
      <c r="L20" s="19"/>
      <c r="M20" s="19"/>
      <c r="N20" s="19"/>
      <c r="O20" s="19"/>
      <c r="P20" s="19"/>
      <c r="Q20" s="19"/>
      <c r="R20" s="19"/>
      <c r="S20" s="19"/>
      <c r="V20" s="1" t="s">
        <v>21</v>
      </c>
    </row>
    <row r="21" spans="1:22">
      <c r="A21" s="13">
        <v>41771</v>
      </c>
      <c r="L21" s="19"/>
      <c r="M21" s="19"/>
      <c r="N21" s="19"/>
      <c r="O21" s="19"/>
      <c r="P21" s="19"/>
      <c r="Q21" s="19"/>
      <c r="R21" s="19"/>
      <c r="S21" s="19"/>
      <c r="V21" s="1" t="s">
        <v>21</v>
      </c>
    </row>
    <row r="22" spans="1:22">
      <c r="A22" s="13">
        <v>41774</v>
      </c>
      <c r="E22">
        <v>1</v>
      </c>
      <c r="H22">
        <v>1</v>
      </c>
      <c r="L22" s="19"/>
      <c r="M22" s="19"/>
      <c r="N22" s="19"/>
      <c r="O22" s="19">
        <v>2</v>
      </c>
      <c r="P22" s="19"/>
      <c r="Q22" s="19"/>
      <c r="R22" s="19"/>
      <c r="S22" s="19"/>
    </row>
    <row r="23" spans="1:22">
      <c r="A23" s="13">
        <v>41778</v>
      </c>
      <c r="L23" s="19"/>
      <c r="M23" s="19"/>
      <c r="N23" s="19"/>
      <c r="O23" s="19"/>
      <c r="P23" s="19"/>
      <c r="Q23" s="19"/>
      <c r="R23" s="19"/>
      <c r="S23" s="19"/>
      <c r="V23" s="1" t="s">
        <v>21</v>
      </c>
    </row>
    <row r="24" spans="1:22">
      <c r="A24" s="13">
        <v>41781</v>
      </c>
      <c r="L24" s="19"/>
      <c r="M24" s="19"/>
      <c r="N24" s="19"/>
      <c r="O24" s="19"/>
      <c r="P24" s="19"/>
      <c r="Q24" s="19"/>
      <c r="R24" s="19"/>
      <c r="S24" s="19"/>
      <c r="V24" s="1" t="s">
        <v>21</v>
      </c>
    </row>
    <row r="25" spans="1:22">
      <c r="A25" s="13">
        <v>41786</v>
      </c>
      <c r="D25">
        <v>3</v>
      </c>
      <c r="E25">
        <v>1</v>
      </c>
      <c r="H25">
        <v>4</v>
      </c>
      <c r="L25" s="19"/>
      <c r="M25" s="19"/>
      <c r="N25" s="19"/>
      <c r="O25" s="19"/>
      <c r="P25" s="19">
        <v>1</v>
      </c>
      <c r="Q25" s="19"/>
      <c r="R25" s="19"/>
      <c r="S25" s="19"/>
    </row>
    <row r="26" spans="1:22">
      <c r="A26" s="13">
        <v>41788</v>
      </c>
      <c r="L26" s="19"/>
      <c r="M26" s="19"/>
      <c r="N26" s="19"/>
      <c r="O26" s="19"/>
      <c r="P26" s="19"/>
      <c r="Q26" s="19"/>
      <c r="R26" s="19"/>
      <c r="S26" s="19"/>
      <c r="V26" s="1" t="s">
        <v>21</v>
      </c>
    </row>
    <row r="27" spans="1:22">
      <c r="A27" s="13">
        <v>41792</v>
      </c>
      <c r="D27">
        <v>1</v>
      </c>
      <c r="E27">
        <v>1</v>
      </c>
      <c r="H27">
        <v>2</v>
      </c>
      <c r="I27" s="19">
        <v>1</v>
      </c>
      <c r="J27" s="19"/>
      <c r="L27" s="19"/>
      <c r="M27" s="19"/>
      <c r="N27" s="19"/>
      <c r="O27" s="19">
        <v>2</v>
      </c>
      <c r="P27" s="19"/>
      <c r="Q27" s="19">
        <v>2</v>
      </c>
      <c r="R27" s="19"/>
      <c r="S27" s="19"/>
      <c r="V27" s="1" t="s">
        <v>24</v>
      </c>
    </row>
    <row r="28" spans="1:22">
      <c r="A28" s="13">
        <v>41795</v>
      </c>
      <c r="D28">
        <v>5</v>
      </c>
      <c r="E28">
        <v>3</v>
      </c>
      <c r="H28">
        <v>8</v>
      </c>
      <c r="I28" s="19"/>
      <c r="J28" s="19"/>
      <c r="L28" s="19"/>
      <c r="M28" s="19"/>
      <c r="N28" s="19"/>
      <c r="O28" s="19">
        <v>3</v>
      </c>
      <c r="P28" s="19"/>
      <c r="Q28" s="19"/>
      <c r="R28" s="19"/>
      <c r="S28" s="19"/>
    </row>
    <row r="29" spans="1:22">
      <c r="A29" s="13">
        <v>41799</v>
      </c>
      <c r="D29">
        <v>11</v>
      </c>
      <c r="E29">
        <v>10</v>
      </c>
      <c r="H29">
        <v>21</v>
      </c>
      <c r="I29" s="19"/>
      <c r="J29" s="19"/>
      <c r="L29" s="19"/>
      <c r="M29" s="19">
        <v>1</v>
      </c>
      <c r="N29" s="19"/>
      <c r="O29" s="19">
        <v>3</v>
      </c>
      <c r="P29" s="19">
        <v>1</v>
      </c>
      <c r="Q29" s="19"/>
      <c r="R29" s="19"/>
      <c r="S29" s="19"/>
      <c r="V29" s="1" t="s">
        <v>25</v>
      </c>
    </row>
    <row r="30" spans="1:22">
      <c r="A30" s="13">
        <v>41802</v>
      </c>
      <c r="D30">
        <v>5</v>
      </c>
      <c r="E30">
        <v>1</v>
      </c>
      <c r="H30">
        <v>6</v>
      </c>
      <c r="I30" s="19"/>
      <c r="J30" s="19">
        <v>1</v>
      </c>
      <c r="L30" s="19"/>
      <c r="M30" s="19"/>
      <c r="N30" s="19"/>
      <c r="O30" s="19">
        <v>1</v>
      </c>
      <c r="P30" s="19">
        <v>1</v>
      </c>
      <c r="Q30" s="19"/>
      <c r="R30" s="19"/>
      <c r="S30" s="19"/>
      <c r="V30" s="1" t="s">
        <v>26</v>
      </c>
    </row>
    <row r="31" spans="1:22">
      <c r="A31" s="13">
        <v>41806</v>
      </c>
      <c r="D31">
        <v>2</v>
      </c>
      <c r="E31">
        <v>1</v>
      </c>
      <c r="H31">
        <v>3</v>
      </c>
      <c r="I31" s="19"/>
      <c r="J31" s="19"/>
      <c r="L31" s="19"/>
      <c r="M31" s="19"/>
      <c r="N31" s="19"/>
      <c r="O31" s="19">
        <v>2</v>
      </c>
      <c r="P31" s="19"/>
      <c r="Q31" s="19"/>
      <c r="R31" s="19"/>
      <c r="S31" s="19"/>
    </row>
    <row r="32" spans="1:22">
      <c r="A32" s="13">
        <v>41809</v>
      </c>
      <c r="C32" s="15">
        <v>1</v>
      </c>
      <c r="E32">
        <v>1</v>
      </c>
      <c r="H32">
        <v>2</v>
      </c>
      <c r="I32" s="19"/>
      <c r="J32" s="19"/>
      <c r="L32" s="19"/>
      <c r="M32" s="19"/>
      <c r="N32" s="19"/>
      <c r="O32" s="19"/>
      <c r="P32" s="19"/>
      <c r="Q32" s="19"/>
      <c r="R32" s="19"/>
      <c r="S32" s="19"/>
      <c r="V32" s="16" t="s">
        <v>27</v>
      </c>
    </row>
    <row r="33" spans="1:22">
      <c r="A33" s="13">
        <v>41813</v>
      </c>
      <c r="D33">
        <v>2</v>
      </c>
      <c r="E33">
        <v>2</v>
      </c>
      <c r="H33">
        <v>4</v>
      </c>
      <c r="I33" s="19"/>
      <c r="J33" s="19">
        <v>1</v>
      </c>
      <c r="L33" s="19"/>
      <c r="M33" s="19"/>
      <c r="N33" s="19"/>
      <c r="O33" s="19"/>
      <c r="P33" s="19"/>
      <c r="Q33" s="19"/>
      <c r="R33" s="19"/>
      <c r="S33" s="19"/>
      <c r="V33" s="1" t="s">
        <v>28</v>
      </c>
    </row>
    <row r="34" spans="1:22">
      <c r="A34" s="13">
        <v>41816</v>
      </c>
      <c r="C34">
        <v>1</v>
      </c>
      <c r="D34">
        <v>2</v>
      </c>
      <c r="E34">
        <v>1</v>
      </c>
      <c r="H34">
        <v>4</v>
      </c>
      <c r="I34" s="19"/>
      <c r="J34" s="19"/>
      <c r="L34" s="19"/>
      <c r="M34" s="19"/>
      <c r="N34" s="19"/>
      <c r="O34" s="19"/>
      <c r="P34" s="19">
        <v>1</v>
      </c>
      <c r="Q34" s="19">
        <v>1</v>
      </c>
      <c r="R34" s="19"/>
      <c r="S34" s="19"/>
      <c r="V34" s="1" t="s">
        <v>157</v>
      </c>
    </row>
    <row r="35" spans="1:22" s="1" customFormat="1">
      <c r="A35" s="13">
        <v>41820</v>
      </c>
      <c r="D35" s="1">
        <v>1</v>
      </c>
      <c r="E35" s="1">
        <v>2</v>
      </c>
      <c r="H35" s="1">
        <v>3</v>
      </c>
      <c r="I35" s="19"/>
      <c r="J35" s="19">
        <v>2</v>
      </c>
      <c r="L35" s="19"/>
      <c r="M35" s="19"/>
      <c r="N35" s="19"/>
      <c r="O35" s="19">
        <v>1</v>
      </c>
      <c r="P35" s="19"/>
      <c r="Q35" s="19"/>
      <c r="R35" s="19">
        <v>1</v>
      </c>
      <c r="S35" s="19"/>
      <c r="V35" s="1" t="s">
        <v>29</v>
      </c>
    </row>
    <row r="36" spans="1:22" s="1" customFormat="1">
      <c r="A36" s="13">
        <v>41822</v>
      </c>
      <c r="C36" s="1">
        <v>1</v>
      </c>
      <c r="D36" s="1">
        <v>2</v>
      </c>
      <c r="E36" s="1">
        <v>5</v>
      </c>
      <c r="H36" s="1">
        <f>SUM(C36:G36)</f>
        <v>8</v>
      </c>
      <c r="I36" s="19"/>
      <c r="J36" s="19"/>
      <c r="L36" s="19"/>
      <c r="M36" s="19">
        <v>1</v>
      </c>
      <c r="N36" s="19"/>
      <c r="O36" s="19">
        <v>1</v>
      </c>
      <c r="P36" s="19">
        <v>1</v>
      </c>
      <c r="Q36" s="19"/>
      <c r="R36" s="19"/>
      <c r="S36" s="19"/>
      <c r="V36" s="33" t="s">
        <v>166</v>
      </c>
    </row>
    <row r="37" spans="1:22" s="1" customFormat="1">
      <c r="A37" s="13">
        <v>41827</v>
      </c>
      <c r="D37" s="1">
        <v>3</v>
      </c>
      <c r="E37" s="1">
        <v>5</v>
      </c>
      <c r="H37" s="1">
        <v>8</v>
      </c>
      <c r="I37" s="19"/>
      <c r="J37" s="19">
        <v>1</v>
      </c>
      <c r="L37" s="19"/>
      <c r="M37" s="19">
        <v>1</v>
      </c>
      <c r="N37" s="19"/>
      <c r="O37" s="19">
        <v>11</v>
      </c>
      <c r="P37" s="19">
        <v>3</v>
      </c>
      <c r="Q37" s="19"/>
      <c r="R37" s="19"/>
      <c r="S37" s="19"/>
      <c r="V37" s="1" t="s">
        <v>30</v>
      </c>
    </row>
    <row r="38" spans="1:22" s="1" customFormat="1">
      <c r="A38" s="13">
        <v>41830</v>
      </c>
      <c r="D38" s="1">
        <v>4</v>
      </c>
      <c r="E38" s="1">
        <v>2</v>
      </c>
      <c r="H38" s="1">
        <v>6</v>
      </c>
      <c r="I38" s="19"/>
      <c r="J38" s="19"/>
      <c r="L38" s="19"/>
      <c r="M38" s="19">
        <v>2</v>
      </c>
      <c r="N38" s="19"/>
      <c r="O38" s="19">
        <v>8</v>
      </c>
      <c r="P38" s="19">
        <v>7</v>
      </c>
      <c r="Q38" s="19"/>
      <c r="R38" s="19"/>
      <c r="S38" s="19"/>
      <c r="V38" s="1" t="s">
        <v>31</v>
      </c>
    </row>
    <row r="39" spans="1:22" s="1" customFormat="1">
      <c r="A39" s="13">
        <v>41834</v>
      </c>
      <c r="D39" s="1">
        <v>7</v>
      </c>
      <c r="E39" s="1">
        <v>6</v>
      </c>
      <c r="H39" s="1">
        <f>SUM(D39:G39)</f>
        <v>13</v>
      </c>
      <c r="I39" s="19"/>
      <c r="J39" s="19"/>
      <c r="L39" s="19"/>
      <c r="M39" s="19"/>
      <c r="N39" s="19"/>
      <c r="O39" s="19">
        <v>3</v>
      </c>
      <c r="P39" s="19">
        <v>1</v>
      </c>
      <c r="Q39" s="19"/>
      <c r="R39" s="19"/>
      <c r="S39" s="19"/>
    </row>
    <row r="40" spans="1:22" s="1" customFormat="1">
      <c r="A40" s="13">
        <v>41837</v>
      </c>
      <c r="C40" s="1">
        <v>1</v>
      </c>
      <c r="D40" s="1">
        <v>2</v>
      </c>
      <c r="E40" s="1">
        <v>1</v>
      </c>
      <c r="H40" s="1">
        <f>SUM(C40:G40)</f>
        <v>4</v>
      </c>
      <c r="I40" s="19"/>
      <c r="J40" s="19"/>
      <c r="L40" s="19"/>
      <c r="M40" s="19"/>
      <c r="N40" s="19"/>
      <c r="O40" s="19">
        <v>6</v>
      </c>
      <c r="P40" s="19">
        <v>5</v>
      </c>
      <c r="Q40" s="19"/>
      <c r="R40" s="19"/>
      <c r="S40" s="19"/>
    </row>
    <row r="41" spans="1:22" s="1" customFormat="1">
      <c r="A41" s="13">
        <v>41841</v>
      </c>
      <c r="D41" s="1">
        <v>5</v>
      </c>
      <c r="E41" s="1">
        <v>2</v>
      </c>
      <c r="H41" s="1">
        <f>SUM(D41:G41)</f>
        <v>7</v>
      </c>
      <c r="I41" s="19"/>
      <c r="J41" s="19"/>
      <c r="L41" s="19"/>
      <c r="M41" s="19"/>
      <c r="N41" s="19"/>
      <c r="O41" s="19">
        <v>1</v>
      </c>
      <c r="P41" s="19"/>
      <c r="Q41" s="19"/>
      <c r="R41" s="19"/>
      <c r="S41" s="19"/>
    </row>
    <row r="42" spans="1:22" s="1" customFormat="1">
      <c r="A42" s="13">
        <v>41844</v>
      </c>
      <c r="D42" s="1">
        <v>1</v>
      </c>
      <c r="E42" s="1">
        <v>2</v>
      </c>
      <c r="H42" s="1">
        <v>3</v>
      </c>
      <c r="I42" s="19"/>
      <c r="J42" s="19"/>
      <c r="L42" s="19"/>
      <c r="M42" s="19"/>
      <c r="N42" s="19"/>
      <c r="O42" s="19">
        <v>2</v>
      </c>
      <c r="P42" s="19">
        <v>2</v>
      </c>
      <c r="Q42" s="19"/>
      <c r="R42" s="19"/>
      <c r="S42" s="19"/>
    </row>
    <row r="43" spans="1:22" s="1" customFormat="1">
      <c r="A43" s="13">
        <v>41848</v>
      </c>
      <c r="D43" s="1">
        <v>2</v>
      </c>
      <c r="E43" s="1">
        <v>2</v>
      </c>
      <c r="H43" s="1">
        <v>4</v>
      </c>
      <c r="I43" s="19"/>
      <c r="J43" s="19"/>
      <c r="L43" s="19"/>
      <c r="M43" s="19"/>
      <c r="N43" s="19"/>
      <c r="O43" s="19">
        <v>1</v>
      </c>
      <c r="P43" s="19">
        <v>1</v>
      </c>
      <c r="Q43" s="19"/>
      <c r="R43" s="19"/>
      <c r="S43" s="19"/>
    </row>
    <row r="44" spans="1:22" s="1" customFormat="1">
      <c r="A44" s="13">
        <v>41851</v>
      </c>
      <c r="D44" s="1">
        <v>4</v>
      </c>
      <c r="H44" s="1">
        <v>4</v>
      </c>
      <c r="I44" s="19"/>
      <c r="J44" s="19"/>
      <c r="L44" s="19"/>
      <c r="M44" s="19"/>
      <c r="N44" s="19"/>
      <c r="O44" s="19">
        <v>1</v>
      </c>
      <c r="P44" s="19"/>
      <c r="Q44" s="19"/>
      <c r="R44" s="19"/>
      <c r="S44" s="19"/>
    </row>
    <row r="45" spans="1:22" s="1" customFormat="1">
      <c r="A45" s="13">
        <v>41855</v>
      </c>
      <c r="D45" s="1">
        <v>1</v>
      </c>
      <c r="H45" s="1">
        <v>1</v>
      </c>
      <c r="I45" s="19"/>
      <c r="J45" s="19"/>
      <c r="L45" s="19"/>
      <c r="M45" s="19"/>
      <c r="N45" s="19"/>
      <c r="O45" s="19"/>
      <c r="P45" s="19">
        <v>1</v>
      </c>
      <c r="Q45" s="19"/>
      <c r="R45" s="19"/>
      <c r="S45" s="19"/>
    </row>
    <row r="46" spans="1:22" s="1" customFormat="1">
      <c r="A46" s="17">
        <v>41858</v>
      </c>
      <c r="I46" s="19"/>
      <c r="J46" s="19"/>
      <c r="L46" s="19"/>
      <c r="M46" s="19"/>
      <c r="N46" s="19"/>
      <c r="O46" s="19"/>
      <c r="P46" s="19"/>
      <c r="Q46" s="19">
        <v>1</v>
      </c>
      <c r="R46" s="19"/>
      <c r="S46" s="19"/>
      <c r="V46" s="18" t="s">
        <v>32</v>
      </c>
    </row>
    <row r="47" spans="1:22" s="1" customFormat="1">
      <c r="A47" s="17">
        <v>41862</v>
      </c>
      <c r="I47" s="19"/>
      <c r="J47" s="19"/>
      <c r="L47" s="19"/>
      <c r="M47" s="19"/>
      <c r="N47" s="19"/>
      <c r="O47" s="19"/>
      <c r="P47" s="19"/>
      <c r="Q47" s="19"/>
      <c r="R47" s="19"/>
      <c r="S47" s="19"/>
      <c r="V47" s="18" t="s">
        <v>33</v>
      </c>
    </row>
    <row r="48" spans="1:22" s="1" customFormat="1">
      <c r="A48" s="17">
        <v>41865</v>
      </c>
      <c r="I48" s="19"/>
      <c r="J48" s="19"/>
      <c r="L48" s="19"/>
      <c r="M48" s="19"/>
      <c r="N48" s="19"/>
      <c r="O48" s="19"/>
      <c r="P48" s="19"/>
      <c r="Q48" s="19"/>
      <c r="R48" s="19"/>
      <c r="S48" s="19"/>
      <c r="V48" s="18" t="s">
        <v>33</v>
      </c>
    </row>
    <row r="49" spans="1:22" s="1" customFormat="1">
      <c r="A49" s="17">
        <v>41869</v>
      </c>
      <c r="I49" s="19"/>
      <c r="J49" s="19"/>
      <c r="L49" s="19"/>
      <c r="M49" s="19"/>
      <c r="N49" s="19"/>
      <c r="O49" s="19"/>
      <c r="P49" s="19"/>
      <c r="Q49" s="19"/>
      <c r="R49" s="19"/>
      <c r="S49" s="19"/>
      <c r="V49" s="18" t="s">
        <v>33</v>
      </c>
    </row>
    <row r="50" spans="1:22" s="1" customFormat="1">
      <c r="A50" s="17">
        <v>41872</v>
      </c>
      <c r="I50" s="19"/>
      <c r="J50" s="19"/>
      <c r="L50" s="19"/>
      <c r="M50" s="19"/>
      <c r="N50" s="19"/>
      <c r="O50" s="19"/>
      <c r="P50" s="19"/>
      <c r="Q50" s="19"/>
      <c r="R50" s="19"/>
      <c r="S50" s="19"/>
      <c r="V50" s="18" t="s">
        <v>33</v>
      </c>
    </row>
    <row r="51" spans="1:22" s="1" customFormat="1">
      <c r="A51" s="17">
        <v>41876</v>
      </c>
      <c r="B51" s="1">
        <v>1</v>
      </c>
      <c r="D51" s="1">
        <v>4</v>
      </c>
      <c r="H51" s="1">
        <f>SUM(B51:G51)</f>
        <v>5</v>
      </c>
      <c r="I51" s="19"/>
      <c r="J51" s="19"/>
      <c r="L51" s="19"/>
      <c r="M51" s="19"/>
      <c r="N51" s="19"/>
      <c r="O51" s="19"/>
      <c r="P51" s="19">
        <v>3</v>
      </c>
      <c r="Q51" s="19"/>
      <c r="R51" s="19"/>
      <c r="S51" s="19"/>
      <c r="V51" s="21" t="s">
        <v>34</v>
      </c>
    </row>
    <row r="52" spans="1:22" s="23" customFormat="1" ht="15" thickBot="1">
      <c r="A52" s="22">
        <v>41879</v>
      </c>
      <c r="D52" s="23">
        <v>2</v>
      </c>
      <c r="H52" s="23">
        <v>2</v>
      </c>
      <c r="I52" s="24"/>
      <c r="J52" s="24"/>
      <c r="L52" s="24"/>
      <c r="M52" s="24"/>
      <c r="N52" s="24"/>
      <c r="O52" s="24">
        <v>3</v>
      </c>
      <c r="P52" s="24">
        <v>2</v>
      </c>
      <c r="Q52" s="24"/>
      <c r="R52" s="24"/>
      <c r="S52" s="24"/>
      <c r="V52" s="25" t="s">
        <v>35</v>
      </c>
    </row>
    <row r="53" spans="1:22" s="18" customFormat="1">
      <c r="A53" s="17">
        <v>41884</v>
      </c>
      <c r="C53" s="18">
        <v>1</v>
      </c>
      <c r="D53" s="18">
        <v>4</v>
      </c>
      <c r="E53" s="21">
        <v>1</v>
      </c>
      <c r="H53" s="21">
        <v>6</v>
      </c>
      <c r="I53" s="26"/>
      <c r="J53" s="26"/>
      <c r="L53" s="26"/>
      <c r="M53" s="26"/>
      <c r="N53" s="26"/>
      <c r="O53" s="26">
        <v>5</v>
      </c>
      <c r="P53" s="26">
        <v>2</v>
      </c>
      <c r="Q53" s="26"/>
      <c r="R53" s="26"/>
      <c r="S53" s="26"/>
      <c r="V53" s="21" t="s">
        <v>37</v>
      </c>
    </row>
    <row r="54" spans="1:22" s="1" customFormat="1">
      <c r="A54" s="17">
        <v>41886</v>
      </c>
      <c r="D54" s="21">
        <v>1</v>
      </c>
      <c r="E54" s="1">
        <v>3</v>
      </c>
      <c r="H54" s="1">
        <v>4</v>
      </c>
      <c r="I54" s="19"/>
      <c r="J54" s="19"/>
      <c r="L54" s="19"/>
      <c r="M54" s="19"/>
      <c r="N54" s="19"/>
      <c r="O54" s="19"/>
      <c r="P54" s="19"/>
      <c r="Q54" s="19"/>
      <c r="R54" s="19"/>
      <c r="S54" s="19"/>
      <c r="V54" s="18" t="s">
        <v>59</v>
      </c>
    </row>
    <row r="55" spans="1:22" s="1" customFormat="1">
      <c r="A55" s="17">
        <v>41890</v>
      </c>
      <c r="D55" s="21">
        <v>8</v>
      </c>
      <c r="F55" s="1">
        <v>2</v>
      </c>
      <c r="H55" s="1">
        <v>10</v>
      </c>
      <c r="I55" s="19"/>
      <c r="J55" s="19"/>
      <c r="L55" s="19"/>
      <c r="M55" s="19"/>
      <c r="N55" s="19"/>
      <c r="O55" s="19"/>
      <c r="P55" s="19"/>
      <c r="Q55" s="19"/>
      <c r="R55" s="19"/>
      <c r="S55" s="19"/>
      <c r="V55" s="35" t="s">
        <v>36</v>
      </c>
    </row>
    <row r="56" spans="1:22" s="1" customFormat="1">
      <c r="A56" s="17">
        <v>41891</v>
      </c>
      <c r="D56" s="21">
        <v>2</v>
      </c>
      <c r="H56" s="1">
        <v>2</v>
      </c>
      <c r="I56" s="19"/>
      <c r="J56" s="19"/>
      <c r="L56" s="19"/>
      <c r="M56" s="19"/>
      <c r="N56" s="19"/>
      <c r="O56" s="19"/>
      <c r="P56" s="19"/>
      <c r="Q56" s="19"/>
      <c r="R56" s="19"/>
      <c r="S56" s="19"/>
      <c r="V56" s="18" t="s">
        <v>36</v>
      </c>
    </row>
    <row r="57" spans="1:22" s="1" customFormat="1">
      <c r="A57" s="17">
        <v>41893</v>
      </c>
      <c r="D57" s="21">
        <v>2</v>
      </c>
      <c r="E57" s="1">
        <v>1</v>
      </c>
      <c r="H57" s="1">
        <v>3</v>
      </c>
      <c r="I57" s="19"/>
      <c r="J57" s="19"/>
      <c r="L57" s="19"/>
      <c r="M57" s="19"/>
      <c r="N57" s="19"/>
      <c r="O57" s="19"/>
      <c r="P57" s="19"/>
      <c r="Q57" s="19"/>
      <c r="R57" s="19"/>
      <c r="S57" s="19"/>
      <c r="V57" s="18" t="s">
        <v>36</v>
      </c>
    </row>
    <row r="58" spans="1:22" s="1" customFormat="1">
      <c r="A58" s="17">
        <v>41897</v>
      </c>
      <c r="D58" s="21">
        <v>8</v>
      </c>
      <c r="E58" s="1">
        <v>6</v>
      </c>
      <c r="H58" s="1">
        <f>SUM(D58:G58)</f>
        <v>14</v>
      </c>
      <c r="I58" s="19"/>
      <c r="J58" s="19"/>
      <c r="L58" s="19"/>
      <c r="M58" s="19"/>
      <c r="N58" s="19"/>
      <c r="O58" s="19">
        <v>9</v>
      </c>
      <c r="P58" s="19">
        <v>4</v>
      </c>
      <c r="Q58" s="19"/>
      <c r="R58" s="19"/>
      <c r="S58" s="19"/>
      <c r="V58" s="18" t="s">
        <v>36</v>
      </c>
    </row>
    <row r="59" spans="1:22" s="1" customFormat="1">
      <c r="A59" s="17">
        <v>41898</v>
      </c>
      <c r="B59" s="15">
        <v>8</v>
      </c>
      <c r="C59" s="15">
        <v>3</v>
      </c>
      <c r="D59" s="16">
        <v>10</v>
      </c>
      <c r="E59" s="1">
        <v>3</v>
      </c>
      <c r="G59" s="1">
        <v>2</v>
      </c>
      <c r="H59" s="1">
        <f>SUM(B59:G59)</f>
        <v>26</v>
      </c>
      <c r="I59" s="19"/>
      <c r="J59" s="19"/>
      <c r="L59" s="19"/>
      <c r="M59" s="19"/>
      <c r="N59" s="19"/>
      <c r="O59" s="19">
        <v>6</v>
      </c>
      <c r="P59" s="19">
        <v>11</v>
      </c>
      <c r="Q59" s="19"/>
      <c r="R59" s="19"/>
      <c r="S59" s="19"/>
      <c r="V59" s="18" t="s">
        <v>90</v>
      </c>
    </row>
    <row r="60" spans="1:22" s="1" customFormat="1">
      <c r="A60" s="17">
        <v>41899</v>
      </c>
      <c r="B60" s="15"/>
      <c r="C60" s="15"/>
      <c r="D60" s="16">
        <v>3</v>
      </c>
      <c r="H60" s="1">
        <v>3</v>
      </c>
      <c r="I60" s="19"/>
      <c r="J60" s="19"/>
      <c r="L60" s="19"/>
      <c r="M60" s="19"/>
      <c r="N60" s="19"/>
      <c r="O60" s="19"/>
      <c r="P60" s="19"/>
      <c r="Q60" s="19"/>
      <c r="R60" s="19"/>
      <c r="S60" s="19"/>
      <c r="V60" s="18" t="s">
        <v>36</v>
      </c>
    </row>
    <row r="61" spans="1:22" s="1" customFormat="1">
      <c r="A61" s="17">
        <v>41900</v>
      </c>
      <c r="B61" s="15">
        <v>2</v>
      </c>
      <c r="C61" s="15">
        <v>1</v>
      </c>
      <c r="D61" s="16"/>
      <c r="H61" s="1">
        <v>3</v>
      </c>
      <c r="I61" s="19"/>
      <c r="J61" s="19"/>
      <c r="L61" s="19"/>
      <c r="M61" s="19"/>
      <c r="N61" s="19"/>
      <c r="O61" s="19"/>
      <c r="P61" s="19">
        <v>2</v>
      </c>
      <c r="Q61" s="19"/>
      <c r="R61" s="19"/>
      <c r="S61" s="19"/>
      <c r="V61" s="18" t="s">
        <v>142</v>
      </c>
    </row>
    <row r="62" spans="1:22" s="1" customFormat="1">
      <c r="A62" s="17">
        <v>41904</v>
      </c>
      <c r="B62" s="15">
        <v>2</v>
      </c>
      <c r="C62" s="15"/>
      <c r="D62" s="16">
        <v>7</v>
      </c>
      <c r="G62" s="1">
        <v>1</v>
      </c>
      <c r="H62" s="1">
        <v>10</v>
      </c>
      <c r="I62" s="19"/>
      <c r="J62" s="19"/>
      <c r="L62" s="19"/>
      <c r="M62" s="19"/>
      <c r="N62" s="19"/>
      <c r="O62" s="19">
        <v>1</v>
      </c>
      <c r="P62" s="19">
        <v>5</v>
      </c>
      <c r="Q62" s="19"/>
      <c r="R62" s="19"/>
      <c r="S62" s="19"/>
      <c r="V62" s="18" t="s">
        <v>127</v>
      </c>
    </row>
    <row r="63" spans="1:22" s="1" customFormat="1">
      <c r="A63" s="17">
        <v>41905</v>
      </c>
      <c r="B63" s="15"/>
      <c r="C63" s="15">
        <v>1</v>
      </c>
      <c r="D63" s="16">
        <v>2</v>
      </c>
      <c r="H63" s="1">
        <v>3</v>
      </c>
      <c r="I63" s="19"/>
      <c r="J63" s="19"/>
      <c r="L63" s="19"/>
      <c r="M63" s="19"/>
      <c r="N63" s="19"/>
      <c r="O63" s="19"/>
      <c r="P63" s="19"/>
      <c r="Q63" s="19"/>
      <c r="R63" s="19"/>
      <c r="S63" s="19"/>
      <c r="V63" s="18" t="s">
        <v>138</v>
      </c>
    </row>
    <row r="64" spans="1:22" s="1" customFormat="1">
      <c r="A64" s="17">
        <v>41906</v>
      </c>
      <c r="I64" s="19"/>
      <c r="J64" s="19"/>
      <c r="L64" s="19"/>
      <c r="M64" s="19"/>
      <c r="N64" s="19"/>
      <c r="O64" s="19"/>
      <c r="P64" s="19"/>
      <c r="Q64" s="19"/>
      <c r="R64" s="19"/>
      <c r="S64" s="19"/>
      <c r="V64" s="21" t="s">
        <v>33</v>
      </c>
    </row>
    <row r="65" spans="1:22" s="1" customFormat="1">
      <c r="A65" s="17">
        <v>41907</v>
      </c>
      <c r="D65" s="16">
        <v>1</v>
      </c>
      <c r="E65" s="1">
        <v>2</v>
      </c>
      <c r="H65" s="1">
        <v>3</v>
      </c>
      <c r="I65" s="19"/>
      <c r="J65" s="19"/>
      <c r="L65" s="19"/>
      <c r="M65" s="19"/>
      <c r="N65" s="19"/>
      <c r="O65" s="19">
        <v>67</v>
      </c>
      <c r="P65" s="19">
        <v>9</v>
      </c>
      <c r="Q65" s="19"/>
      <c r="R65" s="19"/>
      <c r="S65" s="19"/>
      <c r="V65" s="21" t="s">
        <v>146</v>
      </c>
    </row>
    <row r="66" spans="1:22" s="1" customFormat="1">
      <c r="A66" s="17">
        <v>41911</v>
      </c>
      <c r="D66" s="16">
        <v>2</v>
      </c>
      <c r="G66" s="1">
        <v>1</v>
      </c>
      <c r="H66" s="1">
        <v>3</v>
      </c>
      <c r="I66" s="19"/>
      <c r="J66" s="19"/>
      <c r="L66" s="19"/>
      <c r="M66" s="19"/>
      <c r="N66" s="19"/>
      <c r="O66" s="19"/>
      <c r="P66" s="19"/>
      <c r="Q66" s="19"/>
      <c r="R66" s="19"/>
      <c r="S66" s="19"/>
      <c r="V66" s="18" t="s">
        <v>36</v>
      </c>
    </row>
    <row r="67" spans="1:22" s="1" customFormat="1">
      <c r="A67" s="17">
        <v>41912</v>
      </c>
      <c r="I67" s="19"/>
      <c r="J67" s="19"/>
      <c r="L67" s="19"/>
      <c r="M67" s="19"/>
      <c r="N67" s="19"/>
      <c r="O67" s="19"/>
      <c r="P67" s="19"/>
      <c r="Q67" s="19"/>
      <c r="R67" s="19"/>
      <c r="S67" s="19"/>
      <c r="V67" s="21" t="s">
        <v>33</v>
      </c>
    </row>
    <row r="68" spans="1:22" s="1" customFormat="1">
      <c r="A68" s="17">
        <v>41913</v>
      </c>
      <c r="D68" s="16">
        <v>2</v>
      </c>
      <c r="H68" s="1">
        <v>2</v>
      </c>
      <c r="I68" s="19"/>
      <c r="J68" s="19"/>
      <c r="L68" s="19"/>
      <c r="M68" s="19"/>
      <c r="N68" s="19"/>
      <c r="O68" s="19">
        <v>3</v>
      </c>
      <c r="P68" s="19">
        <v>1</v>
      </c>
      <c r="Q68" s="19"/>
      <c r="R68" s="19"/>
      <c r="S68" s="19"/>
      <c r="V68" s="21" t="s">
        <v>146</v>
      </c>
    </row>
    <row r="69" spans="1:22" s="33" customFormat="1">
      <c r="A69" s="17">
        <v>41914</v>
      </c>
      <c r="D69" s="38"/>
      <c r="I69" s="34"/>
      <c r="J69" s="34"/>
      <c r="L69" s="34"/>
      <c r="M69" s="34"/>
      <c r="N69" s="34"/>
      <c r="O69" s="34"/>
      <c r="P69" s="34"/>
      <c r="Q69" s="34"/>
      <c r="R69" s="34"/>
      <c r="S69" s="34"/>
      <c r="V69" s="36" t="s">
        <v>33</v>
      </c>
    </row>
    <row r="70" spans="1:22" s="33" customFormat="1">
      <c r="A70" s="17">
        <v>41918</v>
      </c>
      <c r="D70" s="38"/>
      <c r="I70" s="34"/>
      <c r="J70" s="34"/>
      <c r="L70" s="34"/>
      <c r="M70" s="34"/>
      <c r="N70" s="34"/>
      <c r="O70" s="34"/>
      <c r="P70" s="34"/>
      <c r="Q70" s="34"/>
      <c r="R70" s="34"/>
      <c r="S70" s="34"/>
      <c r="V70" s="36" t="s">
        <v>33</v>
      </c>
    </row>
    <row r="71" spans="1:22" s="1" customFormat="1">
      <c r="A71" s="17">
        <v>41920</v>
      </c>
      <c r="D71" s="16">
        <v>1</v>
      </c>
      <c r="H71" s="1">
        <v>1</v>
      </c>
      <c r="I71" s="19"/>
      <c r="J71" s="19"/>
      <c r="L71" s="19"/>
      <c r="M71" s="19"/>
      <c r="N71" s="19"/>
      <c r="O71" s="19"/>
      <c r="P71" s="19"/>
      <c r="Q71" s="19"/>
      <c r="R71" s="19"/>
      <c r="S71" s="19"/>
      <c r="V71" s="36" t="s">
        <v>163</v>
      </c>
    </row>
    <row r="72" spans="1:22" s="33" customFormat="1">
      <c r="A72" s="17">
        <v>41921</v>
      </c>
      <c r="D72" s="38"/>
      <c r="I72" s="34"/>
      <c r="J72" s="34"/>
      <c r="L72" s="34"/>
      <c r="M72" s="34"/>
      <c r="N72" s="34"/>
      <c r="O72" s="34"/>
      <c r="P72" s="34"/>
      <c r="Q72" s="34"/>
      <c r="R72" s="34"/>
      <c r="S72" s="34"/>
      <c r="V72" s="36" t="s">
        <v>33</v>
      </c>
    </row>
    <row r="73" spans="1:22" s="33" customFormat="1">
      <c r="A73" s="17">
        <v>41926</v>
      </c>
      <c r="D73" s="38"/>
      <c r="I73" s="34"/>
      <c r="J73" s="34"/>
      <c r="L73" s="34"/>
      <c r="M73" s="34"/>
      <c r="N73" s="34"/>
      <c r="O73" s="34"/>
      <c r="P73" s="34"/>
      <c r="Q73" s="34"/>
      <c r="R73" s="34"/>
      <c r="S73" s="34"/>
      <c r="V73" s="36" t="s">
        <v>33</v>
      </c>
    </row>
    <row r="74" spans="1:22" s="33" customFormat="1">
      <c r="A74" s="17">
        <v>41927</v>
      </c>
      <c r="D74" s="38"/>
      <c r="I74" s="34"/>
      <c r="J74" s="34"/>
      <c r="L74" s="34"/>
      <c r="M74" s="34"/>
      <c r="N74" s="34"/>
      <c r="O74" s="34"/>
      <c r="P74" s="34"/>
      <c r="Q74" s="34"/>
      <c r="R74" s="34"/>
      <c r="S74" s="34"/>
      <c r="V74" s="36" t="s">
        <v>33</v>
      </c>
    </row>
    <row r="75" spans="1:22" s="33" customFormat="1">
      <c r="A75" s="17">
        <v>41928</v>
      </c>
      <c r="D75" s="38"/>
      <c r="I75" s="34"/>
      <c r="J75" s="34"/>
      <c r="L75" s="34"/>
      <c r="M75" s="34"/>
      <c r="N75" s="34"/>
      <c r="O75" s="34"/>
      <c r="P75" s="34"/>
      <c r="Q75" s="34"/>
      <c r="R75" s="34"/>
      <c r="S75" s="34"/>
      <c r="V75" s="36" t="s">
        <v>33</v>
      </c>
    </row>
    <row r="76" spans="1:22" s="33" customFormat="1">
      <c r="A76" s="17">
        <v>41932</v>
      </c>
      <c r="D76" s="38"/>
      <c r="I76" s="34">
        <v>1</v>
      </c>
      <c r="J76" s="34"/>
      <c r="L76" s="34"/>
      <c r="M76" s="34">
        <v>1</v>
      </c>
      <c r="N76" s="34"/>
      <c r="O76" s="34"/>
      <c r="P76" s="34"/>
      <c r="Q76" s="34">
        <v>1</v>
      </c>
      <c r="R76" s="34"/>
      <c r="S76" s="34"/>
      <c r="V76" s="36" t="s">
        <v>164</v>
      </c>
    </row>
    <row r="77" spans="1:22" s="33" customFormat="1">
      <c r="A77" s="17">
        <v>41934</v>
      </c>
      <c r="D77" s="38"/>
      <c r="I77" s="34"/>
      <c r="J77" s="34">
        <v>1</v>
      </c>
      <c r="L77" s="34"/>
      <c r="M77" s="34">
        <v>1</v>
      </c>
      <c r="N77" s="34"/>
      <c r="O77" s="34"/>
      <c r="P77" s="34"/>
      <c r="Q77" s="34"/>
      <c r="R77" s="34"/>
      <c r="S77" s="34"/>
      <c r="V77" s="36" t="s">
        <v>165</v>
      </c>
    </row>
    <row r="78" spans="1:22" s="33" customFormat="1">
      <c r="A78" s="17">
        <v>41935</v>
      </c>
      <c r="D78" s="38"/>
      <c r="I78" s="34"/>
      <c r="J78" s="34"/>
      <c r="L78" s="34"/>
      <c r="M78" s="34"/>
      <c r="N78" s="34"/>
      <c r="O78" s="34"/>
      <c r="P78" s="34"/>
      <c r="Q78" s="34"/>
      <c r="R78" s="34"/>
      <c r="S78" s="34"/>
      <c r="V78" s="36" t="s">
        <v>33</v>
      </c>
    </row>
    <row r="79" spans="1:22" s="33" customFormat="1">
      <c r="A79" s="17">
        <v>41941</v>
      </c>
      <c r="D79" s="38"/>
      <c r="I79" s="34"/>
      <c r="J79" s="34"/>
      <c r="L79" s="34"/>
      <c r="M79" s="34"/>
      <c r="N79" s="34"/>
      <c r="O79" s="34"/>
      <c r="P79" s="34"/>
      <c r="Q79" s="34"/>
      <c r="R79" s="34"/>
      <c r="S79" s="34"/>
      <c r="V79" s="36" t="s">
        <v>33</v>
      </c>
    </row>
    <row r="80" spans="1:22" s="33" customFormat="1">
      <c r="A80" s="17">
        <v>41942</v>
      </c>
      <c r="D80" s="38"/>
      <c r="I80" s="34">
        <v>1</v>
      </c>
      <c r="J80" s="34"/>
      <c r="L80" s="34"/>
      <c r="M80" s="34">
        <v>3</v>
      </c>
      <c r="N80" s="34"/>
      <c r="O80" s="34"/>
      <c r="P80" s="34"/>
      <c r="Q80" s="34"/>
      <c r="R80" s="34"/>
      <c r="S80" s="34"/>
      <c r="V80" s="36" t="s">
        <v>167</v>
      </c>
    </row>
    <row r="81" spans="1:22" s="33" customFormat="1">
      <c r="A81" s="17">
        <v>41946</v>
      </c>
      <c r="D81" s="38"/>
      <c r="I81" s="34">
        <v>1</v>
      </c>
      <c r="J81" s="34"/>
      <c r="L81" s="34"/>
      <c r="M81" s="34">
        <v>1</v>
      </c>
      <c r="N81" s="34"/>
      <c r="O81" s="34"/>
      <c r="P81" s="34"/>
      <c r="Q81" s="34"/>
      <c r="R81" s="34"/>
      <c r="S81" s="34"/>
      <c r="V81" s="36" t="s">
        <v>168</v>
      </c>
    </row>
    <row r="82" spans="1:22" s="33" customFormat="1">
      <c r="A82" s="17">
        <v>41955</v>
      </c>
      <c r="D82" s="38"/>
      <c r="I82" s="34"/>
      <c r="J82" s="34"/>
      <c r="L82" s="34"/>
      <c r="M82" s="34">
        <v>2</v>
      </c>
      <c r="N82" s="34"/>
      <c r="O82" s="34"/>
      <c r="P82" s="34"/>
      <c r="Q82" s="34"/>
      <c r="R82" s="34"/>
      <c r="S82" s="34"/>
      <c r="V82" s="36" t="s">
        <v>173</v>
      </c>
    </row>
    <row r="83" spans="1:22" s="33" customFormat="1">
      <c r="A83" s="17">
        <v>41961</v>
      </c>
      <c r="D83" s="38"/>
      <c r="I83" s="34"/>
      <c r="J83" s="34">
        <v>1</v>
      </c>
      <c r="L83" s="34"/>
      <c r="M83" s="34">
        <v>2</v>
      </c>
      <c r="N83" s="34"/>
      <c r="O83" s="34"/>
      <c r="P83" s="34"/>
      <c r="Q83" s="34"/>
      <c r="R83" s="34"/>
      <c r="S83" s="34"/>
      <c r="V83" s="36" t="s">
        <v>174</v>
      </c>
    </row>
    <row r="84" spans="1:22" s="14" customFormat="1">
      <c r="A84" s="42">
        <v>41968</v>
      </c>
      <c r="I84" s="20"/>
      <c r="J84" s="20"/>
      <c r="L84" s="20"/>
      <c r="M84" s="20"/>
      <c r="N84" s="20"/>
      <c r="O84" s="20"/>
      <c r="P84" s="20"/>
      <c r="Q84" s="20"/>
      <c r="R84" s="20"/>
      <c r="S84" s="20"/>
      <c r="V84" s="14" t="s">
        <v>175</v>
      </c>
    </row>
    <row r="85" spans="1:22">
      <c r="A85" s="39" t="s">
        <v>158</v>
      </c>
      <c r="B85" s="19">
        <f>SUM(B5:B84)</f>
        <v>13</v>
      </c>
      <c r="C85" s="19">
        <f>SUM(C10:C84)</f>
        <v>10</v>
      </c>
      <c r="D85" s="19">
        <f>SUM(D22:D84)</f>
        <v>122</v>
      </c>
      <c r="E85" s="19">
        <f>SUM(E22:E84)</f>
        <v>65</v>
      </c>
      <c r="F85" s="19">
        <f>SUM(F26:F84)</f>
        <v>2</v>
      </c>
      <c r="G85" s="19">
        <f>SUM(G41:G84)</f>
        <v>4</v>
      </c>
      <c r="H85" s="19">
        <f>SUM(H11:H84)</f>
        <v>216</v>
      </c>
      <c r="I85" s="19">
        <f>SUM(I27:I84)</f>
        <v>4</v>
      </c>
      <c r="J85" s="19">
        <f>SUM(J11:J84)</f>
        <v>7</v>
      </c>
      <c r="K85" s="19"/>
      <c r="L85" s="19"/>
      <c r="M85" s="19">
        <f>SUM(M22:M84)</f>
        <v>15</v>
      </c>
      <c r="N85" s="19"/>
      <c r="O85" s="19">
        <f>SUM(O8:O84)</f>
        <v>142</v>
      </c>
      <c r="P85" s="19">
        <f>SUM(P8:P84)</f>
        <v>65</v>
      </c>
      <c r="Q85" s="19">
        <f>SUM(Q8:Q84)</f>
        <v>6</v>
      </c>
      <c r="R85" s="19">
        <f>SUM(R8:R84)</f>
        <v>3</v>
      </c>
      <c r="S85" s="19"/>
    </row>
    <row r="86" spans="1:22" s="33" customFormat="1">
      <c r="A86" s="40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22" s="33" customFormat="1">
      <c r="A87" s="40"/>
      <c r="B87" s="34"/>
      <c r="C87" s="34"/>
      <c r="D87" s="34"/>
      <c r="E87" s="34"/>
      <c r="F87" s="34"/>
      <c r="G87" s="34"/>
      <c r="H87" s="34" t="s">
        <v>171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22" s="33" customFormat="1">
      <c r="A88" s="40" t="s">
        <v>169</v>
      </c>
      <c r="B88" s="34">
        <f>SUM(B5:B52)</f>
        <v>1</v>
      </c>
      <c r="C88" s="34">
        <v>3</v>
      </c>
      <c r="D88" s="34">
        <f t="shared" ref="D88:G88" si="0">SUM(D5:D52)</f>
        <v>69</v>
      </c>
      <c r="E88" s="34">
        <f t="shared" si="0"/>
        <v>49</v>
      </c>
      <c r="F88" s="34">
        <f t="shared" si="0"/>
        <v>0</v>
      </c>
      <c r="G88" s="34">
        <f t="shared" si="0"/>
        <v>0</v>
      </c>
      <c r="H88" s="34">
        <f>SUM(B88:G88)</f>
        <v>122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22">
      <c r="A89" s="40" t="s">
        <v>170</v>
      </c>
      <c r="B89" s="34">
        <f>SUM(B53:B81)</f>
        <v>12</v>
      </c>
      <c r="C89" s="34">
        <v>5</v>
      </c>
      <c r="D89" s="34">
        <v>11</v>
      </c>
      <c r="E89" s="34">
        <v>4</v>
      </c>
      <c r="F89" s="34"/>
      <c r="G89" s="34">
        <v>1</v>
      </c>
      <c r="H89" s="34">
        <f>SUM(B89:G89)</f>
        <v>33</v>
      </c>
    </row>
    <row r="90" spans="1:22" s="33" customFormat="1">
      <c r="A90" s="40" t="s">
        <v>159</v>
      </c>
      <c r="B90" s="34">
        <f>SUM(B88:B89)</f>
        <v>13</v>
      </c>
      <c r="C90" s="34">
        <f t="shared" ref="C90:H90" si="1">SUM(C88:C89)</f>
        <v>8</v>
      </c>
      <c r="D90" s="34">
        <f t="shared" si="1"/>
        <v>80</v>
      </c>
      <c r="E90" s="34">
        <f t="shared" si="1"/>
        <v>53</v>
      </c>
      <c r="F90" s="34">
        <f t="shared" si="1"/>
        <v>0</v>
      </c>
      <c r="G90" s="34">
        <f t="shared" si="1"/>
        <v>1</v>
      </c>
      <c r="H90" s="34">
        <f t="shared" si="1"/>
        <v>155</v>
      </c>
    </row>
    <row r="91" spans="1:22">
      <c r="A91" s="40" t="s">
        <v>160</v>
      </c>
      <c r="B91" s="34">
        <v>0</v>
      </c>
      <c r="C91" s="34">
        <v>1</v>
      </c>
      <c r="D91" s="34">
        <f t="shared" ref="D91:G91" si="2">SUM(D53:D81)</f>
        <v>53</v>
      </c>
      <c r="E91" s="34">
        <f t="shared" si="2"/>
        <v>16</v>
      </c>
      <c r="F91" s="34">
        <f t="shared" si="2"/>
        <v>2</v>
      </c>
      <c r="G91" s="34">
        <f t="shared" si="2"/>
        <v>4</v>
      </c>
      <c r="H91" s="34">
        <f>SUM(B91:G91)</f>
        <v>76</v>
      </c>
    </row>
    <row r="92" spans="1:22">
      <c r="A92" s="41" t="s">
        <v>161</v>
      </c>
      <c r="B92" s="34"/>
      <c r="C92" s="34"/>
      <c r="D92" s="34">
        <v>11</v>
      </c>
      <c r="E92" s="34">
        <v>4</v>
      </c>
      <c r="F92" s="34"/>
      <c r="G92" s="34">
        <v>1</v>
      </c>
      <c r="H92" s="34">
        <f>SUM(D92:G92)</f>
        <v>16</v>
      </c>
    </row>
    <row r="93" spans="1:22" s="33" customFormat="1">
      <c r="A93" s="41" t="s">
        <v>172</v>
      </c>
      <c r="B93" s="34"/>
      <c r="C93" s="34">
        <v>1</v>
      </c>
      <c r="D93" s="34"/>
      <c r="E93" s="34"/>
      <c r="F93" s="34"/>
      <c r="G93" s="34"/>
      <c r="H93" s="34">
        <f>SUM(B93:G93)</f>
        <v>1</v>
      </c>
    </row>
    <row r="94" spans="1:22">
      <c r="A94" s="41"/>
      <c r="H94" s="34"/>
    </row>
    <row r="95" spans="1:22" s="33" customFormat="1">
      <c r="A95" s="41"/>
      <c r="H95" s="34"/>
    </row>
    <row r="96" spans="1:22" s="33" customFormat="1">
      <c r="A96" s="41"/>
      <c r="H96" s="34"/>
    </row>
  </sheetData>
  <mergeCells count="14">
    <mergeCell ref="P2:P4"/>
    <mergeCell ref="T2:T4"/>
    <mergeCell ref="V2:V4"/>
    <mergeCell ref="B3:C3"/>
    <mergeCell ref="D3:E3"/>
    <mergeCell ref="I3:J3"/>
    <mergeCell ref="K3:L3"/>
    <mergeCell ref="N3:O3"/>
    <mergeCell ref="A1:L1"/>
    <mergeCell ref="A2:A4"/>
    <mergeCell ref="B2:E2"/>
    <mergeCell ref="F2:G2"/>
    <mergeCell ref="H2:H4"/>
    <mergeCell ref="I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3"/>
  <sheetViews>
    <sheetView workbookViewId="0">
      <selection activeCell="H2" sqref="H2"/>
    </sheetView>
  </sheetViews>
  <sheetFormatPr defaultRowHeight="14.4"/>
  <cols>
    <col min="1" max="1" width="10.33203125" style="29" customWidth="1"/>
    <col min="2" max="2" width="4.33203125" customWidth="1"/>
    <col min="3" max="3" width="9.109375" customWidth="1"/>
    <col min="4" max="4" width="11.21875" customWidth="1"/>
    <col min="5" max="5" width="21.6640625" customWidth="1"/>
    <col min="6" max="6" width="14.21875" customWidth="1"/>
    <col min="7" max="7" width="38.44140625" customWidth="1"/>
  </cols>
  <sheetData>
    <row r="1" spans="1:9" s="1" customFormat="1">
      <c r="A1" s="29"/>
      <c r="B1" s="27"/>
    </row>
    <row r="2" spans="1:9" s="1" customFormat="1" ht="21">
      <c r="A2" s="30" t="s">
        <v>0</v>
      </c>
      <c r="B2" s="27"/>
      <c r="C2" s="28" t="s">
        <v>38</v>
      </c>
      <c r="D2" s="28" t="s">
        <v>39</v>
      </c>
      <c r="E2" s="28" t="s">
        <v>40</v>
      </c>
      <c r="F2" s="28" t="s">
        <v>41</v>
      </c>
      <c r="G2" s="28" t="s">
        <v>7</v>
      </c>
      <c r="H2" s="28" t="s">
        <v>106</v>
      </c>
    </row>
    <row r="3" spans="1:9">
      <c r="A3" s="29">
        <v>41884</v>
      </c>
      <c r="B3">
        <v>1</v>
      </c>
      <c r="C3" s="1" t="s">
        <v>42</v>
      </c>
      <c r="D3" s="1" t="s">
        <v>43</v>
      </c>
      <c r="E3" s="1" t="s">
        <v>44</v>
      </c>
      <c r="F3" s="1" t="s">
        <v>45</v>
      </c>
      <c r="H3" s="1" t="s">
        <v>107</v>
      </c>
      <c r="I3">
        <v>1</v>
      </c>
    </row>
    <row r="4" spans="1:9">
      <c r="B4">
        <v>2</v>
      </c>
      <c r="C4" s="1" t="s">
        <v>42</v>
      </c>
      <c r="D4" s="1" t="s">
        <v>48</v>
      </c>
      <c r="E4" s="1" t="s">
        <v>44</v>
      </c>
      <c r="F4" s="1" t="s">
        <v>46</v>
      </c>
      <c r="H4" s="1" t="s">
        <v>107</v>
      </c>
      <c r="I4" s="33">
        <v>1</v>
      </c>
    </row>
    <row r="5" spans="1:9">
      <c r="B5" s="1">
        <v>3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54</v>
      </c>
      <c r="H5" s="1" t="s">
        <v>122</v>
      </c>
      <c r="I5" s="33">
        <v>1</v>
      </c>
    </row>
    <row r="6" spans="1:9">
      <c r="B6" s="1">
        <v>4</v>
      </c>
      <c r="C6" s="1" t="s">
        <v>42</v>
      </c>
      <c r="D6" s="1" t="s">
        <v>48</v>
      </c>
      <c r="E6" s="1" t="s">
        <v>44</v>
      </c>
      <c r="F6" s="1" t="s">
        <v>51</v>
      </c>
      <c r="H6" s="1" t="s">
        <v>107</v>
      </c>
      <c r="I6" s="33">
        <v>1</v>
      </c>
    </row>
    <row r="7" spans="1:9">
      <c r="B7" s="1">
        <v>5</v>
      </c>
      <c r="C7" s="1" t="s">
        <v>42</v>
      </c>
      <c r="D7" s="1" t="s">
        <v>48</v>
      </c>
      <c r="E7" s="1" t="s">
        <v>44</v>
      </c>
      <c r="F7" s="1" t="s">
        <v>52</v>
      </c>
      <c r="H7" s="1" t="s">
        <v>107</v>
      </c>
      <c r="I7" s="33">
        <v>1</v>
      </c>
    </row>
    <row r="8" spans="1:9">
      <c r="B8" s="1">
        <v>6</v>
      </c>
      <c r="C8" s="1" t="s">
        <v>42</v>
      </c>
      <c r="D8" s="1" t="s">
        <v>48</v>
      </c>
      <c r="E8" s="1" t="s">
        <v>44</v>
      </c>
      <c r="F8" s="1" t="s">
        <v>53</v>
      </c>
      <c r="H8" s="1" t="s">
        <v>107</v>
      </c>
      <c r="I8" s="33">
        <v>1</v>
      </c>
    </row>
    <row r="9" spans="1:9">
      <c r="A9" s="29">
        <v>41886</v>
      </c>
      <c r="B9" s="1">
        <v>1</v>
      </c>
      <c r="C9" s="1" t="s">
        <v>47</v>
      </c>
      <c r="D9" s="1" t="s">
        <v>48</v>
      </c>
      <c r="E9" s="1" t="s">
        <v>44</v>
      </c>
      <c r="F9" s="1" t="s">
        <v>55</v>
      </c>
      <c r="H9" s="1" t="s">
        <v>107</v>
      </c>
      <c r="I9" s="33">
        <v>1</v>
      </c>
    </row>
    <row r="10" spans="1:9">
      <c r="B10" s="1">
        <v>2</v>
      </c>
      <c r="C10" s="1" t="s">
        <v>47</v>
      </c>
      <c r="D10" s="1" t="s">
        <v>48</v>
      </c>
      <c r="E10" s="1" t="s">
        <v>44</v>
      </c>
      <c r="F10" s="1" t="s">
        <v>56</v>
      </c>
      <c r="H10" s="1" t="s">
        <v>107</v>
      </c>
      <c r="I10" s="33">
        <v>1</v>
      </c>
    </row>
    <row r="11" spans="1:9">
      <c r="B11" s="1">
        <v>3</v>
      </c>
      <c r="C11" s="1" t="s">
        <v>42</v>
      </c>
      <c r="D11" s="1" t="s">
        <v>48</v>
      </c>
      <c r="E11" s="1" t="s">
        <v>44</v>
      </c>
      <c r="F11" s="1" t="s">
        <v>57</v>
      </c>
      <c r="H11" s="1" t="s">
        <v>107</v>
      </c>
      <c r="I11" s="33">
        <v>1</v>
      </c>
    </row>
    <row r="12" spans="1:9">
      <c r="B12" s="1">
        <v>4</v>
      </c>
      <c r="C12" s="1" t="s">
        <v>47</v>
      </c>
      <c r="D12" s="1" t="s">
        <v>48</v>
      </c>
      <c r="E12" s="1" t="s">
        <v>44</v>
      </c>
      <c r="F12" s="1" t="s">
        <v>58</v>
      </c>
      <c r="H12" s="1" t="s">
        <v>107</v>
      </c>
      <c r="I12" s="33">
        <v>1</v>
      </c>
    </row>
    <row r="13" spans="1:9">
      <c r="A13" s="29">
        <v>41890</v>
      </c>
      <c r="B13" s="1">
        <v>1</v>
      </c>
      <c r="C13" s="1" t="s">
        <v>42</v>
      </c>
      <c r="D13" s="1" t="s">
        <v>48</v>
      </c>
      <c r="E13" s="1" t="s">
        <v>44</v>
      </c>
      <c r="F13" s="1" t="s">
        <v>60</v>
      </c>
      <c r="H13" s="1" t="s">
        <v>107</v>
      </c>
      <c r="I13" s="33">
        <v>1</v>
      </c>
    </row>
    <row r="14" spans="1:9">
      <c r="B14" s="1">
        <v>2</v>
      </c>
      <c r="C14" s="1" t="s">
        <v>42</v>
      </c>
      <c r="D14" s="1" t="s">
        <v>48</v>
      </c>
      <c r="E14" s="1" t="s">
        <v>44</v>
      </c>
      <c r="F14" s="1" t="s">
        <v>61</v>
      </c>
      <c r="H14" s="1" t="s">
        <v>107</v>
      </c>
      <c r="I14" s="33">
        <v>1</v>
      </c>
    </row>
    <row r="15" spans="1:9">
      <c r="B15" s="1">
        <v>3</v>
      </c>
      <c r="C15" s="1" t="s">
        <v>42</v>
      </c>
      <c r="D15" s="1" t="s">
        <v>48</v>
      </c>
      <c r="E15" s="1" t="s">
        <v>44</v>
      </c>
      <c r="F15" s="1" t="s">
        <v>62</v>
      </c>
      <c r="G15" s="1" t="s">
        <v>63</v>
      </c>
      <c r="H15" s="1" t="s">
        <v>107</v>
      </c>
      <c r="I15" s="33">
        <v>1</v>
      </c>
    </row>
    <row r="16" spans="1:9">
      <c r="B16" s="1">
        <v>4</v>
      </c>
      <c r="C16" s="1" t="s">
        <v>42</v>
      </c>
      <c r="D16" s="1" t="s">
        <v>48</v>
      </c>
      <c r="E16" s="1" t="s">
        <v>44</v>
      </c>
      <c r="F16" s="1" t="s">
        <v>64</v>
      </c>
      <c r="H16" s="1" t="s">
        <v>107</v>
      </c>
      <c r="I16" s="33">
        <v>1</v>
      </c>
    </row>
    <row r="17" spans="1:9">
      <c r="B17" s="1">
        <v>5</v>
      </c>
      <c r="C17" s="1" t="s">
        <v>42</v>
      </c>
      <c r="D17" s="1" t="s">
        <v>48</v>
      </c>
      <c r="E17" s="1" t="s">
        <v>44</v>
      </c>
      <c r="F17" s="1" t="s">
        <v>65</v>
      </c>
      <c r="H17" s="1" t="s">
        <v>107</v>
      </c>
      <c r="I17" s="33">
        <v>1</v>
      </c>
    </row>
    <row r="18" spans="1:9">
      <c r="B18" s="1">
        <v>6</v>
      </c>
      <c r="C18" s="1" t="s">
        <v>123</v>
      </c>
      <c r="D18" s="1" t="s">
        <v>48</v>
      </c>
      <c r="E18" s="1" t="s">
        <v>49</v>
      </c>
      <c r="F18" s="1" t="s">
        <v>66</v>
      </c>
      <c r="H18" s="1" t="s">
        <v>107</v>
      </c>
      <c r="I18" s="33">
        <v>1</v>
      </c>
    </row>
    <row r="19" spans="1:9">
      <c r="B19" s="1">
        <v>7</v>
      </c>
      <c r="C19" s="1" t="s">
        <v>42</v>
      </c>
      <c r="D19" s="1" t="s">
        <v>48</v>
      </c>
      <c r="E19" s="1" t="s">
        <v>44</v>
      </c>
      <c r="F19" s="1" t="s">
        <v>67</v>
      </c>
      <c r="H19" s="1" t="s">
        <v>107</v>
      </c>
      <c r="I19" s="33">
        <v>1</v>
      </c>
    </row>
    <row r="20" spans="1:9">
      <c r="B20" s="1">
        <v>8</v>
      </c>
      <c r="C20" s="1" t="s">
        <v>42</v>
      </c>
      <c r="D20" s="1" t="s">
        <v>48</v>
      </c>
      <c r="E20" s="1" t="s">
        <v>44</v>
      </c>
      <c r="F20" s="1" t="s">
        <v>68</v>
      </c>
      <c r="H20" s="1" t="s">
        <v>107</v>
      </c>
      <c r="I20" s="33">
        <v>1</v>
      </c>
    </row>
    <row r="21" spans="1:9">
      <c r="B21" s="1">
        <v>9</v>
      </c>
      <c r="C21" s="1" t="s">
        <v>123</v>
      </c>
      <c r="D21" s="1" t="s">
        <v>48</v>
      </c>
      <c r="E21" s="1" t="s">
        <v>49</v>
      </c>
      <c r="F21" s="1" t="s">
        <v>69</v>
      </c>
      <c r="H21" s="1" t="s">
        <v>107</v>
      </c>
      <c r="I21" s="33">
        <v>1</v>
      </c>
    </row>
    <row r="22" spans="1:9">
      <c r="B22" s="1">
        <v>10</v>
      </c>
      <c r="C22" s="1" t="s">
        <v>42</v>
      </c>
      <c r="D22" s="1" t="s">
        <v>48</v>
      </c>
      <c r="E22" s="1" t="s">
        <v>44</v>
      </c>
      <c r="F22" s="1" t="s">
        <v>70</v>
      </c>
      <c r="H22" s="1" t="s">
        <v>107</v>
      </c>
      <c r="I22" s="33">
        <v>1</v>
      </c>
    </row>
    <row r="23" spans="1:9">
      <c r="A23" s="29">
        <v>41891</v>
      </c>
      <c r="B23" s="1">
        <v>1</v>
      </c>
      <c r="C23" s="1" t="s">
        <v>42</v>
      </c>
      <c r="D23" s="1" t="s">
        <v>48</v>
      </c>
      <c r="E23" s="1" t="s">
        <v>44</v>
      </c>
      <c r="F23" s="1" t="s">
        <v>71</v>
      </c>
      <c r="H23" s="1" t="s">
        <v>107</v>
      </c>
      <c r="I23" s="33">
        <v>1</v>
      </c>
    </row>
    <row r="24" spans="1:9">
      <c r="B24" s="1">
        <v>2</v>
      </c>
      <c r="C24" s="1" t="s">
        <v>42</v>
      </c>
      <c r="D24" s="1" t="s">
        <v>48</v>
      </c>
      <c r="E24" s="1" t="s">
        <v>44</v>
      </c>
      <c r="F24" s="1" t="s">
        <v>72</v>
      </c>
      <c r="H24" s="1" t="s">
        <v>107</v>
      </c>
      <c r="I24" s="33">
        <v>1</v>
      </c>
    </row>
    <row r="25" spans="1:9">
      <c r="A25" s="29">
        <v>41893</v>
      </c>
      <c r="B25" s="1">
        <v>1</v>
      </c>
      <c r="C25" s="1" t="s">
        <v>47</v>
      </c>
      <c r="D25" s="1" t="s">
        <v>48</v>
      </c>
      <c r="E25" s="1" t="s">
        <v>44</v>
      </c>
      <c r="F25" s="1" t="s">
        <v>73</v>
      </c>
      <c r="H25" s="1" t="s">
        <v>107</v>
      </c>
      <c r="I25" s="33">
        <v>1</v>
      </c>
    </row>
    <row r="26" spans="1:9">
      <c r="B26" s="1">
        <v>2</v>
      </c>
      <c r="C26" s="1" t="s">
        <v>42</v>
      </c>
      <c r="D26" s="1" t="s">
        <v>48</v>
      </c>
      <c r="E26" s="1" t="s">
        <v>44</v>
      </c>
      <c r="F26" s="1" t="s">
        <v>74</v>
      </c>
      <c r="H26" s="1" t="s">
        <v>107</v>
      </c>
      <c r="I26" s="33">
        <v>1</v>
      </c>
    </row>
    <row r="27" spans="1:9">
      <c r="B27" s="1">
        <v>3</v>
      </c>
      <c r="C27" s="1" t="s">
        <v>42</v>
      </c>
      <c r="D27" s="1" t="s">
        <v>48</v>
      </c>
      <c r="E27" s="1" t="s">
        <v>44</v>
      </c>
      <c r="F27" s="1" t="s">
        <v>75</v>
      </c>
      <c r="H27" s="1" t="s">
        <v>107</v>
      </c>
      <c r="I27" s="33">
        <v>1</v>
      </c>
    </row>
    <row r="28" spans="1:9">
      <c r="A28" s="29">
        <v>41897</v>
      </c>
      <c r="B28" s="1">
        <v>1</v>
      </c>
      <c r="C28" s="1" t="s">
        <v>47</v>
      </c>
      <c r="D28" s="1" t="s">
        <v>48</v>
      </c>
      <c r="E28" s="1" t="s">
        <v>44</v>
      </c>
      <c r="F28" s="1" t="s">
        <v>76</v>
      </c>
      <c r="H28" s="1" t="s">
        <v>107</v>
      </c>
      <c r="I28" s="33">
        <v>1</v>
      </c>
    </row>
    <row r="29" spans="1:9">
      <c r="B29" s="1">
        <v>2</v>
      </c>
      <c r="C29" s="1" t="s">
        <v>42</v>
      </c>
      <c r="D29" s="1" t="s">
        <v>48</v>
      </c>
      <c r="E29" s="1" t="s">
        <v>44</v>
      </c>
      <c r="F29" s="1" t="s">
        <v>77</v>
      </c>
      <c r="H29" s="1" t="s">
        <v>107</v>
      </c>
      <c r="I29" s="33">
        <v>1</v>
      </c>
    </row>
    <row r="30" spans="1:9">
      <c r="B30" s="1">
        <v>3</v>
      </c>
      <c r="C30" s="1" t="s">
        <v>47</v>
      </c>
      <c r="D30" s="1" t="s">
        <v>48</v>
      </c>
      <c r="E30" s="1" t="s">
        <v>44</v>
      </c>
      <c r="F30" s="1" t="s">
        <v>78</v>
      </c>
      <c r="H30" s="1" t="s">
        <v>107</v>
      </c>
      <c r="I30" s="33">
        <v>1</v>
      </c>
    </row>
    <row r="31" spans="1:9">
      <c r="B31" s="1">
        <v>4</v>
      </c>
      <c r="C31" s="1" t="s">
        <v>47</v>
      </c>
      <c r="D31" s="1" t="s">
        <v>48</v>
      </c>
      <c r="E31" s="1" t="s">
        <v>44</v>
      </c>
      <c r="F31" s="1" t="s">
        <v>79</v>
      </c>
      <c r="H31" s="1" t="s">
        <v>107</v>
      </c>
      <c r="I31" s="33">
        <v>1</v>
      </c>
    </row>
    <row r="32" spans="1:9">
      <c r="B32" s="1">
        <v>5</v>
      </c>
      <c r="C32" s="1" t="s">
        <v>47</v>
      </c>
      <c r="D32" s="1" t="s">
        <v>48</v>
      </c>
      <c r="E32" s="1" t="s">
        <v>44</v>
      </c>
      <c r="F32" s="1" t="s">
        <v>80</v>
      </c>
      <c r="H32" s="1" t="s">
        <v>107</v>
      </c>
      <c r="I32" s="33">
        <v>1</v>
      </c>
    </row>
    <row r="33" spans="1:9">
      <c r="B33" s="1">
        <v>6</v>
      </c>
      <c r="C33" s="1" t="s">
        <v>47</v>
      </c>
      <c r="D33" s="1" t="s">
        <v>48</v>
      </c>
      <c r="E33" s="1" t="s">
        <v>44</v>
      </c>
      <c r="F33" s="1" t="s">
        <v>81</v>
      </c>
      <c r="H33" s="1" t="s">
        <v>107</v>
      </c>
      <c r="I33" s="33">
        <v>1</v>
      </c>
    </row>
    <row r="34" spans="1:9">
      <c r="B34" s="1">
        <v>7</v>
      </c>
      <c r="C34" s="1" t="s">
        <v>42</v>
      </c>
      <c r="D34" s="1" t="s">
        <v>48</v>
      </c>
      <c r="E34" s="1" t="s">
        <v>44</v>
      </c>
      <c r="F34" s="1" t="s">
        <v>82</v>
      </c>
      <c r="H34" s="1" t="s">
        <v>107</v>
      </c>
      <c r="I34" s="33">
        <v>1</v>
      </c>
    </row>
    <row r="35" spans="1:9">
      <c r="B35" s="1">
        <v>8</v>
      </c>
      <c r="C35" s="1" t="s">
        <v>42</v>
      </c>
      <c r="D35" s="1" t="s">
        <v>48</v>
      </c>
      <c r="E35" s="1" t="s">
        <v>44</v>
      </c>
      <c r="F35" s="1" t="s">
        <v>83</v>
      </c>
      <c r="H35" s="1" t="s">
        <v>107</v>
      </c>
      <c r="I35" s="33">
        <v>1</v>
      </c>
    </row>
    <row r="36" spans="1:9">
      <c r="B36" s="1">
        <v>9</v>
      </c>
      <c r="C36" s="1" t="s">
        <v>42</v>
      </c>
      <c r="D36" s="1" t="s">
        <v>48</v>
      </c>
      <c r="E36" s="1" t="s">
        <v>44</v>
      </c>
      <c r="F36" s="1" t="s">
        <v>84</v>
      </c>
      <c r="H36" s="1" t="s">
        <v>107</v>
      </c>
      <c r="I36" s="33">
        <v>1</v>
      </c>
    </row>
    <row r="37" spans="1:9">
      <c r="B37" s="1">
        <v>10</v>
      </c>
      <c r="C37" s="1" t="s">
        <v>47</v>
      </c>
      <c r="D37" s="1" t="s">
        <v>48</v>
      </c>
      <c r="E37" s="1" t="s">
        <v>44</v>
      </c>
      <c r="F37" s="1" t="s">
        <v>85</v>
      </c>
      <c r="H37" s="1" t="s">
        <v>107</v>
      </c>
      <c r="I37" s="33">
        <v>1</v>
      </c>
    </row>
    <row r="38" spans="1:9">
      <c r="B38" s="1">
        <v>11</v>
      </c>
      <c r="C38" s="1" t="s">
        <v>42</v>
      </c>
      <c r="D38" s="1" t="s">
        <v>48</v>
      </c>
      <c r="E38" s="1" t="s">
        <v>44</v>
      </c>
      <c r="F38" s="1" t="s">
        <v>86</v>
      </c>
      <c r="H38" s="1" t="s">
        <v>107</v>
      </c>
      <c r="I38" s="33">
        <v>1</v>
      </c>
    </row>
    <row r="39" spans="1:9">
      <c r="B39" s="1">
        <v>12</v>
      </c>
      <c r="C39" s="1" t="s">
        <v>42</v>
      </c>
      <c r="D39" s="1" t="s">
        <v>48</v>
      </c>
      <c r="E39" s="1" t="s">
        <v>44</v>
      </c>
      <c r="F39" s="1" t="s">
        <v>87</v>
      </c>
      <c r="H39" s="1" t="s">
        <v>107</v>
      </c>
      <c r="I39" s="33">
        <v>1</v>
      </c>
    </row>
    <row r="40" spans="1:9">
      <c r="B40" s="1">
        <v>13</v>
      </c>
      <c r="C40" s="1" t="s">
        <v>42</v>
      </c>
      <c r="D40" s="1" t="s">
        <v>48</v>
      </c>
      <c r="E40" s="1" t="s">
        <v>44</v>
      </c>
      <c r="F40" s="1" t="s">
        <v>88</v>
      </c>
      <c r="H40" s="1" t="s">
        <v>107</v>
      </c>
      <c r="I40" s="33">
        <v>1</v>
      </c>
    </row>
    <row r="41" spans="1:9">
      <c r="B41" s="1">
        <v>14</v>
      </c>
      <c r="C41" s="1" t="s">
        <v>42</v>
      </c>
      <c r="D41" s="1" t="s">
        <v>48</v>
      </c>
      <c r="E41" s="1" t="s">
        <v>44</v>
      </c>
      <c r="F41" s="1" t="s">
        <v>89</v>
      </c>
      <c r="H41" s="1" t="s">
        <v>107</v>
      </c>
      <c r="I41" s="33">
        <v>1</v>
      </c>
    </row>
    <row r="42" spans="1:9">
      <c r="A42" s="29">
        <v>41898</v>
      </c>
      <c r="B42" s="1">
        <v>1</v>
      </c>
      <c r="C42" s="1" t="s">
        <v>42</v>
      </c>
      <c r="D42" s="15" t="s">
        <v>91</v>
      </c>
      <c r="E42" s="1" t="s">
        <v>44</v>
      </c>
      <c r="F42" s="15" t="s">
        <v>55</v>
      </c>
      <c r="H42" s="15" t="s">
        <v>108</v>
      </c>
      <c r="I42">
        <v>1</v>
      </c>
    </row>
    <row r="43" spans="1:9">
      <c r="B43" s="1">
        <v>2</v>
      </c>
      <c r="C43" s="1" t="s">
        <v>47</v>
      </c>
      <c r="D43" s="1" t="s">
        <v>48</v>
      </c>
      <c r="E43" s="1" t="s">
        <v>44</v>
      </c>
      <c r="F43" s="1" t="s">
        <v>92</v>
      </c>
      <c r="H43" s="1" t="s">
        <v>107</v>
      </c>
      <c r="I43" s="33">
        <v>1</v>
      </c>
    </row>
    <row r="44" spans="1:9">
      <c r="B44" s="1">
        <v>3</v>
      </c>
      <c r="C44" s="1" t="s">
        <v>42</v>
      </c>
      <c r="D44" s="1" t="s">
        <v>48</v>
      </c>
      <c r="E44" s="1" t="s">
        <v>49</v>
      </c>
      <c r="F44" s="1" t="s">
        <v>93</v>
      </c>
      <c r="H44" s="1" t="s">
        <v>108</v>
      </c>
      <c r="I44" s="33">
        <v>1</v>
      </c>
    </row>
    <row r="45" spans="1:9">
      <c r="B45" s="1">
        <v>4</v>
      </c>
      <c r="C45" s="1" t="s">
        <v>42</v>
      </c>
      <c r="D45" s="1" t="s">
        <v>48</v>
      </c>
      <c r="E45" s="1" t="s">
        <v>44</v>
      </c>
      <c r="F45" s="1" t="s">
        <v>94</v>
      </c>
      <c r="H45" s="1" t="s">
        <v>107</v>
      </c>
      <c r="I45" s="33">
        <v>1</v>
      </c>
    </row>
    <row r="46" spans="1:9">
      <c r="B46" s="1">
        <v>5</v>
      </c>
      <c r="C46" s="1" t="s">
        <v>47</v>
      </c>
      <c r="D46" s="15" t="s">
        <v>91</v>
      </c>
      <c r="E46" s="1" t="s">
        <v>44</v>
      </c>
      <c r="F46" s="15" t="s">
        <v>58</v>
      </c>
      <c r="H46" s="15" t="s">
        <v>108</v>
      </c>
      <c r="I46" s="33">
        <v>1</v>
      </c>
    </row>
    <row r="47" spans="1:9">
      <c r="B47" s="1">
        <v>6</v>
      </c>
      <c r="C47" s="1" t="s">
        <v>42</v>
      </c>
      <c r="D47" s="1" t="s">
        <v>48</v>
      </c>
      <c r="E47" s="1" t="s">
        <v>44</v>
      </c>
      <c r="F47" s="1" t="s">
        <v>95</v>
      </c>
      <c r="H47" s="1" t="s">
        <v>107</v>
      </c>
      <c r="I47" s="33">
        <v>1</v>
      </c>
    </row>
    <row r="48" spans="1:9">
      <c r="B48" s="1">
        <v>7</v>
      </c>
      <c r="C48" s="1" t="s">
        <v>47</v>
      </c>
      <c r="D48" s="1" t="s">
        <v>48</v>
      </c>
      <c r="E48" s="1" t="s">
        <v>49</v>
      </c>
      <c r="F48" s="1" t="s">
        <v>96</v>
      </c>
      <c r="H48" s="1" t="s">
        <v>108</v>
      </c>
      <c r="I48" s="33">
        <v>1</v>
      </c>
    </row>
    <row r="49" spans="2:9">
      <c r="B49" s="1">
        <v>8</v>
      </c>
      <c r="C49" s="1" t="s">
        <v>42</v>
      </c>
      <c r="D49" s="1" t="s">
        <v>48</v>
      </c>
      <c r="E49" s="1" t="s">
        <v>44</v>
      </c>
      <c r="F49" s="1" t="s">
        <v>97</v>
      </c>
      <c r="H49" s="1" t="s">
        <v>107</v>
      </c>
      <c r="I49" s="33">
        <v>1</v>
      </c>
    </row>
    <row r="50" spans="2:9">
      <c r="B50" s="1">
        <v>9</v>
      </c>
      <c r="C50" s="1" t="s">
        <v>42</v>
      </c>
      <c r="D50" s="15" t="s">
        <v>91</v>
      </c>
      <c r="E50" s="1" t="s">
        <v>44</v>
      </c>
      <c r="F50" s="15" t="s">
        <v>52</v>
      </c>
      <c r="H50" s="15" t="s">
        <v>108</v>
      </c>
      <c r="I50" s="33">
        <v>1</v>
      </c>
    </row>
    <row r="51" spans="2:9">
      <c r="B51" s="1">
        <v>10</v>
      </c>
      <c r="C51" s="1" t="s">
        <v>42</v>
      </c>
      <c r="D51" s="1" t="s">
        <v>48</v>
      </c>
      <c r="E51" s="1" t="s">
        <v>49</v>
      </c>
      <c r="F51" s="1" t="s">
        <v>98</v>
      </c>
      <c r="H51" s="1" t="s">
        <v>108</v>
      </c>
      <c r="I51" s="33">
        <v>1</v>
      </c>
    </row>
    <row r="52" spans="2:9">
      <c r="B52" s="1">
        <v>11</v>
      </c>
      <c r="C52" s="1" t="s">
        <v>42</v>
      </c>
      <c r="D52" s="1" t="s">
        <v>48</v>
      </c>
      <c r="E52" s="1" t="s">
        <v>49</v>
      </c>
      <c r="F52" s="1" t="s">
        <v>99</v>
      </c>
      <c r="H52" s="1" t="s">
        <v>108</v>
      </c>
      <c r="I52" s="33">
        <v>1</v>
      </c>
    </row>
    <row r="53" spans="2:9">
      <c r="B53" s="1">
        <v>12</v>
      </c>
      <c r="C53" s="1" t="s">
        <v>42</v>
      </c>
      <c r="D53" s="15" t="s">
        <v>91</v>
      </c>
      <c r="E53" s="1" t="s">
        <v>44</v>
      </c>
      <c r="F53" s="15" t="s">
        <v>75</v>
      </c>
      <c r="H53" s="15" t="s">
        <v>108</v>
      </c>
      <c r="I53" s="33">
        <v>1</v>
      </c>
    </row>
    <row r="54" spans="2:9">
      <c r="B54" s="1">
        <v>13</v>
      </c>
      <c r="C54" s="1" t="s">
        <v>42</v>
      </c>
      <c r="D54" s="1" t="s">
        <v>48</v>
      </c>
      <c r="E54" s="1" t="s">
        <v>49</v>
      </c>
      <c r="F54" s="1" t="s">
        <v>100</v>
      </c>
      <c r="H54" s="1" t="s">
        <v>108</v>
      </c>
      <c r="I54" s="33">
        <v>1</v>
      </c>
    </row>
    <row r="55" spans="2:9">
      <c r="B55" s="1">
        <v>14</v>
      </c>
      <c r="C55" s="1" t="s">
        <v>47</v>
      </c>
      <c r="D55" s="1" t="s">
        <v>48</v>
      </c>
      <c r="E55" s="1" t="s">
        <v>49</v>
      </c>
      <c r="F55" s="1" t="s">
        <v>101</v>
      </c>
      <c r="H55" s="1" t="s">
        <v>108</v>
      </c>
      <c r="I55" s="33">
        <v>1</v>
      </c>
    </row>
    <row r="56" spans="2:9">
      <c r="B56" s="1">
        <v>15</v>
      </c>
      <c r="C56" s="1" t="s">
        <v>123</v>
      </c>
      <c r="D56" s="1" t="s">
        <v>48</v>
      </c>
      <c r="E56" s="1" t="s">
        <v>44</v>
      </c>
      <c r="F56" s="1" t="s">
        <v>102</v>
      </c>
      <c r="H56" s="1" t="s">
        <v>107</v>
      </c>
      <c r="I56" s="33">
        <v>1</v>
      </c>
    </row>
    <row r="57" spans="2:9">
      <c r="B57" s="1">
        <v>16</v>
      </c>
      <c r="C57" s="1" t="s">
        <v>47</v>
      </c>
      <c r="D57" s="15" t="s">
        <v>91</v>
      </c>
      <c r="E57" s="1" t="s">
        <v>44</v>
      </c>
      <c r="F57" s="15" t="s">
        <v>56</v>
      </c>
      <c r="H57" s="15" t="s">
        <v>108</v>
      </c>
      <c r="I57" s="33">
        <v>1</v>
      </c>
    </row>
    <row r="58" spans="2:9">
      <c r="B58" s="1">
        <v>17</v>
      </c>
      <c r="C58" s="1" t="s">
        <v>47</v>
      </c>
      <c r="D58" s="15" t="s">
        <v>91</v>
      </c>
      <c r="E58" s="1" t="s">
        <v>44</v>
      </c>
      <c r="F58" s="15" t="s">
        <v>73</v>
      </c>
      <c r="H58" s="15" t="s">
        <v>108</v>
      </c>
      <c r="I58" s="33">
        <v>1</v>
      </c>
    </row>
    <row r="59" spans="2:9">
      <c r="B59" s="1">
        <v>18</v>
      </c>
      <c r="C59" s="1" t="s">
        <v>42</v>
      </c>
      <c r="D59" s="1" t="s">
        <v>48</v>
      </c>
      <c r="E59" s="1" t="s">
        <v>44</v>
      </c>
      <c r="F59" s="1" t="s">
        <v>103</v>
      </c>
      <c r="H59" s="1" t="s">
        <v>107</v>
      </c>
      <c r="I59" s="33">
        <v>1</v>
      </c>
    </row>
    <row r="60" spans="2:9">
      <c r="B60" s="1">
        <v>19</v>
      </c>
      <c r="C60" s="1" t="s">
        <v>42</v>
      </c>
      <c r="D60" s="1" t="s">
        <v>48</v>
      </c>
      <c r="E60" s="1" t="s">
        <v>49</v>
      </c>
      <c r="F60" s="1" t="s">
        <v>104</v>
      </c>
      <c r="H60" s="1" t="s">
        <v>108</v>
      </c>
      <c r="I60" s="33">
        <v>1</v>
      </c>
    </row>
    <row r="61" spans="2:9">
      <c r="B61" s="1">
        <v>20</v>
      </c>
      <c r="C61" s="1" t="s">
        <v>47</v>
      </c>
      <c r="D61" s="1" t="s">
        <v>48</v>
      </c>
      <c r="E61" s="1" t="s">
        <v>44</v>
      </c>
      <c r="F61" s="1" t="s">
        <v>105</v>
      </c>
      <c r="H61" s="1" t="s">
        <v>107</v>
      </c>
      <c r="I61" s="33">
        <v>1</v>
      </c>
    </row>
    <row r="62" spans="2:9">
      <c r="B62" s="1">
        <v>21</v>
      </c>
      <c r="C62" s="1" t="s">
        <v>42</v>
      </c>
      <c r="D62" s="1" t="s">
        <v>48</v>
      </c>
      <c r="E62" s="1" t="s">
        <v>49</v>
      </c>
      <c r="F62" s="1" t="s">
        <v>109</v>
      </c>
      <c r="G62" s="1" t="s">
        <v>114</v>
      </c>
      <c r="H62" s="1" t="s">
        <v>108</v>
      </c>
      <c r="I62" s="33">
        <v>1</v>
      </c>
    </row>
    <row r="63" spans="2:9">
      <c r="B63" s="1">
        <v>22</v>
      </c>
      <c r="C63" s="1" t="s">
        <v>42</v>
      </c>
      <c r="D63" s="1" t="s">
        <v>48</v>
      </c>
      <c r="E63" s="1" t="s">
        <v>44</v>
      </c>
      <c r="F63" s="1" t="s">
        <v>110</v>
      </c>
      <c r="H63" s="1" t="s">
        <v>107</v>
      </c>
      <c r="I63" s="33">
        <v>1</v>
      </c>
    </row>
    <row r="64" spans="2:9">
      <c r="B64" s="1">
        <v>23</v>
      </c>
      <c r="C64" s="1" t="s">
        <v>123</v>
      </c>
      <c r="D64" s="1" t="s">
        <v>48</v>
      </c>
      <c r="E64" s="1" t="s">
        <v>44</v>
      </c>
      <c r="F64" s="1" t="s">
        <v>111</v>
      </c>
      <c r="H64" s="1" t="s">
        <v>107</v>
      </c>
      <c r="I64" s="33">
        <v>1</v>
      </c>
    </row>
    <row r="65" spans="1:9">
      <c r="B65" s="1">
        <v>24</v>
      </c>
      <c r="C65" s="1" t="s">
        <v>42</v>
      </c>
      <c r="D65" s="1" t="s">
        <v>48</v>
      </c>
      <c r="E65" s="1" t="s">
        <v>49</v>
      </c>
      <c r="F65" s="1" t="s">
        <v>112</v>
      </c>
      <c r="H65" s="1" t="s">
        <v>108</v>
      </c>
      <c r="I65" s="33">
        <v>1</v>
      </c>
    </row>
    <row r="66" spans="1:9">
      <c r="B66" s="1">
        <v>25</v>
      </c>
      <c r="C66" s="1" t="s">
        <v>42</v>
      </c>
      <c r="D66" s="1" t="s">
        <v>48</v>
      </c>
      <c r="E66" s="1" t="s">
        <v>44</v>
      </c>
      <c r="F66" s="1" t="s">
        <v>113</v>
      </c>
      <c r="H66" s="1" t="s">
        <v>107</v>
      </c>
      <c r="I66" s="33">
        <v>1</v>
      </c>
    </row>
    <row r="67" spans="1:9">
      <c r="B67" s="1">
        <v>26</v>
      </c>
      <c r="C67" s="1" t="s">
        <v>42</v>
      </c>
      <c r="D67" s="1" t="s">
        <v>48</v>
      </c>
      <c r="E67" s="1" t="s">
        <v>44</v>
      </c>
      <c r="F67" s="1" t="s">
        <v>115</v>
      </c>
      <c r="H67" s="1" t="s">
        <v>107</v>
      </c>
      <c r="I67" s="33">
        <v>1</v>
      </c>
    </row>
    <row r="68" spans="1:9">
      <c r="B68" s="1">
        <v>27</v>
      </c>
      <c r="C68" s="1" t="s">
        <v>42</v>
      </c>
      <c r="D68" s="15" t="s">
        <v>91</v>
      </c>
      <c r="E68" s="1" t="s">
        <v>44</v>
      </c>
      <c r="F68" s="15" t="s">
        <v>61</v>
      </c>
      <c r="H68" s="15" t="s">
        <v>108</v>
      </c>
      <c r="I68" s="33">
        <v>1</v>
      </c>
    </row>
    <row r="69" spans="1:9">
      <c r="B69" s="1">
        <v>28</v>
      </c>
      <c r="C69" s="1" t="s">
        <v>42</v>
      </c>
      <c r="D69" s="15" t="s">
        <v>91</v>
      </c>
      <c r="E69" s="1" t="s">
        <v>44</v>
      </c>
      <c r="F69" s="15" t="s">
        <v>53</v>
      </c>
      <c r="H69" s="15" t="s">
        <v>108</v>
      </c>
      <c r="I69" s="33">
        <v>1</v>
      </c>
    </row>
    <row r="70" spans="1:9">
      <c r="B70" s="1">
        <v>29</v>
      </c>
      <c r="C70" s="1" t="s">
        <v>42</v>
      </c>
      <c r="D70" s="1" t="s">
        <v>48</v>
      </c>
      <c r="E70" s="1" t="s">
        <v>44</v>
      </c>
      <c r="F70" s="1" t="s">
        <v>116</v>
      </c>
      <c r="H70" s="1" t="s">
        <v>107</v>
      </c>
      <c r="I70" s="33">
        <v>1</v>
      </c>
    </row>
    <row r="71" spans="1:9">
      <c r="B71" s="1">
        <v>30</v>
      </c>
      <c r="C71" s="1" t="s">
        <v>42</v>
      </c>
      <c r="D71" s="1" t="s">
        <v>48</v>
      </c>
      <c r="E71" s="1" t="s">
        <v>44</v>
      </c>
      <c r="F71" s="1" t="s">
        <v>117</v>
      </c>
      <c r="H71" s="1" t="s">
        <v>107</v>
      </c>
      <c r="I71" s="33">
        <v>1</v>
      </c>
    </row>
    <row r="72" spans="1:9">
      <c r="B72" s="1">
        <v>31</v>
      </c>
      <c r="C72" s="1" t="s">
        <v>47</v>
      </c>
      <c r="D72" s="1" t="s">
        <v>48</v>
      </c>
      <c r="E72" s="1" t="s">
        <v>44</v>
      </c>
      <c r="F72" s="1" t="s">
        <v>118</v>
      </c>
      <c r="H72" s="1" t="s">
        <v>107</v>
      </c>
      <c r="I72" s="33">
        <v>1</v>
      </c>
    </row>
    <row r="73" spans="1:9">
      <c r="B73" s="1">
        <v>32</v>
      </c>
      <c r="C73" s="1" t="s">
        <v>47</v>
      </c>
      <c r="D73" s="1" t="s">
        <v>48</v>
      </c>
      <c r="E73" s="1" t="s">
        <v>49</v>
      </c>
      <c r="F73" s="1" t="s">
        <v>119</v>
      </c>
      <c r="H73" s="1" t="s">
        <v>108</v>
      </c>
      <c r="I73" s="33">
        <v>1</v>
      </c>
    </row>
    <row r="74" spans="1:9">
      <c r="B74" s="1">
        <v>33</v>
      </c>
      <c r="C74" s="1" t="s">
        <v>42</v>
      </c>
      <c r="D74" s="1" t="s">
        <v>48</v>
      </c>
      <c r="E74" s="1" t="s">
        <v>49</v>
      </c>
      <c r="F74" s="1" t="s">
        <v>120</v>
      </c>
      <c r="H74" s="1" t="s">
        <v>108</v>
      </c>
      <c r="I74" s="33">
        <v>1</v>
      </c>
    </row>
    <row r="75" spans="1:9">
      <c r="B75" s="1">
        <v>34</v>
      </c>
      <c r="C75" s="1" t="s">
        <v>42</v>
      </c>
      <c r="D75" s="1" t="s">
        <v>48</v>
      </c>
      <c r="E75" s="1" t="s">
        <v>44</v>
      </c>
      <c r="F75" s="1" t="s">
        <v>121</v>
      </c>
      <c r="H75" s="1" t="s">
        <v>107</v>
      </c>
      <c r="I75" s="33">
        <v>1</v>
      </c>
    </row>
    <row r="76" spans="1:9">
      <c r="A76" s="29">
        <v>41899</v>
      </c>
      <c r="B76">
        <v>1</v>
      </c>
      <c r="C76" s="1" t="s">
        <v>42</v>
      </c>
      <c r="D76" s="1" t="s">
        <v>48</v>
      </c>
      <c r="E76" s="1" t="s">
        <v>44</v>
      </c>
      <c r="F76" s="1" t="s">
        <v>124</v>
      </c>
      <c r="H76" s="1" t="s">
        <v>107</v>
      </c>
      <c r="I76" s="33">
        <v>1</v>
      </c>
    </row>
    <row r="77" spans="1:9">
      <c r="B77">
        <v>2</v>
      </c>
      <c r="C77" s="1" t="s">
        <v>42</v>
      </c>
      <c r="D77" s="1" t="s">
        <v>48</v>
      </c>
      <c r="E77" s="1" t="s">
        <v>44</v>
      </c>
      <c r="F77" s="1" t="s">
        <v>125</v>
      </c>
      <c r="H77" s="1" t="s">
        <v>107</v>
      </c>
      <c r="I77" s="33">
        <v>1</v>
      </c>
    </row>
    <row r="78" spans="1:9">
      <c r="B78">
        <v>3</v>
      </c>
      <c r="C78" s="1" t="s">
        <v>42</v>
      </c>
      <c r="D78" s="1" t="s">
        <v>48</v>
      </c>
      <c r="E78" s="1" t="s">
        <v>44</v>
      </c>
      <c r="F78" s="1" t="s">
        <v>126</v>
      </c>
      <c r="H78" s="1" t="s">
        <v>107</v>
      </c>
      <c r="I78" s="33">
        <v>1</v>
      </c>
    </row>
    <row r="79" spans="1:9" s="1" customFormat="1">
      <c r="A79" s="29">
        <v>41900</v>
      </c>
      <c r="B79" s="1">
        <v>1</v>
      </c>
      <c r="C79" s="1" t="s">
        <v>47</v>
      </c>
      <c r="D79" s="1" t="s">
        <v>48</v>
      </c>
      <c r="E79" s="1" t="s">
        <v>49</v>
      </c>
      <c r="F79" s="1" t="s">
        <v>143</v>
      </c>
      <c r="H79" s="1" t="s">
        <v>108</v>
      </c>
      <c r="I79" s="33">
        <v>1</v>
      </c>
    </row>
    <row r="80" spans="1:9" s="1" customFormat="1">
      <c r="A80" s="29"/>
      <c r="B80" s="1">
        <v>2</v>
      </c>
      <c r="C80" s="1" t="s">
        <v>42</v>
      </c>
      <c r="D80" s="1" t="s">
        <v>48</v>
      </c>
      <c r="E80" s="1" t="s">
        <v>49</v>
      </c>
      <c r="F80" s="1" t="s">
        <v>144</v>
      </c>
      <c r="H80" s="1" t="s">
        <v>108</v>
      </c>
      <c r="I80" s="33">
        <v>1</v>
      </c>
    </row>
    <row r="81" spans="1:9" s="1" customFormat="1">
      <c r="A81" s="29"/>
      <c r="B81" s="1">
        <v>3</v>
      </c>
      <c r="C81" s="1" t="s">
        <v>42</v>
      </c>
      <c r="D81" s="1" t="s">
        <v>48</v>
      </c>
      <c r="E81" s="1" t="s">
        <v>49</v>
      </c>
      <c r="F81" s="1" t="s">
        <v>145</v>
      </c>
      <c r="H81" s="1" t="s">
        <v>108</v>
      </c>
      <c r="I81" s="33">
        <v>1</v>
      </c>
    </row>
    <row r="82" spans="1:9">
      <c r="A82" s="29">
        <v>41904</v>
      </c>
      <c r="B82">
        <v>1</v>
      </c>
      <c r="C82" s="1" t="s">
        <v>42</v>
      </c>
      <c r="D82" s="1" t="s">
        <v>48</v>
      </c>
      <c r="E82" s="1" t="s">
        <v>44</v>
      </c>
      <c r="F82" s="1" t="s">
        <v>128</v>
      </c>
      <c r="H82" s="1" t="s">
        <v>107</v>
      </c>
      <c r="I82" s="33">
        <v>1</v>
      </c>
    </row>
    <row r="83" spans="1:9">
      <c r="B83">
        <v>2</v>
      </c>
      <c r="C83" s="1" t="s">
        <v>42</v>
      </c>
      <c r="D83" s="1" t="s">
        <v>48</v>
      </c>
      <c r="E83" s="1" t="s">
        <v>44</v>
      </c>
      <c r="F83" s="1" t="s">
        <v>129</v>
      </c>
      <c r="H83" s="1" t="s">
        <v>107</v>
      </c>
      <c r="I83" s="33">
        <v>1</v>
      </c>
    </row>
    <row r="84" spans="1:9">
      <c r="B84" s="1">
        <v>3</v>
      </c>
      <c r="C84" s="1" t="s">
        <v>42</v>
      </c>
      <c r="D84" s="1" t="s">
        <v>48</v>
      </c>
      <c r="E84" s="1" t="s">
        <v>44</v>
      </c>
      <c r="F84" s="1" t="s">
        <v>130</v>
      </c>
      <c r="H84" s="1" t="s">
        <v>107</v>
      </c>
      <c r="I84" s="33">
        <v>1</v>
      </c>
    </row>
    <row r="85" spans="1:9">
      <c r="B85" s="1">
        <v>4</v>
      </c>
      <c r="C85" s="1" t="s">
        <v>42</v>
      </c>
      <c r="D85" s="1" t="s">
        <v>48</v>
      </c>
      <c r="E85" s="1" t="s">
        <v>44</v>
      </c>
      <c r="F85" s="1" t="s">
        <v>131</v>
      </c>
      <c r="H85" s="1" t="s">
        <v>107</v>
      </c>
      <c r="I85" s="33">
        <v>1</v>
      </c>
    </row>
    <row r="86" spans="1:9">
      <c r="B86" s="1">
        <v>5</v>
      </c>
      <c r="C86" s="1" t="s">
        <v>42</v>
      </c>
      <c r="D86" s="1" t="s">
        <v>48</v>
      </c>
      <c r="E86" s="1" t="s">
        <v>44</v>
      </c>
      <c r="F86" s="31">
        <v>753754</v>
      </c>
      <c r="H86" s="1" t="s">
        <v>107</v>
      </c>
      <c r="I86" s="33">
        <v>1</v>
      </c>
    </row>
    <row r="87" spans="1:9">
      <c r="B87" s="1">
        <v>6</v>
      </c>
      <c r="C87" s="1" t="s">
        <v>42</v>
      </c>
      <c r="D87" s="1" t="s">
        <v>48</v>
      </c>
      <c r="E87" s="1" t="s">
        <v>49</v>
      </c>
      <c r="F87" s="1" t="s">
        <v>132</v>
      </c>
      <c r="G87" s="1" t="s">
        <v>134</v>
      </c>
      <c r="H87" s="1" t="s">
        <v>108</v>
      </c>
      <c r="I87" s="33">
        <v>1</v>
      </c>
    </row>
    <row r="88" spans="1:9">
      <c r="B88" s="1">
        <v>7</v>
      </c>
      <c r="C88" s="1" t="s">
        <v>47</v>
      </c>
      <c r="D88" s="1" t="s">
        <v>48</v>
      </c>
      <c r="E88" s="1" t="s">
        <v>44</v>
      </c>
      <c r="F88" s="1" t="s">
        <v>133</v>
      </c>
      <c r="H88" s="1" t="s">
        <v>107</v>
      </c>
      <c r="I88" s="33">
        <v>1</v>
      </c>
    </row>
    <row r="89" spans="1:9">
      <c r="B89" s="1">
        <v>8</v>
      </c>
      <c r="C89" s="1" t="s">
        <v>42</v>
      </c>
      <c r="D89" s="1" t="s">
        <v>48</v>
      </c>
      <c r="E89" s="1" t="s">
        <v>49</v>
      </c>
      <c r="F89" s="1" t="s">
        <v>135</v>
      </c>
      <c r="H89" s="1" t="s">
        <v>108</v>
      </c>
      <c r="I89" s="33">
        <v>1</v>
      </c>
    </row>
    <row r="90" spans="1:9">
      <c r="B90" s="1">
        <v>9</v>
      </c>
      <c r="C90" s="1" t="s">
        <v>123</v>
      </c>
      <c r="D90" s="1" t="s">
        <v>48</v>
      </c>
      <c r="E90" s="1" t="s">
        <v>44</v>
      </c>
      <c r="F90" s="1" t="s">
        <v>136</v>
      </c>
      <c r="H90" s="1" t="s">
        <v>107</v>
      </c>
      <c r="I90" s="33">
        <v>1</v>
      </c>
    </row>
    <row r="91" spans="1:9">
      <c r="B91" s="1">
        <v>10</v>
      </c>
      <c r="C91" s="1" t="s">
        <v>42</v>
      </c>
      <c r="D91" s="1" t="s">
        <v>48</v>
      </c>
      <c r="E91" s="1" t="s">
        <v>44</v>
      </c>
      <c r="F91" s="1" t="s">
        <v>137</v>
      </c>
      <c r="H91" s="1" t="s">
        <v>107</v>
      </c>
      <c r="I91" s="33">
        <v>1</v>
      </c>
    </row>
    <row r="92" spans="1:9">
      <c r="B92" s="1">
        <v>11</v>
      </c>
      <c r="C92" s="1" t="s">
        <v>42</v>
      </c>
      <c r="D92" s="15" t="s">
        <v>91</v>
      </c>
      <c r="E92" s="1" t="s">
        <v>44</v>
      </c>
      <c r="F92" s="15" t="s">
        <v>94</v>
      </c>
      <c r="H92" s="37" t="s">
        <v>108</v>
      </c>
      <c r="I92" s="33">
        <v>1</v>
      </c>
    </row>
    <row r="93" spans="1:9">
      <c r="B93" s="1">
        <v>12</v>
      </c>
      <c r="C93" s="1" t="s">
        <v>42</v>
      </c>
      <c r="D93" s="15" t="s">
        <v>91</v>
      </c>
      <c r="E93" s="1" t="s">
        <v>44</v>
      </c>
      <c r="F93" s="15" t="s">
        <v>77</v>
      </c>
      <c r="H93" s="37" t="s">
        <v>108</v>
      </c>
      <c r="I93" s="33">
        <v>1</v>
      </c>
    </row>
    <row r="94" spans="1:9">
      <c r="B94" s="1">
        <v>13</v>
      </c>
      <c r="C94" s="1" t="s">
        <v>42</v>
      </c>
      <c r="D94" s="15" t="s">
        <v>91</v>
      </c>
      <c r="E94" s="1" t="s">
        <v>44</v>
      </c>
      <c r="F94" s="15" t="s">
        <v>88</v>
      </c>
      <c r="H94" s="37" t="s">
        <v>108</v>
      </c>
      <c r="I94" s="33">
        <v>1</v>
      </c>
    </row>
    <row r="95" spans="1:9">
      <c r="B95" s="1">
        <v>14</v>
      </c>
      <c r="C95" s="1" t="s">
        <v>42</v>
      </c>
      <c r="D95" s="15" t="s">
        <v>91</v>
      </c>
      <c r="E95" s="1" t="s">
        <v>44</v>
      </c>
      <c r="F95" s="15" t="s">
        <v>124</v>
      </c>
      <c r="H95" s="37" t="s">
        <v>108</v>
      </c>
      <c r="I95" s="33">
        <v>1</v>
      </c>
    </row>
    <row r="96" spans="1:9">
      <c r="B96" s="1">
        <v>15</v>
      </c>
      <c r="C96" s="1" t="s">
        <v>123</v>
      </c>
      <c r="D96" s="15" t="s">
        <v>91</v>
      </c>
      <c r="E96" s="1" t="s">
        <v>44</v>
      </c>
      <c r="F96" s="15" t="s">
        <v>111</v>
      </c>
      <c r="H96" s="37" t="s">
        <v>108</v>
      </c>
      <c r="I96" s="33">
        <v>1</v>
      </c>
    </row>
    <row r="97" spans="1:9">
      <c r="B97" s="1">
        <v>16</v>
      </c>
      <c r="C97" s="1" t="s">
        <v>47</v>
      </c>
      <c r="D97" s="15" t="s">
        <v>91</v>
      </c>
      <c r="E97" s="1" t="s">
        <v>44</v>
      </c>
      <c r="F97" s="32" t="s">
        <v>81</v>
      </c>
      <c r="H97" s="37" t="s">
        <v>108</v>
      </c>
      <c r="I97" s="33">
        <v>1</v>
      </c>
    </row>
    <row r="98" spans="1:9">
      <c r="A98" s="29">
        <v>41905</v>
      </c>
      <c r="B98" s="1">
        <v>1</v>
      </c>
      <c r="C98" s="1" t="s">
        <v>44</v>
      </c>
      <c r="D98" s="1" t="s">
        <v>48</v>
      </c>
      <c r="E98" s="1" t="s">
        <v>44</v>
      </c>
      <c r="F98" s="16" t="s">
        <v>139</v>
      </c>
      <c r="H98" s="1" t="s">
        <v>107</v>
      </c>
      <c r="I98" s="33">
        <v>1</v>
      </c>
    </row>
    <row r="99" spans="1:9">
      <c r="B99">
        <v>2</v>
      </c>
      <c r="C99" s="1" t="s">
        <v>44</v>
      </c>
      <c r="D99" s="1" t="s">
        <v>48</v>
      </c>
      <c r="E99" s="1" t="s">
        <v>44</v>
      </c>
      <c r="F99" s="16" t="s">
        <v>140</v>
      </c>
      <c r="H99" s="1" t="s">
        <v>107</v>
      </c>
      <c r="I99" s="33">
        <v>1</v>
      </c>
    </row>
    <row r="100" spans="1:9">
      <c r="B100">
        <v>3</v>
      </c>
      <c r="C100" s="1" t="s">
        <v>49</v>
      </c>
      <c r="D100" s="1" t="s">
        <v>48</v>
      </c>
      <c r="E100" s="1" t="s">
        <v>49</v>
      </c>
      <c r="F100" s="16" t="s">
        <v>141</v>
      </c>
      <c r="H100" s="1" t="s">
        <v>108</v>
      </c>
      <c r="I100" s="33">
        <v>1</v>
      </c>
    </row>
    <row r="101" spans="1:9">
      <c r="A101" s="29">
        <v>41907</v>
      </c>
      <c r="B101">
        <v>1</v>
      </c>
      <c r="C101" s="1" t="s">
        <v>42</v>
      </c>
      <c r="D101" s="15" t="s">
        <v>91</v>
      </c>
      <c r="E101" s="1" t="s">
        <v>44</v>
      </c>
      <c r="F101" s="15" t="s">
        <v>129</v>
      </c>
      <c r="H101" s="15" t="s">
        <v>108</v>
      </c>
      <c r="I101" s="33">
        <v>1</v>
      </c>
    </row>
    <row r="102" spans="1:9">
      <c r="B102">
        <v>2</v>
      </c>
      <c r="C102" s="1" t="s">
        <v>42</v>
      </c>
      <c r="D102" s="1" t="s">
        <v>48</v>
      </c>
      <c r="E102" s="1" t="s">
        <v>44</v>
      </c>
      <c r="F102" s="16" t="s">
        <v>147</v>
      </c>
      <c r="H102" s="1" t="s">
        <v>107</v>
      </c>
      <c r="I102" s="33">
        <v>1</v>
      </c>
    </row>
    <row r="103" spans="1:9">
      <c r="B103">
        <v>3</v>
      </c>
      <c r="C103" s="1" t="s">
        <v>47</v>
      </c>
      <c r="D103" s="1" t="s">
        <v>48</v>
      </c>
      <c r="E103" s="1" t="s">
        <v>44</v>
      </c>
      <c r="F103" s="16" t="s">
        <v>148</v>
      </c>
      <c r="H103" s="1" t="s">
        <v>107</v>
      </c>
      <c r="I103" s="33">
        <v>1</v>
      </c>
    </row>
    <row r="104" spans="1:9">
      <c r="B104">
        <v>4</v>
      </c>
      <c r="C104" s="1" t="s">
        <v>47</v>
      </c>
      <c r="D104" s="1" t="s">
        <v>48</v>
      </c>
      <c r="E104" s="1" t="s">
        <v>44</v>
      </c>
      <c r="F104" s="16" t="s">
        <v>149</v>
      </c>
      <c r="H104" s="1" t="s">
        <v>107</v>
      </c>
      <c r="I104" s="33">
        <v>1</v>
      </c>
    </row>
    <row r="105" spans="1:9">
      <c r="A105" s="29">
        <v>41911</v>
      </c>
      <c r="B105">
        <v>1</v>
      </c>
      <c r="C105" s="1" t="s">
        <v>123</v>
      </c>
      <c r="D105" s="1" t="s">
        <v>48</v>
      </c>
      <c r="E105" s="1" t="s">
        <v>44</v>
      </c>
      <c r="F105" s="16" t="s">
        <v>150</v>
      </c>
      <c r="G105" s="1" t="s">
        <v>151</v>
      </c>
      <c r="H105" s="1" t="s">
        <v>107</v>
      </c>
      <c r="I105" s="33">
        <v>1</v>
      </c>
    </row>
    <row r="106" spans="1:9">
      <c r="B106">
        <v>2</v>
      </c>
      <c r="C106" s="1" t="s">
        <v>42</v>
      </c>
      <c r="D106" s="1" t="s">
        <v>48</v>
      </c>
      <c r="E106" s="1" t="s">
        <v>44</v>
      </c>
      <c r="F106" s="16" t="s">
        <v>152</v>
      </c>
      <c r="H106" s="1" t="s">
        <v>107</v>
      </c>
      <c r="I106" s="33">
        <v>1</v>
      </c>
    </row>
    <row r="107" spans="1:9">
      <c r="B107">
        <v>3</v>
      </c>
      <c r="C107" s="1" t="s">
        <v>42</v>
      </c>
      <c r="D107" s="1" t="s">
        <v>48</v>
      </c>
      <c r="E107" s="1" t="s">
        <v>44</v>
      </c>
      <c r="F107" s="16" t="s">
        <v>153</v>
      </c>
      <c r="G107" s="1" t="s">
        <v>154</v>
      </c>
      <c r="H107" s="1" t="s">
        <v>107</v>
      </c>
      <c r="I107" s="33">
        <v>1</v>
      </c>
    </row>
    <row r="108" spans="1:9">
      <c r="A108" s="29">
        <v>41913</v>
      </c>
      <c r="B108">
        <v>1</v>
      </c>
      <c r="C108" s="1" t="s">
        <v>42</v>
      </c>
      <c r="D108" s="15" t="s">
        <v>91</v>
      </c>
      <c r="E108" s="1" t="s">
        <v>44</v>
      </c>
      <c r="F108" s="15" t="s">
        <v>152</v>
      </c>
      <c r="H108" s="15" t="s">
        <v>108</v>
      </c>
      <c r="I108" s="33">
        <v>1</v>
      </c>
    </row>
    <row r="109" spans="1:9">
      <c r="B109">
        <v>2</v>
      </c>
      <c r="C109" s="1" t="s">
        <v>42</v>
      </c>
      <c r="D109" s="1" t="s">
        <v>48</v>
      </c>
      <c r="E109" s="1" t="s">
        <v>44</v>
      </c>
      <c r="F109" s="16" t="s">
        <v>155</v>
      </c>
      <c r="H109" s="1" t="s">
        <v>107</v>
      </c>
      <c r="I109" s="33">
        <v>1</v>
      </c>
    </row>
    <row r="110" spans="1:9">
      <c r="B110">
        <v>3</v>
      </c>
      <c r="C110" s="1" t="s">
        <v>42</v>
      </c>
      <c r="D110" s="1" t="s">
        <v>48</v>
      </c>
      <c r="E110" s="1" t="s">
        <v>44</v>
      </c>
      <c r="F110" s="16" t="s">
        <v>156</v>
      </c>
      <c r="H110" s="1" t="s">
        <v>107</v>
      </c>
      <c r="I110" s="33">
        <v>1</v>
      </c>
    </row>
    <row r="111" spans="1:9">
      <c r="A111" s="29">
        <v>41920</v>
      </c>
      <c r="B111">
        <v>1</v>
      </c>
      <c r="C111" s="33" t="s">
        <v>42</v>
      </c>
      <c r="D111" s="33" t="s">
        <v>48</v>
      </c>
      <c r="E111" s="33" t="s">
        <v>44</v>
      </c>
      <c r="F111" s="38" t="s">
        <v>162</v>
      </c>
      <c r="H111" s="33" t="s">
        <v>107</v>
      </c>
      <c r="I111" s="33">
        <v>1</v>
      </c>
    </row>
    <row r="113" spans="9:9">
      <c r="I113">
        <f>SUBTOTAL(9,I3:I111)</f>
        <v>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A4" sqref="A4"/>
    </sheetView>
  </sheetViews>
  <sheetFormatPr defaultRowHeight="14.4"/>
  <cols>
    <col min="1" max="1" width="20.5546875" customWidth="1"/>
    <col min="8" max="8" width="9.77734375" customWidth="1"/>
  </cols>
  <sheetData>
    <row r="1" spans="1:1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55" t="s">
        <v>20</v>
      </c>
      <c r="B2" s="55"/>
      <c r="C2" s="55"/>
      <c r="D2" s="55"/>
      <c r="E2" s="55"/>
      <c r="F2" s="55"/>
      <c r="G2" s="55"/>
      <c r="H2" s="55"/>
      <c r="I2" s="33"/>
      <c r="J2" s="33"/>
      <c r="K2" s="33"/>
      <c r="L2" s="33"/>
    </row>
    <row r="3" spans="1:12">
      <c r="A3" s="33"/>
      <c r="B3" s="54" t="s">
        <v>1</v>
      </c>
      <c r="C3" s="54"/>
      <c r="D3" s="54"/>
      <c r="E3" s="54"/>
      <c r="F3" s="54" t="s">
        <v>2</v>
      </c>
      <c r="G3" s="54"/>
      <c r="H3" s="45" t="s">
        <v>3</v>
      </c>
      <c r="I3" s="33"/>
      <c r="J3" s="33"/>
      <c r="K3" s="33"/>
      <c r="L3" s="33"/>
    </row>
    <row r="4" spans="1:12">
      <c r="A4" s="33"/>
      <c r="B4" s="54" t="s">
        <v>8</v>
      </c>
      <c r="C4" s="54"/>
      <c r="D4" s="54" t="s">
        <v>9</v>
      </c>
      <c r="E4" s="54"/>
      <c r="F4" s="45" t="s">
        <v>10</v>
      </c>
      <c r="G4" s="45" t="s">
        <v>9</v>
      </c>
      <c r="H4" s="45"/>
      <c r="I4" s="33"/>
      <c r="J4" s="33"/>
      <c r="K4" s="33"/>
      <c r="L4" s="33"/>
    </row>
    <row r="5" spans="1:12">
      <c r="A5" s="33"/>
      <c r="B5" s="45" t="s">
        <v>12</v>
      </c>
      <c r="C5" s="45" t="s">
        <v>13</v>
      </c>
      <c r="D5" s="45" t="s">
        <v>14</v>
      </c>
      <c r="E5" s="45" t="s">
        <v>13</v>
      </c>
      <c r="F5" s="45" t="s">
        <v>14</v>
      </c>
      <c r="G5" s="45" t="s">
        <v>12</v>
      </c>
      <c r="H5" s="45"/>
      <c r="I5" s="33"/>
      <c r="J5" s="33"/>
      <c r="K5" s="33"/>
      <c r="L5" s="33"/>
    </row>
    <row r="6" spans="1:12">
      <c r="A6" s="33"/>
      <c r="B6" s="45"/>
      <c r="C6" s="45"/>
      <c r="D6" s="45"/>
      <c r="E6" s="45"/>
      <c r="F6" s="45"/>
      <c r="G6" s="45"/>
      <c r="H6" s="45"/>
      <c r="I6" s="33"/>
      <c r="J6" s="33"/>
      <c r="K6" s="33"/>
      <c r="L6" s="33"/>
    </row>
    <row r="7" spans="1:12">
      <c r="A7" s="33" t="s">
        <v>158</v>
      </c>
      <c r="B7" s="45">
        <v>13</v>
      </c>
      <c r="C7" s="45">
        <v>10</v>
      </c>
      <c r="D7" s="45">
        <v>122</v>
      </c>
      <c r="E7" s="45">
        <v>65</v>
      </c>
      <c r="F7" s="45">
        <v>2</v>
      </c>
      <c r="G7" s="45">
        <v>4</v>
      </c>
      <c r="H7" s="47">
        <v>216</v>
      </c>
      <c r="I7" s="33"/>
      <c r="J7" s="33"/>
      <c r="K7" s="33"/>
      <c r="L7" s="33"/>
    </row>
    <row r="8" spans="1:12">
      <c r="A8" s="33"/>
      <c r="B8" s="45"/>
      <c r="C8" s="45"/>
      <c r="D8" s="45"/>
      <c r="E8" s="45"/>
      <c r="F8" s="45"/>
      <c r="G8" s="45"/>
      <c r="H8" s="45"/>
      <c r="I8" s="33"/>
      <c r="J8" s="33"/>
      <c r="K8" s="33"/>
      <c r="L8" s="33"/>
    </row>
    <row r="9" spans="1:12">
      <c r="A9" s="33"/>
      <c r="B9" s="45"/>
      <c r="C9" s="45"/>
      <c r="D9" s="45"/>
      <c r="E9" s="45"/>
      <c r="F9" s="45"/>
      <c r="G9" s="45"/>
      <c r="H9" s="45" t="s">
        <v>171</v>
      </c>
      <c r="I9" s="33"/>
      <c r="J9" s="33"/>
      <c r="K9" s="33"/>
      <c r="L9" s="33"/>
    </row>
    <row r="10" spans="1:12">
      <c r="A10" s="33" t="s">
        <v>169</v>
      </c>
      <c r="B10" s="45">
        <v>1</v>
      </c>
      <c r="C10" s="45">
        <v>3</v>
      </c>
      <c r="D10" s="45">
        <v>69</v>
      </c>
      <c r="E10" s="45">
        <v>49</v>
      </c>
      <c r="F10" s="45">
        <v>0</v>
      </c>
      <c r="G10" s="45">
        <v>0</v>
      </c>
      <c r="H10" s="45">
        <v>122</v>
      </c>
      <c r="I10" s="33"/>
      <c r="J10" s="33"/>
      <c r="K10" s="33"/>
      <c r="L10" s="33"/>
    </row>
    <row r="11" spans="1:12">
      <c r="A11" s="33" t="s">
        <v>170</v>
      </c>
      <c r="B11" s="45">
        <v>12</v>
      </c>
      <c r="C11" s="45">
        <v>5</v>
      </c>
      <c r="D11" s="45">
        <v>11</v>
      </c>
      <c r="E11" s="45">
        <v>4</v>
      </c>
      <c r="F11" s="45"/>
      <c r="G11" s="45">
        <v>1</v>
      </c>
      <c r="H11" s="45">
        <v>33</v>
      </c>
      <c r="I11" s="33"/>
      <c r="J11" s="33"/>
      <c r="K11" s="33"/>
      <c r="L11" s="33"/>
    </row>
    <row r="12" spans="1:12">
      <c r="A12" s="33" t="s">
        <v>159</v>
      </c>
      <c r="B12" s="45">
        <v>13</v>
      </c>
      <c r="C12" s="45">
        <v>8</v>
      </c>
      <c r="D12" s="45">
        <v>80</v>
      </c>
      <c r="E12" s="45">
        <v>53</v>
      </c>
      <c r="F12" s="45">
        <v>0</v>
      </c>
      <c r="G12" s="45">
        <v>1</v>
      </c>
      <c r="H12" s="45">
        <v>155</v>
      </c>
      <c r="I12" s="33"/>
      <c r="J12" s="33"/>
      <c r="K12" s="33"/>
      <c r="L12" s="33"/>
    </row>
    <row r="13" spans="1:12">
      <c r="A13" s="33" t="s">
        <v>160</v>
      </c>
      <c r="B13" s="45">
        <v>0</v>
      </c>
      <c r="C13" s="45">
        <v>1</v>
      </c>
      <c r="D13" s="45">
        <v>53</v>
      </c>
      <c r="E13" s="45">
        <v>16</v>
      </c>
      <c r="F13" s="45">
        <v>2</v>
      </c>
      <c r="G13" s="45">
        <v>4</v>
      </c>
      <c r="H13" s="45">
        <v>76</v>
      </c>
      <c r="I13" s="33"/>
      <c r="J13" s="33"/>
      <c r="K13" s="33"/>
      <c r="L13" s="33"/>
    </row>
    <row r="14" spans="1:12">
      <c r="A14" s="33" t="s">
        <v>161</v>
      </c>
      <c r="B14" s="45"/>
      <c r="C14" s="45"/>
      <c r="D14" s="45">
        <v>11</v>
      </c>
      <c r="E14" s="45">
        <v>4</v>
      </c>
      <c r="F14" s="45"/>
      <c r="G14" s="45">
        <v>1</v>
      </c>
      <c r="H14" s="45">
        <v>16</v>
      </c>
      <c r="I14" s="33"/>
      <c r="J14" s="33"/>
      <c r="K14" s="33"/>
      <c r="L14" s="33"/>
    </row>
    <row r="15" spans="1:12">
      <c r="A15" s="33" t="s">
        <v>172</v>
      </c>
      <c r="B15" s="45"/>
      <c r="C15" s="45">
        <v>1</v>
      </c>
      <c r="D15" s="45"/>
      <c r="E15" s="45"/>
      <c r="F15" s="45"/>
      <c r="G15" s="45"/>
      <c r="H15" s="45">
        <v>1</v>
      </c>
      <c r="I15" s="33"/>
      <c r="J15" s="33"/>
      <c r="K15" s="33"/>
      <c r="L15" s="33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spans="1:1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>
      <c r="A22" s="55" t="s">
        <v>177</v>
      </c>
      <c r="B22" s="55"/>
      <c r="C22" s="55"/>
      <c r="D22" s="55"/>
      <c r="E22" s="55"/>
      <c r="F22" s="55"/>
      <c r="G22" s="55"/>
      <c r="H22" s="55"/>
      <c r="I22" s="33"/>
      <c r="J22" s="33"/>
      <c r="K22" s="33"/>
      <c r="L22" s="33"/>
    </row>
    <row r="23" spans="1:12">
      <c r="A23" s="33"/>
      <c r="B23" s="53" t="s">
        <v>1</v>
      </c>
      <c r="C23" s="53"/>
      <c r="D23" s="53"/>
      <c r="E23" s="53"/>
      <c r="F23" s="54" t="s">
        <v>2</v>
      </c>
      <c r="G23" s="54"/>
      <c r="H23" s="45" t="s">
        <v>3</v>
      </c>
      <c r="I23" s="33"/>
      <c r="J23" s="33"/>
      <c r="K23" s="33"/>
      <c r="L23" s="33"/>
    </row>
    <row r="24" spans="1:12">
      <c r="A24" s="33"/>
      <c r="B24" s="54" t="s">
        <v>8</v>
      </c>
      <c r="C24" s="54"/>
      <c r="D24" s="54" t="s">
        <v>9</v>
      </c>
      <c r="E24" s="54"/>
      <c r="F24" s="45" t="s">
        <v>10</v>
      </c>
      <c r="G24" s="45" t="s">
        <v>9</v>
      </c>
      <c r="H24" s="45"/>
      <c r="I24" s="33"/>
      <c r="J24" s="33"/>
      <c r="K24" s="33"/>
      <c r="L24" s="33"/>
    </row>
    <row r="25" spans="1:12">
      <c r="A25" s="33"/>
      <c r="B25" s="45" t="s">
        <v>12</v>
      </c>
      <c r="C25" s="45" t="s">
        <v>13</v>
      </c>
      <c r="D25" s="45" t="s">
        <v>14</v>
      </c>
      <c r="E25" s="45" t="s">
        <v>13</v>
      </c>
      <c r="F25" s="45" t="s">
        <v>14</v>
      </c>
      <c r="G25" s="45" t="s">
        <v>12</v>
      </c>
      <c r="H25" s="45"/>
      <c r="I25" s="33"/>
      <c r="J25" s="33"/>
      <c r="K25" s="33"/>
      <c r="L25" s="33"/>
    </row>
    <row r="26" spans="1:1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>
      <c r="A27" s="33" t="s">
        <v>158</v>
      </c>
      <c r="B27" s="45">
        <v>13</v>
      </c>
      <c r="C27" s="45">
        <v>12</v>
      </c>
      <c r="D27" s="45">
        <v>123</v>
      </c>
      <c r="E27" s="45">
        <v>94</v>
      </c>
      <c r="F27" s="45">
        <v>2</v>
      </c>
      <c r="G27" s="45">
        <v>8</v>
      </c>
      <c r="H27" s="46">
        <v>252</v>
      </c>
      <c r="I27" s="33"/>
      <c r="J27" s="33"/>
      <c r="K27" s="33"/>
      <c r="L27" s="33"/>
    </row>
    <row r="28" spans="1:12">
      <c r="A28" s="33"/>
      <c r="B28" s="45"/>
      <c r="C28" s="45"/>
      <c r="D28" s="45"/>
      <c r="E28" s="45"/>
      <c r="F28" s="45"/>
      <c r="G28" s="45"/>
      <c r="H28" s="45"/>
      <c r="I28" s="33"/>
      <c r="J28" s="33"/>
      <c r="K28" s="33"/>
      <c r="L28" s="33"/>
    </row>
    <row r="29" spans="1:12">
      <c r="A29" s="33" t="s">
        <v>159</v>
      </c>
      <c r="B29" s="45">
        <v>6</v>
      </c>
      <c r="C29" s="45">
        <v>9</v>
      </c>
      <c r="D29" s="45">
        <v>92</v>
      </c>
      <c r="E29" s="45">
        <v>76</v>
      </c>
      <c r="F29" s="45">
        <v>2</v>
      </c>
      <c r="G29" s="45">
        <v>6</v>
      </c>
      <c r="H29" s="45">
        <v>191</v>
      </c>
      <c r="I29" s="33"/>
      <c r="J29" s="33"/>
      <c r="K29" s="33"/>
      <c r="L29" s="33"/>
    </row>
    <row r="30" spans="1:12">
      <c r="A30" s="33" t="s">
        <v>160</v>
      </c>
      <c r="B30" s="45">
        <v>5</v>
      </c>
      <c r="C30" s="45">
        <v>2</v>
      </c>
      <c r="D30" s="45">
        <v>37</v>
      </c>
      <c r="E30" s="45">
        <v>25</v>
      </c>
      <c r="F30" s="45">
        <v>0</v>
      </c>
      <c r="G30" s="45">
        <v>2</v>
      </c>
      <c r="H30" s="45">
        <v>71</v>
      </c>
      <c r="I30" s="33"/>
      <c r="J30" s="33"/>
      <c r="K30" s="33"/>
      <c r="L30" s="33"/>
    </row>
    <row r="31" spans="1:12">
      <c r="A31" s="33" t="s">
        <v>161</v>
      </c>
      <c r="B31" s="45"/>
      <c r="C31" s="45"/>
      <c r="D31" s="45">
        <v>8</v>
      </c>
      <c r="E31" s="45">
        <v>7</v>
      </c>
      <c r="F31" s="45"/>
      <c r="G31" s="45"/>
      <c r="H31" s="45"/>
      <c r="I31" s="33"/>
      <c r="J31" s="33"/>
      <c r="K31" s="33"/>
      <c r="L31" s="33"/>
    </row>
    <row r="32" spans="1:12">
      <c r="A32" s="33" t="s">
        <v>176</v>
      </c>
      <c r="B32" s="45"/>
      <c r="C32" s="45"/>
      <c r="D32" s="45">
        <v>2</v>
      </c>
      <c r="E32" s="45"/>
      <c r="F32" s="45"/>
      <c r="G32" s="45"/>
      <c r="H32" s="45"/>
      <c r="I32" s="33"/>
      <c r="J32" s="33"/>
      <c r="K32" s="33"/>
      <c r="L32" s="33"/>
    </row>
    <row r="33" spans="1:12">
      <c r="A33" s="33"/>
      <c r="B33" s="45"/>
      <c r="C33" s="45"/>
      <c r="D33" s="45"/>
      <c r="E33" s="45"/>
      <c r="F33" s="45"/>
      <c r="G33" s="45"/>
      <c r="H33" s="45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58" t="s">
        <v>179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 spans="1:12">
      <c r="A36" s="56"/>
      <c r="B36" s="51" t="s">
        <v>1</v>
      </c>
      <c r="C36" s="51"/>
      <c r="D36" s="51"/>
      <c r="E36" s="51"/>
      <c r="F36" s="51" t="s">
        <v>2</v>
      </c>
      <c r="G36" s="51"/>
      <c r="H36" s="51" t="s">
        <v>3</v>
      </c>
      <c r="I36" s="33"/>
      <c r="J36" s="33"/>
      <c r="K36" s="33"/>
      <c r="L36" s="33"/>
    </row>
    <row r="37" spans="1:12">
      <c r="A37" s="56"/>
      <c r="B37" s="51" t="s">
        <v>8</v>
      </c>
      <c r="C37" s="51"/>
      <c r="D37" s="51" t="s">
        <v>9</v>
      </c>
      <c r="E37" s="51"/>
      <c r="F37" s="43" t="s">
        <v>10</v>
      </c>
      <c r="G37" s="43" t="s">
        <v>9</v>
      </c>
      <c r="H37" s="51"/>
      <c r="I37" s="33"/>
      <c r="J37" s="33"/>
      <c r="K37" s="33"/>
      <c r="L37" s="33"/>
    </row>
    <row r="38" spans="1:12">
      <c r="A38" s="57"/>
      <c r="B38" s="44" t="s">
        <v>12</v>
      </c>
      <c r="C38" s="44" t="s">
        <v>13</v>
      </c>
      <c r="D38" s="12" t="s">
        <v>14</v>
      </c>
      <c r="E38" s="44" t="s">
        <v>13</v>
      </c>
      <c r="F38" s="44" t="s">
        <v>14</v>
      </c>
      <c r="G38" s="44" t="s">
        <v>12</v>
      </c>
      <c r="H38" s="52"/>
      <c r="I38" s="33"/>
      <c r="J38" s="33"/>
      <c r="K38" s="33"/>
      <c r="L38" s="33"/>
    </row>
    <row r="39" spans="1:12">
      <c r="A39" s="33" t="s">
        <v>178</v>
      </c>
      <c r="B39" s="45">
        <v>11</v>
      </c>
      <c r="C39" s="45">
        <v>7</v>
      </c>
      <c r="D39" s="45">
        <v>314</v>
      </c>
      <c r="E39" s="45">
        <v>190</v>
      </c>
      <c r="F39" s="45">
        <v>0</v>
      </c>
      <c r="G39" s="45">
        <v>0</v>
      </c>
      <c r="H39" s="45">
        <v>522</v>
      </c>
      <c r="I39" s="33"/>
      <c r="J39" s="33"/>
      <c r="K39" s="33"/>
      <c r="L39" s="33"/>
    </row>
  </sheetData>
  <mergeCells count="17">
    <mergeCell ref="D37:E37"/>
    <mergeCell ref="B23:E23"/>
    <mergeCell ref="F23:G23"/>
    <mergeCell ref="B24:C24"/>
    <mergeCell ref="D24:E24"/>
    <mergeCell ref="A35:L35"/>
    <mergeCell ref="A36:A38"/>
    <mergeCell ref="B36:E36"/>
    <mergeCell ref="F36:G36"/>
    <mergeCell ref="H36:H38"/>
    <mergeCell ref="B37:C37"/>
    <mergeCell ref="A2:H2"/>
    <mergeCell ref="B3:E3"/>
    <mergeCell ref="F3:G3"/>
    <mergeCell ref="B4:C4"/>
    <mergeCell ref="D4:E4"/>
    <mergeCell ref="A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Floy Tags</vt:lpstr>
      <vt:lpstr>Sheet2</vt:lpstr>
    </vt:vector>
  </TitlesOfParts>
  <Company>USACE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g2odvckh</dc:creator>
  <cp:lastModifiedBy>g2odvckh</cp:lastModifiedBy>
  <cp:lastPrinted>2015-02-18T15:31:45Z</cp:lastPrinted>
  <dcterms:created xsi:type="dcterms:W3CDTF">2014-03-26T18:06:46Z</dcterms:created>
  <dcterms:modified xsi:type="dcterms:W3CDTF">2015-02-18T15:34:00Z</dcterms:modified>
</cp:coreProperties>
</file>