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zpacr\Documents\Intake\Intake_0009\"/>
    </mc:Choice>
  </mc:AlternateContent>
  <bookViews>
    <workbookView xWindow="0" yWindow="0" windowWidth="23865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2" i="1"/>
</calcChain>
</file>

<file path=xl/sharedStrings.xml><?xml version="1.0" encoding="utf-8"?>
<sst xmlns="http://schemas.openxmlformats.org/spreadsheetml/2006/main" count="554" uniqueCount="150">
  <si>
    <t>Pedigree</t>
  </si>
  <si>
    <t>FieldID1</t>
  </si>
  <si>
    <t>SamplerName</t>
  </si>
  <si>
    <t>IndividualSampleLOCATION</t>
  </si>
  <si>
    <t>ReachID</t>
  </si>
  <si>
    <t>DateSampled</t>
  </si>
  <si>
    <t>SurveyorID</t>
  </si>
  <si>
    <t>SpeciesID</t>
  </si>
  <si>
    <t>Gender</t>
  </si>
  <si>
    <t>LengthMEPS</t>
  </si>
  <si>
    <t>Marks</t>
  </si>
  <si>
    <t>CommentsSpawn</t>
  </si>
  <si>
    <t>ScaleNumber</t>
  </si>
  <si>
    <t>SnoutID</t>
  </si>
  <si>
    <t>COMMENTSGeneral</t>
  </si>
  <si>
    <t>IndividualLat</t>
  </si>
  <si>
    <t>IndividualLong</t>
  </si>
  <si>
    <t>LengthTotal</t>
  </si>
  <si>
    <t>OtsAC21SUMP</t>
  </si>
  <si>
    <t>CHS</t>
  </si>
  <si>
    <t>SPECIES</t>
  </si>
  <si>
    <t>F</t>
  </si>
  <si>
    <t>M</t>
  </si>
  <si>
    <t>N</t>
  </si>
  <si>
    <t>AD</t>
  </si>
  <si>
    <t>0505-1</t>
  </si>
  <si>
    <t>0505-2</t>
  </si>
  <si>
    <t>0506-1</t>
  </si>
  <si>
    <t>0507-1</t>
  </si>
  <si>
    <t>0511-1</t>
  </si>
  <si>
    <t>0511-2</t>
  </si>
  <si>
    <t>0512-1</t>
  </si>
  <si>
    <t>051321-1</t>
  </si>
  <si>
    <t>051321-2</t>
  </si>
  <si>
    <t>051321-3</t>
  </si>
  <si>
    <t>051321-4</t>
  </si>
  <si>
    <t>051321-5</t>
  </si>
  <si>
    <t>051321-6</t>
  </si>
  <si>
    <t>0514-1</t>
  </si>
  <si>
    <t>0514-2</t>
  </si>
  <si>
    <t>0514-3</t>
  </si>
  <si>
    <t>0514-4</t>
  </si>
  <si>
    <t>0514-5</t>
  </si>
  <si>
    <t>0514-6</t>
  </si>
  <si>
    <t>018-1</t>
  </si>
  <si>
    <t>0518-2</t>
  </si>
  <si>
    <t>0518-3</t>
  </si>
  <si>
    <t>0518-4</t>
  </si>
  <si>
    <t>0518-5</t>
  </si>
  <si>
    <t>0518-6</t>
  </si>
  <si>
    <t>0519-1</t>
  </si>
  <si>
    <t>0519-2</t>
  </si>
  <si>
    <t>0525-1</t>
  </si>
  <si>
    <t>0525-2</t>
  </si>
  <si>
    <t>0525-3</t>
  </si>
  <si>
    <t>0526-1</t>
  </si>
  <si>
    <t>0526-2</t>
  </si>
  <si>
    <t>0526-3</t>
  </si>
  <si>
    <t>0526-4</t>
  </si>
  <si>
    <t>0527-1</t>
  </si>
  <si>
    <t>0527-2</t>
  </si>
  <si>
    <t>0527-3</t>
  </si>
  <si>
    <t>0528-1</t>
  </si>
  <si>
    <t>0601-1</t>
  </si>
  <si>
    <t>0601-2</t>
  </si>
  <si>
    <t>0601-3</t>
  </si>
  <si>
    <t>0601-4</t>
  </si>
  <si>
    <t>0601-5</t>
  </si>
  <si>
    <t>0601-6</t>
  </si>
  <si>
    <t>0601-7</t>
  </si>
  <si>
    <t>0601-8</t>
  </si>
  <si>
    <t>0601-9</t>
  </si>
  <si>
    <t>0601-10</t>
  </si>
  <si>
    <t>0601-11</t>
  </si>
  <si>
    <t>0601-12</t>
  </si>
  <si>
    <t>0602-1</t>
  </si>
  <si>
    <t>0602-2</t>
  </si>
  <si>
    <t>0602-3</t>
  </si>
  <si>
    <t>0602-4</t>
  </si>
  <si>
    <t>0602-5</t>
  </si>
  <si>
    <t>0602-6</t>
  </si>
  <si>
    <t>0602-7</t>
  </si>
  <si>
    <t>0602-8</t>
  </si>
  <si>
    <t>0602-9</t>
  </si>
  <si>
    <t>Total Length</t>
  </si>
  <si>
    <t>hook wound</t>
  </si>
  <si>
    <t>-122.686010</t>
  </si>
  <si>
    <t>South Umpqua Falls</t>
  </si>
  <si>
    <t>Run</t>
  </si>
  <si>
    <t>Spring</t>
  </si>
  <si>
    <t>OtsAC21SUMP_0001</t>
  </si>
  <si>
    <t>OtsAC21SUMP_0002</t>
  </si>
  <si>
    <t>OtsAC21SUMP_0003</t>
  </si>
  <si>
    <t>OtsAC21SUMP_0004</t>
  </si>
  <si>
    <t>OtsAC21SUMP_0005</t>
  </si>
  <si>
    <t>OtsAC21SUMP_0006</t>
  </si>
  <si>
    <t>OtsAC21SUMP_0007</t>
  </si>
  <si>
    <t>OtsAC21SUMP_0008</t>
  </si>
  <si>
    <t>OtsAC21SUMP_0009</t>
  </si>
  <si>
    <t>OtsAC21SUMP_0010</t>
  </si>
  <si>
    <t>OtsAC21SUMP_0011</t>
  </si>
  <si>
    <t>OtsAC21SUMP_0012</t>
  </si>
  <si>
    <t>OtsAC21SUMP_0013</t>
  </si>
  <si>
    <t>OtsAC21SUMP_0014</t>
  </si>
  <si>
    <t>OtsAC21SUMP_0015</t>
  </si>
  <si>
    <t>OtsAC21SUMP_0016</t>
  </si>
  <si>
    <t>OtsAC21SUMP_0017</t>
  </si>
  <si>
    <t>OtsAC21SUMP_0018</t>
  </si>
  <si>
    <t>OtsAC21SUMP_0019</t>
  </si>
  <si>
    <t>OtsAC21SUMP_0020</t>
  </si>
  <si>
    <t>OtsAC21SUMP_0021</t>
  </si>
  <si>
    <t>OtsAC21SUMP_0022</t>
  </si>
  <si>
    <t>OtsAC21SUMP_0023</t>
  </si>
  <si>
    <t>OtsAC21SUMP_0024</t>
  </si>
  <si>
    <t>OtsAC21SUMP_0025</t>
  </si>
  <si>
    <t>OtsAC21SUMP_0026</t>
  </si>
  <si>
    <t>OtsAC21SUMP_0027</t>
  </si>
  <si>
    <t>OtsAC21SUMP_0028</t>
  </si>
  <si>
    <t>OtsAC21SUMP_0029</t>
  </si>
  <si>
    <t>OtsAC21SUMP_0030</t>
  </si>
  <si>
    <t>OtsAC21SUMP_0031</t>
  </si>
  <si>
    <t>OtsAC21SUMP_0032</t>
  </si>
  <si>
    <t>OtsAC21SUMP_0033</t>
  </si>
  <si>
    <t>OtsAC21SUMP_0034</t>
  </si>
  <si>
    <t>OtsAC21SUMP_0035</t>
  </si>
  <si>
    <t>OtsAC21SUMP_0036</t>
  </si>
  <si>
    <t>OtsAC21SUMP_0037</t>
  </si>
  <si>
    <t>OtsAC21SUMP_0038</t>
  </si>
  <si>
    <t>OtsAC21SUMP_0039</t>
  </si>
  <si>
    <t>OtsAC21SUMP_0040</t>
  </si>
  <si>
    <t>OtsAC21SUMP_0041</t>
  </si>
  <si>
    <t>OtsAC21SUMP_0042</t>
  </si>
  <si>
    <t>OtsAC21SUMP_0043</t>
  </si>
  <si>
    <t>OtsAC21SUMP_0044</t>
  </si>
  <si>
    <t>OtsAC21SUMP_0045</t>
  </si>
  <si>
    <t>OtsAC21SUMP_0046</t>
  </si>
  <si>
    <t>OtsAC21SUMP_0047</t>
  </si>
  <si>
    <t>OtsAC21SUMP_0048</t>
  </si>
  <si>
    <t>OtsAC21SUMP_0049</t>
  </si>
  <si>
    <t>OtsAC21SUMP_0050</t>
  </si>
  <si>
    <t>OtsAC21SUMP_0051</t>
  </si>
  <si>
    <t>OtsAC21SUMP_0052</t>
  </si>
  <si>
    <t>OtsAC21SUMP_0053</t>
  </si>
  <si>
    <t>OtsAC21SUMP_0054</t>
  </si>
  <si>
    <t>OtsAC21SUMP_0055</t>
  </si>
  <si>
    <t>OtsAC21SUMP_0056</t>
  </si>
  <si>
    <t>OtsAC21SUMP_0057</t>
  </si>
  <si>
    <t>OtsAC21SUMP_0058</t>
  </si>
  <si>
    <t>OtsAC21SUMP_0059</t>
  </si>
  <si>
    <t>Individual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</si>
</sst>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0" fillId="0" borderId="0" xfId="0" applyFont="1" applyAlignment="1" applyProtection="1">
      <alignment horizontal="right" vertical="center"/>
    </xf>
    <xf numFmtId="0" fontId="0" fillId="0" borderId="0" xfId="0" applyAlignment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0"/>
  <sheetViews>
    <sheetView tabSelected="1" topLeftCell="A40" workbookViewId="0">
      <selection activeCell="F62" sqref="F62"/>
    </sheetView>
  </sheetViews>
  <sheetFormatPr defaultRowHeight="15" x14ac:dyDescent="0.25"/>
  <cols>
    <col min="2" max="2" width="19.42578125" customWidth="1"/>
    <col min="6" max="6" width="9.140625" customWidth="1"/>
    <col min="7" max="7" width="11.42578125" customWidth="1"/>
    <col min="10" max="10" width="9.140625" style="8"/>
    <col min="13" max="13" width="9.140625" style="6"/>
    <col min="14" max="14" width="9.140625" style="2"/>
  </cols>
  <sheetData>
    <row r="1" spans="1:22" x14ac:dyDescent="0.25">
      <c r="A1" t="s">
        <v>0</v>
      </c>
      <c r="B1" t="s">
        <v>149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88</v>
      </c>
      <c r="J1" s="8" t="s">
        <v>20</v>
      </c>
      <c r="K1" t="s">
        <v>7</v>
      </c>
      <c r="L1" t="s">
        <v>15</v>
      </c>
      <c r="M1" s="6" t="s">
        <v>16</v>
      </c>
      <c r="N1" s="2" t="s">
        <v>8</v>
      </c>
      <c r="O1" t="s">
        <v>84</v>
      </c>
      <c r="P1" t="s">
        <v>17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</row>
    <row r="2" spans="1:22" x14ac:dyDescent="0.25">
      <c r="A2" t="s">
        <v>18</v>
      </c>
      <c r="B2" t="s">
        <v>90</v>
      </c>
      <c r="C2">
        <v>451</v>
      </c>
      <c r="E2" t="s">
        <v>87</v>
      </c>
      <c r="G2" s="3">
        <v>44321</v>
      </c>
      <c r="I2" t="s">
        <v>89</v>
      </c>
      <c r="J2" s="8" t="s">
        <v>19</v>
      </c>
      <c r="K2">
        <v>17</v>
      </c>
      <c r="L2" s="1">
        <v>43.054760999999999</v>
      </c>
      <c r="M2" s="7" t="s">
        <v>86</v>
      </c>
      <c r="N2" s="2" t="s">
        <v>21</v>
      </c>
      <c r="O2" s="5">
        <v>795</v>
      </c>
      <c r="P2">
        <f>O2/10</f>
        <v>79.5</v>
      </c>
      <c r="R2" s="2" t="s">
        <v>23</v>
      </c>
      <c r="T2" s="2" t="s">
        <v>25</v>
      </c>
    </row>
    <row r="3" spans="1:22" x14ac:dyDescent="0.25">
      <c r="A3" t="s">
        <v>18</v>
      </c>
      <c r="B3" t="s">
        <v>91</v>
      </c>
      <c r="C3">
        <v>452</v>
      </c>
      <c r="E3" t="s">
        <v>87</v>
      </c>
      <c r="G3" s="3">
        <v>44321</v>
      </c>
      <c r="I3" t="s">
        <v>89</v>
      </c>
      <c r="J3" s="8" t="s">
        <v>19</v>
      </c>
      <c r="K3">
        <v>17</v>
      </c>
      <c r="L3" s="1">
        <v>43.054760999999999</v>
      </c>
      <c r="M3" s="7" t="s">
        <v>86</v>
      </c>
      <c r="N3" s="2" t="s">
        <v>22</v>
      </c>
      <c r="O3">
        <v>685</v>
      </c>
      <c r="P3">
        <f t="shared" ref="P3:P58" si="0">O3/10</f>
        <v>68.5</v>
      </c>
      <c r="R3" s="2" t="s">
        <v>23</v>
      </c>
      <c r="T3" s="2" t="s">
        <v>26</v>
      </c>
      <c r="V3" t="s">
        <v>85</v>
      </c>
    </row>
    <row r="4" spans="1:22" x14ac:dyDescent="0.25">
      <c r="A4" t="s">
        <v>18</v>
      </c>
      <c r="B4" t="s">
        <v>92</v>
      </c>
      <c r="C4">
        <v>453</v>
      </c>
      <c r="E4" t="s">
        <v>87</v>
      </c>
      <c r="G4" s="3">
        <v>44322</v>
      </c>
      <c r="I4" t="s">
        <v>89</v>
      </c>
      <c r="J4" s="8" t="s">
        <v>19</v>
      </c>
      <c r="K4">
        <v>17</v>
      </c>
      <c r="L4" s="1">
        <v>43.054760999999999</v>
      </c>
      <c r="M4" s="7" t="s">
        <v>86</v>
      </c>
      <c r="N4" s="2" t="s">
        <v>21</v>
      </c>
      <c r="O4">
        <v>870</v>
      </c>
      <c r="P4">
        <f t="shared" si="0"/>
        <v>87</v>
      </c>
      <c r="R4" s="2" t="s">
        <v>23</v>
      </c>
      <c r="T4" s="2" t="s">
        <v>27</v>
      </c>
    </row>
    <row r="5" spans="1:22" x14ac:dyDescent="0.25">
      <c r="A5" t="s">
        <v>18</v>
      </c>
      <c r="B5" t="s">
        <v>93</v>
      </c>
      <c r="C5">
        <v>371</v>
      </c>
      <c r="E5" t="s">
        <v>87</v>
      </c>
      <c r="G5" s="3">
        <v>44323</v>
      </c>
      <c r="I5" t="s">
        <v>89</v>
      </c>
      <c r="J5" s="8" t="s">
        <v>19</v>
      </c>
      <c r="K5">
        <v>17</v>
      </c>
      <c r="L5" s="1">
        <v>43.054760999999999</v>
      </c>
      <c r="M5" s="7" t="s">
        <v>86</v>
      </c>
      <c r="N5" s="2" t="s">
        <v>22</v>
      </c>
      <c r="O5">
        <v>745</v>
      </c>
      <c r="P5">
        <f t="shared" si="0"/>
        <v>74.5</v>
      </c>
      <c r="R5" s="2" t="s">
        <v>23</v>
      </c>
      <c r="T5" s="2" t="s">
        <v>28</v>
      </c>
    </row>
    <row r="6" spans="1:22" x14ac:dyDescent="0.25">
      <c r="A6" t="s">
        <v>18</v>
      </c>
      <c r="B6" t="s">
        <v>94</v>
      </c>
      <c r="C6">
        <v>454</v>
      </c>
      <c r="E6" t="s">
        <v>87</v>
      </c>
      <c r="G6" s="3">
        <v>44327</v>
      </c>
      <c r="I6" t="s">
        <v>89</v>
      </c>
      <c r="J6" s="8" t="s">
        <v>19</v>
      </c>
      <c r="K6">
        <v>17</v>
      </c>
      <c r="L6" s="1">
        <v>43.054760999999999</v>
      </c>
      <c r="M6" s="7" t="s">
        <v>86</v>
      </c>
      <c r="N6" s="2" t="s">
        <v>22</v>
      </c>
      <c r="O6">
        <v>660</v>
      </c>
      <c r="P6">
        <f t="shared" si="0"/>
        <v>66</v>
      </c>
      <c r="R6" s="2" t="s">
        <v>23</v>
      </c>
      <c r="T6" s="2" t="s">
        <v>29</v>
      </c>
    </row>
    <row r="7" spans="1:22" x14ac:dyDescent="0.25">
      <c r="A7" t="s">
        <v>18</v>
      </c>
      <c r="B7" t="s">
        <v>95</v>
      </c>
      <c r="C7">
        <v>455</v>
      </c>
      <c r="E7" t="s">
        <v>87</v>
      </c>
      <c r="G7" s="3">
        <v>44327</v>
      </c>
      <c r="I7" t="s">
        <v>89</v>
      </c>
      <c r="J7" s="8" t="s">
        <v>19</v>
      </c>
      <c r="K7">
        <v>17</v>
      </c>
      <c r="L7" s="1">
        <v>43.054760999999999</v>
      </c>
      <c r="M7" s="7" t="s">
        <v>86</v>
      </c>
      <c r="N7" s="2" t="s">
        <v>22</v>
      </c>
      <c r="O7">
        <v>710</v>
      </c>
      <c r="P7">
        <f t="shared" si="0"/>
        <v>71</v>
      </c>
      <c r="R7" s="2" t="s">
        <v>23</v>
      </c>
      <c r="T7" t="s">
        <v>30</v>
      </c>
    </row>
    <row r="8" spans="1:22" x14ac:dyDescent="0.25">
      <c r="A8" t="s">
        <v>18</v>
      </c>
      <c r="B8" t="s">
        <v>96</v>
      </c>
      <c r="C8">
        <v>456</v>
      </c>
      <c r="E8" t="s">
        <v>87</v>
      </c>
      <c r="G8" s="3">
        <v>44328</v>
      </c>
      <c r="I8" t="s">
        <v>89</v>
      </c>
      <c r="J8" s="8" t="s">
        <v>19</v>
      </c>
      <c r="K8">
        <v>17</v>
      </c>
      <c r="L8" s="1">
        <v>43.054760999999999</v>
      </c>
      <c r="M8" s="7" t="s">
        <v>86</v>
      </c>
      <c r="N8" s="2" t="s">
        <v>21</v>
      </c>
      <c r="O8">
        <v>720</v>
      </c>
      <c r="P8">
        <f t="shared" si="0"/>
        <v>72</v>
      </c>
      <c r="R8" s="2" t="s">
        <v>23</v>
      </c>
      <c r="T8" s="2" t="s">
        <v>31</v>
      </c>
    </row>
    <row r="9" spans="1:22" x14ac:dyDescent="0.25">
      <c r="A9" t="s">
        <v>18</v>
      </c>
      <c r="B9" t="s">
        <v>97</v>
      </c>
      <c r="C9">
        <v>457</v>
      </c>
      <c r="E9" t="s">
        <v>87</v>
      </c>
      <c r="G9" s="3">
        <v>44329</v>
      </c>
      <c r="I9" t="s">
        <v>89</v>
      </c>
      <c r="J9" s="8" t="s">
        <v>19</v>
      </c>
      <c r="K9">
        <v>17</v>
      </c>
      <c r="L9" s="1">
        <v>43.054760999999999</v>
      </c>
      <c r="M9" s="7" t="s">
        <v>86</v>
      </c>
      <c r="N9" s="2" t="s">
        <v>21</v>
      </c>
      <c r="O9">
        <v>790</v>
      </c>
      <c r="P9">
        <f t="shared" si="0"/>
        <v>79</v>
      </c>
      <c r="R9" s="2" t="s">
        <v>23</v>
      </c>
      <c r="T9" s="2" t="s">
        <v>32</v>
      </c>
    </row>
    <row r="10" spans="1:22" x14ac:dyDescent="0.25">
      <c r="A10" t="s">
        <v>18</v>
      </c>
      <c r="B10" t="s">
        <v>98</v>
      </c>
      <c r="C10">
        <v>458</v>
      </c>
      <c r="E10" t="s">
        <v>87</v>
      </c>
      <c r="G10" s="3">
        <v>44329</v>
      </c>
      <c r="I10" t="s">
        <v>89</v>
      </c>
      <c r="J10" s="8" t="s">
        <v>19</v>
      </c>
      <c r="K10">
        <v>17</v>
      </c>
      <c r="L10" s="1">
        <v>43.054760999999999</v>
      </c>
      <c r="M10" s="7" t="s">
        <v>86</v>
      </c>
      <c r="N10" s="2" t="s">
        <v>22</v>
      </c>
      <c r="O10">
        <v>800</v>
      </c>
      <c r="P10">
        <f t="shared" si="0"/>
        <v>80</v>
      </c>
      <c r="R10" s="2" t="s">
        <v>23</v>
      </c>
      <c r="T10" s="2" t="s">
        <v>33</v>
      </c>
    </row>
    <row r="11" spans="1:22" x14ac:dyDescent="0.25">
      <c r="A11" t="s">
        <v>18</v>
      </c>
      <c r="B11" t="s">
        <v>99</v>
      </c>
      <c r="C11">
        <v>459</v>
      </c>
      <c r="E11" t="s">
        <v>87</v>
      </c>
      <c r="G11" s="3">
        <v>44329</v>
      </c>
      <c r="I11" t="s">
        <v>89</v>
      </c>
      <c r="J11" s="8" t="s">
        <v>19</v>
      </c>
      <c r="K11">
        <v>17</v>
      </c>
      <c r="L11" s="1">
        <v>43.054760999999999</v>
      </c>
      <c r="M11" s="7" t="s">
        <v>86</v>
      </c>
      <c r="N11" s="2" t="s">
        <v>21</v>
      </c>
      <c r="O11">
        <v>750</v>
      </c>
      <c r="P11">
        <f t="shared" si="0"/>
        <v>75</v>
      </c>
      <c r="R11" s="2" t="s">
        <v>23</v>
      </c>
      <c r="T11" s="2" t="s">
        <v>34</v>
      </c>
    </row>
    <row r="12" spans="1:22" x14ac:dyDescent="0.25">
      <c r="A12" t="s">
        <v>18</v>
      </c>
      <c r="B12" t="s">
        <v>100</v>
      </c>
      <c r="C12">
        <v>460</v>
      </c>
      <c r="E12" t="s">
        <v>87</v>
      </c>
      <c r="G12" s="3">
        <v>44329</v>
      </c>
      <c r="I12" t="s">
        <v>89</v>
      </c>
      <c r="J12" s="8" t="s">
        <v>19</v>
      </c>
      <c r="K12">
        <v>17</v>
      </c>
      <c r="L12" s="1">
        <v>43.054760999999999</v>
      </c>
      <c r="M12" s="7" t="s">
        <v>86</v>
      </c>
      <c r="N12" s="2" t="s">
        <v>22</v>
      </c>
      <c r="O12">
        <v>850</v>
      </c>
      <c r="P12">
        <f t="shared" si="0"/>
        <v>85</v>
      </c>
      <c r="R12" s="2" t="s">
        <v>23</v>
      </c>
      <c r="T12" s="2" t="s">
        <v>35</v>
      </c>
    </row>
    <row r="13" spans="1:22" x14ac:dyDescent="0.25">
      <c r="A13" t="s">
        <v>18</v>
      </c>
      <c r="B13" t="s">
        <v>101</v>
      </c>
      <c r="C13">
        <v>461</v>
      </c>
      <c r="E13" t="s">
        <v>87</v>
      </c>
      <c r="G13" s="3">
        <v>44329</v>
      </c>
      <c r="I13" t="s">
        <v>89</v>
      </c>
      <c r="J13" s="8" t="s">
        <v>19</v>
      </c>
      <c r="K13">
        <v>17</v>
      </c>
      <c r="L13" s="1">
        <v>43.054760999999999</v>
      </c>
      <c r="M13" s="7" t="s">
        <v>86</v>
      </c>
      <c r="N13" s="2" t="s">
        <v>22</v>
      </c>
      <c r="O13">
        <v>765</v>
      </c>
      <c r="P13">
        <f t="shared" si="0"/>
        <v>76.5</v>
      </c>
      <c r="R13" s="2" t="s">
        <v>23</v>
      </c>
      <c r="T13" s="2" t="s">
        <v>36</v>
      </c>
    </row>
    <row r="14" spans="1:22" x14ac:dyDescent="0.25">
      <c r="A14" t="s">
        <v>18</v>
      </c>
      <c r="B14" t="s">
        <v>102</v>
      </c>
      <c r="C14">
        <v>462</v>
      </c>
      <c r="E14" t="s">
        <v>87</v>
      </c>
      <c r="G14" s="3">
        <v>44329</v>
      </c>
      <c r="I14" t="s">
        <v>89</v>
      </c>
      <c r="J14" s="8" t="s">
        <v>19</v>
      </c>
      <c r="K14">
        <v>17</v>
      </c>
      <c r="L14" s="1">
        <v>43.054760999999999</v>
      </c>
      <c r="M14" s="7" t="s">
        <v>86</v>
      </c>
      <c r="N14" s="2" t="s">
        <v>22</v>
      </c>
      <c r="O14">
        <v>730</v>
      </c>
      <c r="P14">
        <f t="shared" si="0"/>
        <v>73</v>
      </c>
      <c r="R14" s="2" t="s">
        <v>23</v>
      </c>
      <c r="T14" s="2" t="s">
        <v>37</v>
      </c>
    </row>
    <row r="15" spans="1:22" x14ac:dyDescent="0.25">
      <c r="A15" t="s">
        <v>18</v>
      </c>
      <c r="B15" t="s">
        <v>103</v>
      </c>
      <c r="C15">
        <v>463</v>
      </c>
      <c r="E15" t="s">
        <v>87</v>
      </c>
      <c r="G15" s="3">
        <v>44330</v>
      </c>
      <c r="I15" t="s">
        <v>89</v>
      </c>
      <c r="J15" s="8" t="s">
        <v>19</v>
      </c>
      <c r="K15">
        <v>17</v>
      </c>
      <c r="L15" s="1">
        <v>43.054760999999999</v>
      </c>
      <c r="M15" s="7" t="s">
        <v>86</v>
      </c>
      <c r="N15" s="2" t="s">
        <v>21</v>
      </c>
      <c r="O15">
        <v>780</v>
      </c>
      <c r="P15">
        <f t="shared" si="0"/>
        <v>78</v>
      </c>
      <c r="R15" s="2" t="s">
        <v>23</v>
      </c>
      <c r="T15" s="2" t="s">
        <v>38</v>
      </c>
    </row>
    <row r="16" spans="1:22" x14ac:dyDescent="0.25">
      <c r="A16" t="s">
        <v>18</v>
      </c>
      <c r="B16" t="s">
        <v>104</v>
      </c>
      <c r="C16">
        <v>464</v>
      </c>
      <c r="E16" t="s">
        <v>87</v>
      </c>
      <c r="G16" s="3">
        <v>44330</v>
      </c>
      <c r="I16" t="s">
        <v>89</v>
      </c>
      <c r="J16" s="8" t="s">
        <v>19</v>
      </c>
      <c r="K16">
        <v>17</v>
      </c>
      <c r="L16" s="1">
        <v>43.054760999999999</v>
      </c>
      <c r="M16" s="7" t="s">
        <v>86</v>
      </c>
      <c r="N16" s="2" t="s">
        <v>21</v>
      </c>
      <c r="O16">
        <v>795</v>
      </c>
      <c r="P16">
        <f t="shared" si="0"/>
        <v>79.5</v>
      </c>
      <c r="R16" s="2" t="s">
        <v>23</v>
      </c>
      <c r="T16" s="2" t="s">
        <v>39</v>
      </c>
    </row>
    <row r="17" spans="1:20" x14ac:dyDescent="0.25">
      <c r="A17" t="s">
        <v>18</v>
      </c>
      <c r="B17" t="s">
        <v>105</v>
      </c>
      <c r="C17">
        <v>465</v>
      </c>
      <c r="E17" t="s">
        <v>87</v>
      </c>
      <c r="G17" s="3">
        <v>44330</v>
      </c>
      <c r="I17" t="s">
        <v>89</v>
      </c>
      <c r="J17" s="8" t="s">
        <v>19</v>
      </c>
      <c r="K17">
        <v>17</v>
      </c>
      <c r="L17" s="1">
        <v>43.054760999999999</v>
      </c>
      <c r="M17" s="7" t="s">
        <v>86</v>
      </c>
      <c r="N17" s="2" t="s">
        <v>22</v>
      </c>
      <c r="O17">
        <v>830</v>
      </c>
      <c r="P17">
        <f t="shared" si="0"/>
        <v>83</v>
      </c>
      <c r="R17" s="2" t="s">
        <v>23</v>
      </c>
      <c r="T17" s="2" t="s">
        <v>40</v>
      </c>
    </row>
    <row r="18" spans="1:20" x14ac:dyDescent="0.25">
      <c r="A18" t="s">
        <v>18</v>
      </c>
      <c r="B18" t="s">
        <v>106</v>
      </c>
      <c r="C18">
        <v>466</v>
      </c>
      <c r="E18" t="s">
        <v>87</v>
      </c>
      <c r="G18" s="3">
        <v>44330</v>
      </c>
      <c r="I18" t="s">
        <v>89</v>
      </c>
      <c r="J18" s="8" t="s">
        <v>19</v>
      </c>
      <c r="K18">
        <v>17</v>
      </c>
      <c r="L18" s="1">
        <v>43.054760999999999</v>
      </c>
      <c r="M18" s="7" t="s">
        <v>86</v>
      </c>
      <c r="N18" s="2" t="s">
        <v>21</v>
      </c>
      <c r="O18">
        <v>730</v>
      </c>
      <c r="P18">
        <f t="shared" si="0"/>
        <v>73</v>
      </c>
      <c r="R18" s="2" t="s">
        <v>23</v>
      </c>
      <c r="T18" s="2" t="s">
        <v>41</v>
      </c>
    </row>
    <row r="19" spans="1:20" x14ac:dyDescent="0.25">
      <c r="A19" t="s">
        <v>18</v>
      </c>
      <c r="B19" t="s">
        <v>107</v>
      </c>
      <c r="C19">
        <v>467</v>
      </c>
      <c r="E19" t="s">
        <v>87</v>
      </c>
      <c r="G19" s="3">
        <v>44330</v>
      </c>
      <c r="I19" t="s">
        <v>89</v>
      </c>
      <c r="J19" s="8" t="s">
        <v>19</v>
      </c>
      <c r="K19">
        <v>17</v>
      </c>
      <c r="L19" s="1">
        <v>43.054760999999999</v>
      </c>
      <c r="M19" s="7" t="s">
        <v>86</v>
      </c>
      <c r="N19" s="2" t="s">
        <v>21</v>
      </c>
      <c r="O19">
        <v>810</v>
      </c>
      <c r="P19">
        <f t="shared" si="0"/>
        <v>81</v>
      </c>
      <c r="R19" s="2" t="s">
        <v>23</v>
      </c>
      <c r="T19" s="2" t="s">
        <v>42</v>
      </c>
    </row>
    <row r="20" spans="1:20" x14ac:dyDescent="0.25">
      <c r="A20" t="s">
        <v>18</v>
      </c>
      <c r="B20" t="s">
        <v>108</v>
      </c>
      <c r="C20">
        <v>468</v>
      </c>
      <c r="E20" t="s">
        <v>87</v>
      </c>
      <c r="G20" s="3">
        <v>44330</v>
      </c>
      <c r="I20" t="s">
        <v>89</v>
      </c>
      <c r="J20" s="8" t="s">
        <v>19</v>
      </c>
      <c r="K20">
        <v>17</v>
      </c>
      <c r="L20" s="1">
        <v>43.054760999999999</v>
      </c>
      <c r="M20" s="7" t="s">
        <v>86</v>
      </c>
      <c r="N20" s="2" t="s">
        <v>22</v>
      </c>
      <c r="O20">
        <v>690</v>
      </c>
      <c r="P20">
        <f t="shared" si="0"/>
        <v>69</v>
      </c>
      <c r="R20" s="2" t="s">
        <v>23</v>
      </c>
      <c r="T20" s="2" t="s">
        <v>43</v>
      </c>
    </row>
    <row r="21" spans="1:20" x14ac:dyDescent="0.25">
      <c r="A21" t="s">
        <v>18</v>
      </c>
      <c r="B21" t="s">
        <v>109</v>
      </c>
      <c r="C21">
        <v>469</v>
      </c>
      <c r="E21" t="s">
        <v>87</v>
      </c>
      <c r="G21" s="3">
        <v>44334</v>
      </c>
      <c r="I21" t="s">
        <v>89</v>
      </c>
      <c r="J21" s="8" t="s">
        <v>19</v>
      </c>
      <c r="K21">
        <v>17</v>
      </c>
      <c r="L21" s="1">
        <v>43.054760999999999</v>
      </c>
      <c r="M21" s="7" t="s">
        <v>86</v>
      </c>
      <c r="N21" s="2" t="s">
        <v>21</v>
      </c>
      <c r="O21">
        <v>760</v>
      </c>
      <c r="P21">
        <f t="shared" si="0"/>
        <v>76</v>
      </c>
      <c r="R21" s="2" t="s">
        <v>23</v>
      </c>
      <c r="T21" s="2" t="s">
        <v>44</v>
      </c>
    </row>
    <row r="22" spans="1:20" x14ac:dyDescent="0.25">
      <c r="A22" t="s">
        <v>18</v>
      </c>
      <c r="B22" t="s">
        <v>110</v>
      </c>
      <c r="C22">
        <v>470</v>
      </c>
      <c r="E22" t="s">
        <v>87</v>
      </c>
      <c r="G22" s="3">
        <v>44334</v>
      </c>
      <c r="I22" t="s">
        <v>89</v>
      </c>
      <c r="J22" s="8" t="s">
        <v>19</v>
      </c>
      <c r="K22">
        <v>17</v>
      </c>
      <c r="L22" s="1">
        <v>43.054760999999999</v>
      </c>
      <c r="M22" s="7" t="s">
        <v>86</v>
      </c>
      <c r="N22" s="2" t="s">
        <v>21</v>
      </c>
      <c r="O22">
        <v>830</v>
      </c>
      <c r="P22">
        <f t="shared" si="0"/>
        <v>83</v>
      </c>
      <c r="R22" s="2" t="s">
        <v>23</v>
      </c>
      <c r="T22" s="2" t="s">
        <v>45</v>
      </c>
    </row>
    <row r="23" spans="1:20" x14ac:dyDescent="0.25">
      <c r="A23" t="s">
        <v>18</v>
      </c>
      <c r="B23" t="s">
        <v>111</v>
      </c>
      <c r="C23">
        <v>471</v>
      </c>
      <c r="E23" t="s">
        <v>87</v>
      </c>
      <c r="G23" s="3">
        <v>44334</v>
      </c>
      <c r="I23" t="s">
        <v>89</v>
      </c>
      <c r="J23" s="8" t="s">
        <v>19</v>
      </c>
      <c r="K23">
        <v>17</v>
      </c>
      <c r="L23" s="1">
        <v>43.054760999999999</v>
      </c>
      <c r="M23" s="7" t="s">
        <v>86</v>
      </c>
      <c r="N23" s="2" t="s">
        <v>22</v>
      </c>
      <c r="O23">
        <v>770</v>
      </c>
      <c r="P23">
        <f t="shared" si="0"/>
        <v>77</v>
      </c>
      <c r="R23" s="2" t="s">
        <v>23</v>
      </c>
      <c r="T23" s="2" t="s">
        <v>46</v>
      </c>
    </row>
    <row r="24" spans="1:20" x14ac:dyDescent="0.25">
      <c r="A24" t="s">
        <v>18</v>
      </c>
      <c r="B24" t="s">
        <v>112</v>
      </c>
      <c r="C24">
        <v>472</v>
      </c>
      <c r="E24" t="s">
        <v>87</v>
      </c>
      <c r="G24" s="3">
        <v>44334</v>
      </c>
      <c r="I24" t="s">
        <v>89</v>
      </c>
      <c r="J24" s="8" t="s">
        <v>19</v>
      </c>
      <c r="K24">
        <v>17</v>
      </c>
      <c r="L24" s="1">
        <v>43.054760999999999</v>
      </c>
      <c r="M24" s="7" t="s">
        <v>86</v>
      </c>
      <c r="N24" s="2" t="s">
        <v>21</v>
      </c>
      <c r="O24">
        <v>730</v>
      </c>
      <c r="P24">
        <f t="shared" si="0"/>
        <v>73</v>
      </c>
      <c r="R24" s="2" t="s">
        <v>23</v>
      </c>
      <c r="T24" s="2" t="s">
        <v>47</v>
      </c>
    </row>
    <row r="25" spans="1:20" x14ac:dyDescent="0.25">
      <c r="A25" t="s">
        <v>18</v>
      </c>
      <c r="B25" t="s">
        <v>113</v>
      </c>
      <c r="C25">
        <v>473</v>
      </c>
      <c r="E25" t="s">
        <v>87</v>
      </c>
      <c r="G25" s="3">
        <v>44334</v>
      </c>
      <c r="I25" t="s">
        <v>89</v>
      </c>
      <c r="J25" s="8" t="s">
        <v>19</v>
      </c>
      <c r="K25">
        <v>17</v>
      </c>
      <c r="L25" s="1">
        <v>43.054760999999999</v>
      </c>
      <c r="M25" s="7" t="s">
        <v>86</v>
      </c>
      <c r="N25" s="2" t="s">
        <v>22</v>
      </c>
      <c r="O25">
        <v>850</v>
      </c>
      <c r="P25">
        <f t="shared" si="0"/>
        <v>85</v>
      </c>
      <c r="R25" s="2" t="s">
        <v>23</v>
      </c>
      <c r="T25" s="2" t="s">
        <v>48</v>
      </c>
    </row>
    <row r="26" spans="1:20" x14ac:dyDescent="0.25">
      <c r="A26" t="s">
        <v>18</v>
      </c>
      <c r="B26" t="s">
        <v>114</v>
      </c>
      <c r="C26">
        <v>474</v>
      </c>
      <c r="E26" t="s">
        <v>87</v>
      </c>
      <c r="G26" s="3">
        <v>44334</v>
      </c>
      <c r="I26" t="s">
        <v>89</v>
      </c>
      <c r="J26" s="8" t="s">
        <v>19</v>
      </c>
      <c r="K26">
        <v>17</v>
      </c>
      <c r="L26" s="1">
        <v>43.054760999999999</v>
      </c>
      <c r="M26" s="7" t="s">
        <v>86</v>
      </c>
      <c r="N26" s="2" t="s">
        <v>22</v>
      </c>
      <c r="O26">
        <v>690</v>
      </c>
      <c r="P26">
        <f t="shared" si="0"/>
        <v>69</v>
      </c>
      <c r="R26" s="2" t="s">
        <v>23</v>
      </c>
      <c r="T26" s="2" t="s">
        <v>49</v>
      </c>
    </row>
    <row r="27" spans="1:20" x14ac:dyDescent="0.25">
      <c r="A27" t="s">
        <v>18</v>
      </c>
      <c r="B27" t="s">
        <v>115</v>
      </c>
      <c r="C27">
        <v>475</v>
      </c>
      <c r="E27" t="s">
        <v>87</v>
      </c>
      <c r="G27" s="3">
        <v>44335</v>
      </c>
      <c r="I27" t="s">
        <v>89</v>
      </c>
      <c r="J27" s="8" t="s">
        <v>19</v>
      </c>
      <c r="K27">
        <v>17</v>
      </c>
      <c r="L27" s="1">
        <v>43.054760999999999</v>
      </c>
      <c r="M27" s="7" t="s">
        <v>86</v>
      </c>
      <c r="N27" s="2" t="s">
        <v>22</v>
      </c>
      <c r="O27">
        <v>615</v>
      </c>
      <c r="P27">
        <f t="shared" si="0"/>
        <v>61.5</v>
      </c>
      <c r="R27" s="2" t="s">
        <v>23</v>
      </c>
      <c r="T27" s="2" t="s">
        <v>50</v>
      </c>
    </row>
    <row r="28" spans="1:20" x14ac:dyDescent="0.25">
      <c r="A28" t="s">
        <v>18</v>
      </c>
      <c r="B28" t="s">
        <v>116</v>
      </c>
      <c r="C28">
        <v>476</v>
      </c>
      <c r="E28" t="s">
        <v>87</v>
      </c>
      <c r="G28" s="3">
        <v>44335</v>
      </c>
      <c r="I28" t="s">
        <v>89</v>
      </c>
      <c r="J28" s="8" t="s">
        <v>19</v>
      </c>
      <c r="K28">
        <v>17</v>
      </c>
      <c r="L28" s="1">
        <v>43.054760999999999</v>
      </c>
      <c r="M28" s="7" t="s">
        <v>86</v>
      </c>
      <c r="N28" s="2" t="s">
        <v>22</v>
      </c>
      <c r="O28">
        <v>620</v>
      </c>
      <c r="P28">
        <f t="shared" si="0"/>
        <v>62</v>
      </c>
      <c r="R28" s="2" t="s">
        <v>23</v>
      </c>
      <c r="T28" s="2" t="s">
        <v>51</v>
      </c>
    </row>
    <row r="29" spans="1:20" x14ac:dyDescent="0.25">
      <c r="A29" t="s">
        <v>18</v>
      </c>
      <c r="B29" t="s">
        <v>117</v>
      </c>
      <c r="C29">
        <v>477</v>
      </c>
      <c r="E29" t="s">
        <v>87</v>
      </c>
      <c r="G29" s="3">
        <v>44341</v>
      </c>
      <c r="I29" t="s">
        <v>89</v>
      </c>
      <c r="J29" s="8" t="s">
        <v>19</v>
      </c>
      <c r="K29">
        <v>17</v>
      </c>
      <c r="L29" s="1">
        <v>43.054760999999999</v>
      </c>
      <c r="M29" s="7" t="s">
        <v>86</v>
      </c>
      <c r="N29" s="2" t="s">
        <v>21</v>
      </c>
      <c r="O29">
        <v>820</v>
      </c>
      <c r="P29">
        <f t="shared" si="0"/>
        <v>82</v>
      </c>
      <c r="R29" s="2" t="s">
        <v>23</v>
      </c>
      <c r="T29" s="2" t="s">
        <v>52</v>
      </c>
    </row>
    <row r="30" spans="1:20" x14ac:dyDescent="0.25">
      <c r="A30" t="s">
        <v>18</v>
      </c>
      <c r="B30" t="s">
        <v>118</v>
      </c>
      <c r="C30">
        <v>478</v>
      </c>
      <c r="E30" t="s">
        <v>87</v>
      </c>
      <c r="G30" s="3">
        <v>44341</v>
      </c>
      <c r="I30" t="s">
        <v>89</v>
      </c>
      <c r="J30" s="8" t="s">
        <v>19</v>
      </c>
      <c r="K30">
        <v>17</v>
      </c>
      <c r="L30" s="1">
        <v>43.054760999999999</v>
      </c>
      <c r="M30" s="7" t="s">
        <v>86</v>
      </c>
      <c r="N30" s="2" t="s">
        <v>22</v>
      </c>
      <c r="O30">
        <v>725</v>
      </c>
      <c r="P30">
        <f t="shared" si="0"/>
        <v>72.5</v>
      </c>
      <c r="R30" s="2" t="s">
        <v>23</v>
      </c>
      <c r="T30" s="3" t="s">
        <v>53</v>
      </c>
    </row>
    <row r="31" spans="1:20" x14ac:dyDescent="0.25">
      <c r="A31" t="s">
        <v>18</v>
      </c>
      <c r="B31" t="s">
        <v>119</v>
      </c>
      <c r="C31">
        <v>479</v>
      </c>
      <c r="E31" t="s">
        <v>87</v>
      </c>
      <c r="G31" s="3">
        <v>44341</v>
      </c>
      <c r="I31" t="s">
        <v>89</v>
      </c>
      <c r="J31" s="8" t="s">
        <v>19</v>
      </c>
      <c r="K31">
        <v>17</v>
      </c>
      <c r="L31" s="1">
        <v>43.054760999999999</v>
      </c>
      <c r="M31" s="7" t="s">
        <v>86</v>
      </c>
      <c r="N31" s="2" t="s">
        <v>22</v>
      </c>
      <c r="O31">
        <v>660</v>
      </c>
      <c r="P31">
        <f t="shared" si="0"/>
        <v>66</v>
      </c>
      <c r="R31" s="2" t="s">
        <v>23</v>
      </c>
      <c r="T31" s="4" t="s">
        <v>54</v>
      </c>
    </row>
    <row r="32" spans="1:20" x14ac:dyDescent="0.25">
      <c r="A32" t="s">
        <v>18</v>
      </c>
      <c r="B32" t="s">
        <v>120</v>
      </c>
      <c r="C32">
        <v>480</v>
      </c>
      <c r="E32" t="s">
        <v>87</v>
      </c>
      <c r="G32" s="3">
        <v>44342</v>
      </c>
      <c r="I32" t="s">
        <v>89</v>
      </c>
      <c r="J32" s="8" t="s">
        <v>19</v>
      </c>
      <c r="K32">
        <v>17</v>
      </c>
      <c r="L32" s="1">
        <v>43.054760999999999</v>
      </c>
      <c r="M32" s="7" t="s">
        <v>86</v>
      </c>
      <c r="N32" s="2" t="s">
        <v>21</v>
      </c>
      <c r="O32">
        <v>725</v>
      </c>
      <c r="P32">
        <f t="shared" si="0"/>
        <v>72.5</v>
      </c>
      <c r="R32" s="2" t="s">
        <v>23</v>
      </c>
      <c r="T32" s="2" t="s">
        <v>55</v>
      </c>
    </row>
    <row r="33" spans="1:20" x14ac:dyDescent="0.25">
      <c r="A33" t="s">
        <v>18</v>
      </c>
      <c r="B33" t="s">
        <v>121</v>
      </c>
      <c r="C33">
        <v>481</v>
      </c>
      <c r="E33" t="s">
        <v>87</v>
      </c>
      <c r="G33" s="3">
        <v>44342</v>
      </c>
      <c r="I33" t="s">
        <v>89</v>
      </c>
      <c r="J33" s="8" t="s">
        <v>19</v>
      </c>
      <c r="K33">
        <v>17</v>
      </c>
      <c r="L33" s="1">
        <v>43.054760999999999</v>
      </c>
      <c r="M33" s="7" t="s">
        <v>86</v>
      </c>
      <c r="N33" s="2" t="s">
        <v>22</v>
      </c>
      <c r="O33">
        <v>620</v>
      </c>
      <c r="P33">
        <f t="shared" si="0"/>
        <v>62</v>
      </c>
      <c r="R33" s="2" t="s">
        <v>23</v>
      </c>
      <c r="T33" s="2" t="s">
        <v>56</v>
      </c>
    </row>
    <row r="34" spans="1:20" x14ac:dyDescent="0.25">
      <c r="A34" t="s">
        <v>18</v>
      </c>
      <c r="B34" t="s">
        <v>122</v>
      </c>
      <c r="C34">
        <v>482</v>
      </c>
      <c r="E34" t="s">
        <v>87</v>
      </c>
      <c r="G34" s="3">
        <v>44342</v>
      </c>
      <c r="I34" t="s">
        <v>89</v>
      </c>
      <c r="J34" s="8" t="s">
        <v>19</v>
      </c>
      <c r="K34">
        <v>17</v>
      </c>
      <c r="L34" s="1">
        <v>43.054760999999999</v>
      </c>
      <c r="M34" s="7" t="s">
        <v>86</v>
      </c>
      <c r="N34" s="2" t="s">
        <v>21</v>
      </c>
      <c r="O34">
        <v>795</v>
      </c>
      <c r="P34">
        <f t="shared" si="0"/>
        <v>79.5</v>
      </c>
      <c r="R34" s="2" t="s">
        <v>23</v>
      </c>
      <c r="T34" s="2" t="s">
        <v>57</v>
      </c>
    </row>
    <row r="35" spans="1:20" x14ac:dyDescent="0.25">
      <c r="A35" t="s">
        <v>18</v>
      </c>
      <c r="B35" t="s">
        <v>123</v>
      </c>
      <c r="C35">
        <v>483</v>
      </c>
      <c r="E35" t="s">
        <v>87</v>
      </c>
      <c r="G35" s="3">
        <v>44342</v>
      </c>
      <c r="I35" t="s">
        <v>89</v>
      </c>
      <c r="J35" s="8" t="s">
        <v>19</v>
      </c>
      <c r="K35">
        <v>17</v>
      </c>
      <c r="L35" s="1">
        <v>43.054760999999999</v>
      </c>
      <c r="M35" s="7" t="s">
        <v>86</v>
      </c>
      <c r="N35" s="2" t="s">
        <v>22</v>
      </c>
      <c r="O35">
        <v>830</v>
      </c>
      <c r="P35">
        <f t="shared" si="0"/>
        <v>83</v>
      </c>
      <c r="R35" s="2" t="s">
        <v>23</v>
      </c>
      <c r="T35" s="2" t="s">
        <v>58</v>
      </c>
    </row>
    <row r="36" spans="1:20" x14ac:dyDescent="0.25">
      <c r="A36" t="s">
        <v>18</v>
      </c>
      <c r="B36" t="s">
        <v>124</v>
      </c>
      <c r="C36">
        <v>484</v>
      </c>
      <c r="E36" t="s">
        <v>87</v>
      </c>
      <c r="G36" s="3">
        <v>44343</v>
      </c>
      <c r="I36" t="s">
        <v>89</v>
      </c>
      <c r="J36" s="8" t="s">
        <v>19</v>
      </c>
      <c r="K36">
        <v>17</v>
      </c>
      <c r="L36" s="1">
        <v>43.054760999999999</v>
      </c>
      <c r="M36" s="7" t="s">
        <v>86</v>
      </c>
      <c r="N36" s="2" t="s">
        <v>21</v>
      </c>
      <c r="O36">
        <v>735</v>
      </c>
      <c r="P36">
        <f t="shared" si="0"/>
        <v>73.5</v>
      </c>
      <c r="R36" s="2" t="s">
        <v>23</v>
      </c>
      <c r="T36" s="2" t="s">
        <v>59</v>
      </c>
    </row>
    <row r="37" spans="1:20" x14ac:dyDescent="0.25">
      <c r="A37" t="s">
        <v>18</v>
      </c>
      <c r="B37" t="s">
        <v>125</v>
      </c>
      <c r="C37">
        <v>485</v>
      </c>
      <c r="E37" t="s">
        <v>87</v>
      </c>
      <c r="G37" s="3">
        <v>44343</v>
      </c>
      <c r="I37" t="s">
        <v>89</v>
      </c>
      <c r="J37" s="8" t="s">
        <v>19</v>
      </c>
      <c r="K37">
        <v>17</v>
      </c>
      <c r="L37" s="1">
        <v>43.054760999999999</v>
      </c>
      <c r="M37" s="7" t="s">
        <v>86</v>
      </c>
      <c r="N37" s="2" t="s">
        <v>21</v>
      </c>
      <c r="O37">
        <v>775</v>
      </c>
      <c r="P37">
        <f t="shared" si="0"/>
        <v>77.5</v>
      </c>
      <c r="R37" s="2" t="s">
        <v>23</v>
      </c>
      <c r="T37" s="2" t="s">
        <v>60</v>
      </c>
    </row>
    <row r="38" spans="1:20" x14ac:dyDescent="0.25">
      <c r="A38" t="s">
        <v>18</v>
      </c>
      <c r="B38" t="s">
        <v>126</v>
      </c>
      <c r="C38">
        <v>486</v>
      </c>
      <c r="E38" t="s">
        <v>87</v>
      </c>
      <c r="G38" s="3">
        <v>44343</v>
      </c>
      <c r="I38" t="s">
        <v>89</v>
      </c>
      <c r="J38" s="8" t="s">
        <v>19</v>
      </c>
      <c r="K38">
        <v>17</v>
      </c>
      <c r="L38" s="1">
        <v>43.054760999999999</v>
      </c>
      <c r="M38" s="7" t="s">
        <v>86</v>
      </c>
      <c r="N38" s="2" t="s">
        <v>21</v>
      </c>
      <c r="O38">
        <v>710</v>
      </c>
      <c r="P38">
        <f t="shared" si="0"/>
        <v>71</v>
      </c>
      <c r="R38" s="2" t="s">
        <v>23</v>
      </c>
      <c r="T38" s="2" t="s">
        <v>61</v>
      </c>
    </row>
    <row r="39" spans="1:20" x14ac:dyDescent="0.25">
      <c r="A39" t="s">
        <v>18</v>
      </c>
      <c r="B39" t="s">
        <v>127</v>
      </c>
      <c r="C39">
        <v>491</v>
      </c>
      <c r="E39" t="s">
        <v>87</v>
      </c>
      <c r="G39" s="3">
        <v>44348</v>
      </c>
      <c r="I39" t="s">
        <v>89</v>
      </c>
      <c r="J39" s="8" t="s">
        <v>19</v>
      </c>
      <c r="K39">
        <v>17</v>
      </c>
      <c r="L39" s="1">
        <v>43.054760999999999</v>
      </c>
      <c r="M39" s="7" t="s">
        <v>86</v>
      </c>
      <c r="N39" s="2" t="s">
        <v>21</v>
      </c>
      <c r="O39">
        <v>665</v>
      </c>
      <c r="P39">
        <f t="shared" si="0"/>
        <v>66.5</v>
      </c>
      <c r="R39" s="2" t="s">
        <v>23</v>
      </c>
      <c r="T39" s="2" t="s">
        <v>63</v>
      </c>
    </row>
    <row r="40" spans="1:20" x14ac:dyDescent="0.25">
      <c r="A40" t="s">
        <v>18</v>
      </c>
      <c r="B40" t="s">
        <v>128</v>
      </c>
      <c r="C40">
        <v>361</v>
      </c>
      <c r="E40" t="s">
        <v>87</v>
      </c>
      <c r="G40" s="3">
        <v>44348</v>
      </c>
      <c r="I40" t="s">
        <v>89</v>
      </c>
      <c r="J40" s="8" t="s">
        <v>19</v>
      </c>
      <c r="K40">
        <v>17</v>
      </c>
      <c r="L40" s="1">
        <v>43.054760999999999</v>
      </c>
      <c r="M40" s="7" t="s">
        <v>86</v>
      </c>
      <c r="N40" s="2" t="s">
        <v>21</v>
      </c>
      <c r="O40">
        <v>670</v>
      </c>
      <c r="P40">
        <f t="shared" si="0"/>
        <v>67</v>
      </c>
      <c r="R40" s="2" t="s">
        <v>23</v>
      </c>
      <c r="T40" s="2" t="s">
        <v>64</v>
      </c>
    </row>
    <row r="41" spans="1:20" x14ac:dyDescent="0.25">
      <c r="A41" t="s">
        <v>18</v>
      </c>
      <c r="B41" t="s">
        <v>129</v>
      </c>
      <c r="C41">
        <v>362</v>
      </c>
      <c r="E41" t="s">
        <v>87</v>
      </c>
      <c r="G41" s="3">
        <v>44348</v>
      </c>
      <c r="I41" t="s">
        <v>89</v>
      </c>
      <c r="J41" s="8" t="s">
        <v>19</v>
      </c>
      <c r="K41">
        <v>17</v>
      </c>
      <c r="L41" s="1">
        <v>43.054760999999999</v>
      </c>
      <c r="M41" s="7" t="s">
        <v>86</v>
      </c>
      <c r="N41" s="2" t="s">
        <v>21</v>
      </c>
      <c r="O41">
        <v>795</v>
      </c>
      <c r="P41">
        <f t="shared" si="0"/>
        <v>79.5</v>
      </c>
      <c r="R41" s="2" t="s">
        <v>23</v>
      </c>
      <c r="T41" s="2" t="s">
        <v>65</v>
      </c>
    </row>
    <row r="42" spans="1:20" x14ac:dyDescent="0.25">
      <c r="A42" t="s">
        <v>18</v>
      </c>
      <c r="B42" t="s">
        <v>130</v>
      </c>
      <c r="C42">
        <v>373</v>
      </c>
      <c r="E42" t="s">
        <v>87</v>
      </c>
      <c r="G42" s="3">
        <v>44348</v>
      </c>
      <c r="I42" t="s">
        <v>89</v>
      </c>
      <c r="J42" s="8" t="s">
        <v>19</v>
      </c>
      <c r="K42">
        <v>17</v>
      </c>
      <c r="L42" s="1">
        <v>43.054760999999999</v>
      </c>
      <c r="M42" s="7" t="s">
        <v>86</v>
      </c>
      <c r="N42" s="2" t="s">
        <v>22</v>
      </c>
      <c r="O42">
        <v>735</v>
      </c>
      <c r="P42">
        <f t="shared" si="0"/>
        <v>73.5</v>
      </c>
      <c r="R42" s="2" t="s">
        <v>23</v>
      </c>
      <c r="T42" s="2" t="s">
        <v>66</v>
      </c>
    </row>
    <row r="43" spans="1:20" x14ac:dyDescent="0.25">
      <c r="A43" t="s">
        <v>18</v>
      </c>
      <c r="B43" t="s">
        <v>131</v>
      </c>
      <c r="C43">
        <v>363</v>
      </c>
      <c r="E43" t="s">
        <v>87</v>
      </c>
      <c r="G43" s="3">
        <v>44348</v>
      </c>
      <c r="I43" t="s">
        <v>89</v>
      </c>
      <c r="J43" s="8" t="s">
        <v>19</v>
      </c>
      <c r="K43">
        <v>17</v>
      </c>
      <c r="L43" s="1">
        <v>43.054760999999999</v>
      </c>
      <c r="M43" s="7" t="s">
        <v>86</v>
      </c>
      <c r="N43" s="2" t="s">
        <v>22</v>
      </c>
      <c r="O43">
        <v>715</v>
      </c>
      <c r="P43">
        <f t="shared" si="0"/>
        <v>71.5</v>
      </c>
      <c r="R43" s="2" t="s">
        <v>23</v>
      </c>
      <c r="T43" s="2" t="s">
        <v>67</v>
      </c>
    </row>
    <row r="44" spans="1:20" x14ac:dyDescent="0.25">
      <c r="A44" t="s">
        <v>18</v>
      </c>
      <c r="B44" t="s">
        <v>132</v>
      </c>
      <c r="C44">
        <v>374</v>
      </c>
      <c r="E44" t="s">
        <v>87</v>
      </c>
      <c r="G44" s="3">
        <v>44348</v>
      </c>
      <c r="I44" t="s">
        <v>89</v>
      </c>
      <c r="J44" s="8" t="s">
        <v>19</v>
      </c>
      <c r="K44">
        <v>17</v>
      </c>
      <c r="L44" s="1">
        <v>43.054760999999999</v>
      </c>
      <c r="M44" s="7" t="s">
        <v>86</v>
      </c>
      <c r="N44" s="2" t="s">
        <v>22</v>
      </c>
      <c r="O44">
        <v>885</v>
      </c>
      <c r="P44">
        <f t="shared" si="0"/>
        <v>88.5</v>
      </c>
      <c r="R44" s="2" t="s">
        <v>23</v>
      </c>
      <c r="T44" s="2" t="s">
        <v>68</v>
      </c>
    </row>
    <row r="45" spans="1:20" x14ac:dyDescent="0.25">
      <c r="A45" t="s">
        <v>18</v>
      </c>
      <c r="B45" t="s">
        <v>133</v>
      </c>
      <c r="C45">
        <v>375</v>
      </c>
      <c r="E45" t="s">
        <v>87</v>
      </c>
      <c r="G45" s="3">
        <v>44348</v>
      </c>
      <c r="I45" t="s">
        <v>89</v>
      </c>
      <c r="J45" s="8" t="s">
        <v>19</v>
      </c>
      <c r="K45">
        <v>17</v>
      </c>
      <c r="L45" s="1">
        <v>43.054760999999999</v>
      </c>
      <c r="M45" s="7" t="s">
        <v>86</v>
      </c>
      <c r="N45" s="2" t="s">
        <v>22</v>
      </c>
      <c r="O45">
        <v>895</v>
      </c>
      <c r="P45">
        <f t="shared" si="0"/>
        <v>89.5</v>
      </c>
      <c r="R45" s="2" t="s">
        <v>23</v>
      </c>
      <c r="T45" s="2" t="s">
        <v>69</v>
      </c>
    </row>
    <row r="46" spans="1:20" x14ac:dyDescent="0.25">
      <c r="A46" t="s">
        <v>18</v>
      </c>
      <c r="B46" t="s">
        <v>134</v>
      </c>
      <c r="C46">
        <v>364</v>
      </c>
      <c r="E46" t="s">
        <v>87</v>
      </c>
      <c r="G46" s="3">
        <v>44348</v>
      </c>
      <c r="I46" t="s">
        <v>89</v>
      </c>
      <c r="J46" s="8" t="s">
        <v>19</v>
      </c>
      <c r="K46">
        <v>17</v>
      </c>
      <c r="L46" s="1">
        <v>43.054760999999999</v>
      </c>
      <c r="M46" s="7" t="s">
        <v>86</v>
      </c>
      <c r="N46" s="2" t="s">
        <v>21</v>
      </c>
      <c r="O46">
        <v>870</v>
      </c>
      <c r="P46">
        <f t="shared" si="0"/>
        <v>87</v>
      </c>
      <c r="R46" s="2" t="s">
        <v>23</v>
      </c>
      <c r="T46" s="2" t="s">
        <v>70</v>
      </c>
    </row>
    <row r="47" spans="1:20" x14ac:dyDescent="0.25">
      <c r="A47" t="s">
        <v>18</v>
      </c>
      <c r="B47" t="s">
        <v>135</v>
      </c>
      <c r="C47">
        <v>376</v>
      </c>
      <c r="E47" t="s">
        <v>87</v>
      </c>
      <c r="G47" s="3">
        <v>44348</v>
      </c>
      <c r="I47" t="s">
        <v>89</v>
      </c>
      <c r="J47" s="8" t="s">
        <v>19</v>
      </c>
      <c r="K47">
        <v>17</v>
      </c>
      <c r="L47" s="1">
        <v>43.054760999999999</v>
      </c>
      <c r="M47" s="7" t="s">
        <v>86</v>
      </c>
      <c r="N47" s="2" t="s">
        <v>22</v>
      </c>
      <c r="O47">
        <v>730</v>
      </c>
      <c r="P47">
        <f t="shared" si="0"/>
        <v>73</v>
      </c>
      <c r="R47" s="2" t="s">
        <v>23</v>
      </c>
      <c r="T47" s="2" t="s">
        <v>71</v>
      </c>
    </row>
    <row r="48" spans="1:20" x14ac:dyDescent="0.25">
      <c r="A48" t="s">
        <v>18</v>
      </c>
      <c r="B48" t="s">
        <v>136</v>
      </c>
      <c r="C48">
        <v>492</v>
      </c>
      <c r="E48" t="s">
        <v>87</v>
      </c>
      <c r="G48" s="3">
        <v>44348</v>
      </c>
      <c r="I48" t="s">
        <v>89</v>
      </c>
      <c r="J48" s="8" t="s">
        <v>19</v>
      </c>
      <c r="K48">
        <v>17</v>
      </c>
      <c r="L48" s="1">
        <v>43.054760999999999</v>
      </c>
      <c r="M48" s="7" t="s">
        <v>86</v>
      </c>
      <c r="N48" s="2" t="s">
        <v>21</v>
      </c>
      <c r="O48">
        <v>690</v>
      </c>
      <c r="P48">
        <f t="shared" si="0"/>
        <v>69</v>
      </c>
      <c r="R48" s="2" t="s">
        <v>23</v>
      </c>
      <c r="T48" s="2" t="s">
        <v>72</v>
      </c>
    </row>
    <row r="49" spans="1:20" x14ac:dyDescent="0.25">
      <c r="A49" t="s">
        <v>18</v>
      </c>
      <c r="B49" t="s">
        <v>137</v>
      </c>
      <c r="C49">
        <v>377</v>
      </c>
      <c r="E49" t="s">
        <v>87</v>
      </c>
      <c r="G49" s="3">
        <v>44348</v>
      </c>
      <c r="I49" t="s">
        <v>89</v>
      </c>
      <c r="J49" s="8" t="s">
        <v>19</v>
      </c>
      <c r="K49">
        <v>17</v>
      </c>
      <c r="L49" s="1">
        <v>43.054760999999999</v>
      </c>
      <c r="M49" s="7" t="s">
        <v>86</v>
      </c>
      <c r="N49" s="2" t="s">
        <v>21</v>
      </c>
      <c r="O49">
        <v>740</v>
      </c>
      <c r="P49">
        <f t="shared" si="0"/>
        <v>74</v>
      </c>
      <c r="R49" s="2" t="s">
        <v>23</v>
      </c>
      <c r="T49" s="2" t="s">
        <v>73</v>
      </c>
    </row>
    <row r="50" spans="1:20" x14ac:dyDescent="0.25">
      <c r="A50" t="s">
        <v>18</v>
      </c>
      <c r="B50" t="s">
        <v>138</v>
      </c>
      <c r="C50">
        <v>365</v>
      </c>
      <c r="E50" t="s">
        <v>87</v>
      </c>
      <c r="G50" s="3">
        <v>44348</v>
      </c>
      <c r="I50" t="s">
        <v>89</v>
      </c>
      <c r="J50" s="8" t="s">
        <v>19</v>
      </c>
      <c r="K50">
        <v>17</v>
      </c>
      <c r="L50" s="1">
        <v>43.054760999999999</v>
      </c>
      <c r="M50" s="7" t="s">
        <v>86</v>
      </c>
      <c r="N50" s="2" t="s">
        <v>21</v>
      </c>
      <c r="O50">
        <v>710</v>
      </c>
      <c r="P50">
        <f t="shared" si="0"/>
        <v>71</v>
      </c>
      <c r="R50" s="2" t="s">
        <v>23</v>
      </c>
      <c r="T50" s="2" t="s">
        <v>74</v>
      </c>
    </row>
    <row r="51" spans="1:20" x14ac:dyDescent="0.25">
      <c r="A51" t="s">
        <v>18</v>
      </c>
      <c r="B51" t="s">
        <v>139</v>
      </c>
      <c r="C51">
        <v>496</v>
      </c>
      <c r="E51" t="s">
        <v>87</v>
      </c>
      <c r="G51" s="3">
        <v>44349</v>
      </c>
      <c r="I51" t="s">
        <v>89</v>
      </c>
      <c r="J51" s="8" t="s">
        <v>19</v>
      </c>
      <c r="K51">
        <v>17</v>
      </c>
      <c r="L51" s="1">
        <v>43.054760999999999</v>
      </c>
      <c r="M51" s="7" t="s">
        <v>86</v>
      </c>
      <c r="N51" s="2" t="s">
        <v>22</v>
      </c>
      <c r="O51">
        <v>640</v>
      </c>
      <c r="P51">
        <f t="shared" si="0"/>
        <v>64</v>
      </c>
      <c r="R51" s="2" t="s">
        <v>23</v>
      </c>
      <c r="T51" s="2" t="s">
        <v>75</v>
      </c>
    </row>
    <row r="52" spans="1:20" x14ac:dyDescent="0.25">
      <c r="A52" t="s">
        <v>18</v>
      </c>
      <c r="B52" t="s">
        <v>140</v>
      </c>
      <c r="C52">
        <v>487</v>
      </c>
      <c r="E52" t="s">
        <v>87</v>
      </c>
      <c r="G52" s="3">
        <v>44349</v>
      </c>
      <c r="I52" t="s">
        <v>89</v>
      </c>
      <c r="J52" s="8" t="s">
        <v>19</v>
      </c>
      <c r="K52">
        <v>17</v>
      </c>
      <c r="L52" s="1">
        <v>43.054760999999999</v>
      </c>
      <c r="M52" s="7" t="s">
        <v>86</v>
      </c>
      <c r="N52" s="2" t="s">
        <v>21</v>
      </c>
      <c r="O52">
        <v>785</v>
      </c>
      <c r="P52">
        <f t="shared" si="0"/>
        <v>78.5</v>
      </c>
      <c r="R52" s="2" t="s">
        <v>23</v>
      </c>
      <c r="T52" s="2" t="s">
        <v>76</v>
      </c>
    </row>
    <row r="53" spans="1:20" x14ac:dyDescent="0.25">
      <c r="A53" t="s">
        <v>18</v>
      </c>
      <c r="B53" t="s">
        <v>141</v>
      </c>
      <c r="C53">
        <v>497</v>
      </c>
      <c r="E53" t="s">
        <v>87</v>
      </c>
      <c r="G53" s="3">
        <v>44349</v>
      </c>
      <c r="I53" t="s">
        <v>89</v>
      </c>
      <c r="J53" s="8" t="s">
        <v>19</v>
      </c>
      <c r="K53">
        <v>17</v>
      </c>
      <c r="L53" s="1">
        <v>43.054760999999999</v>
      </c>
      <c r="M53" s="7" t="s">
        <v>86</v>
      </c>
      <c r="N53" s="2" t="s">
        <v>21</v>
      </c>
      <c r="O53">
        <v>775</v>
      </c>
      <c r="P53">
        <f t="shared" si="0"/>
        <v>77.5</v>
      </c>
      <c r="R53" s="2" t="s">
        <v>23</v>
      </c>
      <c r="T53" s="2" t="s">
        <v>77</v>
      </c>
    </row>
    <row r="54" spans="1:20" x14ac:dyDescent="0.25">
      <c r="A54" t="s">
        <v>18</v>
      </c>
      <c r="B54" t="s">
        <v>142</v>
      </c>
      <c r="C54">
        <v>498</v>
      </c>
      <c r="E54" t="s">
        <v>87</v>
      </c>
      <c r="G54" s="3">
        <v>44349</v>
      </c>
      <c r="I54" t="s">
        <v>89</v>
      </c>
      <c r="J54" s="8" t="s">
        <v>19</v>
      </c>
      <c r="K54">
        <v>17</v>
      </c>
      <c r="L54" s="1">
        <v>43.054760999999999</v>
      </c>
      <c r="M54" s="7" t="s">
        <v>86</v>
      </c>
      <c r="N54" s="2" t="s">
        <v>22</v>
      </c>
      <c r="O54">
        <v>825</v>
      </c>
      <c r="P54">
        <f t="shared" si="0"/>
        <v>82.5</v>
      </c>
      <c r="R54" s="2" t="s">
        <v>23</v>
      </c>
      <c r="T54" s="2" t="s">
        <v>78</v>
      </c>
    </row>
    <row r="55" spans="1:20" x14ac:dyDescent="0.25">
      <c r="A55" t="s">
        <v>18</v>
      </c>
      <c r="B55" t="s">
        <v>143</v>
      </c>
      <c r="C55">
        <v>494</v>
      </c>
      <c r="E55" t="s">
        <v>87</v>
      </c>
      <c r="G55" s="3">
        <v>44349</v>
      </c>
      <c r="I55" t="s">
        <v>89</v>
      </c>
      <c r="J55" s="8" t="s">
        <v>19</v>
      </c>
      <c r="K55">
        <v>17</v>
      </c>
      <c r="L55" s="1">
        <v>43.054760999999999</v>
      </c>
      <c r="M55" s="7" t="s">
        <v>86</v>
      </c>
      <c r="N55" s="2" t="s">
        <v>22</v>
      </c>
      <c r="O55">
        <v>725</v>
      </c>
      <c r="P55">
        <f t="shared" si="0"/>
        <v>72.5</v>
      </c>
      <c r="R55" s="2" t="s">
        <v>23</v>
      </c>
      <c r="T55" s="2" t="s">
        <v>79</v>
      </c>
    </row>
    <row r="56" spans="1:20" x14ac:dyDescent="0.25">
      <c r="A56" t="s">
        <v>18</v>
      </c>
      <c r="B56" t="s">
        <v>144</v>
      </c>
      <c r="C56">
        <v>355</v>
      </c>
      <c r="E56" t="s">
        <v>87</v>
      </c>
      <c r="G56" s="3">
        <v>44349</v>
      </c>
      <c r="I56" t="s">
        <v>89</v>
      </c>
      <c r="J56" s="8" t="s">
        <v>19</v>
      </c>
      <c r="K56">
        <v>17</v>
      </c>
      <c r="L56" s="1">
        <v>43.054760999999999</v>
      </c>
      <c r="M56" s="7" t="s">
        <v>86</v>
      </c>
      <c r="N56" s="2" t="s">
        <v>22</v>
      </c>
      <c r="O56">
        <v>940</v>
      </c>
      <c r="P56">
        <f t="shared" si="0"/>
        <v>94</v>
      </c>
      <c r="R56" s="2" t="s">
        <v>23</v>
      </c>
      <c r="T56" s="2" t="s">
        <v>80</v>
      </c>
    </row>
    <row r="57" spans="1:20" x14ac:dyDescent="0.25">
      <c r="A57" t="s">
        <v>18</v>
      </c>
      <c r="B57" t="s">
        <v>145</v>
      </c>
      <c r="C57">
        <v>357</v>
      </c>
      <c r="E57" t="s">
        <v>87</v>
      </c>
      <c r="G57" s="3">
        <v>44349</v>
      </c>
      <c r="I57" t="s">
        <v>89</v>
      </c>
      <c r="J57" s="8" t="s">
        <v>19</v>
      </c>
      <c r="K57">
        <v>17</v>
      </c>
      <c r="L57" s="1">
        <v>43.054760999999999</v>
      </c>
      <c r="M57" s="7" t="s">
        <v>86</v>
      </c>
      <c r="N57" s="2" t="s">
        <v>22</v>
      </c>
      <c r="O57">
        <v>740</v>
      </c>
      <c r="P57">
        <f t="shared" si="0"/>
        <v>74</v>
      </c>
      <c r="R57" s="2" t="s">
        <v>23</v>
      </c>
      <c r="T57" s="2" t="s">
        <v>82</v>
      </c>
    </row>
    <row r="58" spans="1:20" x14ac:dyDescent="0.25">
      <c r="A58" t="s">
        <v>18</v>
      </c>
      <c r="B58" t="s">
        <v>146</v>
      </c>
      <c r="C58">
        <v>358</v>
      </c>
      <c r="E58" t="s">
        <v>87</v>
      </c>
      <c r="G58" s="3">
        <v>44349</v>
      </c>
      <c r="I58" t="s">
        <v>89</v>
      </c>
      <c r="J58" s="8" t="s">
        <v>19</v>
      </c>
      <c r="K58">
        <v>17</v>
      </c>
      <c r="L58" s="1">
        <v>43.054760999999999</v>
      </c>
      <c r="M58" s="7" t="s">
        <v>86</v>
      </c>
      <c r="N58" s="2" t="s">
        <v>21</v>
      </c>
      <c r="O58">
        <v>710</v>
      </c>
      <c r="P58">
        <f t="shared" si="0"/>
        <v>71</v>
      </c>
      <c r="R58" s="2" t="s">
        <v>23</v>
      </c>
      <c r="T58" s="2" t="s">
        <v>83</v>
      </c>
    </row>
    <row r="59" spans="1:20" x14ac:dyDescent="0.25">
      <c r="A59" t="s">
        <v>18</v>
      </c>
      <c r="B59" t="s">
        <v>147</v>
      </c>
      <c r="C59">
        <v>354</v>
      </c>
      <c r="E59" t="s">
        <v>87</v>
      </c>
      <c r="G59" s="3">
        <v>44349</v>
      </c>
      <c r="I59" t="s">
        <v>89</v>
      </c>
      <c r="J59" s="8" t="s">
        <v>19</v>
      </c>
      <c r="K59">
        <v>17</v>
      </c>
      <c r="L59">
        <v>43.054760999999999</v>
      </c>
      <c r="M59" s="6" t="s">
        <v>86</v>
      </c>
      <c r="N59" s="2" t="s">
        <v>22</v>
      </c>
      <c r="O59">
        <v>500</v>
      </c>
      <c r="P59">
        <v>50</v>
      </c>
      <c r="R59" t="s">
        <v>24</v>
      </c>
      <c r="T59" t="s">
        <v>81</v>
      </c>
    </row>
    <row r="60" spans="1:20" x14ac:dyDescent="0.25">
      <c r="A60" t="s">
        <v>18</v>
      </c>
      <c r="B60" t="s">
        <v>148</v>
      </c>
      <c r="C60">
        <v>372</v>
      </c>
      <c r="E60" t="s">
        <v>87</v>
      </c>
      <c r="G60" s="3">
        <v>44344</v>
      </c>
      <c r="I60" t="s">
        <v>89</v>
      </c>
      <c r="J60" s="8" t="s">
        <v>19</v>
      </c>
      <c r="K60">
        <v>17</v>
      </c>
      <c r="L60">
        <v>43.054760999999999</v>
      </c>
      <c r="M60" s="6" t="s">
        <v>86</v>
      </c>
      <c r="N60" s="2" t="s">
        <v>22</v>
      </c>
      <c r="O60">
        <v>555</v>
      </c>
      <c r="P60">
        <v>55.5</v>
      </c>
      <c r="R60" t="s">
        <v>24</v>
      </c>
      <c r="T60" t="s">
        <v>62</v>
      </c>
    </row>
  </sheetData>
  <pageMargins left="0.7" right="0.7" top="0.75" bottom="0.75" header="0.3" footer="0.3"/>
  <pageSetup scale="40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Fitzpatrick, Cristin Keelin</dc:creator>
  <cp:lastModifiedBy>Fitzpatrick, Cristin Keelin</cp:lastModifiedBy>
  <cp:lastPrinted>2021-09-13T22:42:44Z</cp:lastPrinted>
  <dcterms:created xsi:type="dcterms:W3CDTF">2021-06-16T21:02:31Z</dcterms:created>
  <dcterms:modified xsi:type="dcterms:W3CDTF">2021-09-13T22:51:47Z</dcterms:modified>
</cp:coreProperties>
</file>