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CoastalChinook\2109_Processing\"/>
    </mc:Choice>
  </mc:AlternateContent>
  <bookViews>
    <workbookView xWindow="0" yWindow="0" windowWidth="19875" windowHeight="9135" activeTab="2"/>
  </bookViews>
  <sheets>
    <sheet name="Primer Mix" sheetId="3" r:id="rId1"/>
    <sheet name="LibPrep" sheetId="2" r:id="rId2"/>
    <sheet name="index list" sheetId="4" r:id="rId3"/>
  </sheets>
  <externalReferences>
    <externalReference r:id="rId4"/>
    <externalReference r:id="rId5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" l="1"/>
  <c r="G11" i="2"/>
  <c r="G12" i="2"/>
  <c r="G10" i="2"/>
  <c r="G24" i="2" l="1"/>
  <c r="J24" i="2"/>
  <c r="C1633" i="4"/>
  <c r="D1633" i="4"/>
  <c r="B1633" i="4"/>
  <c r="A1633" i="4"/>
  <c r="C1632" i="4"/>
  <c r="D1632" i="4"/>
  <c r="B1632" i="4"/>
  <c r="A1632" i="4"/>
  <c r="D1631" i="4"/>
  <c r="C1631" i="4"/>
  <c r="B1631" i="4"/>
  <c r="A1631" i="4"/>
  <c r="C1630" i="4"/>
  <c r="D1630" i="4"/>
  <c r="B1630" i="4"/>
  <c r="A1630" i="4"/>
  <c r="C1629" i="4"/>
  <c r="D1629" i="4"/>
  <c r="B1629" i="4"/>
  <c r="A1629" i="4"/>
  <c r="C1628" i="4"/>
  <c r="D1628" i="4"/>
  <c r="B1628" i="4"/>
  <c r="A1628" i="4"/>
  <c r="D1627" i="4"/>
  <c r="C1627" i="4"/>
  <c r="B1627" i="4"/>
  <c r="A1627" i="4"/>
  <c r="C1626" i="4"/>
  <c r="D1626" i="4"/>
  <c r="B1626" i="4"/>
  <c r="A1626" i="4"/>
  <c r="C1625" i="4"/>
  <c r="D1625" i="4"/>
  <c r="B1625" i="4"/>
  <c r="A1625" i="4"/>
  <c r="C1624" i="4"/>
  <c r="D1624" i="4"/>
  <c r="B1624" i="4"/>
  <c r="A1624" i="4"/>
  <c r="D1623" i="4"/>
  <c r="C1623" i="4"/>
  <c r="B1623" i="4"/>
  <c r="A1623" i="4"/>
  <c r="C1622" i="4"/>
  <c r="D1622" i="4"/>
  <c r="B1622" i="4"/>
  <c r="A1622" i="4"/>
  <c r="C1621" i="4"/>
  <c r="D1621" i="4"/>
  <c r="B1621" i="4"/>
  <c r="A1621" i="4"/>
  <c r="C1620" i="4"/>
  <c r="D1620" i="4"/>
  <c r="B1620" i="4"/>
  <c r="A1620" i="4"/>
  <c r="D1619" i="4"/>
  <c r="C1619" i="4"/>
  <c r="B1619" i="4"/>
  <c r="A1619" i="4"/>
  <c r="C1618" i="4"/>
  <c r="D1618" i="4"/>
  <c r="B1618" i="4"/>
  <c r="A1618" i="4"/>
  <c r="C1617" i="4"/>
  <c r="D1617" i="4"/>
  <c r="B1617" i="4"/>
  <c r="A1617" i="4"/>
  <c r="C1616" i="4"/>
  <c r="D1616" i="4"/>
  <c r="B1616" i="4"/>
  <c r="A1616" i="4"/>
  <c r="D1615" i="4"/>
  <c r="C1615" i="4"/>
  <c r="B1615" i="4"/>
  <c r="A1615" i="4"/>
  <c r="C1614" i="4"/>
  <c r="D1614" i="4"/>
  <c r="B1614" i="4"/>
  <c r="A1614" i="4"/>
  <c r="C1613" i="4"/>
  <c r="D1613" i="4"/>
  <c r="B1613" i="4"/>
  <c r="A1613" i="4"/>
  <c r="C1612" i="4"/>
  <c r="D1612" i="4"/>
  <c r="B1612" i="4"/>
  <c r="A1612" i="4"/>
  <c r="D1611" i="4"/>
  <c r="C1611" i="4"/>
  <c r="B1611" i="4"/>
  <c r="A1611" i="4"/>
  <c r="C1610" i="4"/>
  <c r="D1610" i="4"/>
  <c r="B1610" i="4"/>
  <c r="A1610" i="4"/>
  <c r="C1609" i="4"/>
  <c r="D1609" i="4"/>
  <c r="B1609" i="4"/>
  <c r="A1609" i="4"/>
  <c r="C1608" i="4"/>
  <c r="D1608" i="4"/>
  <c r="B1608" i="4"/>
  <c r="A1608" i="4"/>
  <c r="D1607" i="4"/>
  <c r="C1607" i="4"/>
  <c r="B1607" i="4"/>
  <c r="A1607" i="4"/>
  <c r="C1606" i="4"/>
  <c r="D1606" i="4"/>
  <c r="B1606" i="4"/>
  <c r="A1606" i="4"/>
  <c r="C1605" i="4"/>
  <c r="D1605" i="4"/>
  <c r="B1605" i="4"/>
  <c r="A1605" i="4"/>
  <c r="C1604" i="4"/>
  <c r="D1604" i="4"/>
  <c r="B1604" i="4"/>
  <c r="A1604" i="4"/>
  <c r="D1603" i="4"/>
  <c r="C1603" i="4"/>
  <c r="B1603" i="4"/>
  <c r="A1603" i="4"/>
  <c r="C1602" i="4"/>
  <c r="D1602" i="4"/>
  <c r="B1602" i="4"/>
  <c r="A1602" i="4"/>
  <c r="C1601" i="4"/>
  <c r="D1601" i="4"/>
  <c r="B1601" i="4"/>
  <c r="A1601" i="4"/>
  <c r="C1600" i="4"/>
  <c r="D1600" i="4"/>
  <c r="B1600" i="4"/>
  <c r="A1600" i="4"/>
  <c r="D1599" i="4"/>
  <c r="C1599" i="4"/>
  <c r="B1599" i="4"/>
  <c r="A1599" i="4"/>
  <c r="C1598" i="4"/>
  <c r="D1598" i="4"/>
  <c r="B1598" i="4"/>
  <c r="A1598" i="4"/>
  <c r="C1597" i="4"/>
  <c r="D1597" i="4"/>
  <c r="B1597" i="4"/>
  <c r="A1597" i="4"/>
  <c r="C1596" i="4"/>
  <c r="D1596" i="4"/>
  <c r="B1596" i="4"/>
  <c r="A1596" i="4"/>
  <c r="D1595" i="4"/>
  <c r="C1595" i="4"/>
  <c r="B1595" i="4"/>
  <c r="A1595" i="4"/>
  <c r="C1594" i="4"/>
  <c r="D1594" i="4"/>
  <c r="B1594" i="4"/>
  <c r="A1594" i="4"/>
  <c r="C1593" i="4"/>
  <c r="D1593" i="4"/>
  <c r="B1593" i="4"/>
  <c r="A1593" i="4"/>
  <c r="C1592" i="4"/>
  <c r="D1592" i="4"/>
  <c r="B1592" i="4"/>
  <c r="A1592" i="4"/>
  <c r="D1591" i="4"/>
  <c r="C1591" i="4"/>
  <c r="B1591" i="4"/>
  <c r="A1591" i="4"/>
  <c r="C1590" i="4"/>
  <c r="D1590" i="4"/>
  <c r="B1590" i="4"/>
  <c r="A1590" i="4"/>
  <c r="C1589" i="4"/>
  <c r="D1589" i="4"/>
  <c r="B1589" i="4"/>
  <c r="A1589" i="4"/>
  <c r="C1588" i="4"/>
  <c r="D1588" i="4"/>
  <c r="B1588" i="4"/>
  <c r="A1588" i="4"/>
  <c r="D1587" i="4"/>
  <c r="C1587" i="4"/>
  <c r="B1587" i="4"/>
  <c r="A1587" i="4"/>
  <c r="C1586" i="4"/>
  <c r="D1586" i="4"/>
  <c r="B1586" i="4"/>
  <c r="A1586" i="4"/>
  <c r="C1585" i="4"/>
  <c r="D1585" i="4"/>
  <c r="B1585" i="4"/>
  <c r="A1585" i="4"/>
  <c r="C1584" i="4"/>
  <c r="D1584" i="4"/>
  <c r="B1584" i="4"/>
  <c r="A1584" i="4"/>
  <c r="D1583" i="4"/>
  <c r="C1583" i="4"/>
  <c r="B1583" i="4"/>
  <c r="A1583" i="4"/>
  <c r="C1582" i="4"/>
  <c r="D1582" i="4"/>
  <c r="B1582" i="4"/>
  <c r="A1582" i="4"/>
  <c r="C1581" i="4"/>
  <c r="D1581" i="4"/>
  <c r="B1581" i="4"/>
  <c r="A1581" i="4"/>
  <c r="C1580" i="4"/>
  <c r="D1580" i="4"/>
  <c r="B1580" i="4"/>
  <c r="A1580" i="4"/>
  <c r="D1579" i="4"/>
  <c r="C1579" i="4"/>
  <c r="B1579" i="4"/>
  <c r="A1579" i="4"/>
  <c r="C1578" i="4"/>
  <c r="D1578" i="4"/>
  <c r="B1578" i="4"/>
  <c r="A1578" i="4"/>
  <c r="C1577" i="4"/>
  <c r="D1577" i="4"/>
  <c r="B1577" i="4"/>
  <c r="A1577" i="4"/>
  <c r="C1576" i="4"/>
  <c r="D1576" i="4"/>
  <c r="B1576" i="4"/>
  <c r="A1576" i="4"/>
  <c r="D1575" i="4"/>
  <c r="C1575" i="4"/>
  <c r="B1575" i="4"/>
  <c r="A1575" i="4"/>
  <c r="C1574" i="4"/>
  <c r="D1574" i="4"/>
  <c r="B1574" i="4"/>
  <c r="A1574" i="4"/>
  <c r="C1573" i="4"/>
  <c r="D1573" i="4"/>
  <c r="B1573" i="4"/>
  <c r="A1573" i="4"/>
  <c r="C1572" i="4"/>
  <c r="D1572" i="4"/>
  <c r="B1572" i="4"/>
  <c r="A1572" i="4"/>
  <c r="D1571" i="4"/>
  <c r="C1571" i="4"/>
  <c r="B1571" i="4"/>
  <c r="A1571" i="4"/>
  <c r="C1570" i="4"/>
  <c r="D1570" i="4"/>
  <c r="B1570" i="4"/>
  <c r="A1570" i="4"/>
  <c r="C1569" i="4"/>
  <c r="D1569" i="4"/>
  <c r="B1569" i="4"/>
  <c r="A1569" i="4"/>
  <c r="C1568" i="4"/>
  <c r="D1568" i="4"/>
  <c r="B1568" i="4"/>
  <c r="A1568" i="4"/>
  <c r="D1567" i="4"/>
  <c r="C1567" i="4"/>
  <c r="B1567" i="4"/>
  <c r="A1567" i="4"/>
  <c r="C1566" i="4"/>
  <c r="D1566" i="4"/>
  <c r="B1566" i="4"/>
  <c r="A1566" i="4"/>
  <c r="C1565" i="4"/>
  <c r="D1565" i="4"/>
  <c r="B1565" i="4"/>
  <c r="A1565" i="4"/>
  <c r="C1564" i="4"/>
  <c r="D1564" i="4"/>
  <c r="B1564" i="4"/>
  <c r="A1564" i="4"/>
  <c r="D1563" i="4"/>
  <c r="C1563" i="4"/>
  <c r="B1563" i="4"/>
  <c r="A1563" i="4"/>
  <c r="C1562" i="4"/>
  <c r="D1562" i="4"/>
  <c r="B1562" i="4"/>
  <c r="A1562" i="4"/>
  <c r="C1561" i="4"/>
  <c r="D1561" i="4"/>
  <c r="B1561" i="4"/>
  <c r="A1561" i="4"/>
  <c r="C1560" i="4"/>
  <c r="D1560" i="4"/>
  <c r="B1560" i="4"/>
  <c r="A1560" i="4"/>
  <c r="D1559" i="4"/>
  <c r="C1559" i="4"/>
  <c r="B1559" i="4"/>
  <c r="A1559" i="4"/>
  <c r="C1558" i="4"/>
  <c r="D1558" i="4"/>
  <c r="B1558" i="4"/>
  <c r="A1558" i="4"/>
  <c r="C1557" i="4"/>
  <c r="D1557" i="4"/>
  <c r="B1557" i="4"/>
  <c r="A1557" i="4"/>
  <c r="C1556" i="4"/>
  <c r="D1556" i="4"/>
  <c r="B1556" i="4"/>
  <c r="A1556" i="4"/>
  <c r="D1555" i="4"/>
  <c r="C1555" i="4"/>
  <c r="B1555" i="4"/>
  <c r="A1555" i="4"/>
  <c r="C1554" i="4"/>
  <c r="D1554" i="4"/>
  <c r="B1554" i="4"/>
  <c r="A1554" i="4"/>
  <c r="C1553" i="4"/>
  <c r="D1553" i="4"/>
  <c r="B1553" i="4"/>
  <c r="A1553" i="4"/>
  <c r="C1552" i="4"/>
  <c r="D1552" i="4"/>
  <c r="B1552" i="4"/>
  <c r="A1552" i="4"/>
  <c r="D1551" i="4"/>
  <c r="C1551" i="4"/>
  <c r="B1551" i="4"/>
  <c r="A1551" i="4"/>
  <c r="C1550" i="4"/>
  <c r="D1550" i="4"/>
  <c r="B1550" i="4"/>
  <c r="A1550" i="4"/>
  <c r="C1549" i="4"/>
  <c r="D1549" i="4"/>
  <c r="B1549" i="4"/>
  <c r="A1549" i="4"/>
  <c r="C1548" i="4"/>
  <c r="D1548" i="4"/>
  <c r="B1548" i="4"/>
  <c r="A1548" i="4"/>
  <c r="D1547" i="4"/>
  <c r="C1547" i="4"/>
  <c r="B1547" i="4"/>
  <c r="A1547" i="4"/>
  <c r="C1546" i="4"/>
  <c r="D1546" i="4"/>
  <c r="B1546" i="4"/>
  <c r="A1546" i="4"/>
  <c r="C1545" i="4"/>
  <c r="D1545" i="4"/>
  <c r="B1545" i="4"/>
  <c r="A1545" i="4"/>
  <c r="C1544" i="4"/>
  <c r="D1544" i="4"/>
  <c r="B1544" i="4"/>
  <c r="A1544" i="4"/>
  <c r="D1543" i="4"/>
  <c r="C1543" i="4"/>
  <c r="B1543" i="4"/>
  <c r="A1543" i="4"/>
  <c r="C1542" i="4"/>
  <c r="D1542" i="4"/>
  <c r="B1542" i="4"/>
  <c r="A1542" i="4"/>
  <c r="C1541" i="4"/>
  <c r="D1541" i="4"/>
  <c r="B1541" i="4"/>
  <c r="A1541" i="4"/>
  <c r="C1540" i="4"/>
  <c r="D1540" i="4"/>
  <c r="B1540" i="4"/>
  <c r="A1540" i="4"/>
  <c r="D1539" i="4"/>
  <c r="C1539" i="4"/>
  <c r="B1539" i="4"/>
  <c r="A1539" i="4"/>
  <c r="C1538" i="4"/>
  <c r="D1538" i="4"/>
  <c r="B1538" i="4"/>
  <c r="A1538" i="4"/>
  <c r="C1537" i="4"/>
  <c r="D1537" i="4"/>
  <c r="B1537" i="4"/>
  <c r="A1537" i="4"/>
  <c r="C1536" i="4"/>
  <c r="D1536" i="4"/>
  <c r="B1536" i="4"/>
  <c r="A1536" i="4"/>
  <c r="D1535" i="4"/>
  <c r="C1535" i="4"/>
  <c r="B1535" i="4"/>
  <c r="A1535" i="4"/>
  <c r="C1534" i="4"/>
  <c r="D1534" i="4"/>
  <c r="B1534" i="4"/>
  <c r="A1534" i="4"/>
  <c r="C1533" i="4"/>
  <c r="D1533" i="4"/>
  <c r="B1533" i="4"/>
  <c r="A1533" i="4"/>
  <c r="C1532" i="4"/>
  <c r="D1532" i="4"/>
  <c r="B1532" i="4"/>
  <c r="A1532" i="4"/>
  <c r="D1531" i="4"/>
  <c r="C1531" i="4"/>
  <c r="B1531" i="4"/>
  <c r="A1531" i="4"/>
  <c r="C1530" i="4"/>
  <c r="D1530" i="4"/>
  <c r="B1530" i="4"/>
  <c r="A1530" i="4"/>
  <c r="C1529" i="4"/>
  <c r="D1529" i="4"/>
  <c r="B1529" i="4"/>
  <c r="A1529" i="4"/>
  <c r="C1528" i="4"/>
  <c r="D1528" i="4"/>
  <c r="B1528" i="4"/>
  <c r="A1528" i="4"/>
  <c r="D1527" i="4"/>
  <c r="C1527" i="4"/>
  <c r="B1527" i="4"/>
  <c r="A1527" i="4"/>
  <c r="C1526" i="4"/>
  <c r="D1526" i="4"/>
  <c r="B1526" i="4"/>
  <c r="A1526" i="4"/>
  <c r="C1525" i="4"/>
  <c r="D1525" i="4"/>
  <c r="B1525" i="4"/>
  <c r="A1525" i="4"/>
  <c r="C1524" i="4"/>
  <c r="D1524" i="4"/>
  <c r="B1524" i="4"/>
  <c r="A1524" i="4"/>
  <c r="D1523" i="4"/>
  <c r="C1523" i="4"/>
  <c r="B1523" i="4"/>
  <c r="A1523" i="4"/>
  <c r="C1522" i="4"/>
  <c r="D1522" i="4"/>
  <c r="B1522" i="4"/>
  <c r="A1522" i="4"/>
  <c r="C1521" i="4"/>
  <c r="D1521" i="4"/>
  <c r="B1521" i="4"/>
  <c r="A1521" i="4"/>
  <c r="C1520" i="4"/>
  <c r="D1520" i="4"/>
  <c r="B1520" i="4"/>
  <c r="A1520" i="4"/>
  <c r="D1519" i="4"/>
  <c r="C1519" i="4"/>
  <c r="B1519" i="4"/>
  <c r="A1519" i="4"/>
  <c r="C1518" i="4"/>
  <c r="D1518" i="4"/>
  <c r="B1518" i="4"/>
  <c r="A1518" i="4"/>
  <c r="C1517" i="4"/>
  <c r="D1517" i="4"/>
  <c r="B1517" i="4"/>
  <c r="A1517" i="4"/>
  <c r="C1516" i="4"/>
  <c r="D1516" i="4"/>
  <c r="B1516" i="4"/>
  <c r="A1516" i="4"/>
  <c r="D1515" i="4"/>
  <c r="C1515" i="4"/>
  <c r="B1515" i="4"/>
  <c r="A1515" i="4"/>
  <c r="C1514" i="4"/>
  <c r="D1514" i="4"/>
  <c r="B1514" i="4"/>
  <c r="A1514" i="4"/>
  <c r="C1513" i="4"/>
  <c r="D1513" i="4"/>
  <c r="B1513" i="4"/>
  <c r="A1513" i="4"/>
  <c r="C1512" i="4"/>
  <c r="D1512" i="4"/>
  <c r="B1512" i="4"/>
  <c r="A1512" i="4"/>
  <c r="D1511" i="4"/>
  <c r="C1511" i="4"/>
  <c r="B1511" i="4"/>
  <c r="A1511" i="4"/>
  <c r="C1510" i="4"/>
  <c r="D1510" i="4"/>
  <c r="B1510" i="4"/>
  <c r="A1510" i="4"/>
  <c r="C1509" i="4"/>
  <c r="D1509" i="4"/>
  <c r="B1509" i="4"/>
  <c r="A1509" i="4"/>
  <c r="C1508" i="4"/>
  <c r="D1508" i="4"/>
  <c r="B1508" i="4"/>
  <c r="A1508" i="4"/>
  <c r="D1507" i="4"/>
  <c r="C1507" i="4"/>
  <c r="B1507" i="4"/>
  <c r="A1507" i="4"/>
  <c r="C1506" i="4"/>
  <c r="D1506" i="4"/>
  <c r="B1506" i="4"/>
  <c r="A1506" i="4"/>
  <c r="C1505" i="4"/>
  <c r="D1505" i="4"/>
  <c r="B1505" i="4"/>
  <c r="A1505" i="4"/>
  <c r="C1504" i="4"/>
  <c r="D1504" i="4"/>
  <c r="B1504" i="4"/>
  <c r="A1504" i="4"/>
  <c r="D1503" i="4"/>
  <c r="C1503" i="4"/>
  <c r="B1503" i="4"/>
  <c r="A1503" i="4"/>
  <c r="C1502" i="4"/>
  <c r="D1502" i="4"/>
  <c r="B1502" i="4"/>
  <c r="A1502" i="4"/>
  <c r="C1501" i="4"/>
  <c r="D1501" i="4"/>
  <c r="B1501" i="4"/>
  <c r="A1501" i="4"/>
  <c r="C1500" i="4"/>
  <c r="D1500" i="4"/>
  <c r="B1500" i="4"/>
  <c r="A1500" i="4"/>
  <c r="D1499" i="4"/>
  <c r="C1499" i="4"/>
  <c r="B1499" i="4"/>
  <c r="A1499" i="4"/>
  <c r="C1498" i="4"/>
  <c r="D1498" i="4"/>
  <c r="B1498" i="4"/>
  <c r="A1498" i="4"/>
  <c r="C1497" i="4"/>
  <c r="D1497" i="4"/>
  <c r="B1497" i="4"/>
  <c r="A1497" i="4"/>
  <c r="C1496" i="4"/>
  <c r="D1496" i="4"/>
  <c r="B1496" i="4"/>
  <c r="A1496" i="4"/>
  <c r="D1495" i="4"/>
  <c r="C1495" i="4"/>
  <c r="B1495" i="4"/>
  <c r="A1495" i="4"/>
  <c r="C1494" i="4"/>
  <c r="D1494" i="4"/>
  <c r="B1494" i="4"/>
  <c r="A1494" i="4"/>
  <c r="C1493" i="4"/>
  <c r="D1493" i="4"/>
  <c r="B1493" i="4"/>
  <c r="A1493" i="4"/>
  <c r="C1492" i="4"/>
  <c r="D1492" i="4"/>
  <c r="B1492" i="4"/>
  <c r="A1492" i="4"/>
  <c r="D1491" i="4"/>
  <c r="C1491" i="4"/>
  <c r="B1491" i="4"/>
  <c r="A1491" i="4"/>
  <c r="C1490" i="4"/>
  <c r="D1490" i="4"/>
  <c r="B1490" i="4"/>
  <c r="A1490" i="4"/>
  <c r="C1489" i="4"/>
  <c r="D1489" i="4"/>
  <c r="B1489" i="4"/>
  <c r="A1489" i="4"/>
  <c r="C1488" i="4"/>
  <c r="D1488" i="4"/>
  <c r="B1488" i="4"/>
  <c r="A1488" i="4"/>
  <c r="D1487" i="4"/>
  <c r="C1487" i="4"/>
  <c r="B1487" i="4"/>
  <c r="A1487" i="4"/>
  <c r="C1486" i="4"/>
  <c r="D1486" i="4"/>
  <c r="B1486" i="4"/>
  <c r="A1486" i="4"/>
  <c r="C1485" i="4"/>
  <c r="D1485" i="4"/>
  <c r="B1485" i="4"/>
  <c r="A1485" i="4"/>
  <c r="C1484" i="4"/>
  <c r="D1484" i="4"/>
  <c r="B1484" i="4"/>
  <c r="A1484" i="4"/>
  <c r="D1483" i="4"/>
  <c r="C1483" i="4"/>
  <c r="B1483" i="4"/>
  <c r="A1483" i="4"/>
  <c r="C1482" i="4"/>
  <c r="D1482" i="4"/>
  <c r="B1482" i="4"/>
  <c r="A1482" i="4"/>
  <c r="C1481" i="4"/>
  <c r="D1481" i="4"/>
  <c r="B1481" i="4"/>
  <c r="A1481" i="4"/>
  <c r="C1480" i="4"/>
  <c r="D1480" i="4"/>
  <c r="B1480" i="4"/>
  <c r="A1480" i="4"/>
  <c r="D1479" i="4"/>
  <c r="C1479" i="4"/>
  <c r="B1479" i="4"/>
  <c r="A1479" i="4"/>
  <c r="C1478" i="4"/>
  <c r="D1478" i="4"/>
  <c r="B1478" i="4"/>
  <c r="A1478" i="4"/>
  <c r="C1477" i="4"/>
  <c r="D1477" i="4"/>
  <c r="B1477" i="4"/>
  <c r="A1477" i="4"/>
  <c r="C1476" i="4"/>
  <c r="D1476" i="4"/>
  <c r="B1476" i="4"/>
  <c r="A1476" i="4"/>
  <c r="D1475" i="4"/>
  <c r="C1475" i="4"/>
  <c r="B1475" i="4"/>
  <c r="A1475" i="4"/>
  <c r="C1474" i="4"/>
  <c r="D1474" i="4"/>
  <c r="B1474" i="4"/>
  <c r="A1474" i="4"/>
  <c r="C1473" i="4"/>
  <c r="D1473" i="4"/>
  <c r="B1473" i="4"/>
  <c r="A1473" i="4"/>
  <c r="C1472" i="4"/>
  <c r="D1472" i="4"/>
  <c r="B1472" i="4"/>
  <c r="A1472" i="4"/>
  <c r="D1471" i="4"/>
  <c r="C1471" i="4"/>
  <c r="B1471" i="4"/>
  <c r="A1471" i="4"/>
  <c r="C1470" i="4"/>
  <c r="D1470" i="4"/>
  <c r="B1470" i="4"/>
  <c r="A1470" i="4"/>
  <c r="C1469" i="4"/>
  <c r="D1469" i="4"/>
  <c r="B1469" i="4"/>
  <c r="A1469" i="4"/>
  <c r="C1468" i="4"/>
  <c r="D1468" i="4"/>
  <c r="B1468" i="4"/>
  <c r="A1468" i="4"/>
  <c r="D1467" i="4"/>
  <c r="C1467" i="4"/>
  <c r="B1467" i="4"/>
  <c r="A1467" i="4"/>
  <c r="C1466" i="4"/>
  <c r="D1466" i="4"/>
  <c r="B1466" i="4"/>
  <c r="A1466" i="4"/>
  <c r="C1465" i="4"/>
  <c r="D1465" i="4"/>
  <c r="B1465" i="4"/>
  <c r="A1465" i="4"/>
  <c r="C1464" i="4"/>
  <c r="D1464" i="4"/>
  <c r="B1464" i="4"/>
  <c r="A1464" i="4"/>
  <c r="D1463" i="4"/>
  <c r="C1463" i="4"/>
  <c r="B1463" i="4"/>
  <c r="A1463" i="4"/>
  <c r="C1462" i="4"/>
  <c r="D1462" i="4"/>
  <c r="B1462" i="4"/>
  <c r="A1462" i="4"/>
  <c r="C1461" i="4"/>
  <c r="D1461" i="4"/>
  <c r="B1461" i="4"/>
  <c r="A1461" i="4"/>
  <c r="C1460" i="4"/>
  <c r="D1460" i="4"/>
  <c r="B1460" i="4"/>
  <c r="A1460" i="4"/>
  <c r="D1459" i="4"/>
  <c r="C1459" i="4"/>
  <c r="B1459" i="4"/>
  <c r="A1459" i="4"/>
  <c r="C1458" i="4"/>
  <c r="D1458" i="4"/>
  <c r="B1458" i="4"/>
  <c r="A1458" i="4"/>
  <c r="C1457" i="4"/>
  <c r="D1457" i="4"/>
  <c r="B1457" i="4"/>
  <c r="A1457" i="4"/>
  <c r="C1456" i="4"/>
  <c r="D1456" i="4"/>
  <c r="B1456" i="4"/>
  <c r="A1456" i="4"/>
  <c r="D1455" i="4"/>
  <c r="C1455" i="4"/>
  <c r="B1455" i="4"/>
  <c r="A1455" i="4"/>
  <c r="C1454" i="4"/>
  <c r="D1454" i="4"/>
  <c r="B1454" i="4"/>
  <c r="A1454" i="4"/>
  <c r="C1453" i="4"/>
  <c r="D1453" i="4"/>
  <c r="B1453" i="4"/>
  <c r="A1453" i="4"/>
  <c r="C1452" i="4"/>
  <c r="D1452" i="4"/>
  <c r="B1452" i="4"/>
  <c r="A1452" i="4"/>
  <c r="D1451" i="4"/>
  <c r="C1451" i="4"/>
  <c r="B1451" i="4"/>
  <c r="A1451" i="4"/>
  <c r="C1450" i="4"/>
  <c r="D1450" i="4"/>
  <c r="B1450" i="4"/>
  <c r="A1450" i="4"/>
  <c r="C1449" i="4"/>
  <c r="D1449" i="4"/>
  <c r="B1449" i="4"/>
  <c r="A1449" i="4"/>
  <c r="C1448" i="4"/>
  <c r="D1448" i="4"/>
  <c r="B1448" i="4"/>
  <c r="A1448" i="4"/>
  <c r="D1447" i="4"/>
  <c r="C1447" i="4"/>
  <c r="B1447" i="4"/>
  <c r="A1447" i="4"/>
  <c r="C1446" i="4"/>
  <c r="D1446" i="4"/>
  <c r="B1446" i="4"/>
  <c r="A1446" i="4"/>
  <c r="C1445" i="4"/>
  <c r="D1445" i="4"/>
  <c r="B1445" i="4"/>
  <c r="A1445" i="4"/>
  <c r="C1444" i="4"/>
  <c r="D1444" i="4"/>
  <c r="B1444" i="4"/>
  <c r="A1444" i="4"/>
  <c r="D1443" i="4"/>
  <c r="C1443" i="4"/>
  <c r="B1443" i="4"/>
  <c r="A1443" i="4"/>
  <c r="C1442" i="4"/>
  <c r="D1442" i="4"/>
  <c r="B1442" i="4"/>
  <c r="A1442" i="4"/>
  <c r="C1441" i="4"/>
  <c r="D1441" i="4"/>
  <c r="B1441" i="4"/>
  <c r="A1441" i="4"/>
  <c r="C1440" i="4"/>
  <c r="D1440" i="4"/>
  <c r="B1440" i="4"/>
  <c r="A1440" i="4"/>
  <c r="D1439" i="4"/>
  <c r="C1439" i="4"/>
  <c r="B1439" i="4"/>
  <c r="A1439" i="4"/>
  <c r="C1438" i="4"/>
  <c r="D1438" i="4"/>
  <c r="B1438" i="4"/>
  <c r="A1438" i="4"/>
  <c r="C1437" i="4"/>
  <c r="D1437" i="4"/>
  <c r="B1437" i="4"/>
  <c r="A1437" i="4"/>
  <c r="C1436" i="4"/>
  <c r="D1436" i="4"/>
  <c r="B1436" i="4"/>
  <c r="A1436" i="4"/>
  <c r="D1435" i="4"/>
  <c r="C1435" i="4"/>
  <c r="B1435" i="4"/>
  <c r="A1435" i="4"/>
  <c r="C1434" i="4"/>
  <c r="D1434" i="4"/>
  <c r="B1434" i="4"/>
  <c r="A1434" i="4"/>
  <c r="C1433" i="4"/>
  <c r="D1433" i="4"/>
  <c r="B1433" i="4"/>
  <c r="A1433" i="4"/>
  <c r="C1432" i="4"/>
  <c r="D1432" i="4"/>
  <c r="B1432" i="4"/>
  <c r="A1432" i="4"/>
  <c r="D1431" i="4"/>
  <c r="C1431" i="4"/>
  <c r="B1431" i="4"/>
  <c r="A1431" i="4"/>
  <c r="C1430" i="4"/>
  <c r="D1430" i="4"/>
  <c r="B1430" i="4"/>
  <c r="A1430" i="4"/>
  <c r="C1429" i="4"/>
  <c r="D1429" i="4"/>
  <c r="B1429" i="4"/>
  <c r="A1429" i="4"/>
  <c r="C1428" i="4"/>
  <c r="D1428" i="4"/>
  <c r="B1428" i="4"/>
  <c r="A1428" i="4"/>
  <c r="D1427" i="4"/>
  <c r="C1427" i="4"/>
  <c r="B1427" i="4"/>
  <c r="A1427" i="4"/>
  <c r="C1426" i="4"/>
  <c r="D1426" i="4"/>
  <c r="B1426" i="4"/>
  <c r="A1426" i="4"/>
  <c r="C1425" i="4"/>
  <c r="D1425" i="4"/>
  <c r="B1425" i="4"/>
  <c r="A1425" i="4"/>
  <c r="C1424" i="4"/>
  <c r="D1424" i="4"/>
  <c r="B1424" i="4"/>
  <c r="A1424" i="4"/>
  <c r="D1423" i="4"/>
  <c r="C1423" i="4"/>
  <c r="B1423" i="4"/>
  <c r="A1423" i="4"/>
  <c r="C1422" i="4"/>
  <c r="D1422" i="4"/>
  <c r="B1422" i="4"/>
  <c r="A1422" i="4"/>
  <c r="C1421" i="4"/>
  <c r="D1421" i="4"/>
  <c r="B1421" i="4"/>
  <c r="A1421" i="4"/>
  <c r="C1420" i="4"/>
  <c r="D1420" i="4"/>
  <c r="B1420" i="4"/>
  <c r="A1420" i="4"/>
  <c r="C1419" i="4"/>
  <c r="D1419" i="4"/>
  <c r="B1419" i="4"/>
  <c r="A1419" i="4"/>
  <c r="C1418" i="4"/>
  <c r="D1418" i="4"/>
  <c r="B1418" i="4"/>
  <c r="A1418" i="4"/>
  <c r="C1417" i="4"/>
  <c r="D1417" i="4"/>
  <c r="B1417" i="4"/>
  <c r="A1417" i="4"/>
  <c r="C1416" i="4"/>
  <c r="D1416" i="4"/>
  <c r="B1416" i="4"/>
  <c r="A1416" i="4"/>
  <c r="C1415" i="4"/>
  <c r="D1415" i="4"/>
  <c r="B1415" i="4"/>
  <c r="A1415" i="4"/>
  <c r="C1414" i="4"/>
  <c r="D1414" i="4"/>
  <c r="B1414" i="4"/>
  <c r="A1414" i="4"/>
  <c r="C1413" i="4"/>
  <c r="D1413" i="4"/>
  <c r="B1413" i="4"/>
  <c r="A1413" i="4"/>
  <c r="C1412" i="4"/>
  <c r="D1412" i="4"/>
  <c r="B1412" i="4"/>
  <c r="A1412" i="4"/>
  <c r="C1411" i="4"/>
  <c r="D1411" i="4"/>
  <c r="B1411" i="4"/>
  <c r="A1411" i="4"/>
  <c r="C1410" i="4"/>
  <c r="D1410" i="4"/>
  <c r="B1410" i="4"/>
  <c r="A1410" i="4"/>
  <c r="C1409" i="4"/>
  <c r="D1409" i="4"/>
  <c r="B1409" i="4"/>
  <c r="A1409" i="4"/>
  <c r="C1408" i="4"/>
  <c r="D1408" i="4"/>
  <c r="B1408" i="4"/>
  <c r="A1408" i="4"/>
  <c r="C1407" i="4"/>
  <c r="D1407" i="4"/>
  <c r="B1407" i="4"/>
  <c r="A1407" i="4"/>
  <c r="C1406" i="4"/>
  <c r="D1406" i="4"/>
  <c r="B1406" i="4"/>
  <c r="A1406" i="4"/>
  <c r="C1405" i="4"/>
  <c r="D1405" i="4"/>
  <c r="B1405" i="4"/>
  <c r="A1405" i="4"/>
  <c r="C1404" i="4"/>
  <c r="D1404" i="4"/>
  <c r="B1404" i="4"/>
  <c r="A1404" i="4"/>
  <c r="C1403" i="4"/>
  <c r="D1403" i="4"/>
  <c r="B1403" i="4"/>
  <c r="A1403" i="4"/>
  <c r="C1402" i="4"/>
  <c r="D1402" i="4"/>
  <c r="B1402" i="4"/>
  <c r="A1402" i="4"/>
  <c r="C1401" i="4"/>
  <c r="D1401" i="4"/>
  <c r="B1401" i="4"/>
  <c r="A1401" i="4"/>
  <c r="C1400" i="4"/>
  <c r="D1400" i="4"/>
  <c r="B1400" i="4"/>
  <c r="A1400" i="4"/>
  <c r="C1399" i="4"/>
  <c r="D1399" i="4"/>
  <c r="B1399" i="4"/>
  <c r="A1399" i="4"/>
  <c r="C1398" i="4"/>
  <c r="D1398" i="4"/>
  <c r="B1398" i="4"/>
  <c r="A1398" i="4"/>
  <c r="C1397" i="4"/>
  <c r="D1397" i="4"/>
  <c r="B1397" i="4"/>
  <c r="A1397" i="4"/>
  <c r="C1396" i="4"/>
  <c r="D1396" i="4"/>
  <c r="B1396" i="4"/>
  <c r="A1396" i="4"/>
  <c r="C1395" i="4"/>
  <c r="D1395" i="4"/>
  <c r="B1395" i="4"/>
  <c r="A1395" i="4"/>
  <c r="C1394" i="4"/>
  <c r="D1394" i="4"/>
  <c r="B1394" i="4"/>
  <c r="A1394" i="4"/>
  <c r="C1393" i="4"/>
  <c r="D1393" i="4"/>
  <c r="B1393" i="4"/>
  <c r="A1393" i="4"/>
  <c r="C1392" i="4"/>
  <c r="D1392" i="4"/>
  <c r="B1392" i="4"/>
  <c r="A1392" i="4"/>
  <c r="C1391" i="4"/>
  <c r="D1391" i="4"/>
  <c r="B1391" i="4"/>
  <c r="A1391" i="4"/>
  <c r="C1390" i="4"/>
  <c r="D1390" i="4"/>
  <c r="B1390" i="4"/>
  <c r="A1390" i="4"/>
  <c r="C1389" i="4"/>
  <c r="D1389" i="4"/>
  <c r="B1389" i="4"/>
  <c r="A1389" i="4"/>
  <c r="C1388" i="4"/>
  <c r="D1388" i="4"/>
  <c r="B1388" i="4"/>
  <c r="A1388" i="4"/>
  <c r="C1387" i="4"/>
  <c r="D1387" i="4"/>
  <c r="B1387" i="4"/>
  <c r="A1387" i="4"/>
  <c r="C1386" i="4"/>
  <c r="D1386" i="4"/>
  <c r="B1386" i="4"/>
  <c r="A1386" i="4"/>
  <c r="C1385" i="4"/>
  <c r="D1385" i="4"/>
  <c r="B1385" i="4"/>
  <c r="A1385" i="4"/>
  <c r="C1384" i="4"/>
  <c r="D1384" i="4"/>
  <c r="B1384" i="4"/>
  <c r="A1384" i="4"/>
  <c r="C1383" i="4"/>
  <c r="D1383" i="4"/>
  <c r="B1383" i="4"/>
  <c r="A1383" i="4"/>
  <c r="C1382" i="4"/>
  <c r="D1382" i="4"/>
  <c r="B1382" i="4"/>
  <c r="A1382" i="4"/>
  <c r="C1381" i="4"/>
  <c r="D1381" i="4"/>
  <c r="B1381" i="4"/>
  <c r="A1381" i="4"/>
  <c r="C1380" i="4"/>
  <c r="D1380" i="4"/>
  <c r="B1380" i="4"/>
  <c r="A1380" i="4"/>
  <c r="C1379" i="4"/>
  <c r="D1379" i="4"/>
  <c r="B1379" i="4"/>
  <c r="A1379" i="4"/>
  <c r="C1378" i="4"/>
  <c r="D1378" i="4"/>
  <c r="B1378" i="4"/>
  <c r="A1378" i="4"/>
  <c r="C1377" i="4"/>
  <c r="D1377" i="4"/>
  <c r="B1377" i="4"/>
  <c r="A1377" i="4"/>
  <c r="C1376" i="4"/>
  <c r="D1376" i="4"/>
  <c r="B1376" i="4"/>
  <c r="A1376" i="4"/>
  <c r="C1375" i="4"/>
  <c r="D1375" i="4"/>
  <c r="B1375" i="4"/>
  <c r="A1375" i="4"/>
  <c r="C1374" i="4"/>
  <c r="D1374" i="4"/>
  <c r="B1374" i="4"/>
  <c r="A1374" i="4"/>
  <c r="C1373" i="4"/>
  <c r="D1373" i="4"/>
  <c r="B1373" i="4"/>
  <c r="A1373" i="4"/>
  <c r="C1372" i="4"/>
  <c r="D1372" i="4"/>
  <c r="B1372" i="4"/>
  <c r="A1372" i="4"/>
  <c r="C1371" i="4"/>
  <c r="D1371" i="4"/>
  <c r="B1371" i="4"/>
  <c r="A1371" i="4"/>
  <c r="C1370" i="4"/>
  <c r="D1370" i="4"/>
  <c r="B1370" i="4"/>
  <c r="A1370" i="4"/>
  <c r="C1369" i="4"/>
  <c r="D1369" i="4"/>
  <c r="B1369" i="4"/>
  <c r="A1369" i="4"/>
  <c r="C1368" i="4"/>
  <c r="D1368" i="4"/>
  <c r="B1368" i="4"/>
  <c r="A1368" i="4"/>
  <c r="C1367" i="4"/>
  <c r="D1367" i="4"/>
  <c r="B1367" i="4"/>
  <c r="A1367" i="4"/>
  <c r="C1366" i="4"/>
  <c r="D1366" i="4"/>
  <c r="B1366" i="4"/>
  <c r="A1366" i="4"/>
  <c r="C1365" i="4"/>
  <c r="D1365" i="4"/>
  <c r="B1365" i="4"/>
  <c r="A1365" i="4"/>
  <c r="C1364" i="4"/>
  <c r="D1364" i="4"/>
  <c r="B1364" i="4"/>
  <c r="A1364" i="4"/>
  <c r="C1363" i="4"/>
  <c r="D1363" i="4"/>
  <c r="B1363" i="4"/>
  <c r="A1363" i="4"/>
  <c r="C1362" i="4"/>
  <c r="D1362" i="4"/>
  <c r="B1362" i="4"/>
  <c r="A1362" i="4"/>
  <c r="C1361" i="4"/>
  <c r="D1361" i="4"/>
  <c r="B1361" i="4"/>
  <c r="A1361" i="4"/>
  <c r="C1360" i="4"/>
  <c r="D1360" i="4"/>
  <c r="B1360" i="4"/>
  <c r="A1360" i="4"/>
  <c r="C1359" i="4"/>
  <c r="D1359" i="4"/>
  <c r="B1359" i="4"/>
  <c r="A1359" i="4"/>
  <c r="C1358" i="4"/>
  <c r="D1358" i="4"/>
  <c r="B1358" i="4"/>
  <c r="A1358" i="4"/>
  <c r="C1357" i="4"/>
  <c r="D1357" i="4"/>
  <c r="B1357" i="4"/>
  <c r="A1357" i="4"/>
  <c r="C1356" i="4"/>
  <c r="D1356" i="4"/>
  <c r="B1356" i="4"/>
  <c r="A1356" i="4"/>
  <c r="C1355" i="4"/>
  <c r="D1355" i="4"/>
  <c r="B1355" i="4"/>
  <c r="A1355" i="4"/>
  <c r="C1354" i="4"/>
  <c r="D1354" i="4"/>
  <c r="B1354" i="4"/>
  <c r="A1354" i="4"/>
  <c r="C1353" i="4"/>
  <c r="D1353" i="4"/>
  <c r="B1353" i="4"/>
  <c r="A1353" i="4"/>
  <c r="C1352" i="4"/>
  <c r="D1352" i="4"/>
  <c r="B1352" i="4"/>
  <c r="A1352" i="4"/>
  <c r="C1351" i="4"/>
  <c r="D1351" i="4"/>
  <c r="B1351" i="4"/>
  <c r="A1351" i="4"/>
  <c r="C1350" i="4"/>
  <c r="D1350" i="4"/>
  <c r="B1350" i="4"/>
  <c r="A1350" i="4"/>
  <c r="C1349" i="4"/>
  <c r="D1349" i="4"/>
  <c r="B1349" i="4"/>
  <c r="A1349" i="4"/>
  <c r="C1348" i="4"/>
  <c r="D1348" i="4"/>
  <c r="B1348" i="4"/>
  <c r="A1348" i="4"/>
  <c r="C1347" i="4"/>
  <c r="D1347" i="4"/>
  <c r="B1347" i="4"/>
  <c r="A1347" i="4"/>
  <c r="C1346" i="4"/>
  <c r="D1346" i="4"/>
  <c r="B1346" i="4"/>
  <c r="A1346" i="4"/>
  <c r="C1345" i="4"/>
  <c r="D1345" i="4"/>
  <c r="B1345" i="4"/>
  <c r="A1345" i="4"/>
  <c r="C1344" i="4"/>
  <c r="D1344" i="4"/>
  <c r="B1344" i="4"/>
  <c r="A1344" i="4"/>
  <c r="C1343" i="4"/>
  <c r="D1343" i="4"/>
  <c r="B1343" i="4"/>
  <c r="A1343" i="4"/>
  <c r="C1342" i="4"/>
  <c r="D1342" i="4"/>
  <c r="B1342" i="4"/>
  <c r="A1342" i="4"/>
  <c r="C1341" i="4"/>
  <c r="D1341" i="4"/>
  <c r="B1341" i="4"/>
  <c r="A1341" i="4"/>
  <c r="C1340" i="4"/>
  <c r="D1340" i="4"/>
  <c r="B1340" i="4"/>
  <c r="A1340" i="4"/>
  <c r="C1339" i="4"/>
  <c r="D1339" i="4"/>
  <c r="B1339" i="4"/>
  <c r="A1339" i="4"/>
  <c r="C1338" i="4"/>
  <c r="D1338" i="4"/>
  <c r="B1338" i="4"/>
  <c r="A1338" i="4"/>
  <c r="C1337" i="4"/>
  <c r="D1337" i="4"/>
  <c r="B1337" i="4"/>
  <c r="A1337" i="4"/>
  <c r="C1336" i="4"/>
  <c r="D1336" i="4"/>
  <c r="B1336" i="4"/>
  <c r="A1336" i="4"/>
  <c r="C1335" i="4"/>
  <c r="D1335" i="4"/>
  <c r="B1335" i="4"/>
  <c r="A1335" i="4"/>
  <c r="C1334" i="4"/>
  <c r="D1334" i="4"/>
  <c r="B1334" i="4"/>
  <c r="A1334" i="4"/>
  <c r="C1333" i="4"/>
  <c r="D1333" i="4"/>
  <c r="B1333" i="4"/>
  <c r="A1333" i="4"/>
  <c r="C1332" i="4"/>
  <c r="D1332" i="4"/>
  <c r="B1332" i="4"/>
  <c r="A1332" i="4"/>
  <c r="C1331" i="4"/>
  <c r="D1331" i="4"/>
  <c r="B1331" i="4"/>
  <c r="A1331" i="4"/>
  <c r="C1330" i="4"/>
  <c r="D1330" i="4"/>
  <c r="B1330" i="4"/>
  <c r="A1330" i="4"/>
  <c r="C1329" i="4"/>
  <c r="D1329" i="4"/>
  <c r="B1329" i="4"/>
  <c r="A1329" i="4"/>
  <c r="C1328" i="4"/>
  <c r="D1328" i="4"/>
  <c r="B1328" i="4"/>
  <c r="A1328" i="4"/>
  <c r="C1327" i="4"/>
  <c r="D1327" i="4"/>
  <c r="B1327" i="4"/>
  <c r="A1327" i="4"/>
  <c r="C1326" i="4"/>
  <c r="D1326" i="4"/>
  <c r="B1326" i="4"/>
  <c r="A1326" i="4"/>
  <c r="C1325" i="4"/>
  <c r="D1325" i="4"/>
  <c r="B1325" i="4"/>
  <c r="A1325" i="4"/>
  <c r="C1324" i="4"/>
  <c r="D1324" i="4"/>
  <c r="B1324" i="4"/>
  <c r="A1324" i="4"/>
  <c r="C1323" i="4"/>
  <c r="D1323" i="4"/>
  <c r="B1323" i="4"/>
  <c r="A1323" i="4"/>
  <c r="C1322" i="4"/>
  <c r="D1322" i="4"/>
  <c r="B1322" i="4"/>
  <c r="A1322" i="4"/>
  <c r="C1321" i="4"/>
  <c r="D1321" i="4"/>
  <c r="B1321" i="4"/>
  <c r="A1321" i="4"/>
  <c r="C1320" i="4"/>
  <c r="D1320" i="4"/>
  <c r="B1320" i="4"/>
  <c r="A1320" i="4"/>
  <c r="C1319" i="4"/>
  <c r="D1319" i="4"/>
  <c r="B1319" i="4"/>
  <c r="A1319" i="4"/>
  <c r="C1318" i="4"/>
  <c r="D1318" i="4"/>
  <c r="B1318" i="4"/>
  <c r="A1318" i="4"/>
  <c r="C1317" i="4"/>
  <c r="D1317" i="4"/>
  <c r="B1317" i="4"/>
  <c r="A1317" i="4"/>
  <c r="C1316" i="4"/>
  <c r="D1316" i="4"/>
  <c r="B1316" i="4"/>
  <c r="A1316" i="4"/>
  <c r="C1315" i="4"/>
  <c r="D1315" i="4"/>
  <c r="B1315" i="4"/>
  <c r="A1315" i="4"/>
  <c r="C1314" i="4"/>
  <c r="D1314" i="4"/>
  <c r="B1314" i="4"/>
  <c r="A1314" i="4"/>
  <c r="C1313" i="4"/>
  <c r="D1313" i="4"/>
  <c r="B1313" i="4"/>
  <c r="A1313" i="4"/>
  <c r="C1312" i="4"/>
  <c r="D1312" i="4"/>
  <c r="B1312" i="4"/>
  <c r="A1312" i="4"/>
  <c r="C1311" i="4"/>
  <c r="D1311" i="4"/>
  <c r="B1311" i="4"/>
  <c r="A1311" i="4"/>
  <c r="C1310" i="4"/>
  <c r="D1310" i="4"/>
  <c r="B1310" i="4"/>
  <c r="A1310" i="4"/>
  <c r="C1309" i="4"/>
  <c r="D1309" i="4"/>
  <c r="B1309" i="4"/>
  <c r="A1309" i="4"/>
  <c r="C1308" i="4"/>
  <c r="D1308" i="4"/>
  <c r="B1308" i="4"/>
  <c r="A1308" i="4"/>
  <c r="C1307" i="4"/>
  <c r="D1307" i="4"/>
  <c r="B1307" i="4"/>
  <c r="A1307" i="4"/>
  <c r="C1306" i="4"/>
  <c r="D1306" i="4"/>
  <c r="B1306" i="4"/>
  <c r="A1306" i="4"/>
  <c r="C1305" i="4"/>
  <c r="D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R194" i="4"/>
  <c r="C194" i="4"/>
  <c r="D194" i="4"/>
  <c r="B194" i="4"/>
  <c r="A194" i="4"/>
  <c r="C193" i="4"/>
  <c r="D193" i="4"/>
  <c r="B193" i="4"/>
  <c r="A193" i="4"/>
  <c r="D192" i="4"/>
  <c r="C192" i="4"/>
  <c r="B192" i="4"/>
  <c r="A192" i="4"/>
  <c r="C191" i="4"/>
  <c r="D191" i="4"/>
  <c r="B191" i="4"/>
  <c r="A191" i="4"/>
  <c r="C190" i="4"/>
  <c r="D190" i="4"/>
  <c r="B190" i="4"/>
  <c r="A190" i="4"/>
  <c r="C189" i="4"/>
  <c r="D189" i="4"/>
  <c r="B189" i="4"/>
  <c r="A189" i="4"/>
  <c r="D188" i="4"/>
  <c r="C188" i="4"/>
  <c r="B188" i="4"/>
  <c r="A188" i="4"/>
  <c r="C187" i="4"/>
  <c r="D187" i="4"/>
  <c r="B187" i="4"/>
  <c r="A187" i="4"/>
  <c r="C186" i="4"/>
  <c r="D186" i="4"/>
  <c r="B186" i="4"/>
  <c r="A186" i="4"/>
  <c r="C185" i="4"/>
  <c r="D185" i="4"/>
  <c r="B185" i="4"/>
  <c r="A185" i="4"/>
  <c r="D184" i="4"/>
  <c r="C184" i="4"/>
  <c r="B184" i="4"/>
  <c r="A184" i="4"/>
  <c r="C183" i="4"/>
  <c r="D183" i="4"/>
  <c r="B183" i="4"/>
  <c r="A183" i="4"/>
  <c r="R182" i="4"/>
  <c r="C182" i="4"/>
  <c r="D182" i="4"/>
  <c r="B182" i="4"/>
  <c r="A182" i="4"/>
  <c r="C181" i="4"/>
  <c r="D181" i="4"/>
  <c r="B181" i="4"/>
  <c r="A181" i="4"/>
  <c r="C180" i="4"/>
  <c r="D180" i="4"/>
  <c r="B180" i="4"/>
  <c r="A180" i="4"/>
  <c r="C179" i="4"/>
  <c r="D179" i="4"/>
  <c r="B179" i="4"/>
  <c r="A179" i="4"/>
  <c r="C178" i="4"/>
  <c r="D178" i="4"/>
  <c r="B178" i="4"/>
  <c r="A178" i="4"/>
  <c r="C177" i="4"/>
  <c r="D177" i="4"/>
  <c r="B177" i="4"/>
  <c r="A177" i="4"/>
  <c r="C176" i="4"/>
  <c r="D176" i="4"/>
  <c r="B176" i="4"/>
  <c r="A176" i="4"/>
  <c r="C175" i="4"/>
  <c r="D175" i="4"/>
  <c r="B175" i="4"/>
  <c r="A175" i="4"/>
  <c r="C174" i="4"/>
  <c r="D174" i="4"/>
  <c r="B174" i="4"/>
  <c r="A174" i="4"/>
  <c r="C173" i="4"/>
  <c r="D173" i="4"/>
  <c r="B173" i="4"/>
  <c r="A173" i="4"/>
  <c r="C172" i="4"/>
  <c r="D172" i="4"/>
  <c r="B172" i="4"/>
  <c r="A172" i="4"/>
  <c r="C171" i="4"/>
  <c r="D171" i="4"/>
  <c r="B171" i="4"/>
  <c r="A171" i="4"/>
  <c r="R170" i="4"/>
  <c r="C170" i="4"/>
  <c r="D170" i="4"/>
  <c r="B170" i="4"/>
  <c r="A170" i="4"/>
  <c r="C169" i="4"/>
  <c r="D169" i="4"/>
  <c r="B169" i="4"/>
  <c r="A169" i="4"/>
  <c r="C168" i="4"/>
  <c r="D168" i="4"/>
  <c r="B168" i="4"/>
  <c r="A168" i="4"/>
  <c r="C167" i="4"/>
  <c r="D167" i="4"/>
  <c r="B167" i="4"/>
  <c r="A167" i="4"/>
  <c r="C166" i="4"/>
  <c r="D166" i="4"/>
  <c r="B166" i="4"/>
  <c r="A166" i="4"/>
  <c r="C165" i="4"/>
  <c r="D165" i="4"/>
  <c r="B165" i="4"/>
  <c r="A165" i="4"/>
  <c r="C164" i="4"/>
  <c r="D164" i="4"/>
  <c r="B164" i="4"/>
  <c r="A164" i="4"/>
  <c r="C163" i="4"/>
  <c r="D163" i="4"/>
  <c r="B163" i="4"/>
  <c r="A163" i="4"/>
  <c r="C162" i="4"/>
  <c r="D162" i="4"/>
  <c r="B162" i="4"/>
  <c r="A162" i="4"/>
  <c r="C161" i="4"/>
  <c r="D161" i="4"/>
  <c r="B161" i="4"/>
  <c r="A161" i="4"/>
  <c r="C160" i="4"/>
  <c r="D160" i="4"/>
  <c r="B160" i="4"/>
  <c r="A160" i="4"/>
  <c r="C159" i="4"/>
  <c r="D159" i="4"/>
  <c r="B159" i="4"/>
  <c r="A159" i="4"/>
  <c r="R158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R146" i="4"/>
  <c r="C146" i="4"/>
  <c r="D146" i="4"/>
  <c r="B146" i="4"/>
  <c r="A146" i="4"/>
  <c r="D145" i="4"/>
  <c r="C145" i="4"/>
  <c r="B145" i="4"/>
  <c r="A145" i="4"/>
  <c r="C144" i="4"/>
  <c r="D144" i="4"/>
  <c r="B144" i="4"/>
  <c r="A144" i="4"/>
  <c r="C143" i="4"/>
  <c r="D143" i="4"/>
  <c r="B143" i="4"/>
  <c r="A143" i="4"/>
  <c r="C142" i="4"/>
  <c r="D142" i="4"/>
  <c r="B142" i="4"/>
  <c r="A142" i="4"/>
  <c r="D141" i="4"/>
  <c r="C141" i="4"/>
  <c r="B141" i="4"/>
  <c r="A141" i="4"/>
  <c r="C140" i="4"/>
  <c r="D140" i="4"/>
  <c r="B140" i="4"/>
  <c r="A140" i="4"/>
  <c r="C139" i="4"/>
  <c r="D139" i="4"/>
  <c r="B139" i="4"/>
  <c r="A139" i="4"/>
  <c r="C138" i="4"/>
  <c r="D138" i="4"/>
  <c r="B138" i="4"/>
  <c r="A138" i="4"/>
  <c r="D137" i="4"/>
  <c r="C137" i="4"/>
  <c r="B137" i="4"/>
  <c r="A137" i="4"/>
  <c r="C136" i="4"/>
  <c r="D136" i="4"/>
  <c r="B136" i="4"/>
  <c r="A136" i="4"/>
  <c r="C135" i="4"/>
  <c r="D135" i="4"/>
  <c r="B135" i="4"/>
  <c r="A135" i="4"/>
  <c r="R134" i="4"/>
  <c r="C134" i="4"/>
  <c r="D134" i="4"/>
  <c r="B134" i="4"/>
  <c r="A134" i="4"/>
  <c r="C133" i="4"/>
  <c r="D133" i="4"/>
  <c r="B133" i="4"/>
  <c r="A133" i="4"/>
  <c r="C132" i="4"/>
  <c r="D132" i="4"/>
  <c r="B132" i="4"/>
  <c r="A132" i="4"/>
  <c r="C131" i="4"/>
  <c r="D131" i="4"/>
  <c r="B131" i="4"/>
  <c r="A131" i="4"/>
  <c r="C130" i="4"/>
  <c r="D130" i="4"/>
  <c r="B130" i="4"/>
  <c r="A130" i="4"/>
  <c r="C129" i="4"/>
  <c r="D129" i="4"/>
  <c r="B129" i="4"/>
  <c r="A129" i="4"/>
  <c r="C128" i="4"/>
  <c r="D128" i="4"/>
  <c r="B128" i="4"/>
  <c r="A128" i="4"/>
  <c r="C127" i="4"/>
  <c r="D127" i="4"/>
  <c r="B127" i="4"/>
  <c r="A127" i="4"/>
  <c r="C126" i="4"/>
  <c r="D126" i="4"/>
  <c r="B126" i="4"/>
  <c r="A126" i="4"/>
  <c r="C125" i="4"/>
  <c r="D125" i="4"/>
  <c r="B125" i="4"/>
  <c r="A125" i="4"/>
  <c r="C124" i="4"/>
  <c r="D124" i="4"/>
  <c r="B124" i="4"/>
  <c r="A124" i="4"/>
  <c r="C123" i="4"/>
  <c r="D123" i="4"/>
  <c r="B123" i="4"/>
  <c r="A123" i="4"/>
  <c r="R122" i="4"/>
  <c r="C122" i="4"/>
  <c r="D122" i="4"/>
  <c r="B122" i="4"/>
  <c r="A122" i="4"/>
  <c r="C121" i="4"/>
  <c r="D121" i="4"/>
  <c r="B121" i="4"/>
  <c r="A121" i="4"/>
  <c r="C120" i="4"/>
  <c r="D120" i="4"/>
  <c r="B120" i="4"/>
  <c r="A120" i="4"/>
  <c r="C119" i="4"/>
  <c r="D119" i="4"/>
  <c r="B119" i="4"/>
  <c r="A119" i="4"/>
  <c r="C118" i="4"/>
  <c r="D118" i="4"/>
  <c r="B118" i="4"/>
  <c r="A118" i="4"/>
  <c r="C117" i="4"/>
  <c r="D117" i="4"/>
  <c r="B117" i="4"/>
  <c r="A117" i="4"/>
  <c r="C116" i="4"/>
  <c r="D116" i="4"/>
  <c r="B116" i="4"/>
  <c r="A116" i="4"/>
  <c r="C115" i="4"/>
  <c r="D115" i="4"/>
  <c r="B115" i="4"/>
  <c r="A115" i="4"/>
  <c r="C114" i="4"/>
  <c r="D114" i="4"/>
  <c r="B114" i="4"/>
  <c r="A114" i="4"/>
  <c r="C113" i="4"/>
  <c r="D113" i="4"/>
  <c r="B113" i="4"/>
  <c r="A113" i="4"/>
  <c r="C112" i="4"/>
  <c r="D112" i="4"/>
  <c r="B112" i="4"/>
  <c r="A112" i="4"/>
  <c r="C111" i="4"/>
  <c r="D111" i="4"/>
  <c r="B111" i="4"/>
  <c r="A111" i="4"/>
  <c r="R110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R98" i="4"/>
  <c r="C98" i="4"/>
  <c r="D98" i="4"/>
  <c r="B98" i="4"/>
  <c r="A98" i="4"/>
  <c r="C97" i="4"/>
  <c r="D97" i="4" s="1"/>
  <c r="B97" i="4"/>
  <c r="A97" i="4"/>
  <c r="C96" i="4"/>
  <c r="D96" i="4" s="1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C88" i="4"/>
  <c r="D88" i="4" s="1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/>
  <c r="B75" i="4"/>
  <c r="A75" i="4"/>
  <c r="R74" i="4"/>
  <c r="C74" i="4"/>
  <c r="D74" i="4" s="1"/>
  <c r="B74" i="4"/>
  <c r="A74" i="4"/>
  <c r="C73" i="4"/>
  <c r="D73" i="4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/>
  <c r="B64" i="4"/>
  <c r="A64" i="4"/>
  <c r="C63" i="4"/>
  <c r="D63" i="4" s="1"/>
  <c r="B63" i="4"/>
  <c r="A63" i="4"/>
  <c r="R62" i="4"/>
  <c r="C62" i="4"/>
  <c r="D62" i="4" s="1"/>
  <c r="B62" i="4"/>
  <c r="A62" i="4"/>
  <c r="C61" i="4"/>
  <c r="D61" i="4" s="1"/>
  <c r="B61" i="4"/>
  <c r="A61" i="4"/>
  <c r="C60" i="4"/>
  <c r="D60" i="4" s="1"/>
  <c r="B60" i="4"/>
  <c r="A60" i="4"/>
  <c r="C59" i="4"/>
  <c r="D59" i="4" s="1"/>
  <c r="B59" i="4"/>
  <c r="A59" i="4"/>
  <c r="C58" i="4"/>
  <c r="D58" i="4" s="1"/>
  <c r="B58" i="4"/>
  <c r="A58" i="4"/>
  <c r="C57" i="4"/>
  <c r="D57" i="4" s="1"/>
  <c r="B57" i="4"/>
  <c r="A57" i="4"/>
  <c r="C56" i="4"/>
  <c r="D56" i="4" s="1"/>
  <c r="B56" i="4"/>
  <c r="A56" i="4"/>
  <c r="C55" i="4"/>
  <c r="D55" i="4" s="1"/>
  <c r="B55" i="4"/>
  <c r="A55" i="4"/>
  <c r="C54" i="4"/>
  <c r="D54" i="4" s="1"/>
  <c r="B54" i="4"/>
  <c r="A54" i="4"/>
  <c r="C53" i="4"/>
  <c r="D53" i="4" s="1"/>
  <c r="B53" i="4"/>
  <c r="A53" i="4"/>
  <c r="C52" i="4"/>
  <c r="D52" i="4" s="1"/>
  <c r="B52" i="4"/>
  <c r="A52" i="4"/>
  <c r="C51" i="4"/>
  <c r="D51" i="4" s="1"/>
  <c r="B51" i="4"/>
  <c r="A51" i="4"/>
  <c r="R50" i="4"/>
  <c r="C50" i="4"/>
  <c r="D50" i="4" s="1"/>
  <c r="B50" i="4"/>
  <c r="A50" i="4"/>
  <c r="C49" i="4"/>
  <c r="D49" i="4" s="1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C41" i="4"/>
  <c r="D41" i="4" s="1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D12" i="4"/>
  <c r="C12" i="4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D8" i="4"/>
  <c r="C8" i="4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/>
  <c r="B2" i="4"/>
  <c r="A2" i="4"/>
  <c r="J25" i="2"/>
  <c r="J27" i="2" s="1"/>
  <c r="B21" i="3"/>
  <c r="B22" i="3"/>
  <c r="B19" i="3"/>
  <c r="B17" i="3"/>
  <c r="B7" i="3"/>
  <c r="B9" i="3"/>
  <c r="B5" i="3"/>
  <c r="B44" i="2"/>
  <c r="B49" i="2" s="1"/>
  <c r="G42" i="2"/>
  <c r="G41" i="2"/>
  <c r="B27" i="2"/>
  <c r="B30" i="2" s="1"/>
  <c r="G25" i="2"/>
  <c r="G27" i="2" s="1"/>
  <c r="B10" i="3"/>
  <c r="B12" i="3"/>
  <c r="B13" i="3"/>
  <c r="B24" i="3"/>
  <c r="B25" i="3"/>
  <c r="G44" i="2" l="1"/>
</calcChain>
</file>

<file path=xl/sharedStrings.xml><?xml version="1.0" encoding="utf-8"?>
<sst xmlns="http://schemas.openxmlformats.org/spreadsheetml/2006/main" count="3669" uniqueCount="468">
  <si>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</si>
  <si>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</si>
  <si>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</si>
  <si>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</si>
  <si>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</si>
  <si>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</si>
  <si>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</si>
  <si>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</si>
  <si>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</si>
  <si>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</si>
  <si>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</si>
  <si>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</si>
  <si>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</si>
  <si>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</si>
  <si>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</si>
  <si>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</si>
  <si>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</si>
  <si>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</si>
  <si>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</si>
  <si>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</si>
  <si>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</si>
  <si>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</si>
  <si>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</si>
  <si>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</si>
  <si>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</si>
  <si>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</si>
  <si>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</si>
  <si>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</si>
  <si>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</si>
  <si>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</si>
  <si>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</si>
  <si>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</si>
  <si>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</si>
  <si>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</si>
  <si>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</si>
  <si>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</si>
  <si>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</si>
  <si>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</si>
  <si>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</si>
  <si>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</si>
  <si>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</si>
  <si>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</si>
  <si>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</si>
  <si>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</si>
  <si>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</si>
  <si>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</si>
  <si>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</si>
  <si>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</si>
  <si>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</si>
  <si>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</si>
  <si>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</si>
  <si>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</si>
  <si>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</si>
  <si>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</si>
  <si>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</si>
  <si>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</si>
  <si>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</si>
  <si>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</si>
  <si>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</si>
  <si>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</si>
  <si>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</si>
  <si>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</si>
  <si>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</si>
  <si>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</si>
  <si>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</si>
  <si>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</si>
  <si>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</si>
  <si>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</si>
  <si>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Date</t>
  </si>
  <si>
    <t>Cycler</t>
  </si>
  <si>
    <t>PCR1</t>
  </si>
  <si>
    <t>PCR2</t>
  </si>
  <si>
    <t>Bead Cleanup</t>
  </si>
  <si>
    <t>4 plates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</si>
  <si>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</si>
  <si>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</si>
  <si>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</si>
  <si>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</si>
  <si>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</si>
  <si>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</si>
  <si>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</si>
  <si>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</si>
  <si>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</si>
  <si>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</si>
  <si>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</si>
  <si>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</si>
  <si>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</si>
  <si>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</si>
  <si>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</si>
  <si>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</si>
  <si>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</si>
  <si>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</si>
  <si>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</si>
  <si>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</si>
  <si>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</si>
  <si>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</si>
  <si>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</si>
  <si>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</si>
  <si>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</si>
  <si>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</si>
  <si>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</si>
  <si>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</si>
  <si>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</si>
  <si>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</si>
  <si>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</si>
  <si>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</si>
  <si>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</si>
  <si>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</si>
  <si>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</si>
  <si>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</si>
  <si>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</si>
  <si>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</si>
  <si>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</si>
  <si>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</si>
  <si>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</si>
  <si>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</si>
  <si>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</si>
  <si>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</si>
  <si>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</si>
  <si>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</si>
  <si>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</si>
  <si>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</si>
  <si>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</si>
  <si>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</si>
  <si>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</si>
  <si>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</si>
  <si>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</si>
  <si>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</si>
  <si>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</si>
  <si>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</si>
  <si>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</si>
  <si>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</si>
  <si>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</si>
  <si>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</si>
  <si>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</si>
  <si>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</si>
  <si>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</si>
  <si>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</si>
  <si>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</si>
  <si>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</si>
  <si>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</si>
  <si>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</si>
  <si>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</si>
  <si>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</si>
  <si>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</si>
  <si>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</si>
  <si>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</si>
  <si>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</si>
  <si>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</si>
  <si>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</si>
  <si>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</si>
  <si>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</si>
  <si>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</si>
  <si>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</si>
  <si>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</si>
  <si>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</si>
  <si>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</si>
  <si>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</si>
  <si>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</si>
  <si>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</si>
  <si>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</si>
  <si>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</si>
  <si>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</si>
  <si>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</si>
  <si>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</si>
  <si>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</si>
  <si>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</si>
  <si>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</si>
  <si>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</si>
  <si>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</si>
  <si>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</si>
  <si>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</si>
  <si>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</si>
  <si>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</si>
  <si>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</si>
  <si>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</si>
  <si>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</si>
  <si>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</si>
  <si>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</si>
  <si>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</si>
  <si>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</si>
  <si>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</si>
  <si>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</si>
  <si>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</si>
  <si>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</si>
  <si>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</si>
  <si>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</si>
  <si>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</si>
  <si>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</si>
  <si>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</si>
  <si>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</si>
  <si>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</si>
  <si>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</si>
  <si>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</si>
  <si>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</si>
  <si>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</si>
  <si>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</si>
  <si>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</si>
  <si>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</si>
  <si>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</si>
  <si>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</si>
  <si>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</si>
  <si>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</si>
  <si>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</si>
  <si>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</si>
  <si>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</si>
  <si>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</si>
  <si>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</si>
  <si>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</si>
  <si>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</si>
  <si>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</si>
  <si>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</si>
  <si>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</si>
  <si>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</si>
  <si>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</si>
  <si>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</si>
  <si>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</si>
  <si>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</si>
  <si>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</si>
  <si>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</si>
  <si>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</si>
  <si>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</si>
  <si>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</si>
  <si>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</si>
  <si>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</si>
  <si>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</si>
  <si>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</si>
  <si>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</si>
  <si>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</si>
  <si>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</si>
  <si>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</si>
  <si>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</si>
  <si>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</si>
  <si>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</si>
  <si>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</si>
  <si>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</si>
  <si>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</si>
  <si>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</si>
  <si>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</si>
  <si>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</si>
  <si>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</si>
  <si>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</si>
  <si>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</si>
  <si>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</si>
  <si>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</si>
  <si>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</si>
  <si>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</si>
  <si>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</si>
  <si>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</si>
  <si>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</si>
  <si>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</si>
  <si>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</si>
  <si>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</si>
  <si>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</si>
  <si>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</si>
  <si>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</si>
  <si>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</si>
  <si>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</si>
  <si>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</si>
  <si>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</si>
  <si>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</si>
  <si>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</si>
  <si>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</si>
  <si>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</si>
  <si>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</si>
  <si>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</si>
  <si>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</si>
  <si>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</si>
  <si>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</si>
  <si>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</si>
  <si>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</si>
  <si>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</si>
  <si>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</si>
  <si>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</si>
  <si>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</si>
  <si>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</si>
  <si>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</si>
  <si>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</si>
  <si>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</si>
  <si>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</si>
  <si>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</si>
  <si>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</si>
  <si>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</si>
  <si>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</si>
  <si>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</si>
  <si>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</si>
  <si>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</si>
  <si>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</si>
  <si>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</si>
  <si>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</si>
  <si>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</si>
  <si>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</si>
  <si>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</si>
  <si>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</si>
  <si>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</si>
  <si>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</si>
  <si>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</si>
  <si>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</si>
  <si>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</si>
  <si>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</si>
  <si>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</si>
  <si>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</si>
  <si>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</si>
  <si>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</si>
  <si>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</si>
  <si>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</si>
  <si>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</si>
  <si>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</si>
  <si>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</si>
  <si>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</si>
  <si>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</si>
  <si>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</si>
  <si>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</si>
  <si>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</si>
  <si>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</si>
  <si>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</si>
  <si>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</si>
  <si>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</si>
  <si>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</si>
  <si>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</si>
  <si>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</si>
  <si>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</si>
  <si>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</si>
  <si>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</si>
  <si>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</si>
  <si>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</si>
  <si>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</si>
  <si>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</si>
  <si>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</si>
  <si>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</si>
  <si>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</si>
  <si>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</si>
  <si>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</si>
  <si>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</si>
  <si>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</si>
  <si>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</si>
  <si>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</si>
  <si>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</si>
  <si>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</si>
  <si>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</si>
  <si>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</si>
  <si>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</si>
  <si>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</si>
  <si>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</si>
  <si>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</si>
  <si>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</si>
  <si>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</si>
  <si>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</si>
  <si>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</si>
  <si>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</si>
  <si>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</si>
  <si>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</si>
  <si>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</si>
  <si>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</si>
  <si>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Plate 1</t>
  </si>
  <si>
    <t>Exosap cocktail:</t>
  </si>
  <si>
    <t>µL</t>
  </si>
  <si>
    <t>Exonuclease I (20 u/µL)</t>
  </si>
  <si>
    <t>10X Exonuclease I buffer</t>
  </si>
  <si>
    <t>rSAP (1 u/µL)</t>
  </si>
  <si>
    <t>genomic DNA</t>
  </si>
  <si>
    <t>ExoSAP:</t>
  </si>
  <si>
    <t>60min@37°C; 20min@80°C; 12°C hold</t>
  </si>
  <si>
    <t>TAGCTT</t>
  </si>
  <si>
    <t>OtsCC20NUMP_0034</t>
  </si>
  <si>
    <t>OtsCC20NUMP_0042</t>
  </si>
  <si>
    <t>OtsCC20NUMP_0050</t>
  </si>
  <si>
    <t>OtsCC20SILR_0008</t>
  </si>
  <si>
    <t>OtsCC20SILR_0038</t>
  </si>
  <si>
    <t>OtsCC20SILR_0046</t>
  </si>
  <si>
    <t>OtsCC20SIUR_0005</t>
  </si>
  <si>
    <t>OtsCC20SIUR_0013</t>
  </si>
  <si>
    <t>OtsCC20SIUR_0021</t>
  </si>
  <si>
    <t>OtsCC20SIUR_0029</t>
  </si>
  <si>
    <t>OtsCC20SIUR_0037</t>
  </si>
  <si>
    <t>OtsCC20SIUR_0045</t>
  </si>
  <si>
    <t>OtsCC20NUMP_0035</t>
  </si>
  <si>
    <t>OtsCC20NUMP_0043</t>
  </si>
  <si>
    <t>OtsCC20SILR_0001</t>
  </si>
  <si>
    <t>OtsCC20SILR_0009</t>
  </si>
  <si>
    <t>OtsCC20SILR_0039</t>
  </si>
  <si>
    <t>OtsCC20SILR_0047</t>
  </si>
  <si>
    <t>OtsCC20SIUR_0006</t>
  </si>
  <si>
    <t>OtsCC20SIUR_0014</t>
  </si>
  <si>
    <t>OtsCC20SIUR_0022</t>
  </si>
  <si>
    <t>OtsCC20SIUR_0030</t>
  </si>
  <si>
    <t>OtsCC20SIUR_0038</t>
  </si>
  <si>
    <t>OtsCC20SIUR_0046</t>
  </si>
  <si>
    <t>OtsCC20NUMP_0036</t>
  </si>
  <si>
    <t>OtsCC20NUMP_0044</t>
  </si>
  <si>
    <t>OtsCC20SILR_0002</t>
  </si>
  <si>
    <t>OtsCC20SILR_0032</t>
  </si>
  <si>
    <t>OtsCC20SILR_0040</t>
  </si>
  <si>
    <t>OtsCC20SILR_0048</t>
  </si>
  <si>
    <t>OtsCC20SIUR_0007</t>
  </si>
  <si>
    <t>OtsCC20SIUR_0015</t>
  </si>
  <si>
    <t>OtsCC20SIUR_0023</t>
  </si>
  <si>
    <t>OtsCC20SIUR_0031</t>
  </si>
  <si>
    <t>OtsCC20SIUR_0039</t>
  </si>
  <si>
    <t>OtsCC20SIUR_0047</t>
  </si>
  <si>
    <t>OtsCC20NUMP_0037</t>
  </si>
  <si>
    <t>OtsCC20NUMP_0045</t>
  </si>
  <si>
    <t>OtsCC20SILR_0003</t>
  </si>
  <si>
    <t>OtsCC20SILR_0033</t>
  </si>
  <si>
    <t>OtsCC20SILR_0041</t>
  </si>
  <si>
    <t>OtsCC20SILR_0049</t>
  </si>
  <si>
    <t>OtsCC20SIUR_0008</t>
  </si>
  <si>
    <t>OtsCC20SIUR_0016</t>
  </si>
  <si>
    <t>OtsCC20SIUR_0024</t>
  </si>
  <si>
    <t>OtsCC20SIUR_0032</t>
  </si>
  <si>
    <t>OtsCC20SIUR_0040</t>
  </si>
  <si>
    <t>OtsCC20SIUR_0048</t>
  </si>
  <si>
    <t>OtsCC20NUMP_0038</t>
  </si>
  <si>
    <t>OtsCC20NUMP_0046</t>
  </si>
  <si>
    <t>OtsCC20SILR_0004</t>
  </si>
  <si>
    <t>OtsCC20SILR_0034</t>
  </si>
  <si>
    <t>OtsCC20SILR_0042</t>
  </si>
  <si>
    <t>OtsCC20SIUR_0001</t>
  </si>
  <si>
    <t>OtsCC20SIUR_0009</t>
  </si>
  <si>
    <t>OtsCC20SIUR_0017</t>
  </si>
  <si>
    <t>OtsCC20SIUR_0025</t>
  </si>
  <si>
    <t>OtsCC20SIUR_0033</t>
  </si>
  <si>
    <t>OtsCC20SIUR_0041</t>
  </si>
  <si>
    <t>OtsCC20SIUR_0049</t>
  </si>
  <si>
    <t>OtsCC20NUMP_0039</t>
  </si>
  <si>
    <t>OtsCC20NUMP_0047</t>
  </si>
  <si>
    <t>OtsCC20SILR_0005</t>
  </si>
  <si>
    <t>OtsCC20SILR_0035</t>
  </si>
  <si>
    <t>OtsCC20SILR_0043</t>
  </si>
  <si>
    <t>OtsCC20SIUR_0002</t>
  </si>
  <si>
    <t>OtsCC20SIUR_0010</t>
  </si>
  <si>
    <t>OtsCC20SIUR_0018</t>
  </si>
  <si>
    <t>OtsCC20SIUR_0026</t>
  </si>
  <si>
    <t>OtsCC20SIUR_0034</t>
  </si>
  <si>
    <t>OtsCC20SIUR_0042</t>
  </si>
  <si>
    <t>OtsCC20SIUR_0050</t>
  </si>
  <si>
    <t>OtsCC20NUMP_0040</t>
  </si>
  <si>
    <t>OtsCC20NUMP_0048</t>
  </si>
  <si>
    <t>OtsCC20SILR_0006</t>
  </si>
  <si>
    <t>OtsCC20SILR_0036</t>
  </si>
  <si>
    <t>OtsCC20SILR_0044</t>
  </si>
  <si>
    <t>OtsCC20SIUR_0003</t>
  </si>
  <si>
    <t>OtsCC20SIUR_0011</t>
  </si>
  <si>
    <t>OtsCC20SIUR_0019</t>
  </si>
  <si>
    <t>OtsCC20SIUR_0027</t>
  </si>
  <si>
    <t>OtsCC20SIUR_0035</t>
  </si>
  <si>
    <t>OtsCC20SIUR_0043</t>
  </si>
  <si>
    <t>negative</t>
  </si>
  <si>
    <t>OtsCC20NUMP_0041</t>
  </si>
  <si>
    <t>OtsCC20NUMP_0049</t>
  </si>
  <si>
    <t>OtsCC20SILR_0007</t>
  </si>
  <si>
    <t>OtsCC20SILR_0037</t>
  </si>
  <si>
    <t>OtsCC20SILR_0045</t>
  </si>
  <si>
    <t>OtsCC20SIUR_0004</t>
  </si>
  <si>
    <t>OtsCC20SIUR_0012</t>
  </si>
  <si>
    <t>OtsCC20SIUR_0020</t>
  </si>
  <si>
    <t>OtsCC20SIUR_0028</t>
  </si>
  <si>
    <t>OtsCC20SIUR_0036</t>
  </si>
  <si>
    <t>OtsCC20SIUR_0044</t>
  </si>
  <si>
    <t>positive</t>
  </si>
  <si>
    <t>OtsCoastal2020_PT12</t>
  </si>
  <si>
    <t>Ots353</t>
  </si>
  <si>
    <t>2 plates</t>
  </si>
  <si>
    <t>CKF</t>
  </si>
  <si>
    <t>Ots353 i7</t>
  </si>
  <si>
    <t xml:space="preserve">NEB </t>
  </si>
  <si>
    <t>TruSeq</t>
  </si>
  <si>
    <t>COA12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</si>
</sst>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64" fontId="2" fillId="3" borderId="1" xfId="2" applyNumberFormat="1"/>
    <xf numFmtId="2" fontId="2" fillId="3" borderId="1" xfId="2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/>
    </xf>
    <xf numFmtId="0" fontId="2" fillId="5" borderId="1" xfId="0" applyFont="1" applyFill="1" applyBorder="1"/>
    <xf numFmtId="0" fontId="15" fillId="0" borderId="3" xfId="0" applyFont="1" applyBorder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9" fillId="0" borderId="0" xfId="4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/>
    <xf numFmtId="0" fontId="15" fillId="0" borderId="3" xfId="0" applyFont="1" applyBorder="1" applyAlignment="1">
      <alignment horizontal="left"/>
    </xf>
    <xf numFmtId="0" fontId="1" fillId="2" borderId="1" xfId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</cellXfs>
  <cellStyles count="5">
    <cellStyle name="Calculation" xfId="2" builtinId="22"/>
    <cellStyle name="Input" xfId="1" builtinId="20"/>
    <cellStyle name="Normal" xfId="0" builtinId="0"/>
    <cellStyle name="Normal 2 2" xfId="4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Rogue%20Chinook\Library%20Prep\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Buoy%2010\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B3298" t="str">
            <v>OtsAC18CORH_0477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B3299" t="str">
            <v>OtsAC18CORH_0692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B3300" t="str">
            <v>OtsAC18CORH_0698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B3301" t="str">
            <v>OtsAC18CORH_2613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B3302" t="str">
            <v>OtsAC18CORH_0741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B3303" t="str">
            <v>OtsAC18CORH_0756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B3304" t="str">
            <v>OtsAC18CORH_0782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B3305" t="str">
            <v>OtsAC18CORH_0911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B3306" t="str">
            <v>OtsAC18CORH_0915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B3307" t="str">
            <v>OtsAC18CORH_0919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B3308" t="str">
            <v>OtsAC18CORH_0955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B3309" t="str">
            <v>OtsAC18CORH_0958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B3310" t="str">
            <v>OtsAC18CORH_1030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B3311" t="str">
            <v>OtsAC18CORH_1113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B3312" t="str">
            <v>OtsAC18CORH_1117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B3313" t="str">
            <v>OtsAC18CORH_1120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B3314" t="str">
            <v>OtsAC18CORH_1121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B3315" t="str">
            <v>OtsAC18CORH_1122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B3316" t="str">
            <v>OtsAC18CORH_1131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B3317" t="str">
            <v>OtsAC18CORH_1141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B3318" t="str">
            <v>OtsAC18CORH_1154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B3319" t="str">
            <v>OtsAC18CORH_1234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B3320" t="str">
            <v>OtsAC18CORH_1235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B3321" t="str">
            <v>OtsAC18CORH_1245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B3322" t="str">
            <v>OtsAC18CORH_1260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B3323" t="str">
            <v>OtsAC18CORH_1261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B3324" t="str">
            <v>OtsAC18CORH_1268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B3325" t="str">
            <v>OtsAC18CORH_3205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B3326" t="str">
            <v>OtsAC18CORH_3207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B3327" t="str">
            <v>OtsAC18CORH_3227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B3328" t="str">
            <v>OtsAC18CORH_3230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B3329" t="str">
            <v>OtsAC18CORH_1417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B3330" t="str">
            <v>OtsAC18CORH_1425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B3331" t="str">
            <v>OtsAC18CORH_1432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B3332" t="str">
            <v>OtsAC18CORH_1513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B3333" t="str">
            <v>OtsAC18CORH_1528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B3334" t="str">
            <v>OtsAC18CORH_1623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B3335" t="str">
            <v>OtsAC18CORH_1639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B3336" t="str">
            <v>OtsAC18CORH_1641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B3337" t="str">
            <v>OtsAC18CORH_1643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B3338" t="str">
            <v>OtsAC18CORH_1656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B3339" t="str">
            <v>OtsAC18CORH_1668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B3340" t="str">
            <v>OtsAC18CORH_1675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B3341" t="str">
            <v>OtsAC18CORH_1678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B3342" t="str">
            <v>OtsAC18CORH_1688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B3343" t="str">
            <v>OtsAC18CORH_1691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B3344" t="str">
            <v>OtsAC18CORH_3604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B3345" t="str">
            <v>OtsAC18CORH_3608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B3346" t="str">
            <v>OtsAC18CORH_3610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B3347" t="str">
            <v>OtsAC18CORH_3611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B3348" t="str">
            <v>OtsAC18CORH_1711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B3349" t="str">
            <v>OtsAC18CORH_1725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B3350" t="str">
            <v>OtsAC18CORH_1727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B3351" t="str">
            <v>OtsAC18CORH_1731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B3352" t="str">
            <v>OtsAC18CORH_1735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B3353" t="str">
            <v>OtsAC18CORH_1753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B3354" t="str">
            <v>OtsAC18CORH_1756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B3355" t="str">
            <v>OtsAC18CORH_1783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B3356" t="str">
            <v>OtsAC18CORH_1784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B3357" t="str">
            <v>OtsAC18CORH_1808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B3358" t="str">
            <v>OtsAC18CORH_0668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B3359" t="str">
            <v>OtsAC18CORH_0696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B3360" t="str">
            <v>OtsAC18CORH_0918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B3361" t="str">
            <v>OtsAC18CORH_1107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B3362" t="str">
            <v>blank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B3363" t="str">
            <v>OtsAC18CORH_1606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B3364" t="str">
            <v>OtsAC18CORH_1609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B3365" t="str">
            <v>OtsAC18CORH_1666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B3366" t="str">
            <v>OtsAC18CORH_1687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B3367" t="str">
            <v>OtsAC18CORH_1791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B3368" t="str">
            <v>OtsAC18CORH_1796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B3369" t="str">
            <v>OtsAC18CORH_1815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B3370" t="str">
            <v>OtsAC18CORH_1930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B3371" t="str">
            <v>OtsAC19ROGR_0042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B3372" t="str">
            <v>OtsAC19ROGR_0093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B3373" t="str">
            <v>OtsAC19ROGR_0100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B3374" t="str">
            <v>OtsAC19ROGR_0102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B3375" t="str">
            <v>OtsAC19ROGR_0109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B3376" t="str">
            <v>OtsAC19ROGR_0112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B3377" t="str">
            <v>OtsAC19ROGR_0118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B3378" t="str">
            <v>OtsAC19ROGR_0122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B3379" t="str">
            <v>OtsAC19ROGR_0129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B3380" t="str">
            <v>OtsAC20CORH_0002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B3381" t="str">
            <v>OtsAC20CORH_0008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B3382" t="str">
            <v>OtsAC20CORH_0039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B3383" t="str">
            <v>OtsAC20CORH_0043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B3384" t="str">
            <v>OtsAC20CORH_0057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B3385" t="str">
            <v>OtsAC20CORH_0068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B3386" t="str">
            <v>OtsAC20CORH_0092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B3387" t="str">
            <v>OtsAC18CORH_1287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6" x14ac:dyDescent="0.25">
      <c r="A1" s="4" t="s">
        <v>49</v>
      </c>
    </row>
    <row r="2" spans="1:6" ht="7.5" customHeight="1" x14ac:dyDescent="0.25">
      <c r="A2" s="4"/>
    </row>
    <row r="3" spans="1:6" x14ac:dyDescent="0.25">
      <c r="A3" s="4" t="s">
        <v>50</v>
      </c>
      <c r="B3" s="2"/>
      <c r="C3" t="s">
        <v>51</v>
      </c>
    </row>
    <row r="4" spans="1:6" x14ac:dyDescent="0.25">
      <c r="A4" t="s">
        <v>52</v>
      </c>
      <c r="B4">
        <v>200</v>
      </c>
      <c r="C4" t="s">
        <v>53</v>
      </c>
    </row>
    <row r="5" spans="1:6" x14ac:dyDescent="0.25">
      <c r="A5" t="s">
        <v>0</v>
      </c>
      <c r="B5" s="14" t="e">
        <f>B4/(2*B3)</f>
        <v>#DIV/0!</v>
      </c>
      <c r="C5" t="s">
        <v>54</v>
      </c>
    </row>
    <row r="6" spans="1:6" ht="8.25" customHeight="1" x14ac:dyDescent="0.25"/>
    <row r="7" spans="1:6" x14ac:dyDescent="0.25">
      <c r="A7" t="s">
        <v>55</v>
      </c>
      <c r="B7" s="5">
        <f>1.5*100*D7</f>
        <v>0</v>
      </c>
      <c r="C7" t="s">
        <v>56</v>
      </c>
      <c r="D7" s="2"/>
      <c r="E7" t="s">
        <v>57</v>
      </c>
    </row>
    <row r="8" spans="1:6" ht="6.75" customHeight="1" x14ac:dyDescent="0.25"/>
    <row r="9" spans="1:6" x14ac:dyDescent="0.25">
      <c r="A9" t="s">
        <v>58</v>
      </c>
      <c r="B9" s="15">
        <f>0.25*B7/B4</f>
        <v>0</v>
      </c>
      <c r="C9" t="s">
        <v>59</v>
      </c>
    </row>
    <row r="10" spans="1:6" x14ac:dyDescent="0.25">
      <c r="A10" t="s">
        <v>60</v>
      </c>
      <c r="B10" s="5">
        <f>B9*B3*2</f>
        <v>0</v>
      </c>
      <c r="C10" t="s">
        <v>61</v>
      </c>
    </row>
    <row r="11" spans="1:6" ht="7.5" customHeight="1" x14ac:dyDescent="0.25"/>
    <row r="12" spans="1:6" x14ac:dyDescent="0.25">
      <c r="A12" t="s">
        <v>62</v>
      </c>
      <c r="B12" s="5" t="e">
        <f>B10*B5/0.25-B10</f>
        <v>#DIV/0!</v>
      </c>
      <c r="C12" t="s">
        <v>63</v>
      </c>
    </row>
    <row r="13" spans="1:6" x14ac:dyDescent="0.25">
      <c r="A13" t="s">
        <v>64</v>
      </c>
      <c r="B13" s="5" t="e">
        <f>B10+B12</f>
        <v>#DIV/0!</v>
      </c>
      <c r="C13" t="s">
        <v>65</v>
      </c>
    </row>
    <row r="15" spans="1:6" hidden="1" x14ac:dyDescent="0.25">
      <c r="A15" s="16" t="s">
        <v>66</v>
      </c>
      <c r="B15" s="17"/>
      <c r="C15" s="17"/>
      <c r="D15" s="17"/>
      <c r="E15" s="17"/>
      <c r="F15" s="17"/>
    </row>
    <row r="16" spans="1:6" hidden="1" x14ac:dyDescent="0.25">
      <c r="A16" s="17" t="s">
        <v>52</v>
      </c>
      <c r="B16" s="17">
        <v>100</v>
      </c>
      <c r="C16" s="17" t="s">
        <v>53</v>
      </c>
      <c r="D16" s="17"/>
      <c r="E16" s="17"/>
      <c r="F16" s="17"/>
    </row>
    <row r="17" spans="1:6" hidden="1" x14ac:dyDescent="0.25">
      <c r="A17" s="17" t="s">
        <v>0</v>
      </c>
      <c r="B17" s="18">
        <f>100/(2*192)</f>
        <v>0.26041666666666669</v>
      </c>
      <c r="C17" s="17" t="s">
        <v>54</v>
      </c>
      <c r="D17" s="17"/>
      <c r="E17" s="17"/>
      <c r="F17" s="17"/>
    </row>
    <row r="18" spans="1:6" ht="8.25" hidden="1" customHeight="1" x14ac:dyDescent="0.25">
      <c r="A18" s="17"/>
      <c r="B18" s="17"/>
      <c r="C18" s="17"/>
      <c r="D18" s="17"/>
      <c r="E18" s="17"/>
      <c r="F18" s="17"/>
    </row>
    <row r="19" spans="1:6" hidden="1" x14ac:dyDescent="0.25">
      <c r="A19" s="17" t="s">
        <v>55</v>
      </c>
      <c r="B19" s="17">
        <f>1.5*100*D19</f>
        <v>3000</v>
      </c>
      <c r="C19" s="17" t="s">
        <v>56</v>
      </c>
      <c r="D19" s="19">
        <v>20</v>
      </c>
      <c r="E19" s="17" t="s">
        <v>57</v>
      </c>
      <c r="F19" s="17"/>
    </row>
    <row r="20" spans="1:6" ht="6.75" hidden="1" customHeight="1" x14ac:dyDescent="0.25">
      <c r="A20" s="17"/>
      <c r="B20" s="17"/>
      <c r="C20" s="17"/>
      <c r="D20" s="17"/>
      <c r="E20" s="17"/>
      <c r="F20" s="17"/>
    </row>
    <row r="21" spans="1:6" hidden="1" x14ac:dyDescent="0.25">
      <c r="A21" s="17" t="s">
        <v>58</v>
      </c>
      <c r="B21" s="17">
        <f>0.38*D19</f>
        <v>7.6</v>
      </c>
      <c r="C21" s="17" t="s">
        <v>59</v>
      </c>
      <c r="D21" s="17"/>
      <c r="E21" s="17"/>
      <c r="F21" s="17"/>
    </row>
    <row r="22" spans="1:6" hidden="1" x14ac:dyDescent="0.25">
      <c r="A22" s="17" t="s">
        <v>60</v>
      </c>
      <c r="B22" s="17">
        <f>B21*384</f>
        <v>2918.3999999999996</v>
      </c>
      <c r="C22" s="17" t="s">
        <v>61</v>
      </c>
      <c r="D22" s="17"/>
      <c r="E22" s="17"/>
      <c r="F22" s="17"/>
    </row>
    <row r="23" spans="1:6" ht="7.5" hidden="1" customHeight="1" x14ac:dyDescent="0.25">
      <c r="A23" s="17"/>
      <c r="B23" s="17"/>
      <c r="C23" s="17"/>
      <c r="D23" s="17"/>
      <c r="E23" s="17"/>
      <c r="F23" s="17"/>
    </row>
    <row r="24" spans="1:6" hidden="1" x14ac:dyDescent="0.25">
      <c r="A24" s="17" t="s">
        <v>62</v>
      </c>
      <c r="B24" s="17">
        <f>B22*B17/0.25-B22</f>
        <v>121.60000000000036</v>
      </c>
      <c r="C24" s="17" t="s">
        <v>63</v>
      </c>
      <c r="D24" s="17"/>
      <c r="E24" s="17"/>
      <c r="F24" s="17"/>
    </row>
    <row r="25" spans="1:6" hidden="1" x14ac:dyDescent="0.25">
      <c r="A25" s="17" t="s">
        <v>64</v>
      </c>
      <c r="B25" s="17">
        <f>B22+B24</f>
        <v>3040</v>
      </c>
      <c r="C25" s="17" t="s">
        <v>65</v>
      </c>
      <c r="D25" s="17"/>
      <c r="E25" s="17"/>
      <c r="F25" s="17"/>
    </row>
    <row r="26" spans="1:6" hidden="1" x14ac:dyDescent="0.25"/>
    <row r="28" spans="1:6" x14ac:dyDescent="0.25">
      <c r="A2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6"/>
  <sheetViews>
    <sheetView workbookViewId="0">
      <selection activeCell="B7" sqref="B7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1:13" x14ac:dyDescent="0.25">
      <c r="B1" s="37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ht="6.75" customHeight="1" x14ac:dyDescent="0.25"/>
    <row r="3" spans="1:13" x14ac:dyDescent="0.25">
      <c r="B3" t="s">
        <v>2</v>
      </c>
      <c r="C3" s="49">
        <v>44454</v>
      </c>
      <c r="D3" s="50"/>
      <c r="G3" s="1" t="s">
        <v>3</v>
      </c>
      <c r="H3" s="51" t="s">
        <v>463</v>
      </c>
      <c r="I3" s="50"/>
      <c r="J3" s="50"/>
      <c r="K3" s="50"/>
      <c r="L3" s="50"/>
    </row>
    <row r="4" spans="1:13" ht="11.25" customHeight="1" x14ac:dyDescent="0.25"/>
    <row r="5" spans="1:13" x14ac:dyDescent="0.25">
      <c r="B5" s="40" t="s">
        <v>4</v>
      </c>
      <c r="C5" s="40"/>
      <c r="D5" s="41"/>
      <c r="E5" s="2">
        <v>1</v>
      </c>
      <c r="F5" s="36" t="s">
        <v>70</v>
      </c>
      <c r="G5" s="37"/>
      <c r="H5" s="37" t="s">
        <v>71</v>
      </c>
      <c r="I5" s="37"/>
      <c r="J5" s="38" t="s">
        <v>74</v>
      </c>
      <c r="K5" s="38" t="s">
        <v>72</v>
      </c>
    </row>
    <row r="6" spans="1:13" x14ac:dyDescent="0.25">
      <c r="D6" s="3"/>
      <c r="F6" s="20" t="s">
        <v>68</v>
      </c>
      <c r="G6" s="20" t="s">
        <v>69</v>
      </c>
      <c r="H6" s="20" t="s">
        <v>68</v>
      </c>
      <c r="I6" s="20" t="s">
        <v>69</v>
      </c>
      <c r="J6" s="39"/>
      <c r="K6" s="39"/>
      <c r="L6" s="33" t="s">
        <v>464</v>
      </c>
    </row>
    <row r="7" spans="1:13" x14ac:dyDescent="0.25">
      <c r="B7" t="s">
        <v>354</v>
      </c>
      <c r="C7" s="46" t="s">
        <v>460</v>
      </c>
      <c r="D7" s="46"/>
      <c r="E7" s="46"/>
      <c r="F7" s="13"/>
      <c r="G7" s="13"/>
      <c r="H7" s="13"/>
      <c r="I7" s="13"/>
      <c r="J7" s="13"/>
      <c r="K7" s="13"/>
      <c r="L7" s="34">
        <v>30</v>
      </c>
    </row>
    <row r="9" spans="1:13" x14ac:dyDescent="0.25">
      <c r="A9" s="27"/>
      <c r="B9" s="28" t="s">
        <v>355</v>
      </c>
      <c r="C9" s="27"/>
      <c r="D9" s="27"/>
      <c r="E9" s="27"/>
      <c r="F9" s="27"/>
      <c r="G9" s="27" t="s">
        <v>6</v>
      </c>
      <c r="H9" s="27"/>
      <c r="I9" s="27"/>
      <c r="J9" s="32" t="s">
        <v>462</v>
      </c>
      <c r="K9" s="27"/>
      <c r="L9" s="27"/>
    </row>
    <row r="10" spans="1:13" x14ac:dyDescent="0.25">
      <c r="A10" s="27"/>
      <c r="B10" s="27">
        <v>0.2</v>
      </c>
      <c r="C10" s="27" t="s">
        <v>356</v>
      </c>
      <c r="D10" s="42" t="s">
        <v>357</v>
      </c>
      <c r="E10" s="42"/>
      <c r="F10" s="45"/>
      <c r="G10" s="5">
        <f>B10*E$5*100</f>
        <v>20</v>
      </c>
      <c r="H10" s="27" t="s">
        <v>356</v>
      </c>
      <c r="I10" s="27"/>
      <c r="J10" s="30">
        <v>40</v>
      </c>
      <c r="K10" s="32" t="s">
        <v>356</v>
      </c>
      <c r="L10" s="27"/>
    </row>
    <row r="11" spans="1:13" x14ac:dyDescent="0.25">
      <c r="A11" s="27"/>
      <c r="B11" s="27">
        <v>0.5</v>
      </c>
      <c r="C11" s="27" t="s">
        <v>356</v>
      </c>
      <c r="D11" s="29" t="s">
        <v>358</v>
      </c>
      <c r="E11" s="29"/>
      <c r="F11" s="31"/>
      <c r="G11" s="5">
        <f t="shared" ref="G11:G14" si="0">B11*E$5*100</f>
        <v>50</v>
      </c>
      <c r="H11" s="27" t="s">
        <v>356</v>
      </c>
      <c r="I11" s="27"/>
      <c r="J11" s="30">
        <v>100</v>
      </c>
      <c r="K11" s="32" t="s">
        <v>356</v>
      </c>
      <c r="L11" s="27"/>
    </row>
    <row r="12" spans="1:13" x14ac:dyDescent="0.25">
      <c r="A12" s="27"/>
      <c r="B12" s="27">
        <v>0.4</v>
      </c>
      <c r="C12" s="27" t="s">
        <v>356</v>
      </c>
      <c r="D12" s="42" t="s">
        <v>359</v>
      </c>
      <c r="E12" s="42"/>
      <c r="F12" s="45"/>
      <c r="G12" s="5">
        <f t="shared" si="0"/>
        <v>40</v>
      </c>
      <c r="H12" s="27" t="s">
        <v>356</v>
      </c>
      <c r="I12" s="27"/>
      <c r="J12" s="30">
        <v>80</v>
      </c>
      <c r="K12" s="32" t="s">
        <v>356</v>
      </c>
      <c r="L12" s="27"/>
    </row>
    <row r="13" spans="1:13" x14ac:dyDescent="0.25">
      <c r="A13" s="44"/>
      <c r="B13" s="44"/>
      <c r="C13" s="27"/>
      <c r="D13" s="29"/>
      <c r="E13" s="29"/>
      <c r="F13" s="29"/>
      <c r="G13" s="27"/>
      <c r="H13" s="32"/>
      <c r="I13" s="27"/>
      <c r="J13" s="32"/>
      <c r="K13" s="32"/>
    </row>
    <row r="14" spans="1:13" x14ac:dyDescent="0.25">
      <c r="A14" s="27"/>
      <c r="B14" s="30">
        <v>1.1000000000000001</v>
      </c>
      <c r="C14" s="27" t="s">
        <v>356</v>
      </c>
      <c r="D14" s="42" t="s">
        <v>10</v>
      </c>
      <c r="E14" s="42"/>
      <c r="F14" s="45"/>
      <c r="G14" s="5">
        <f t="shared" si="0"/>
        <v>110.00000000000001</v>
      </c>
      <c r="H14" s="27" t="s">
        <v>356</v>
      </c>
      <c r="I14" s="27"/>
      <c r="J14" s="30">
        <v>220</v>
      </c>
      <c r="K14" s="32" t="s">
        <v>356</v>
      </c>
      <c r="L14" s="27"/>
    </row>
    <row r="15" spans="1:13" x14ac:dyDescent="0.25">
      <c r="A15" s="44"/>
      <c r="B15" s="44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5">
      <c r="A16" s="27"/>
      <c r="B16" s="27">
        <v>4</v>
      </c>
      <c r="C16" s="27" t="s">
        <v>356</v>
      </c>
      <c r="D16" s="42" t="s">
        <v>360</v>
      </c>
      <c r="E16" s="42"/>
      <c r="F16" s="42"/>
      <c r="G16" s="27"/>
      <c r="H16" s="27"/>
      <c r="I16" s="27"/>
      <c r="J16" s="27"/>
      <c r="K16" s="27"/>
      <c r="L16" s="27"/>
      <c r="M16" s="27"/>
    </row>
    <row r="17" spans="1:13" x14ac:dyDescent="0.25">
      <c r="A17" s="27"/>
      <c r="B17" s="30">
        <v>5.0999999999999996</v>
      </c>
      <c r="C17" s="27" t="s">
        <v>356</v>
      </c>
      <c r="D17" s="42" t="s">
        <v>12</v>
      </c>
      <c r="E17" s="42"/>
      <c r="F17" s="42"/>
      <c r="G17" s="27"/>
      <c r="H17" s="27"/>
      <c r="I17" s="27"/>
      <c r="J17" s="27"/>
      <c r="K17" s="27"/>
      <c r="L17" s="27"/>
      <c r="M17" s="27"/>
    </row>
    <row r="18" spans="1:13" x14ac:dyDescent="0.25">
      <c r="A18" s="44"/>
      <c r="B18" s="44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5">
      <c r="A19" s="27"/>
      <c r="B19" s="27" t="s">
        <v>361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ht="15" customHeight="1" x14ac:dyDescent="0.25">
      <c r="A20" s="27"/>
      <c r="B20" s="43" t="s">
        <v>362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1:13" x14ac:dyDescent="0.25">
      <c r="A21" s="44"/>
      <c r="B21" s="44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3" spans="1:13" x14ac:dyDescent="0.25">
      <c r="B23" s="4" t="s">
        <v>5</v>
      </c>
      <c r="G23" t="s">
        <v>6</v>
      </c>
      <c r="J23" t="s">
        <v>73</v>
      </c>
    </row>
    <row r="24" spans="1:13" x14ac:dyDescent="0.25">
      <c r="B24">
        <v>3.5</v>
      </c>
      <c r="C24" t="s">
        <v>7</v>
      </c>
      <c r="D24" s="47" t="s">
        <v>8</v>
      </c>
      <c r="E24" s="47"/>
      <c r="F24" s="48"/>
      <c r="G24" s="5">
        <f>B24*E$5*100</f>
        <v>350</v>
      </c>
      <c r="H24" t="s">
        <v>7</v>
      </c>
      <c r="J24" s="5">
        <f>B24*4*100</f>
        <v>1400</v>
      </c>
      <c r="K24" t="s">
        <v>7</v>
      </c>
    </row>
    <row r="25" spans="1:13" x14ac:dyDescent="0.25">
      <c r="B25">
        <v>1.5</v>
      </c>
      <c r="C25" t="s">
        <v>7</v>
      </c>
      <c r="D25" s="47" t="s">
        <v>9</v>
      </c>
      <c r="E25" s="47"/>
      <c r="F25" s="48"/>
      <c r="G25" s="5">
        <f>B25*E$5*100</f>
        <v>150</v>
      </c>
      <c r="H25" t="s">
        <v>7</v>
      </c>
      <c r="J25" s="5">
        <f>B25*4*100</f>
        <v>600</v>
      </c>
      <c r="K25" t="s">
        <v>7</v>
      </c>
    </row>
    <row r="26" spans="1:13" ht="8.25" customHeight="1" x14ac:dyDescent="0.25">
      <c r="D26" s="6"/>
      <c r="E26" s="6"/>
      <c r="F26" s="6"/>
    </row>
    <row r="27" spans="1:13" x14ac:dyDescent="0.25">
      <c r="B27" s="5">
        <f>B24+B25</f>
        <v>5</v>
      </c>
      <c r="C27" t="s">
        <v>7</v>
      </c>
      <c r="D27" s="47" t="s">
        <v>10</v>
      </c>
      <c r="E27" s="47"/>
      <c r="F27" s="48"/>
      <c r="G27" s="5">
        <f>G24+G25</f>
        <v>500</v>
      </c>
      <c r="H27" t="s">
        <v>7</v>
      </c>
      <c r="J27" s="5">
        <f>J24+J25</f>
        <v>2000</v>
      </c>
      <c r="K27" t="s">
        <v>7</v>
      </c>
    </row>
    <row r="28" spans="1:13" s="8" customFormat="1" ht="8.25" customHeight="1" x14ac:dyDescent="0.25">
      <c r="B28" s="7"/>
      <c r="D28" s="9"/>
      <c r="E28" s="9"/>
      <c r="F28" s="9"/>
      <c r="G28" s="7"/>
    </row>
    <row r="29" spans="1:13" x14ac:dyDescent="0.25">
      <c r="B29">
        <v>2</v>
      </c>
      <c r="C29" t="s">
        <v>7</v>
      </c>
      <c r="D29" s="10" t="s">
        <v>11</v>
      </c>
      <c r="E29" s="10"/>
      <c r="F29" s="10"/>
    </row>
    <row r="30" spans="1:13" x14ac:dyDescent="0.25">
      <c r="B30" s="5">
        <f>B27+B29</f>
        <v>7</v>
      </c>
      <c r="C30" t="s">
        <v>7</v>
      </c>
      <c r="D30" s="47" t="s">
        <v>12</v>
      </c>
      <c r="E30" s="47"/>
      <c r="F30" s="47"/>
      <c r="H30" s="40" t="s">
        <v>78</v>
      </c>
      <c r="I30" s="41"/>
      <c r="J30" s="52" t="s">
        <v>461</v>
      </c>
      <c r="K30" s="53"/>
    </row>
    <row r="32" spans="1:13" x14ac:dyDescent="0.25">
      <c r="B32" t="s">
        <v>13</v>
      </c>
    </row>
    <row r="33" spans="2:13" ht="28.5" customHeight="1" x14ac:dyDescent="0.25">
      <c r="B33" s="55" t="s">
        <v>14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5" spans="2:13" x14ac:dyDescent="0.25">
      <c r="B35" t="s">
        <v>15</v>
      </c>
    </row>
    <row r="37" spans="2:13" x14ac:dyDescent="0.25">
      <c r="B37" s="4" t="s">
        <v>16</v>
      </c>
    </row>
    <row r="38" spans="2:13" x14ac:dyDescent="0.25">
      <c r="B38" s="47" t="s">
        <v>17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40" spans="2:13" x14ac:dyDescent="0.25">
      <c r="B40" s="11" t="s">
        <v>18</v>
      </c>
      <c r="G40" t="s">
        <v>6</v>
      </c>
    </row>
    <row r="41" spans="2:13" x14ac:dyDescent="0.25">
      <c r="B41">
        <v>5</v>
      </c>
      <c r="C41" t="s">
        <v>7</v>
      </c>
      <c r="D41" s="47" t="s">
        <v>19</v>
      </c>
      <c r="E41" s="47"/>
      <c r="F41" s="48"/>
      <c r="G41" s="5">
        <f>B41*104</f>
        <v>520</v>
      </c>
      <c r="H41" t="s">
        <v>7</v>
      </c>
    </row>
    <row r="42" spans="2:13" x14ac:dyDescent="0.25">
      <c r="B42">
        <v>1</v>
      </c>
      <c r="C42" t="s">
        <v>7</v>
      </c>
      <c r="D42" s="47" t="s">
        <v>20</v>
      </c>
      <c r="E42" s="47"/>
      <c r="F42" s="48"/>
      <c r="G42" s="5">
        <f>B42*104</f>
        <v>104</v>
      </c>
      <c r="H42" t="s">
        <v>7</v>
      </c>
    </row>
    <row r="43" spans="2:13" ht="6.75" customHeight="1" x14ac:dyDescent="0.25">
      <c r="D43" s="6"/>
      <c r="E43" s="6"/>
      <c r="F43" s="6"/>
    </row>
    <row r="44" spans="2:13" x14ac:dyDescent="0.25">
      <c r="B44" s="5">
        <f>B41+B42</f>
        <v>6</v>
      </c>
      <c r="C44" t="s">
        <v>7</v>
      </c>
      <c r="D44" s="47" t="s">
        <v>10</v>
      </c>
      <c r="E44" s="47"/>
      <c r="F44" s="48"/>
      <c r="G44" s="5">
        <f>G41+G42</f>
        <v>624</v>
      </c>
      <c r="H44" t="s">
        <v>7</v>
      </c>
    </row>
    <row r="45" spans="2:13" ht="6" customHeight="1" x14ac:dyDescent="0.25">
      <c r="B45" s="7"/>
      <c r="C45" s="8"/>
      <c r="D45" s="9"/>
      <c r="E45" s="9"/>
      <c r="F45" s="9"/>
      <c r="G45" s="7"/>
      <c r="H45" s="8"/>
      <c r="I45" s="7"/>
      <c r="J45" s="8"/>
      <c r="K45" s="7"/>
      <c r="L45" s="8"/>
    </row>
    <row r="46" spans="2:13" x14ac:dyDescent="0.25">
      <c r="B46" s="47" t="s">
        <v>21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spans="2:13" x14ac:dyDescent="0.25">
      <c r="B47" s="47" t="s">
        <v>22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</row>
    <row r="48" spans="2:13" ht="7.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6" x14ac:dyDescent="0.25">
      <c r="B49" s="5">
        <f>B44+4</f>
        <v>10</v>
      </c>
      <c r="C49" t="s">
        <v>7</v>
      </c>
      <c r="D49" s="47" t="s">
        <v>12</v>
      </c>
      <c r="E49" s="47"/>
      <c r="F49" s="47"/>
    </row>
    <row r="51" spans="2:6" x14ac:dyDescent="0.25">
      <c r="B51" t="s">
        <v>23</v>
      </c>
    </row>
    <row r="52" spans="2:6" x14ac:dyDescent="0.25">
      <c r="B52" t="s">
        <v>80</v>
      </c>
    </row>
    <row r="53" spans="2:6" ht="18.75" customHeight="1" x14ac:dyDescent="0.25"/>
    <row r="54" spans="2:6" x14ac:dyDescent="0.25">
      <c r="B54" s="4" t="s">
        <v>24</v>
      </c>
    </row>
    <row r="55" spans="2:6" x14ac:dyDescent="0.25">
      <c r="B55" t="s">
        <v>25</v>
      </c>
    </row>
    <row r="56" spans="2:6" x14ac:dyDescent="0.25">
      <c r="B56" t="s">
        <v>26</v>
      </c>
    </row>
    <row r="57" spans="2:6" x14ac:dyDescent="0.25">
      <c r="B57" t="s">
        <v>27</v>
      </c>
    </row>
    <row r="58" spans="2:6" x14ac:dyDescent="0.25">
      <c r="B58" t="s">
        <v>28</v>
      </c>
    </row>
    <row r="59" spans="2:6" x14ac:dyDescent="0.25">
      <c r="B59" t="s">
        <v>29</v>
      </c>
    </row>
    <row r="60" spans="2:6" x14ac:dyDescent="0.25">
      <c r="B60" t="s">
        <v>30</v>
      </c>
    </row>
    <row r="61" spans="2:6" x14ac:dyDescent="0.25">
      <c r="B61" t="s">
        <v>31</v>
      </c>
    </row>
    <row r="62" spans="2:6" x14ac:dyDescent="0.25">
      <c r="B62" s="54" t="s">
        <v>32</v>
      </c>
      <c r="C62" s="54"/>
      <c r="D62" s="54"/>
      <c r="E62" s="54"/>
      <c r="F62" s="54"/>
    </row>
    <row r="63" spans="2:6" x14ac:dyDescent="0.25">
      <c r="B63" t="s">
        <v>33</v>
      </c>
    </row>
    <row r="64" spans="2:6" x14ac:dyDescent="0.25">
      <c r="B64" t="s">
        <v>34</v>
      </c>
    </row>
    <row r="65" spans="1:13" x14ac:dyDescent="0.25">
      <c r="B65" t="s">
        <v>27</v>
      </c>
    </row>
    <row r="66" spans="1:13" x14ac:dyDescent="0.25">
      <c r="B66" t="s">
        <v>35</v>
      </c>
    </row>
    <row r="68" spans="1:13" x14ac:dyDescent="0.25">
      <c r="B68" s="4" t="s">
        <v>36</v>
      </c>
    </row>
    <row r="69" spans="1:13" x14ac:dyDescent="0.25">
      <c r="B69" t="s">
        <v>37</v>
      </c>
      <c r="I69" t="s">
        <v>77</v>
      </c>
      <c r="K69" s="46"/>
      <c r="L69" s="46"/>
    </row>
    <row r="70" spans="1:13" x14ac:dyDescent="0.25">
      <c r="B70" t="s">
        <v>81</v>
      </c>
    </row>
    <row r="72" spans="1:13" x14ac:dyDescent="0.25">
      <c r="B72" s="12">
        <v>1</v>
      </c>
      <c r="C72" s="12">
        <v>2</v>
      </c>
      <c r="D72" s="12">
        <v>3</v>
      </c>
      <c r="E72" s="12">
        <v>4</v>
      </c>
      <c r="F72" s="12">
        <v>5</v>
      </c>
      <c r="G72" s="12">
        <v>6</v>
      </c>
      <c r="H72" s="12">
        <v>7</v>
      </c>
      <c r="I72" s="12">
        <v>8</v>
      </c>
      <c r="J72" s="12">
        <v>9</v>
      </c>
      <c r="K72" s="12">
        <v>10</v>
      </c>
      <c r="L72" s="12">
        <v>11</v>
      </c>
      <c r="M72" s="12">
        <v>12</v>
      </c>
    </row>
    <row r="73" spans="1:13" x14ac:dyDescent="0.25">
      <c r="A73" s="1" t="s">
        <v>38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x14ac:dyDescent="0.25">
      <c r="A74" s="1" t="s">
        <v>39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6" spans="1:13" x14ac:dyDescent="0.25">
      <c r="B76" s="9" t="s">
        <v>40</v>
      </c>
    </row>
    <row r="77" spans="1:13" x14ac:dyDescent="0.25">
      <c r="B77" s="9" t="s">
        <v>41</v>
      </c>
    </row>
    <row r="78" spans="1:13" x14ac:dyDescent="0.25">
      <c r="B78" s="9" t="s">
        <v>42</v>
      </c>
    </row>
    <row r="79" spans="1:13" x14ac:dyDescent="0.25">
      <c r="B79" t="s">
        <v>43</v>
      </c>
    </row>
    <row r="81" spans="1:13" x14ac:dyDescent="0.25">
      <c r="B81" s="12">
        <v>1</v>
      </c>
      <c r="C81" s="12">
        <v>2</v>
      </c>
      <c r="D81" s="12">
        <v>3</v>
      </c>
      <c r="E81" s="12">
        <v>4</v>
      </c>
      <c r="F81" s="12">
        <v>5</v>
      </c>
      <c r="G81" s="12">
        <v>6</v>
      </c>
      <c r="H81" s="12">
        <v>7</v>
      </c>
      <c r="I81" s="12">
        <v>8</v>
      </c>
      <c r="J81" s="12">
        <v>9</v>
      </c>
      <c r="K81" s="12">
        <v>10</v>
      </c>
      <c r="L81" s="12">
        <v>11</v>
      </c>
      <c r="M81" s="12">
        <v>12</v>
      </c>
    </row>
    <row r="82" spans="1:13" x14ac:dyDescent="0.25">
      <c r="A82" s="1" t="s">
        <v>75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x14ac:dyDescent="0.25">
      <c r="A83" s="1" t="s">
        <v>76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5" spans="1:13" x14ac:dyDescent="0.25">
      <c r="B85" s="9" t="s">
        <v>44</v>
      </c>
    </row>
    <row r="86" spans="1:13" x14ac:dyDescent="0.25">
      <c r="B86" s="9" t="s">
        <v>45</v>
      </c>
    </row>
    <row r="87" spans="1:13" x14ac:dyDescent="0.25">
      <c r="B87" s="9" t="s">
        <v>41</v>
      </c>
    </row>
    <row r="88" spans="1:13" x14ac:dyDescent="0.25">
      <c r="B88" s="9" t="s">
        <v>42</v>
      </c>
    </row>
    <row r="89" spans="1:13" x14ac:dyDescent="0.25">
      <c r="B89" t="s">
        <v>29</v>
      </c>
    </row>
    <row r="90" spans="1:13" x14ac:dyDescent="0.25">
      <c r="B90" t="s">
        <v>79</v>
      </c>
    </row>
    <row r="91" spans="1:13" x14ac:dyDescent="0.25">
      <c r="B91" s="9" t="s">
        <v>44</v>
      </c>
    </row>
    <row r="92" spans="1:13" x14ac:dyDescent="0.25">
      <c r="B92" s="9" t="s">
        <v>46</v>
      </c>
    </row>
    <row r="93" spans="1:13" x14ac:dyDescent="0.25">
      <c r="B93" s="9" t="s">
        <v>41</v>
      </c>
    </row>
    <row r="94" spans="1:13" x14ac:dyDescent="0.25">
      <c r="B94" s="9" t="s">
        <v>42</v>
      </c>
    </row>
    <row r="95" spans="1:13" x14ac:dyDescent="0.25">
      <c r="B95" t="s">
        <v>47</v>
      </c>
    </row>
    <row r="96" spans="1:13" x14ac:dyDescent="0.25">
      <c r="B96" s="9" t="s">
        <v>48</v>
      </c>
    </row>
  </sheetData>
  <mergeCells count="35">
    <mergeCell ref="K69:L69"/>
    <mergeCell ref="B1:L1"/>
    <mergeCell ref="C3:D3"/>
    <mergeCell ref="H3:L3"/>
    <mergeCell ref="B5:D5"/>
    <mergeCell ref="J30:K30"/>
    <mergeCell ref="B62:F62"/>
    <mergeCell ref="D25:F25"/>
    <mergeCell ref="D27:F27"/>
    <mergeCell ref="D30:F30"/>
    <mergeCell ref="B33:M33"/>
    <mergeCell ref="B38:L38"/>
    <mergeCell ref="D41:F41"/>
    <mergeCell ref="D42:F42"/>
    <mergeCell ref="D44:F44"/>
    <mergeCell ref="B46:L46"/>
    <mergeCell ref="B47:L47"/>
    <mergeCell ref="A18:B18"/>
    <mergeCell ref="D49:F49"/>
    <mergeCell ref="D24:F24"/>
    <mergeCell ref="F5:G5"/>
    <mergeCell ref="J5:J6"/>
    <mergeCell ref="K5:K6"/>
    <mergeCell ref="H30:I30"/>
    <mergeCell ref="H5:I5"/>
    <mergeCell ref="D17:F17"/>
    <mergeCell ref="B20:M20"/>
    <mergeCell ref="A21:B21"/>
    <mergeCell ref="D10:F10"/>
    <mergeCell ref="D12:F12"/>
    <mergeCell ref="A13:B13"/>
    <mergeCell ref="D14:F14"/>
    <mergeCell ref="A15:B15"/>
    <mergeCell ref="C7:E7"/>
    <mergeCell ref="D16:F16"/>
  </mergeCells>
  <pageMargins left="0.5" right="0.25" top="0.2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633"/>
  <sheetViews>
    <sheetView tabSelected="1" topLeftCell="A86" workbookViewId="0">
      <selection activeCell="A2" sqref="A2:F97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4" customWidth="1"/>
  </cols>
  <sheetData>
    <row r="1" spans="1:25" x14ac:dyDescent="0.25">
      <c r="A1" t="s">
        <v>82</v>
      </c>
      <c r="B1" t="s">
        <v>83</v>
      </c>
      <c r="C1" t="s">
        <v>84</v>
      </c>
      <c r="D1" t="s">
        <v>85</v>
      </c>
      <c r="E1" s="21" t="s">
        <v>86</v>
      </c>
      <c r="F1" t="s">
        <v>87</v>
      </c>
      <c r="G1" s="21"/>
      <c r="H1" s="22" t="s">
        <v>88</v>
      </c>
      <c r="I1" s="22"/>
      <c r="J1" s="22"/>
      <c r="K1" s="22" t="s">
        <v>89</v>
      </c>
      <c r="L1" s="22"/>
      <c r="M1" s="22"/>
      <c r="N1" s="22"/>
      <c r="O1" s="22"/>
      <c r="P1" s="22" t="s">
        <v>90</v>
      </c>
      <c r="Q1" s="22"/>
      <c r="R1" s="22" t="s">
        <v>91</v>
      </c>
      <c r="S1" s="22"/>
      <c r="T1" s="21"/>
      <c r="U1" s="21"/>
      <c r="V1" t="s">
        <v>84</v>
      </c>
      <c r="W1" t="s">
        <v>85</v>
      </c>
      <c r="X1" s="21" t="s">
        <v>465</v>
      </c>
      <c r="Y1" s="35" t="s">
        <v>466</v>
      </c>
    </row>
    <row r="2" spans="1:25" x14ac:dyDescent="0.25">
      <c r="A2" s="21" t="str">
        <f>$H$3</f>
        <v>OtsCC20NUMP_0034</v>
      </c>
      <c r="B2" s="21" t="str">
        <f>$H$2</f>
        <v>COA12</v>
      </c>
      <c r="C2" s="21" t="str">
        <f>$P$2</f>
        <v>PT27</v>
      </c>
      <c r="D2" t="str">
        <f>LOOKUP(C2,$V$2:$W$37)</f>
        <v>CAGATC</v>
      </c>
      <c r="E2" s="21" t="s">
        <v>92</v>
      </c>
      <c r="F2" t="s">
        <v>93</v>
      </c>
      <c r="G2" s="21"/>
      <c r="H2" s="23" t="s">
        <v>467</v>
      </c>
      <c r="J2" s="22"/>
      <c r="K2" s="51" t="s">
        <v>460</v>
      </c>
      <c r="L2" s="50"/>
      <c r="M2" s="50"/>
      <c r="N2" s="50"/>
      <c r="O2" s="22"/>
      <c r="P2" s="23" t="s">
        <v>198</v>
      </c>
      <c r="Q2" s="22"/>
      <c r="R2" s="25" t="str">
        <f>VLOOKUP(P2,V:W,2,FALSE)</f>
        <v>CAGATC</v>
      </c>
      <c r="S2" s="22"/>
      <c r="T2" s="21"/>
      <c r="U2" s="21"/>
      <c r="V2" t="s">
        <v>94</v>
      </c>
      <c r="W2" t="s">
        <v>95</v>
      </c>
      <c r="X2" s="21"/>
    </row>
    <row r="3" spans="1:25" ht="24" x14ac:dyDescent="0.25">
      <c r="A3" s="21" t="str">
        <f>$H$4</f>
        <v>OtsCC20NUMP_0035</v>
      </c>
      <c r="B3" s="21" t="str">
        <f t="shared" ref="B3:B66" si="0">$H$2</f>
        <v>COA12</v>
      </c>
      <c r="C3" s="21" t="str">
        <f t="shared" ref="C3:C66" si="1">$P$2</f>
        <v>PT27</v>
      </c>
      <c r="D3" t="str">
        <f t="shared" ref="D3:D66" si="2">LOOKUP(C3,$V$2:$W$37)</f>
        <v>CAGATC</v>
      </c>
      <c r="E3" s="21" t="s">
        <v>96</v>
      </c>
      <c r="F3" t="s">
        <v>97</v>
      </c>
      <c r="G3" s="21"/>
      <c r="H3" s="26" t="s">
        <v>364</v>
      </c>
      <c r="I3" s="26" t="s">
        <v>365</v>
      </c>
      <c r="J3" s="26" t="s">
        <v>366</v>
      </c>
      <c r="K3" s="26" t="s">
        <v>367</v>
      </c>
      <c r="L3" s="26" t="s">
        <v>368</v>
      </c>
      <c r="M3" s="26" t="s">
        <v>369</v>
      </c>
      <c r="N3" s="26" t="s">
        <v>370</v>
      </c>
      <c r="O3" s="26" t="s">
        <v>371</v>
      </c>
      <c r="P3" s="26" t="s">
        <v>372</v>
      </c>
      <c r="Q3" s="26" t="s">
        <v>373</v>
      </c>
      <c r="R3" s="26" t="s">
        <v>374</v>
      </c>
      <c r="S3" s="26" t="s">
        <v>375</v>
      </c>
      <c r="T3" s="21"/>
      <c r="U3" s="21"/>
      <c r="V3" t="s">
        <v>98</v>
      </c>
      <c r="W3" t="s">
        <v>99</v>
      </c>
      <c r="X3" s="21"/>
    </row>
    <row r="4" spans="1:25" ht="24" x14ac:dyDescent="0.25">
      <c r="A4" s="21" t="str">
        <f>$H$5</f>
        <v>OtsCC20NUMP_0036</v>
      </c>
      <c r="B4" s="21" t="str">
        <f t="shared" si="0"/>
        <v>COA12</v>
      </c>
      <c r="C4" s="21" t="str">
        <f t="shared" si="1"/>
        <v>PT27</v>
      </c>
      <c r="D4" t="str">
        <f t="shared" si="2"/>
        <v>CAGATC</v>
      </c>
      <c r="E4" s="21" t="s">
        <v>100</v>
      </c>
      <c r="F4" t="s">
        <v>101</v>
      </c>
      <c r="G4" s="21"/>
      <c r="H4" s="26" t="s">
        <v>376</v>
      </c>
      <c r="I4" s="26" t="s">
        <v>377</v>
      </c>
      <c r="J4" s="26" t="s">
        <v>378</v>
      </c>
      <c r="K4" s="26" t="s">
        <v>379</v>
      </c>
      <c r="L4" s="26" t="s">
        <v>380</v>
      </c>
      <c r="M4" s="26" t="s">
        <v>381</v>
      </c>
      <c r="N4" s="26" t="s">
        <v>382</v>
      </c>
      <c r="O4" s="26" t="s">
        <v>383</v>
      </c>
      <c r="P4" s="26" t="s">
        <v>384</v>
      </c>
      <c r="Q4" s="26" t="s">
        <v>385</v>
      </c>
      <c r="R4" s="26" t="s">
        <v>386</v>
      </c>
      <c r="S4" s="26" t="s">
        <v>387</v>
      </c>
      <c r="T4" s="21"/>
      <c r="U4" s="21"/>
      <c r="V4" t="s">
        <v>102</v>
      </c>
      <c r="W4" t="s">
        <v>103</v>
      </c>
      <c r="X4" s="21"/>
    </row>
    <row r="5" spans="1:25" ht="24" x14ac:dyDescent="0.25">
      <c r="A5" s="21" t="str">
        <f>H$6</f>
        <v>OtsCC20NUMP_0037</v>
      </c>
      <c r="B5" s="21" t="str">
        <f t="shared" si="0"/>
        <v>COA12</v>
      </c>
      <c r="C5" s="21" t="str">
        <f t="shared" si="1"/>
        <v>PT27</v>
      </c>
      <c r="D5" t="str">
        <f t="shared" si="2"/>
        <v>CAGATC</v>
      </c>
      <c r="E5" s="21" t="s">
        <v>104</v>
      </c>
      <c r="F5" t="s">
        <v>105</v>
      </c>
      <c r="G5" s="21"/>
      <c r="H5" s="26" t="s">
        <v>388</v>
      </c>
      <c r="I5" s="26" t="s">
        <v>389</v>
      </c>
      <c r="J5" s="26" t="s">
        <v>390</v>
      </c>
      <c r="K5" s="26" t="s">
        <v>391</v>
      </c>
      <c r="L5" s="26" t="s">
        <v>392</v>
      </c>
      <c r="M5" s="26" t="s">
        <v>393</v>
      </c>
      <c r="N5" s="26" t="s">
        <v>394</v>
      </c>
      <c r="O5" s="26" t="s">
        <v>395</v>
      </c>
      <c r="P5" s="26" t="s">
        <v>396</v>
      </c>
      <c r="Q5" s="26" t="s">
        <v>397</v>
      </c>
      <c r="R5" s="26" t="s">
        <v>398</v>
      </c>
      <c r="S5" s="26" t="s">
        <v>399</v>
      </c>
      <c r="T5" s="21"/>
      <c r="U5" s="21"/>
      <c r="V5" t="s">
        <v>106</v>
      </c>
      <c r="W5" t="s">
        <v>107</v>
      </c>
      <c r="X5" s="21"/>
    </row>
    <row r="6" spans="1:25" ht="24" x14ac:dyDescent="0.25">
      <c r="A6" s="21" t="str">
        <f>H$7</f>
        <v>OtsCC20NUMP_0038</v>
      </c>
      <c r="B6" s="21" t="str">
        <f t="shared" si="0"/>
        <v>COA12</v>
      </c>
      <c r="C6" s="21" t="str">
        <f t="shared" si="1"/>
        <v>PT27</v>
      </c>
      <c r="D6" t="str">
        <f t="shared" si="2"/>
        <v>CAGATC</v>
      </c>
      <c r="E6" s="21" t="s">
        <v>108</v>
      </c>
      <c r="F6" t="s">
        <v>109</v>
      </c>
      <c r="G6" s="21"/>
      <c r="H6" s="26" t="s">
        <v>400</v>
      </c>
      <c r="I6" s="26" t="s">
        <v>401</v>
      </c>
      <c r="J6" s="26" t="s">
        <v>402</v>
      </c>
      <c r="K6" s="26" t="s">
        <v>403</v>
      </c>
      <c r="L6" s="26" t="s">
        <v>404</v>
      </c>
      <c r="M6" s="26" t="s">
        <v>405</v>
      </c>
      <c r="N6" s="26" t="s">
        <v>406</v>
      </c>
      <c r="O6" s="26" t="s">
        <v>407</v>
      </c>
      <c r="P6" s="26" t="s">
        <v>408</v>
      </c>
      <c r="Q6" s="26" t="s">
        <v>409</v>
      </c>
      <c r="R6" s="26" t="s">
        <v>410</v>
      </c>
      <c r="S6" s="26" t="s">
        <v>411</v>
      </c>
      <c r="T6" s="21"/>
      <c r="U6" s="21"/>
      <c r="V6" t="s">
        <v>110</v>
      </c>
      <c r="W6" t="s">
        <v>111</v>
      </c>
      <c r="X6" s="21"/>
    </row>
    <row r="7" spans="1:25" ht="24" x14ac:dyDescent="0.25">
      <c r="A7" s="21" t="str">
        <f>H$8</f>
        <v>OtsCC20NUMP_0039</v>
      </c>
      <c r="B7" s="21" t="str">
        <f t="shared" si="0"/>
        <v>COA12</v>
      </c>
      <c r="C7" s="21" t="str">
        <f t="shared" si="1"/>
        <v>PT27</v>
      </c>
      <c r="D7" t="str">
        <f t="shared" si="2"/>
        <v>CAGATC</v>
      </c>
      <c r="E7" s="21" t="s">
        <v>112</v>
      </c>
      <c r="F7" t="s">
        <v>113</v>
      </c>
      <c r="G7" s="21"/>
      <c r="H7" s="26" t="s">
        <v>412</v>
      </c>
      <c r="I7" s="26" t="s">
        <v>413</v>
      </c>
      <c r="J7" s="26" t="s">
        <v>414</v>
      </c>
      <c r="K7" s="26" t="s">
        <v>415</v>
      </c>
      <c r="L7" s="26" t="s">
        <v>416</v>
      </c>
      <c r="M7" s="26" t="s">
        <v>417</v>
      </c>
      <c r="N7" s="26" t="s">
        <v>418</v>
      </c>
      <c r="O7" s="26" t="s">
        <v>419</v>
      </c>
      <c r="P7" s="26" t="s">
        <v>420</v>
      </c>
      <c r="Q7" s="26" t="s">
        <v>421</v>
      </c>
      <c r="R7" s="26" t="s">
        <v>422</v>
      </c>
      <c r="S7" s="26" t="s">
        <v>423</v>
      </c>
      <c r="T7" s="21"/>
      <c r="U7" s="21"/>
      <c r="V7" t="s">
        <v>114</v>
      </c>
      <c r="W7" t="s">
        <v>115</v>
      </c>
      <c r="X7" s="21"/>
    </row>
    <row r="8" spans="1:25" ht="24" x14ac:dyDescent="0.25">
      <c r="A8" s="21" t="str">
        <f>H$9</f>
        <v>OtsCC20NUMP_0040</v>
      </c>
      <c r="B8" s="21" t="str">
        <f t="shared" si="0"/>
        <v>COA12</v>
      </c>
      <c r="C8" s="21" t="str">
        <f t="shared" si="1"/>
        <v>PT27</v>
      </c>
      <c r="D8" t="str">
        <f t="shared" si="2"/>
        <v>CAGATC</v>
      </c>
      <c r="E8" s="21" t="s">
        <v>116</v>
      </c>
      <c r="F8" t="s">
        <v>117</v>
      </c>
      <c r="G8" s="21"/>
      <c r="H8" s="26" t="s">
        <v>424</v>
      </c>
      <c r="I8" s="26" t="s">
        <v>425</v>
      </c>
      <c r="J8" s="26" t="s">
        <v>426</v>
      </c>
      <c r="K8" s="26" t="s">
        <v>427</v>
      </c>
      <c r="L8" s="26" t="s">
        <v>428</v>
      </c>
      <c r="M8" s="26" t="s">
        <v>429</v>
      </c>
      <c r="N8" s="26" t="s">
        <v>430</v>
      </c>
      <c r="O8" s="26" t="s">
        <v>431</v>
      </c>
      <c r="P8" s="26" t="s">
        <v>432</v>
      </c>
      <c r="Q8" s="26" t="s">
        <v>433</v>
      </c>
      <c r="R8" s="26" t="s">
        <v>434</v>
      </c>
      <c r="S8" s="26" t="s">
        <v>435</v>
      </c>
      <c r="T8" s="21"/>
      <c r="U8" s="21"/>
      <c r="V8" t="s">
        <v>118</v>
      </c>
      <c r="W8" t="s">
        <v>119</v>
      </c>
      <c r="X8" s="21"/>
    </row>
    <row r="9" spans="1:25" ht="24" x14ac:dyDescent="0.25">
      <c r="A9" s="21" t="str">
        <f>H$10</f>
        <v>OtsCC20NUMP_0041</v>
      </c>
      <c r="B9" s="21" t="str">
        <f t="shared" si="0"/>
        <v>COA12</v>
      </c>
      <c r="C9" s="21" t="str">
        <f t="shared" si="1"/>
        <v>PT27</v>
      </c>
      <c r="D9" t="str">
        <f t="shared" si="2"/>
        <v>CAGATC</v>
      </c>
      <c r="E9" s="21" t="s">
        <v>120</v>
      </c>
      <c r="F9" t="s">
        <v>121</v>
      </c>
      <c r="G9" s="21"/>
      <c r="H9" s="26" t="s">
        <v>436</v>
      </c>
      <c r="I9" s="26" t="s">
        <v>437</v>
      </c>
      <c r="J9" s="26" t="s">
        <v>438</v>
      </c>
      <c r="K9" s="26" t="s">
        <v>439</v>
      </c>
      <c r="L9" s="26" t="s">
        <v>440</v>
      </c>
      <c r="M9" s="26" t="s">
        <v>441</v>
      </c>
      <c r="N9" s="26" t="s">
        <v>442</v>
      </c>
      <c r="O9" s="26" t="s">
        <v>443</v>
      </c>
      <c r="P9" s="26" t="s">
        <v>444</v>
      </c>
      <c r="Q9" s="26" t="s">
        <v>445</v>
      </c>
      <c r="R9" s="26" t="s">
        <v>446</v>
      </c>
      <c r="S9" s="26" t="s">
        <v>447</v>
      </c>
      <c r="T9" s="21"/>
      <c r="U9" s="21"/>
      <c r="V9" t="s">
        <v>122</v>
      </c>
      <c r="W9" t="s">
        <v>123</v>
      </c>
      <c r="X9" s="21"/>
    </row>
    <row r="10" spans="1:25" ht="24" x14ac:dyDescent="0.25">
      <c r="A10" s="21" t="str">
        <f>$I$3</f>
        <v>OtsCC20NUMP_0042</v>
      </c>
      <c r="B10" s="21" t="str">
        <f t="shared" si="0"/>
        <v>COA12</v>
      </c>
      <c r="C10" s="21" t="str">
        <f t="shared" si="1"/>
        <v>PT27</v>
      </c>
      <c r="D10" t="str">
        <f t="shared" si="2"/>
        <v>CAGATC</v>
      </c>
      <c r="E10" s="21" t="s">
        <v>124</v>
      </c>
      <c r="F10" t="s">
        <v>125</v>
      </c>
      <c r="G10" s="21"/>
      <c r="H10" s="26" t="s">
        <v>448</v>
      </c>
      <c r="I10" s="26" t="s">
        <v>449</v>
      </c>
      <c r="J10" s="26" t="s">
        <v>450</v>
      </c>
      <c r="K10" s="26" t="s">
        <v>451</v>
      </c>
      <c r="L10" s="26" t="s">
        <v>452</v>
      </c>
      <c r="M10" s="26" t="s">
        <v>453</v>
      </c>
      <c r="N10" s="26" t="s">
        <v>454</v>
      </c>
      <c r="O10" s="26" t="s">
        <v>455</v>
      </c>
      <c r="P10" s="26" t="s">
        <v>456</v>
      </c>
      <c r="Q10" s="26" t="s">
        <v>457</v>
      </c>
      <c r="R10" s="26" t="s">
        <v>458</v>
      </c>
      <c r="S10" s="26" t="s">
        <v>459</v>
      </c>
      <c r="T10" s="21"/>
      <c r="U10" s="21"/>
      <c r="V10" t="s">
        <v>126</v>
      </c>
      <c r="W10" t="s">
        <v>127</v>
      </c>
      <c r="X10" s="21"/>
    </row>
    <row r="11" spans="1:25" x14ac:dyDescent="0.25">
      <c r="A11" s="21" t="str">
        <f>$I$4</f>
        <v>OtsCC20NUMP_0043</v>
      </c>
      <c r="B11" s="21" t="str">
        <f t="shared" si="0"/>
        <v>COA12</v>
      </c>
      <c r="C11" s="21" t="str">
        <f t="shared" si="1"/>
        <v>PT27</v>
      </c>
      <c r="D11" t="str">
        <f t="shared" si="2"/>
        <v>CAGATC</v>
      </c>
      <c r="E11" s="21" t="s">
        <v>128</v>
      </c>
      <c r="F11" t="s">
        <v>129</v>
      </c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1"/>
      <c r="U11" s="21"/>
      <c r="V11" t="s">
        <v>130</v>
      </c>
      <c r="W11" t="s">
        <v>131</v>
      </c>
      <c r="X11" s="21"/>
    </row>
    <row r="12" spans="1:25" x14ac:dyDescent="0.25">
      <c r="A12" s="21" t="str">
        <f>$I$5</f>
        <v>OtsCC20NUMP_0044</v>
      </c>
      <c r="B12" s="21" t="str">
        <f t="shared" si="0"/>
        <v>COA12</v>
      </c>
      <c r="C12" s="21" t="str">
        <f t="shared" si="1"/>
        <v>PT27</v>
      </c>
      <c r="D12" t="str">
        <f t="shared" si="2"/>
        <v>CAGATC</v>
      </c>
      <c r="E12" s="21" t="s">
        <v>132</v>
      </c>
      <c r="F12" t="s">
        <v>133</v>
      </c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1"/>
      <c r="U12" s="21"/>
      <c r="V12" t="s">
        <v>134</v>
      </c>
      <c r="W12" t="s">
        <v>135</v>
      </c>
      <c r="X12" s="21"/>
    </row>
    <row r="13" spans="1:25" x14ac:dyDescent="0.25">
      <c r="A13" s="21" t="str">
        <f>I$6</f>
        <v>OtsCC20NUMP_0045</v>
      </c>
      <c r="B13" s="21" t="str">
        <f t="shared" si="0"/>
        <v>COA12</v>
      </c>
      <c r="C13" s="21" t="str">
        <f t="shared" si="1"/>
        <v>PT27</v>
      </c>
      <c r="D13" t="str">
        <f t="shared" si="2"/>
        <v>CAGATC</v>
      </c>
      <c r="E13" s="21" t="s">
        <v>136</v>
      </c>
      <c r="F13" t="s">
        <v>137</v>
      </c>
      <c r="G13" s="21"/>
      <c r="H13" s="22" t="s">
        <v>88</v>
      </c>
      <c r="I13" s="22"/>
      <c r="J13" s="22"/>
      <c r="K13" s="22" t="s">
        <v>89</v>
      </c>
      <c r="L13" s="22"/>
      <c r="M13" s="22"/>
      <c r="N13" s="22"/>
      <c r="O13" s="22"/>
      <c r="P13" s="22" t="s">
        <v>90</v>
      </c>
      <c r="Q13" s="22"/>
      <c r="R13" s="22" t="s">
        <v>91</v>
      </c>
      <c r="S13" s="22"/>
      <c r="T13" s="21"/>
      <c r="U13" s="21"/>
      <c r="V13" t="s">
        <v>138</v>
      </c>
      <c r="W13" t="s">
        <v>139</v>
      </c>
      <c r="X13" s="21"/>
    </row>
    <row r="14" spans="1:25" x14ac:dyDescent="0.25">
      <c r="A14" s="21" t="str">
        <f>I$7</f>
        <v>OtsCC20NUMP_0046</v>
      </c>
      <c r="B14" s="21" t="str">
        <f t="shared" si="0"/>
        <v>COA12</v>
      </c>
      <c r="C14" s="21" t="str">
        <f t="shared" si="1"/>
        <v>PT27</v>
      </c>
      <c r="D14" t="str">
        <f t="shared" si="2"/>
        <v>CAGATC</v>
      </c>
      <c r="E14" s="21" t="s">
        <v>140</v>
      </c>
      <c r="F14" t="s">
        <v>141</v>
      </c>
      <c r="G14" s="21"/>
      <c r="H14" s="23"/>
      <c r="J14" s="22"/>
      <c r="K14" s="56"/>
      <c r="L14" s="57"/>
      <c r="M14" s="57"/>
      <c r="N14" s="57"/>
      <c r="O14" s="22"/>
      <c r="P14" s="23"/>
      <c r="Q14" s="22"/>
      <c r="R14" s="25" t="e">
        <f>VLOOKUP(P14,V:W,2,FALSE)</f>
        <v>#N/A</v>
      </c>
      <c r="S14" s="22"/>
      <c r="T14" s="21"/>
      <c r="U14" s="21"/>
      <c r="V14" t="s">
        <v>142</v>
      </c>
      <c r="W14" t="s">
        <v>143</v>
      </c>
      <c r="X14" s="21"/>
    </row>
    <row r="15" spans="1:25" x14ac:dyDescent="0.25">
      <c r="A15" s="21" t="str">
        <f>I$8</f>
        <v>OtsCC20NUMP_0047</v>
      </c>
      <c r="B15" s="21" t="str">
        <f t="shared" si="0"/>
        <v>COA12</v>
      </c>
      <c r="C15" s="21" t="str">
        <f t="shared" si="1"/>
        <v>PT27</v>
      </c>
      <c r="D15" t="str">
        <f t="shared" si="2"/>
        <v>CAGATC</v>
      </c>
      <c r="E15" s="21" t="s">
        <v>144</v>
      </c>
      <c r="F15" t="s">
        <v>145</v>
      </c>
      <c r="G15" s="21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1"/>
      <c r="U15" s="21"/>
      <c r="V15" t="s">
        <v>146</v>
      </c>
      <c r="W15" t="s">
        <v>147</v>
      </c>
      <c r="X15" s="21"/>
    </row>
    <row r="16" spans="1:25" x14ac:dyDescent="0.25">
      <c r="A16" s="21" t="str">
        <f>I$9</f>
        <v>OtsCC20NUMP_0048</v>
      </c>
      <c r="B16" s="21" t="str">
        <f t="shared" si="0"/>
        <v>COA12</v>
      </c>
      <c r="C16" s="21" t="str">
        <f t="shared" si="1"/>
        <v>PT27</v>
      </c>
      <c r="D16" t="str">
        <f t="shared" si="2"/>
        <v>CAGATC</v>
      </c>
      <c r="E16" s="21" t="s">
        <v>148</v>
      </c>
      <c r="F16" t="s">
        <v>149</v>
      </c>
      <c r="G16" s="21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1"/>
      <c r="U16" s="21"/>
      <c r="V16" t="s">
        <v>150</v>
      </c>
      <c r="W16" t="s">
        <v>151</v>
      </c>
      <c r="X16" s="21"/>
    </row>
    <row r="17" spans="1:24" x14ac:dyDescent="0.25">
      <c r="A17" s="21" t="str">
        <f>I$10</f>
        <v>OtsCC20NUMP_0049</v>
      </c>
      <c r="B17" s="21" t="str">
        <f t="shared" si="0"/>
        <v>COA12</v>
      </c>
      <c r="C17" s="21" t="str">
        <f t="shared" si="1"/>
        <v>PT27</v>
      </c>
      <c r="D17" t="str">
        <f t="shared" si="2"/>
        <v>CAGATC</v>
      </c>
      <c r="E17" s="21" t="s">
        <v>152</v>
      </c>
      <c r="F17" t="s">
        <v>153</v>
      </c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1"/>
      <c r="U17" s="21"/>
      <c r="V17" t="s">
        <v>154</v>
      </c>
      <c r="W17" t="s">
        <v>155</v>
      </c>
      <c r="X17" s="21"/>
    </row>
    <row r="18" spans="1:24" x14ac:dyDescent="0.25">
      <c r="A18" s="21" t="str">
        <f>$J$3</f>
        <v>OtsCC20NUMP_0050</v>
      </c>
      <c r="B18" s="21" t="str">
        <f t="shared" si="0"/>
        <v>COA12</v>
      </c>
      <c r="C18" s="21" t="str">
        <f t="shared" si="1"/>
        <v>PT27</v>
      </c>
      <c r="D18" t="str">
        <f t="shared" si="2"/>
        <v>CAGATC</v>
      </c>
      <c r="E18" s="21" t="s">
        <v>156</v>
      </c>
      <c r="F18" t="s">
        <v>157</v>
      </c>
      <c r="G18" s="21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1"/>
      <c r="U18" s="21"/>
      <c r="V18" t="s">
        <v>158</v>
      </c>
      <c r="W18" t="s">
        <v>159</v>
      </c>
      <c r="X18" s="21"/>
    </row>
    <row r="19" spans="1:24" x14ac:dyDescent="0.25">
      <c r="A19" s="21" t="str">
        <f>$J$4</f>
        <v>OtsCC20SILR_0001</v>
      </c>
      <c r="B19" s="21" t="str">
        <f t="shared" si="0"/>
        <v>COA12</v>
      </c>
      <c r="C19" s="21" t="str">
        <f t="shared" si="1"/>
        <v>PT27</v>
      </c>
      <c r="D19" t="str">
        <f t="shared" si="2"/>
        <v>CAGATC</v>
      </c>
      <c r="E19" s="21" t="s">
        <v>160</v>
      </c>
      <c r="F19" t="s">
        <v>161</v>
      </c>
      <c r="G19" s="21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1"/>
      <c r="U19" s="21"/>
      <c r="V19" t="s">
        <v>162</v>
      </c>
      <c r="W19" t="s">
        <v>163</v>
      </c>
      <c r="X19" s="21"/>
    </row>
    <row r="20" spans="1:24" x14ac:dyDescent="0.25">
      <c r="A20" s="21" t="str">
        <f>$J$5</f>
        <v>OtsCC20SILR_0002</v>
      </c>
      <c r="B20" s="21" t="str">
        <f t="shared" si="0"/>
        <v>COA12</v>
      </c>
      <c r="C20" s="21" t="str">
        <f t="shared" si="1"/>
        <v>PT27</v>
      </c>
      <c r="D20" t="str">
        <f t="shared" si="2"/>
        <v>CAGATC</v>
      </c>
      <c r="E20" s="21" t="s">
        <v>164</v>
      </c>
      <c r="F20" t="s">
        <v>165</v>
      </c>
      <c r="G20" s="21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1"/>
      <c r="U20" s="21"/>
      <c r="V20" t="s">
        <v>166</v>
      </c>
      <c r="W20" t="s">
        <v>167</v>
      </c>
      <c r="X20" s="21"/>
    </row>
    <row r="21" spans="1:24" x14ac:dyDescent="0.25">
      <c r="A21" s="21" t="str">
        <f>J$6</f>
        <v>OtsCC20SILR_0003</v>
      </c>
      <c r="B21" s="21" t="str">
        <f t="shared" si="0"/>
        <v>COA12</v>
      </c>
      <c r="C21" s="21" t="str">
        <f t="shared" si="1"/>
        <v>PT27</v>
      </c>
      <c r="D21" t="str">
        <f t="shared" si="2"/>
        <v>CAGATC</v>
      </c>
      <c r="E21" s="21" t="s">
        <v>168</v>
      </c>
      <c r="F21" t="s">
        <v>169</v>
      </c>
      <c r="G21" s="21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1"/>
      <c r="U21" s="21"/>
      <c r="V21" t="s">
        <v>170</v>
      </c>
      <c r="W21" t="s">
        <v>171</v>
      </c>
      <c r="X21" s="21"/>
    </row>
    <row r="22" spans="1:24" x14ac:dyDescent="0.25">
      <c r="A22" s="21" t="str">
        <f>J$7</f>
        <v>OtsCC20SILR_0004</v>
      </c>
      <c r="B22" s="21" t="str">
        <f t="shared" si="0"/>
        <v>COA12</v>
      </c>
      <c r="C22" s="21" t="str">
        <f t="shared" si="1"/>
        <v>PT27</v>
      </c>
      <c r="D22" t="str">
        <f t="shared" si="2"/>
        <v>CAGATC</v>
      </c>
      <c r="E22" s="21" t="s">
        <v>172</v>
      </c>
      <c r="F22" t="s">
        <v>173</v>
      </c>
      <c r="G22" s="21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1"/>
      <c r="U22" s="21"/>
      <c r="V22" t="s">
        <v>174</v>
      </c>
      <c r="W22" t="s">
        <v>175</v>
      </c>
      <c r="X22" s="21">
        <v>1</v>
      </c>
    </row>
    <row r="23" spans="1:24" x14ac:dyDescent="0.25">
      <c r="A23" s="21" t="str">
        <f>J$8</f>
        <v>OtsCC20SILR_0005</v>
      </c>
      <c r="B23" s="21" t="str">
        <f t="shared" si="0"/>
        <v>COA12</v>
      </c>
      <c r="C23" s="21" t="str">
        <f t="shared" si="1"/>
        <v>PT27</v>
      </c>
      <c r="D23" t="str">
        <f t="shared" si="2"/>
        <v>CAGATC</v>
      </c>
      <c r="E23" s="21" t="s">
        <v>176</v>
      </c>
      <c r="F23" t="s">
        <v>177</v>
      </c>
      <c r="G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1"/>
      <c r="U23" s="21"/>
      <c r="V23" t="s">
        <v>178</v>
      </c>
      <c r="W23" t="s">
        <v>179</v>
      </c>
      <c r="X23" s="21">
        <v>2</v>
      </c>
    </row>
    <row r="24" spans="1:24" x14ac:dyDescent="0.25">
      <c r="A24" s="21" t="str">
        <f>J$9</f>
        <v>OtsCC20SILR_0006</v>
      </c>
      <c r="B24" s="21" t="str">
        <f t="shared" si="0"/>
        <v>COA12</v>
      </c>
      <c r="C24" s="21" t="str">
        <f t="shared" si="1"/>
        <v>PT27</v>
      </c>
      <c r="D24" t="str">
        <f t="shared" si="2"/>
        <v>CAGATC</v>
      </c>
      <c r="E24" s="21" t="s">
        <v>180</v>
      </c>
      <c r="F24" t="s">
        <v>181</v>
      </c>
      <c r="G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1"/>
      <c r="U24" s="21"/>
      <c r="V24" t="s">
        <v>182</v>
      </c>
      <c r="W24" t="s">
        <v>183</v>
      </c>
      <c r="X24" s="21">
        <v>3</v>
      </c>
    </row>
    <row r="25" spans="1:24" x14ac:dyDescent="0.25">
      <c r="A25" s="21" t="str">
        <f>J$10</f>
        <v>OtsCC20SILR_0007</v>
      </c>
      <c r="B25" s="21" t="str">
        <f t="shared" si="0"/>
        <v>COA12</v>
      </c>
      <c r="C25" s="21" t="str">
        <f t="shared" si="1"/>
        <v>PT27</v>
      </c>
      <c r="D25" t="str">
        <f t="shared" si="2"/>
        <v>CAGATC</v>
      </c>
      <c r="E25" s="21" t="s">
        <v>184</v>
      </c>
      <c r="F25" t="s">
        <v>185</v>
      </c>
      <c r="G25" s="21"/>
      <c r="H25" s="22" t="s">
        <v>88</v>
      </c>
      <c r="I25" s="22"/>
      <c r="J25" s="22"/>
      <c r="K25" s="22" t="s">
        <v>89</v>
      </c>
      <c r="L25" s="22"/>
      <c r="M25" s="22"/>
      <c r="N25" s="22"/>
      <c r="O25" s="22"/>
      <c r="P25" s="22" t="s">
        <v>90</v>
      </c>
      <c r="Q25" s="22"/>
      <c r="R25" s="22" t="s">
        <v>91</v>
      </c>
      <c r="S25" s="22"/>
      <c r="T25" s="21"/>
      <c r="U25" s="21"/>
      <c r="V25" t="s">
        <v>186</v>
      </c>
      <c r="W25" t="s">
        <v>187</v>
      </c>
      <c r="X25" s="21">
        <v>4</v>
      </c>
    </row>
    <row r="26" spans="1:24" x14ac:dyDescent="0.25">
      <c r="A26" s="21" t="str">
        <f>$K$3</f>
        <v>OtsCC20SILR_0008</v>
      </c>
      <c r="B26" s="21" t="str">
        <f t="shared" si="0"/>
        <v>COA12</v>
      </c>
      <c r="C26" s="21" t="str">
        <f t="shared" si="1"/>
        <v>PT27</v>
      </c>
      <c r="D26" t="str">
        <f t="shared" si="2"/>
        <v>CAGATC</v>
      </c>
      <c r="E26" s="21" t="s">
        <v>188</v>
      </c>
      <c r="F26" t="s">
        <v>189</v>
      </c>
      <c r="G26" s="21"/>
      <c r="H26" s="23"/>
      <c r="J26" s="22"/>
      <c r="K26" s="56"/>
      <c r="L26" s="57"/>
      <c r="M26" s="57"/>
      <c r="N26" s="57"/>
      <c r="O26" s="22"/>
      <c r="P26" s="23"/>
      <c r="Q26" s="22"/>
      <c r="R26" s="25" t="e">
        <f>VLOOKUP(P26,V:W,2,FALSE)</f>
        <v>#N/A</v>
      </c>
      <c r="S26" s="22"/>
      <c r="T26" s="21"/>
      <c r="U26" s="21"/>
      <c r="V26" t="s">
        <v>190</v>
      </c>
      <c r="W26" t="s">
        <v>191</v>
      </c>
      <c r="X26" s="21">
        <v>5</v>
      </c>
    </row>
    <row r="27" spans="1:24" x14ac:dyDescent="0.25">
      <c r="A27" s="21" t="str">
        <f>$K$4</f>
        <v>OtsCC20SILR_0009</v>
      </c>
      <c r="B27" s="21" t="str">
        <f t="shared" si="0"/>
        <v>COA12</v>
      </c>
      <c r="C27" s="21" t="str">
        <f t="shared" si="1"/>
        <v>PT27</v>
      </c>
      <c r="D27" t="str">
        <f t="shared" si="2"/>
        <v>CAGATC</v>
      </c>
      <c r="E27" s="21" t="s">
        <v>192</v>
      </c>
      <c r="F27" t="s">
        <v>193</v>
      </c>
      <c r="G27" s="21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1"/>
      <c r="U27" s="21"/>
      <c r="V27" t="s">
        <v>194</v>
      </c>
      <c r="W27" t="s">
        <v>195</v>
      </c>
      <c r="X27" s="21">
        <v>6</v>
      </c>
    </row>
    <row r="28" spans="1:24" x14ac:dyDescent="0.25">
      <c r="A28" s="21" t="str">
        <f>$K$5</f>
        <v>OtsCC20SILR_0032</v>
      </c>
      <c r="B28" s="21" t="str">
        <f t="shared" si="0"/>
        <v>COA12</v>
      </c>
      <c r="C28" s="21" t="str">
        <f t="shared" si="1"/>
        <v>PT27</v>
      </c>
      <c r="D28" t="str">
        <f t="shared" si="2"/>
        <v>CAGATC</v>
      </c>
      <c r="E28" s="21" t="s">
        <v>196</v>
      </c>
      <c r="F28" t="s">
        <v>197</v>
      </c>
      <c r="G28" s="21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1"/>
      <c r="U28" s="21"/>
      <c r="V28" t="s">
        <v>198</v>
      </c>
      <c r="W28" t="s">
        <v>199</v>
      </c>
      <c r="X28" s="21">
        <v>7</v>
      </c>
    </row>
    <row r="29" spans="1:24" x14ac:dyDescent="0.25">
      <c r="A29" s="21" t="str">
        <f>K$6</f>
        <v>OtsCC20SILR_0033</v>
      </c>
      <c r="B29" s="21" t="str">
        <f t="shared" si="0"/>
        <v>COA12</v>
      </c>
      <c r="C29" s="21" t="str">
        <f t="shared" si="1"/>
        <v>PT27</v>
      </c>
      <c r="D29" t="str">
        <f t="shared" si="2"/>
        <v>CAGATC</v>
      </c>
      <c r="E29" s="21" t="s">
        <v>200</v>
      </c>
      <c r="F29" t="s">
        <v>201</v>
      </c>
      <c r="G29" s="21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1"/>
      <c r="U29" s="21"/>
      <c r="V29" t="s">
        <v>202</v>
      </c>
      <c r="W29" t="s">
        <v>203</v>
      </c>
      <c r="X29" s="21">
        <v>8</v>
      </c>
    </row>
    <row r="30" spans="1:24" x14ac:dyDescent="0.25">
      <c r="A30" s="21" t="str">
        <f>K$7</f>
        <v>OtsCC20SILR_0034</v>
      </c>
      <c r="B30" s="21" t="str">
        <f t="shared" si="0"/>
        <v>COA12</v>
      </c>
      <c r="C30" s="21" t="str">
        <f t="shared" si="1"/>
        <v>PT27</v>
      </c>
      <c r="D30" t="str">
        <f t="shared" si="2"/>
        <v>CAGATC</v>
      </c>
      <c r="E30" s="21" t="s">
        <v>204</v>
      </c>
      <c r="F30" t="s">
        <v>205</v>
      </c>
      <c r="G30" s="21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1"/>
      <c r="U30" s="21"/>
      <c r="V30" t="s">
        <v>206</v>
      </c>
      <c r="W30" t="s">
        <v>207</v>
      </c>
      <c r="X30" s="21">
        <v>9</v>
      </c>
    </row>
    <row r="31" spans="1:24" x14ac:dyDescent="0.25">
      <c r="A31" s="21" t="str">
        <f>K$8</f>
        <v>OtsCC20SILR_0035</v>
      </c>
      <c r="B31" s="21" t="str">
        <f t="shared" si="0"/>
        <v>COA12</v>
      </c>
      <c r="C31" s="21" t="str">
        <f t="shared" si="1"/>
        <v>PT27</v>
      </c>
      <c r="D31" t="str">
        <f t="shared" si="2"/>
        <v>CAGATC</v>
      </c>
      <c r="E31" s="21" t="s">
        <v>208</v>
      </c>
      <c r="F31" t="s">
        <v>209</v>
      </c>
      <c r="G31" s="21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1"/>
      <c r="U31" s="21"/>
      <c r="V31" t="s">
        <v>210</v>
      </c>
      <c r="W31" t="s">
        <v>363</v>
      </c>
      <c r="X31" s="21">
        <v>10</v>
      </c>
    </row>
    <row r="32" spans="1:24" x14ac:dyDescent="0.25">
      <c r="A32" s="21" t="str">
        <f>K$9</f>
        <v>OtsCC20SILR_0036</v>
      </c>
      <c r="B32" s="21" t="str">
        <f t="shared" si="0"/>
        <v>COA12</v>
      </c>
      <c r="C32" s="21" t="str">
        <f t="shared" si="1"/>
        <v>PT27</v>
      </c>
      <c r="D32" t="str">
        <f t="shared" si="2"/>
        <v>CAGATC</v>
      </c>
      <c r="E32" s="21" t="s">
        <v>211</v>
      </c>
      <c r="F32" t="s">
        <v>212</v>
      </c>
      <c r="G32" s="21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1"/>
      <c r="U32" s="21"/>
      <c r="V32" t="s">
        <v>213</v>
      </c>
      <c r="W32" t="s">
        <v>214</v>
      </c>
      <c r="X32" s="21">
        <v>11</v>
      </c>
    </row>
    <row r="33" spans="1:24" x14ac:dyDescent="0.25">
      <c r="A33" s="21" t="str">
        <f>K$10</f>
        <v>OtsCC20SILR_0037</v>
      </c>
      <c r="B33" s="21" t="str">
        <f t="shared" si="0"/>
        <v>COA12</v>
      </c>
      <c r="C33" s="21" t="str">
        <f t="shared" si="1"/>
        <v>PT27</v>
      </c>
      <c r="D33" t="str">
        <f t="shared" si="2"/>
        <v>CAGATC</v>
      </c>
      <c r="E33" s="21" t="s">
        <v>215</v>
      </c>
      <c r="F33" t="s">
        <v>216</v>
      </c>
      <c r="G33" s="21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1"/>
      <c r="U33" s="21"/>
      <c r="V33" t="s">
        <v>217</v>
      </c>
      <c r="W33" t="s">
        <v>218</v>
      </c>
      <c r="X33" s="21">
        <v>12</v>
      </c>
    </row>
    <row r="34" spans="1:24" x14ac:dyDescent="0.25">
      <c r="A34" s="21" t="str">
        <f>$L$3</f>
        <v>OtsCC20SILR_0038</v>
      </c>
      <c r="B34" s="21" t="str">
        <f t="shared" si="0"/>
        <v>COA12</v>
      </c>
      <c r="C34" s="21" t="str">
        <f t="shared" si="1"/>
        <v>PT27</v>
      </c>
      <c r="D34" t="str">
        <f t="shared" si="2"/>
        <v>CAGATC</v>
      </c>
      <c r="E34" s="21" t="s">
        <v>219</v>
      </c>
      <c r="F34" t="s">
        <v>220</v>
      </c>
      <c r="G34" s="21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1"/>
      <c r="U34" s="21"/>
      <c r="V34" t="s">
        <v>221</v>
      </c>
      <c r="W34" t="s">
        <v>222</v>
      </c>
      <c r="X34" s="21"/>
    </row>
    <row r="35" spans="1:24" x14ac:dyDescent="0.25">
      <c r="A35" s="21" t="str">
        <f>$L$4</f>
        <v>OtsCC20SILR_0039</v>
      </c>
      <c r="B35" s="21" t="str">
        <f t="shared" si="0"/>
        <v>COA12</v>
      </c>
      <c r="C35" s="21" t="str">
        <f t="shared" si="1"/>
        <v>PT27</v>
      </c>
      <c r="D35" t="str">
        <f t="shared" si="2"/>
        <v>CAGATC</v>
      </c>
      <c r="E35" s="21" t="s">
        <v>223</v>
      </c>
      <c r="F35" t="s">
        <v>224</v>
      </c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1"/>
      <c r="U35" s="21"/>
      <c r="V35" t="s">
        <v>225</v>
      </c>
      <c r="W35" t="s">
        <v>226</v>
      </c>
      <c r="X35" s="21"/>
    </row>
    <row r="36" spans="1:24" x14ac:dyDescent="0.25">
      <c r="A36" s="21" t="str">
        <f>$L$5</f>
        <v>OtsCC20SILR_0040</v>
      </c>
      <c r="B36" s="21" t="str">
        <f t="shared" si="0"/>
        <v>COA12</v>
      </c>
      <c r="C36" s="21" t="str">
        <f t="shared" si="1"/>
        <v>PT27</v>
      </c>
      <c r="D36" t="str">
        <f t="shared" si="2"/>
        <v>CAGATC</v>
      </c>
      <c r="E36" s="21" t="s">
        <v>227</v>
      </c>
      <c r="F36" t="s">
        <v>228</v>
      </c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1"/>
      <c r="U36" s="21"/>
      <c r="V36" t="s">
        <v>229</v>
      </c>
      <c r="W36" t="s">
        <v>230</v>
      </c>
      <c r="X36" s="21"/>
    </row>
    <row r="37" spans="1:24" x14ac:dyDescent="0.25">
      <c r="A37" s="21" t="str">
        <f>L$6</f>
        <v>OtsCC20SILR_0041</v>
      </c>
      <c r="B37" s="21" t="str">
        <f t="shared" si="0"/>
        <v>COA12</v>
      </c>
      <c r="C37" s="21" t="str">
        <f t="shared" si="1"/>
        <v>PT27</v>
      </c>
      <c r="D37" t="str">
        <f t="shared" si="2"/>
        <v>CAGATC</v>
      </c>
      <c r="E37" s="21" t="s">
        <v>231</v>
      </c>
      <c r="F37" t="s">
        <v>232</v>
      </c>
      <c r="G37" s="21"/>
      <c r="H37" s="22" t="s">
        <v>88</v>
      </c>
      <c r="I37" s="22"/>
      <c r="J37" s="22"/>
      <c r="K37" s="22" t="s">
        <v>89</v>
      </c>
      <c r="L37" s="22"/>
      <c r="M37" s="22"/>
      <c r="N37" s="22"/>
      <c r="O37" s="22"/>
      <c r="P37" s="22" t="s">
        <v>90</v>
      </c>
      <c r="Q37" s="22"/>
      <c r="R37" s="22" t="s">
        <v>91</v>
      </c>
      <c r="S37" s="22"/>
      <c r="T37" s="21"/>
      <c r="U37" s="21"/>
      <c r="V37" t="s">
        <v>233</v>
      </c>
      <c r="W37" t="s">
        <v>234</v>
      </c>
      <c r="X37" s="21"/>
    </row>
    <row r="38" spans="1:24" x14ac:dyDescent="0.25">
      <c r="A38" s="21" t="str">
        <f>L$7</f>
        <v>OtsCC20SILR_0042</v>
      </c>
      <c r="B38" s="21" t="str">
        <f t="shared" si="0"/>
        <v>COA12</v>
      </c>
      <c r="C38" s="21" t="str">
        <f t="shared" si="1"/>
        <v>PT27</v>
      </c>
      <c r="D38" t="str">
        <f t="shared" si="2"/>
        <v>CAGATC</v>
      </c>
      <c r="E38" s="21" t="s">
        <v>235</v>
      </c>
      <c r="F38" t="s">
        <v>236</v>
      </c>
      <c r="G38" s="21"/>
      <c r="H38" s="23"/>
      <c r="J38" s="22"/>
      <c r="K38" s="56"/>
      <c r="L38" s="57"/>
      <c r="M38" s="57"/>
      <c r="N38" s="57"/>
      <c r="O38" s="22"/>
      <c r="P38" s="23"/>
      <c r="Q38" s="22"/>
      <c r="R38" s="25" t="e">
        <f>VLOOKUP(P38,V:W,2,FALSE)</f>
        <v>#N/A</v>
      </c>
      <c r="S38" s="22"/>
      <c r="T38" s="21"/>
      <c r="U38" s="21"/>
      <c r="X38" s="21"/>
    </row>
    <row r="39" spans="1:24" x14ac:dyDescent="0.25">
      <c r="A39" s="21" t="str">
        <f>L$8</f>
        <v>OtsCC20SILR_0043</v>
      </c>
      <c r="B39" s="21" t="str">
        <f t="shared" si="0"/>
        <v>COA12</v>
      </c>
      <c r="C39" s="21" t="str">
        <f t="shared" si="1"/>
        <v>PT27</v>
      </c>
      <c r="D39" t="str">
        <f t="shared" si="2"/>
        <v>CAGATC</v>
      </c>
      <c r="E39" s="21" t="s">
        <v>237</v>
      </c>
      <c r="F39" t="s">
        <v>238</v>
      </c>
      <c r="G39" s="21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1"/>
      <c r="U39" s="21"/>
      <c r="X39" s="21"/>
    </row>
    <row r="40" spans="1:24" x14ac:dyDescent="0.25">
      <c r="A40" s="21" t="str">
        <f>L$9</f>
        <v>OtsCC20SILR_0044</v>
      </c>
      <c r="B40" s="21" t="str">
        <f t="shared" si="0"/>
        <v>COA12</v>
      </c>
      <c r="C40" s="21" t="str">
        <f t="shared" si="1"/>
        <v>PT27</v>
      </c>
      <c r="D40" t="str">
        <f t="shared" si="2"/>
        <v>CAGATC</v>
      </c>
      <c r="E40" s="21" t="s">
        <v>239</v>
      </c>
      <c r="F40" t="s">
        <v>240</v>
      </c>
      <c r="G40" s="21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1"/>
      <c r="U40" s="21"/>
      <c r="X40" s="21"/>
    </row>
    <row r="41" spans="1:24" x14ac:dyDescent="0.25">
      <c r="A41" s="21" t="str">
        <f>L$10</f>
        <v>OtsCC20SILR_0045</v>
      </c>
      <c r="B41" s="21" t="str">
        <f t="shared" si="0"/>
        <v>COA12</v>
      </c>
      <c r="C41" s="21" t="str">
        <f t="shared" si="1"/>
        <v>PT27</v>
      </c>
      <c r="D41" t="str">
        <f t="shared" si="2"/>
        <v>CAGATC</v>
      </c>
      <c r="E41" s="21" t="s">
        <v>241</v>
      </c>
      <c r="F41" t="s">
        <v>242</v>
      </c>
      <c r="G41" s="21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1"/>
      <c r="U41" s="21"/>
      <c r="X41" s="21"/>
    </row>
    <row r="42" spans="1:24" x14ac:dyDescent="0.25">
      <c r="A42" s="21" t="str">
        <f>$M$3</f>
        <v>OtsCC20SILR_0046</v>
      </c>
      <c r="B42" s="21" t="str">
        <f t="shared" si="0"/>
        <v>COA12</v>
      </c>
      <c r="C42" s="21" t="str">
        <f t="shared" si="1"/>
        <v>PT27</v>
      </c>
      <c r="D42" t="str">
        <f t="shared" si="2"/>
        <v>CAGATC</v>
      </c>
      <c r="E42" s="21" t="s">
        <v>243</v>
      </c>
      <c r="F42" t="s">
        <v>244</v>
      </c>
      <c r="G42" s="21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1"/>
      <c r="U42" s="21"/>
      <c r="X42" s="21"/>
    </row>
    <row r="43" spans="1:24" x14ac:dyDescent="0.25">
      <c r="A43" s="21" t="str">
        <f>$M$4</f>
        <v>OtsCC20SILR_0047</v>
      </c>
      <c r="B43" s="21" t="str">
        <f t="shared" si="0"/>
        <v>COA12</v>
      </c>
      <c r="C43" s="21" t="str">
        <f t="shared" si="1"/>
        <v>PT27</v>
      </c>
      <c r="D43" t="str">
        <f t="shared" si="2"/>
        <v>CAGATC</v>
      </c>
      <c r="E43" s="21" t="s">
        <v>245</v>
      </c>
      <c r="F43" t="s">
        <v>246</v>
      </c>
      <c r="G43" s="21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1"/>
      <c r="U43" s="21"/>
      <c r="X43" s="21"/>
    </row>
    <row r="44" spans="1:24" x14ac:dyDescent="0.25">
      <c r="A44" s="21" t="str">
        <f>$M$5</f>
        <v>OtsCC20SILR_0048</v>
      </c>
      <c r="B44" s="21" t="str">
        <f t="shared" si="0"/>
        <v>COA12</v>
      </c>
      <c r="C44" s="21" t="str">
        <f t="shared" si="1"/>
        <v>PT27</v>
      </c>
      <c r="D44" t="str">
        <f t="shared" si="2"/>
        <v>CAGATC</v>
      </c>
      <c r="E44" s="21" t="s">
        <v>247</v>
      </c>
      <c r="F44" t="s">
        <v>248</v>
      </c>
      <c r="G44" s="21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1"/>
      <c r="U44" s="21"/>
      <c r="X44" s="21"/>
    </row>
    <row r="45" spans="1:24" x14ac:dyDescent="0.25">
      <c r="A45" s="21" t="str">
        <f>M$6</f>
        <v>OtsCC20SILR_0049</v>
      </c>
      <c r="B45" s="21" t="str">
        <f t="shared" si="0"/>
        <v>COA12</v>
      </c>
      <c r="C45" s="21" t="str">
        <f t="shared" si="1"/>
        <v>PT27</v>
      </c>
      <c r="D45" t="str">
        <f t="shared" si="2"/>
        <v>CAGATC</v>
      </c>
      <c r="E45" s="21" t="s">
        <v>249</v>
      </c>
      <c r="F45" t="s">
        <v>250</v>
      </c>
      <c r="G45" s="21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1"/>
      <c r="U45" s="21"/>
      <c r="X45" s="21"/>
    </row>
    <row r="46" spans="1:24" x14ac:dyDescent="0.25">
      <c r="A46" s="21" t="str">
        <f>M$7</f>
        <v>OtsCC20SIUR_0001</v>
      </c>
      <c r="B46" s="21" t="str">
        <f t="shared" si="0"/>
        <v>COA12</v>
      </c>
      <c r="C46" s="21" t="str">
        <f t="shared" si="1"/>
        <v>PT27</v>
      </c>
      <c r="D46" t="str">
        <f t="shared" si="2"/>
        <v>CAGATC</v>
      </c>
      <c r="E46" s="21" t="s">
        <v>251</v>
      </c>
      <c r="F46" t="s">
        <v>252</v>
      </c>
      <c r="G46" s="21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1"/>
      <c r="U46" s="21"/>
      <c r="X46" s="21"/>
    </row>
    <row r="47" spans="1:24" x14ac:dyDescent="0.25">
      <c r="A47" s="21" t="str">
        <f>M$8</f>
        <v>OtsCC20SIUR_0002</v>
      </c>
      <c r="B47" s="21" t="str">
        <f t="shared" si="0"/>
        <v>COA12</v>
      </c>
      <c r="C47" s="21" t="str">
        <f t="shared" si="1"/>
        <v>PT27</v>
      </c>
      <c r="D47" t="str">
        <f t="shared" si="2"/>
        <v>CAGATC</v>
      </c>
      <c r="E47" s="21" t="s">
        <v>253</v>
      </c>
      <c r="F47" t="s">
        <v>254</v>
      </c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1"/>
      <c r="U47" s="21"/>
      <c r="X47" s="21"/>
    </row>
    <row r="48" spans="1:24" x14ac:dyDescent="0.25">
      <c r="A48" s="21" t="str">
        <f>M$9</f>
        <v>OtsCC20SIUR_0003</v>
      </c>
      <c r="B48" s="21" t="str">
        <f t="shared" si="0"/>
        <v>COA12</v>
      </c>
      <c r="C48" s="21" t="str">
        <f t="shared" si="1"/>
        <v>PT27</v>
      </c>
      <c r="D48" t="str">
        <f t="shared" si="2"/>
        <v>CAGATC</v>
      </c>
      <c r="E48" s="21" t="s">
        <v>255</v>
      </c>
      <c r="F48" t="s">
        <v>256</v>
      </c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1"/>
      <c r="X48" s="21"/>
    </row>
    <row r="49" spans="1:24" x14ac:dyDescent="0.25">
      <c r="A49" s="21" t="str">
        <f>M$10</f>
        <v>OtsCC20SIUR_0004</v>
      </c>
      <c r="B49" s="21" t="str">
        <f t="shared" si="0"/>
        <v>COA12</v>
      </c>
      <c r="C49" s="21" t="str">
        <f t="shared" si="1"/>
        <v>PT27</v>
      </c>
      <c r="D49" t="str">
        <f t="shared" si="2"/>
        <v>CAGATC</v>
      </c>
      <c r="E49" s="21" t="s">
        <v>257</v>
      </c>
      <c r="F49" t="s">
        <v>258</v>
      </c>
      <c r="G49" s="21"/>
      <c r="H49" s="22" t="s">
        <v>88</v>
      </c>
      <c r="I49" s="22"/>
      <c r="J49" s="22"/>
      <c r="K49" s="22" t="s">
        <v>89</v>
      </c>
      <c r="L49" s="22"/>
      <c r="M49" s="22"/>
      <c r="N49" s="22"/>
      <c r="O49" s="22"/>
      <c r="P49" s="22" t="s">
        <v>90</v>
      </c>
      <c r="Q49" s="22"/>
      <c r="R49" s="22" t="s">
        <v>91</v>
      </c>
      <c r="S49" s="22"/>
      <c r="T49" s="21"/>
      <c r="U49" s="21"/>
      <c r="X49" s="21"/>
    </row>
    <row r="50" spans="1:24" x14ac:dyDescent="0.25">
      <c r="A50" s="21" t="str">
        <f>$N$3</f>
        <v>OtsCC20SIUR_0005</v>
      </c>
      <c r="B50" s="21" t="str">
        <f t="shared" si="0"/>
        <v>COA12</v>
      </c>
      <c r="C50" s="21" t="str">
        <f t="shared" si="1"/>
        <v>PT27</v>
      </c>
      <c r="D50" t="str">
        <f t="shared" si="2"/>
        <v>CAGATC</v>
      </c>
      <c r="E50" s="21" t="s">
        <v>259</v>
      </c>
      <c r="F50" t="s">
        <v>260</v>
      </c>
      <c r="G50" s="21"/>
      <c r="H50" s="23"/>
      <c r="J50" s="22"/>
      <c r="K50" s="56"/>
      <c r="L50" s="57"/>
      <c r="M50" s="57"/>
      <c r="N50" s="57"/>
      <c r="O50" s="22"/>
      <c r="P50" s="23"/>
      <c r="Q50" s="22"/>
      <c r="R50" s="25" t="e">
        <f>VLOOKUP(P50,V:W,2,FALSE)</f>
        <v>#N/A</v>
      </c>
      <c r="S50" s="22"/>
      <c r="T50" s="21"/>
      <c r="U50" s="21"/>
      <c r="X50" s="21"/>
    </row>
    <row r="51" spans="1:24" x14ac:dyDescent="0.25">
      <c r="A51" s="21" t="str">
        <f>$N$4</f>
        <v>OtsCC20SIUR_0006</v>
      </c>
      <c r="B51" s="21" t="str">
        <f t="shared" si="0"/>
        <v>COA12</v>
      </c>
      <c r="C51" s="21" t="str">
        <f t="shared" si="1"/>
        <v>PT27</v>
      </c>
      <c r="D51" t="str">
        <f t="shared" si="2"/>
        <v>CAGATC</v>
      </c>
      <c r="E51" s="21" t="s">
        <v>261</v>
      </c>
      <c r="F51" t="s">
        <v>262</v>
      </c>
      <c r="G51" s="21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1"/>
      <c r="U51" s="21"/>
      <c r="X51" s="21"/>
    </row>
    <row r="52" spans="1:24" x14ac:dyDescent="0.25">
      <c r="A52" s="21" t="str">
        <f>$N$5</f>
        <v>OtsCC20SIUR_0007</v>
      </c>
      <c r="B52" s="21" t="str">
        <f t="shared" si="0"/>
        <v>COA12</v>
      </c>
      <c r="C52" s="21" t="str">
        <f t="shared" si="1"/>
        <v>PT27</v>
      </c>
      <c r="D52" t="str">
        <f t="shared" si="2"/>
        <v>CAGATC</v>
      </c>
      <c r="E52" s="21" t="s">
        <v>263</v>
      </c>
      <c r="F52" t="s">
        <v>264</v>
      </c>
      <c r="G52" s="21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1"/>
      <c r="U52" s="21"/>
      <c r="X52" s="21"/>
    </row>
    <row r="53" spans="1:24" x14ac:dyDescent="0.25">
      <c r="A53" s="21" t="str">
        <f>N$6</f>
        <v>OtsCC20SIUR_0008</v>
      </c>
      <c r="B53" s="21" t="str">
        <f t="shared" si="0"/>
        <v>COA12</v>
      </c>
      <c r="C53" s="21" t="str">
        <f t="shared" si="1"/>
        <v>PT27</v>
      </c>
      <c r="D53" t="str">
        <f t="shared" si="2"/>
        <v>CAGATC</v>
      </c>
      <c r="E53" s="21" t="s">
        <v>265</v>
      </c>
      <c r="F53" t="s">
        <v>266</v>
      </c>
      <c r="G53" s="21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1"/>
      <c r="U53" s="21"/>
      <c r="X53" s="21"/>
    </row>
    <row r="54" spans="1:24" x14ac:dyDescent="0.25">
      <c r="A54" s="21" t="str">
        <f>N$7</f>
        <v>OtsCC20SIUR_0009</v>
      </c>
      <c r="B54" s="21" t="str">
        <f t="shared" si="0"/>
        <v>COA12</v>
      </c>
      <c r="C54" s="21" t="str">
        <f t="shared" si="1"/>
        <v>PT27</v>
      </c>
      <c r="D54" t="str">
        <f t="shared" si="2"/>
        <v>CAGATC</v>
      </c>
      <c r="E54" s="21" t="s">
        <v>267</v>
      </c>
      <c r="F54" t="s">
        <v>268</v>
      </c>
      <c r="G54" s="21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1"/>
      <c r="U54" s="21"/>
      <c r="X54" s="21"/>
    </row>
    <row r="55" spans="1:24" x14ac:dyDescent="0.25">
      <c r="A55" s="21" t="str">
        <f>N$8</f>
        <v>OtsCC20SIUR_0010</v>
      </c>
      <c r="B55" s="21" t="str">
        <f t="shared" si="0"/>
        <v>COA12</v>
      </c>
      <c r="C55" s="21" t="str">
        <f t="shared" si="1"/>
        <v>PT27</v>
      </c>
      <c r="D55" t="str">
        <f t="shared" si="2"/>
        <v>CAGATC</v>
      </c>
      <c r="E55" s="21" t="s">
        <v>269</v>
      </c>
      <c r="F55" t="s">
        <v>270</v>
      </c>
      <c r="G55" s="21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1"/>
      <c r="U55" s="21"/>
      <c r="X55" s="21"/>
    </row>
    <row r="56" spans="1:24" x14ac:dyDescent="0.25">
      <c r="A56" s="21" t="str">
        <f>N$9</f>
        <v>OtsCC20SIUR_0011</v>
      </c>
      <c r="B56" s="21" t="str">
        <f t="shared" si="0"/>
        <v>COA12</v>
      </c>
      <c r="C56" s="21" t="str">
        <f t="shared" si="1"/>
        <v>PT27</v>
      </c>
      <c r="D56" t="str">
        <f t="shared" si="2"/>
        <v>CAGATC</v>
      </c>
      <c r="E56" s="21" t="s">
        <v>271</v>
      </c>
      <c r="F56" t="s">
        <v>272</v>
      </c>
      <c r="G56" s="21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1"/>
      <c r="U56" s="21"/>
      <c r="X56" s="21"/>
    </row>
    <row r="57" spans="1:24" x14ac:dyDescent="0.25">
      <c r="A57" s="21" t="str">
        <f>N$10</f>
        <v>OtsCC20SIUR_0012</v>
      </c>
      <c r="B57" s="21" t="str">
        <f t="shared" si="0"/>
        <v>COA12</v>
      </c>
      <c r="C57" s="21" t="str">
        <f t="shared" si="1"/>
        <v>PT27</v>
      </c>
      <c r="D57" t="str">
        <f t="shared" si="2"/>
        <v>CAGATC</v>
      </c>
      <c r="E57" s="21" t="s">
        <v>273</v>
      </c>
      <c r="F57" t="s">
        <v>274</v>
      </c>
      <c r="G57" s="21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1"/>
      <c r="U57" s="21"/>
      <c r="X57" s="21"/>
    </row>
    <row r="58" spans="1:24" x14ac:dyDescent="0.25">
      <c r="A58" s="21" t="str">
        <f>$O$3</f>
        <v>OtsCC20SIUR_0013</v>
      </c>
      <c r="B58" s="21" t="str">
        <f t="shared" si="0"/>
        <v>COA12</v>
      </c>
      <c r="C58" s="21" t="str">
        <f t="shared" si="1"/>
        <v>PT27</v>
      </c>
      <c r="D58" t="str">
        <f t="shared" si="2"/>
        <v>CAGATC</v>
      </c>
      <c r="E58" s="21" t="s">
        <v>275</v>
      </c>
      <c r="F58" t="s">
        <v>276</v>
      </c>
      <c r="G58" s="21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1"/>
      <c r="U58" s="21"/>
      <c r="X58" s="21"/>
    </row>
    <row r="59" spans="1:24" x14ac:dyDescent="0.25">
      <c r="A59" s="21" t="str">
        <f>$O$4</f>
        <v>OtsCC20SIUR_0014</v>
      </c>
      <c r="B59" s="21" t="str">
        <f t="shared" si="0"/>
        <v>COA12</v>
      </c>
      <c r="C59" s="21" t="str">
        <f t="shared" si="1"/>
        <v>PT27</v>
      </c>
      <c r="D59" t="str">
        <f t="shared" si="2"/>
        <v>CAGATC</v>
      </c>
      <c r="E59" s="21" t="s">
        <v>277</v>
      </c>
      <c r="F59" t="s">
        <v>278</v>
      </c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1"/>
      <c r="U59" s="21"/>
      <c r="X59" s="21"/>
    </row>
    <row r="60" spans="1:24" x14ac:dyDescent="0.25">
      <c r="A60" s="21" t="str">
        <f>$O$5</f>
        <v>OtsCC20SIUR_0015</v>
      </c>
      <c r="B60" s="21" t="str">
        <f t="shared" si="0"/>
        <v>COA12</v>
      </c>
      <c r="C60" s="21" t="str">
        <f t="shared" si="1"/>
        <v>PT27</v>
      </c>
      <c r="D60" t="str">
        <f t="shared" si="2"/>
        <v>CAGATC</v>
      </c>
      <c r="E60" s="21" t="s">
        <v>279</v>
      </c>
      <c r="F60" t="s">
        <v>280</v>
      </c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1"/>
      <c r="U60" s="21"/>
      <c r="X60" s="21"/>
    </row>
    <row r="61" spans="1:24" x14ac:dyDescent="0.25">
      <c r="A61" s="21" t="str">
        <f>O$6</f>
        <v>OtsCC20SIUR_0016</v>
      </c>
      <c r="B61" s="21" t="str">
        <f t="shared" si="0"/>
        <v>COA12</v>
      </c>
      <c r="C61" s="21" t="str">
        <f t="shared" si="1"/>
        <v>PT27</v>
      </c>
      <c r="D61" t="str">
        <f t="shared" si="2"/>
        <v>CAGATC</v>
      </c>
      <c r="E61" s="21" t="s">
        <v>281</v>
      </c>
      <c r="F61" t="s">
        <v>282</v>
      </c>
      <c r="G61" s="21"/>
      <c r="H61" s="22" t="s">
        <v>88</v>
      </c>
      <c r="I61" s="22"/>
      <c r="J61" s="22"/>
      <c r="K61" s="22" t="s">
        <v>89</v>
      </c>
      <c r="L61" s="22"/>
      <c r="M61" s="22"/>
      <c r="N61" s="22"/>
      <c r="O61" s="22"/>
      <c r="P61" s="22" t="s">
        <v>90</v>
      </c>
      <c r="Q61" s="22"/>
      <c r="R61" s="22" t="s">
        <v>91</v>
      </c>
      <c r="S61" s="22"/>
      <c r="T61" s="21"/>
      <c r="U61" s="21"/>
      <c r="X61" s="21"/>
    </row>
    <row r="62" spans="1:24" x14ac:dyDescent="0.25">
      <c r="A62" s="21" t="str">
        <f>O$7</f>
        <v>OtsCC20SIUR_0017</v>
      </c>
      <c r="B62" s="21" t="str">
        <f t="shared" si="0"/>
        <v>COA12</v>
      </c>
      <c r="C62" s="21" t="str">
        <f t="shared" si="1"/>
        <v>PT27</v>
      </c>
      <c r="D62" t="str">
        <f t="shared" si="2"/>
        <v>CAGATC</v>
      </c>
      <c r="E62" s="21" t="s">
        <v>283</v>
      </c>
      <c r="F62" t="s">
        <v>284</v>
      </c>
      <c r="G62" s="21"/>
      <c r="H62" s="23"/>
      <c r="J62" s="22"/>
      <c r="K62" s="56"/>
      <c r="L62" s="57"/>
      <c r="M62" s="57"/>
      <c r="N62" s="57"/>
      <c r="O62" s="22"/>
      <c r="P62" s="23"/>
      <c r="Q62" s="22"/>
      <c r="R62" s="25" t="e">
        <f>VLOOKUP(P62,V:W,2,FALSE)</f>
        <v>#N/A</v>
      </c>
      <c r="S62" s="22"/>
      <c r="T62" s="21"/>
      <c r="U62" s="21"/>
      <c r="X62" s="21"/>
    </row>
    <row r="63" spans="1:24" x14ac:dyDescent="0.25">
      <c r="A63" s="21" t="str">
        <f>O$8</f>
        <v>OtsCC20SIUR_0018</v>
      </c>
      <c r="B63" s="21" t="str">
        <f t="shared" si="0"/>
        <v>COA12</v>
      </c>
      <c r="C63" s="21" t="str">
        <f t="shared" si="1"/>
        <v>PT27</v>
      </c>
      <c r="D63" t="str">
        <f t="shared" si="2"/>
        <v>CAGATC</v>
      </c>
      <c r="E63" s="21" t="s">
        <v>285</v>
      </c>
      <c r="F63" t="s">
        <v>286</v>
      </c>
      <c r="G63" s="21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1"/>
      <c r="U63" s="21"/>
      <c r="X63" s="21"/>
    </row>
    <row r="64" spans="1:24" x14ac:dyDescent="0.25">
      <c r="A64" s="21" t="str">
        <f>O$9</f>
        <v>OtsCC20SIUR_0019</v>
      </c>
      <c r="B64" s="21" t="str">
        <f t="shared" si="0"/>
        <v>COA12</v>
      </c>
      <c r="C64" s="21" t="str">
        <f t="shared" si="1"/>
        <v>PT27</v>
      </c>
      <c r="D64" t="str">
        <f t="shared" si="2"/>
        <v>CAGATC</v>
      </c>
      <c r="E64" s="21" t="s">
        <v>287</v>
      </c>
      <c r="F64" t="s">
        <v>288</v>
      </c>
      <c r="G64" s="21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1"/>
      <c r="U64" s="21"/>
      <c r="X64" s="21"/>
    </row>
    <row r="65" spans="1:24" x14ac:dyDescent="0.25">
      <c r="A65" s="21" t="str">
        <f>O$10</f>
        <v>OtsCC20SIUR_0020</v>
      </c>
      <c r="B65" s="21" t="str">
        <f t="shared" si="0"/>
        <v>COA12</v>
      </c>
      <c r="C65" s="21" t="str">
        <f t="shared" si="1"/>
        <v>PT27</v>
      </c>
      <c r="D65" t="str">
        <f t="shared" si="2"/>
        <v>CAGATC</v>
      </c>
      <c r="E65" s="21" t="s">
        <v>289</v>
      </c>
      <c r="F65" t="s">
        <v>290</v>
      </c>
      <c r="G65" s="21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1"/>
      <c r="U65" s="21"/>
      <c r="X65" s="21"/>
    </row>
    <row r="66" spans="1:24" x14ac:dyDescent="0.25">
      <c r="A66" s="21" t="str">
        <f>$P$3</f>
        <v>OtsCC20SIUR_0021</v>
      </c>
      <c r="B66" s="21" t="str">
        <f t="shared" si="0"/>
        <v>COA12</v>
      </c>
      <c r="C66" s="21" t="str">
        <f t="shared" si="1"/>
        <v>PT27</v>
      </c>
      <c r="D66" t="str">
        <f t="shared" si="2"/>
        <v>CAGATC</v>
      </c>
      <c r="E66" s="21" t="s">
        <v>291</v>
      </c>
      <c r="F66" t="s">
        <v>292</v>
      </c>
      <c r="G66" s="21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1"/>
      <c r="U66" s="21"/>
      <c r="X66" s="21"/>
    </row>
    <row r="67" spans="1:24" x14ac:dyDescent="0.25">
      <c r="A67" s="21" t="str">
        <f>$P$4</f>
        <v>OtsCC20SIUR_0022</v>
      </c>
      <c r="B67" s="21" t="str">
        <f t="shared" ref="B67:B97" si="3">$H$2</f>
        <v>COA12</v>
      </c>
      <c r="C67" s="21" t="str">
        <f t="shared" ref="C67:C97" si="4">$P$2</f>
        <v>PT27</v>
      </c>
      <c r="D67" t="str">
        <f t="shared" ref="D67:D130" si="5">LOOKUP(C67,$V$2:$W$37)</f>
        <v>CAGATC</v>
      </c>
      <c r="E67" s="21" t="s">
        <v>293</v>
      </c>
      <c r="F67" t="s">
        <v>294</v>
      </c>
      <c r="G67" s="21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1"/>
      <c r="U67" s="21"/>
      <c r="X67" s="21"/>
    </row>
    <row r="68" spans="1:24" x14ac:dyDescent="0.25">
      <c r="A68" s="21" t="str">
        <f>$P$5</f>
        <v>OtsCC20SIUR_0023</v>
      </c>
      <c r="B68" s="21" t="str">
        <f t="shared" si="3"/>
        <v>COA12</v>
      </c>
      <c r="C68" s="21" t="str">
        <f t="shared" si="4"/>
        <v>PT27</v>
      </c>
      <c r="D68" t="str">
        <f t="shared" si="5"/>
        <v>CAGATC</v>
      </c>
      <c r="E68" s="21" t="s">
        <v>295</v>
      </c>
      <c r="F68" t="s">
        <v>296</v>
      </c>
      <c r="G68" s="21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1"/>
      <c r="U68" s="21"/>
      <c r="X68" s="21"/>
    </row>
    <row r="69" spans="1:24" x14ac:dyDescent="0.25">
      <c r="A69" s="21" t="str">
        <f>P$6</f>
        <v>OtsCC20SIUR_0024</v>
      </c>
      <c r="B69" s="21" t="str">
        <f t="shared" si="3"/>
        <v>COA12</v>
      </c>
      <c r="C69" s="21" t="str">
        <f t="shared" si="4"/>
        <v>PT27</v>
      </c>
      <c r="D69" t="str">
        <f t="shared" si="5"/>
        <v>CAGATC</v>
      </c>
      <c r="E69" s="21" t="s">
        <v>297</v>
      </c>
      <c r="F69" t="s">
        <v>298</v>
      </c>
      <c r="G69" s="21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1"/>
      <c r="U69" s="21"/>
      <c r="X69" s="21"/>
    </row>
    <row r="70" spans="1:24" x14ac:dyDescent="0.25">
      <c r="A70" s="21" t="str">
        <f>P$7</f>
        <v>OtsCC20SIUR_0025</v>
      </c>
      <c r="B70" s="21" t="str">
        <f t="shared" si="3"/>
        <v>COA12</v>
      </c>
      <c r="C70" s="21" t="str">
        <f t="shared" si="4"/>
        <v>PT27</v>
      </c>
      <c r="D70" t="str">
        <f t="shared" si="5"/>
        <v>CAGATC</v>
      </c>
      <c r="E70" s="21" t="s">
        <v>299</v>
      </c>
      <c r="F70" t="s">
        <v>300</v>
      </c>
      <c r="G70" s="21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1"/>
      <c r="U70" s="21"/>
      <c r="X70" s="21"/>
    </row>
    <row r="71" spans="1:24" x14ac:dyDescent="0.25">
      <c r="A71" s="21" t="str">
        <f>P$8</f>
        <v>OtsCC20SIUR_0026</v>
      </c>
      <c r="B71" s="21" t="str">
        <f t="shared" si="3"/>
        <v>COA12</v>
      </c>
      <c r="C71" s="21" t="str">
        <f t="shared" si="4"/>
        <v>PT27</v>
      </c>
      <c r="D71" t="str">
        <f t="shared" si="5"/>
        <v>CAGATC</v>
      </c>
      <c r="E71" s="21" t="s">
        <v>301</v>
      </c>
      <c r="F71" t="s">
        <v>302</v>
      </c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1"/>
      <c r="U71" s="21"/>
      <c r="X71" s="21"/>
    </row>
    <row r="72" spans="1:24" x14ac:dyDescent="0.25">
      <c r="A72" s="21" t="str">
        <f>P$9</f>
        <v>OtsCC20SIUR_0027</v>
      </c>
      <c r="B72" s="21" t="str">
        <f t="shared" si="3"/>
        <v>COA12</v>
      </c>
      <c r="C72" s="21" t="str">
        <f t="shared" si="4"/>
        <v>PT27</v>
      </c>
      <c r="D72" t="str">
        <f t="shared" si="5"/>
        <v>CAGATC</v>
      </c>
      <c r="E72" s="21" t="s">
        <v>303</v>
      </c>
      <c r="F72" t="s">
        <v>304</v>
      </c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1"/>
      <c r="U72" s="21"/>
      <c r="X72" s="21"/>
    </row>
    <row r="73" spans="1:24" x14ac:dyDescent="0.25">
      <c r="A73" s="21" t="str">
        <f>P$10</f>
        <v>OtsCC20SIUR_0028</v>
      </c>
      <c r="B73" s="21" t="str">
        <f t="shared" si="3"/>
        <v>COA12</v>
      </c>
      <c r="C73" s="21" t="str">
        <f t="shared" si="4"/>
        <v>PT27</v>
      </c>
      <c r="D73" t="str">
        <f t="shared" si="5"/>
        <v>CAGATC</v>
      </c>
      <c r="E73" s="21" t="s">
        <v>305</v>
      </c>
      <c r="F73" t="s">
        <v>306</v>
      </c>
      <c r="G73" s="21"/>
      <c r="H73" s="22" t="s">
        <v>88</v>
      </c>
      <c r="I73" s="22"/>
      <c r="J73" s="22"/>
      <c r="K73" s="22" t="s">
        <v>89</v>
      </c>
      <c r="L73" s="22"/>
      <c r="M73" s="22"/>
      <c r="N73" s="22"/>
      <c r="O73" s="22"/>
      <c r="P73" s="22" t="s">
        <v>90</v>
      </c>
      <c r="Q73" s="22"/>
      <c r="R73" s="22" t="s">
        <v>91</v>
      </c>
      <c r="S73" s="22"/>
      <c r="T73" s="21"/>
      <c r="U73" s="21"/>
      <c r="X73" s="21"/>
    </row>
    <row r="74" spans="1:24" x14ac:dyDescent="0.25">
      <c r="A74" s="21" t="str">
        <f>$Q$3</f>
        <v>OtsCC20SIUR_0029</v>
      </c>
      <c r="B74" s="21" t="str">
        <f t="shared" si="3"/>
        <v>COA12</v>
      </c>
      <c r="C74" s="21" t="str">
        <f t="shared" si="4"/>
        <v>PT27</v>
      </c>
      <c r="D74" t="str">
        <f t="shared" si="5"/>
        <v>CAGATC</v>
      </c>
      <c r="E74" s="21" t="s">
        <v>307</v>
      </c>
      <c r="F74" t="s">
        <v>308</v>
      </c>
      <c r="G74" s="21"/>
      <c r="H74" s="23"/>
      <c r="J74" s="22"/>
      <c r="K74" s="56"/>
      <c r="L74" s="57"/>
      <c r="M74" s="57"/>
      <c r="N74" s="57"/>
      <c r="O74" s="22"/>
      <c r="P74" s="23"/>
      <c r="Q74" s="22"/>
      <c r="R74" s="25" t="e">
        <f>VLOOKUP(P74,V:W,2,FALSE)</f>
        <v>#N/A</v>
      </c>
      <c r="S74" s="22"/>
      <c r="T74" s="21"/>
      <c r="U74" s="21"/>
      <c r="X74" s="21"/>
    </row>
    <row r="75" spans="1:24" x14ac:dyDescent="0.25">
      <c r="A75" s="21" t="str">
        <f>$Q$4</f>
        <v>OtsCC20SIUR_0030</v>
      </c>
      <c r="B75" s="21" t="str">
        <f t="shared" si="3"/>
        <v>COA12</v>
      </c>
      <c r="C75" s="21" t="str">
        <f t="shared" si="4"/>
        <v>PT27</v>
      </c>
      <c r="D75" t="str">
        <f t="shared" si="5"/>
        <v>CAGATC</v>
      </c>
      <c r="E75" s="21" t="s">
        <v>309</v>
      </c>
      <c r="F75" t="s">
        <v>310</v>
      </c>
      <c r="G75" s="21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1"/>
      <c r="U75" s="21"/>
      <c r="X75" s="21"/>
    </row>
    <row r="76" spans="1:24" x14ac:dyDescent="0.25">
      <c r="A76" s="21" t="str">
        <f>$Q$5</f>
        <v>OtsCC20SIUR_0031</v>
      </c>
      <c r="B76" s="21" t="str">
        <f t="shared" si="3"/>
        <v>COA12</v>
      </c>
      <c r="C76" s="21" t="str">
        <f t="shared" si="4"/>
        <v>PT27</v>
      </c>
      <c r="D76" t="str">
        <f t="shared" si="5"/>
        <v>CAGATC</v>
      </c>
      <c r="E76" s="21" t="s">
        <v>311</v>
      </c>
      <c r="F76" t="s">
        <v>312</v>
      </c>
      <c r="G76" s="21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1"/>
      <c r="U76" s="21"/>
      <c r="X76" s="21"/>
    </row>
    <row r="77" spans="1:24" x14ac:dyDescent="0.25">
      <c r="A77" s="21" t="str">
        <f>Q$6</f>
        <v>OtsCC20SIUR_0032</v>
      </c>
      <c r="B77" s="21" t="str">
        <f t="shared" si="3"/>
        <v>COA12</v>
      </c>
      <c r="C77" s="21" t="str">
        <f t="shared" si="4"/>
        <v>PT27</v>
      </c>
      <c r="D77" t="str">
        <f t="shared" si="5"/>
        <v>CAGATC</v>
      </c>
      <c r="E77" s="21" t="s">
        <v>313</v>
      </c>
      <c r="F77" t="s">
        <v>314</v>
      </c>
      <c r="G77" s="21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1"/>
      <c r="U77" s="21"/>
      <c r="X77" s="21"/>
    </row>
    <row r="78" spans="1:24" x14ac:dyDescent="0.25">
      <c r="A78" s="21" t="str">
        <f>Q$7</f>
        <v>OtsCC20SIUR_0033</v>
      </c>
      <c r="B78" s="21" t="str">
        <f t="shared" si="3"/>
        <v>COA12</v>
      </c>
      <c r="C78" s="21" t="str">
        <f t="shared" si="4"/>
        <v>PT27</v>
      </c>
      <c r="D78" t="str">
        <f t="shared" si="5"/>
        <v>CAGATC</v>
      </c>
      <c r="E78" s="21" t="s">
        <v>315</v>
      </c>
      <c r="F78" t="s">
        <v>316</v>
      </c>
      <c r="G78" s="21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1"/>
      <c r="U78" s="21"/>
      <c r="X78" s="21"/>
    </row>
    <row r="79" spans="1:24" x14ac:dyDescent="0.25">
      <c r="A79" s="21" t="str">
        <f>Q$8</f>
        <v>OtsCC20SIUR_0034</v>
      </c>
      <c r="B79" s="21" t="str">
        <f t="shared" si="3"/>
        <v>COA12</v>
      </c>
      <c r="C79" s="21" t="str">
        <f t="shared" si="4"/>
        <v>PT27</v>
      </c>
      <c r="D79" t="str">
        <f t="shared" si="5"/>
        <v>CAGATC</v>
      </c>
      <c r="E79" s="21" t="s">
        <v>317</v>
      </c>
      <c r="F79" t="s">
        <v>318</v>
      </c>
      <c r="G79" s="21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1"/>
      <c r="U79" s="21"/>
      <c r="X79" s="21"/>
    </row>
    <row r="80" spans="1:24" x14ac:dyDescent="0.25">
      <c r="A80" s="21" t="str">
        <f>Q$9</f>
        <v>OtsCC20SIUR_0035</v>
      </c>
      <c r="B80" s="21" t="str">
        <f t="shared" si="3"/>
        <v>COA12</v>
      </c>
      <c r="C80" s="21" t="str">
        <f t="shared" si="4"/>
        <v>PT27</v>
      </c>
      <c r="D80" t="str">
        <f t="shared" si="5"/>
        <v>CAGATC</v>
      </c>
      <c r="E80" s="21" t="s">
        <v>319</v>
      </c>
      <c r="F80" t="s">
        <v>320</v>
      </c>
      <c r="G80" s="21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1"/>
      <c r="U80" s="21"/>
      <c r="X80" s="21"/>
    </row>
    <row r="81" spans="1:24" x14ac:dyDescent="0.25">
      <c r="A81" s="21" t="str">
        <f>Q$10</f>
        <v>OtsCC20SIUR_0036</v>
      </c>
      <c r="B81" s="21" t="str">
        <f t="shared" si="3"/>
        <v>COA12</v>
      </c>
      <c r="C81" s="21" t="str">
        <f t="shared" si="4"/>
        <v>PT27</v>
      </c>
      <c r="D81" t="str">
        <f t="shared" si="5"/>
        <v>CAGATC</v>
      </c>
      <c r="E81" s="21" t="s">
        <v>321</v>
      </c>
      <c r="F81" t="s">
        <v>322</v>
      </c>
      <c r="G81" s="21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1"/>
      <c r="U81" s="21"/>
      <c r="X81" s="21"/>
    </row>
    <row r="82" spans="1:24" x14ac:dyDescent="0.25">
      <c r="A82" s="21" t="str">
        <f>$R$3</f>
        <v>OtsCC20SIUR_0037</v>
      </c>
      <c r="B82" s="21" t="str">
        <f t="shared" si="3"/>
        <v>COA12</v>
      </c>
      <c r="C82" s="21" t="str">
        <f t="shared" si="4"/>
        <v>PT27</v>
      </c>
      <c r="D82" t="str">
        <f t="shared" si="5"/>
        <v>CAGATC</v>
      </c>
      <c r="E82" s="21" t="s">
        <v>323</v>
      </c>
      <c r="F82" t="s">
        <v>324</v>
      </c>
      <c r="G82" s="21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1"/>
      <c r="U82" s="21"/>
      <c r="X82" s="21"/>
    </row>
    <row r="83" spans="1:24" x14ac:dyDescent="0.25">
      <c r="A83" s="21" t="str">
        <f>$R$4</f>
        <v>OtsCC20SIUR_0038</v>
      </c>
      <c r="B83" s="21" t="str">
        <f t="shared" si="3"/>
        <v>COA12</v>
      </c>
      <c r="C83" s="21" t="str">
        <f t="shared" si="4"/>
        <v>PT27</v>
      </c>
      <c r="D83" t="str">
        <f t="shared" si="5"/>
        <v>CAGATC</v>
      </c>
      <c r="E83" s="21" t="s">
        <v>325</v>
      </c>
      <c r="F83" t="s">
        <v>326</v>
      </c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1"/>
      <c r="U83" s="21"/>
      <c r="X83" s="21"/>
    </row>
    <row r="84" spans="1:24" x14ac:dyDescent="0.25">
      <c r="A84" s="21" t="str">
        <f>$R$5</f>
        <v>OtsCC20SIUR_0039</v>
      </c>
      <c r="B84" s="21" t="str">
        <f t="shared" si="3"/>
        <v>COA12</v>
      </c>
      <c r="C84" s="21" t="str">
        <f t="shared" si="4"/>
        <v>PT27</v>
      </c>
      <c r="D84" t="str">
        <f t="shared" si="5"/>
        <v>CAGATC</v>
      </c>
      <c r="E84" s="21" t="s">
        <v>327</v>
      </c>
      <c r="F84" t="s">
        <v>328</v>
      </c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1"/>
      <c r="U84" s="21"/>
      <c r="X84" s="21"/>
    </row>
    <row r="85" spans="1:24" x14ac:dyDescent="0.25">
      <c r="A85" s="21" t="str">
        <f>R$6</f>
        <v>OtsCC20SIUR_0040</v>
      </c>
      <c r="B85" s="21" t="str">
        <f t="shared" si="3"/>
        <v>COA12</v>
      </c>
      <c r="C85" s="21" t="str">
        <f t="shared" si="4"/>
        <v>PT27</v>
      </c>
      <c r="D85" t="str">
        <f t="shared" si="5"/>
        <v>CAGATC</v>
      </c>
      <c r="E85" s="21" t="s">
        <v>329</v>
      </c>
      <c r="F85" t="s">
        <v>330</v>
      </c>
      <c r="G85" s="21"/>
      <c r="H85" s="22" t="s">
        <v>88</v>
      </c>
      <c r="I85" s="22"/>
      <c r="J85" s="22"/>
      <c r="K85" s="22" t="s">
        <v>89</v>
      </c>
      <c r="L85" s="22"/>
      <c r="M85" s="22"/>
      <c r="N85" s="22"/>
      <c r="O85" s="22"/>
      <c r="P85" s="22" t="s">
        <v>90</v>
      </c>
      <c r="Q85" s="22"/>
      <c r="R85" s="22" t="s">
        <v>91</v>
      </c>
      <c r="S85" s="22"/>
      <c r="T85" s="21"/>
      <c r="U85" s="21"/>
      <c r="X85" s="21"/>
    </row>
    <row r="86" spans="1:24" x14ac:dyDescent="0.25">
      <c r="A86" s="21" t="str">
        <f>R$7</f>
        <v>OtsCC20SIUR_0041</v>
      </c>
      <c r="B86" s="21" t="str">
        <f t="shared" si="3"/>
        <v>COA12</v>
      </c>
      <c r="C86" s="21" t="str">
        <f t="shared" si="4"/>
        <v>PT27</v>
      </c>
      <c r="D86" t="str">
        <f t="shared" si="5"/>
        <v>CAGATC</v>
      </c>
      <c r="E86" s="21" t="s">
        <v>331</v>
      </c>
      <c r="F86" t="s">
        <v>332</v>
      </c>
      <c r="G86" s="21"/>
      <c r="H86" s="23"/>
      <c r="J86" s="22"/>
      <c r="K86" s="56"/>
      <c r="L86" s="57"/>
      <c r="M86" s="57"/>
      <c r="N86" s="57"/>
      <c r="O86" s="22"/>
      <c r="P86" s="23"/>
      <c r="Q86" s="22"/>
      <c r="R86" s="25" t="e">
        <f>VLOOKUP(P86,V:W,2,FALSE)</f>
        <v>#N/A</v>
      </c>
      <c r="S86" s="22"/>
      <c r="T86" s="21"/>
      <c r="U86" s="21"/>
      <c r="X86" s="21"/>
    </row>
    <row r="87" spans="1:24" x14ac:dyDescent="0.25">
      <c r="A87" s="21" t="str">
        <f>R$8</f>
        <v>OtsCC20SIUR_0042</v>
      </c>
      <c r="B87" s="21" t="str">
        <f t="shared" si="3"/>
        <v>COA12</v>
      </c>
      <c r="C87" s="21" t="str">
        <f t="shared" si="4"/>
        <v>PT27</v>
      </c>
      <c r="D87" t="str">
        <f t="shared" si="5"/>
        <v>CAGATC</v>
      </c>
      <c r="E87" s="21" t="s">
        <v>333</v>
      </c>
      <c r="F87" t="s">
        <v>334</v>
      </c>
      <c r="G87" s="21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1"/>
      <c r="U87" s="21"/>
      <c r="X87" s="21"/>
    </row>
    <row r="88" spans="1:24" x14ac:dyDescent="0.25">
      <c r="A88" s="21" t="str">
        <f>R$9</f>
        <v>OtsCC20SIUR_0043</v>
      </c>
      <c r="B88" s="21" t="str">
        <f t="shared" si="3"/>
        <v>COA12</v>
      </c>
      <c r="C88" s="21" t="str">
        <f t="shared" si="4"/>
        <v>PT27</v>
      </c>
      <c r="D88" t="str">
        <f t="shared" si="5"/>
        <v>CAGATC</v>
      </c>
      <c r="E88" s="21" t="s">
        <v>335</v>
      </c>
      <c r="F88" t="s">
        <v>336</v>
      </c>
      <c r="G88" s="21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1"/>
      <c r="U88" s="21"/>
      <c r="X88" s="21"/>
    </row>
    <row r="89" spans="1:24" x14ac:dyDescent="0.25">
      <c r="A89" s="21" t="str">
        <f>R$10</f>
        <v>OtsCC20SIUR_0044</v>
      </c>
      <c r="B89" s="21" t="str">
        <f t="shared" si="3"/>
        <v>COA12</v>
      </c>
      <c r="C89" s="21" t="str">
        <f t="shared" si="4"/>
        <v>PT27</v>
      </c>
      <c r="D89" t="str">
        <f t="shared" si="5"/>
        <v>CAGATC</v>
      </c>
      <c r="E89" s="21" t="s">
        <v>337</v>
      </c>
      <c r="F89" t="s">
        <v>338</v>
      </c>
      <c r="G89" s="21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1"/>
      <c r="U89" s="21"/>
      <c r="X89" s="21"/>
    </row>
    <row r="90" spans="1:24" x14ac:dyDescent="0.25">
      <c r="A90" s="21" t="str">
        <f>$S$3</f>
        <v>OtsCC20SIUR_0045</v>
      </c>
      <c r="B90" s="21" t="str">
        <f t="shared" si="3"/>
        <v>COA12</v>
      </c>
      <c r="C90" s="21" t="str">
        <f t="shared" si="4"/>
        <v>PT27</v>
      </c>
      <c r="D90" t="str">
        <f t="shared" si="5"/>
        <v>CAGATC</v>
      </c>
      <c r="E90" s="21" t="s">
        <v>339</v>
      </c>
      <c r="F90" t="s">
        <v>340</v>
      </c>
      <c r="G90" s="21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1"/>
      <c r="U90" s="21"/>
      <c r="X90" s="21"/>
    </row>
    <row r="91" spans="1:24" x14ac:dyDescent="0.25">
      <c r="A91" s="21" t="str">
        <f>$S$4</f>
        <v>OtsCC20SIUR_0046</v>
      </c>
      <c r="B91" s="21" t="str">
        <f t="shared" si="3"/>
        <v>COA12</v>
      </c>
      <c r="C91" s="21" t="str">
        <f t="shared" si="4"/>
        <v>PT27</v>
      </c>
      <c r="D91" t="str">
        <f t="shared" si="5"/>
        <v>CAGATC</v>
      </c>
      <c r="E91" s="21" t="s">
        <v>341</v>
      </c>
      <c r="F91" t="s">
        <v>342</v>
      </c>
      <c r="G91" s="21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1"/>
      <c r="U91" s="21"/>
      <c r="X91" s="21"/>
    </row>
    <row r="92" spans="1:24" x14ac:dyDescent="0.25">
      <c r="A92" s="21" t="str">
        <f>$S$5</f>
        <v>OtsCC20SIUR_0047</v>
      </c>
      <c r="B92" s="21" t="str">
        <f t="shared" si="3"/>
        <v>COA12</v>
      </c>
      <c r="C92" s="21" t="str">
        <f t="shared" si="4"/>
        <v>PT27</v>
      </c>
      <c r="D92" t="str">
        <f t="shared" si="5"/>
        <v>CAGATC</v>
      </c>
      <c r="E92" s="21" t="s">
        <v>343</v>
      </c>
      <c r="F92" t="s">
        <v>344</v>
      </c>
      <c r="G92" s="21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1"/>
      <c r="U92" s="21"/>
      <c r="X92" s="21"/>
    </row>
    <row r="93" spans="1:24" x14ac:dyDescent="0.25">
      <c r="A93" s="21" t="str">
        <f>S$6</f>
        <v>OtsCC20SIUR_0048</v>
      </c>
      <c r="B93" s="21" t="str">
        <f t="shared" si="3"/>
        <v>COA12</v>
      </c>
      <c r="C93" s="21" t="str">
        <f t="shared" si="4"/>
        <v>PT27</v>
      </c>
      <c r="D93" t="str">
        <f t="shared" si="5"/>
        <v>CAGATC</v>
      </c>
      <c r="E93" s="21" t="s">
        <v>345</v>
      </c>
      <c r="F93" t="s">
        <v>151</v>
      </c>
      <c r="G93" s="21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1"/>
      <c r="U93" s="21"/>
      <c r="X93" s="21"/>
    </row>
    <row r="94" spans="1:24" x14ac:dyDescent="0.25">
      <c r="A94" s="21" t="str">
        <f>S$7</f>
        <v>OtsCC20SIUR_0049</v>
      </c>
      <c r="B94" s="21" t="str">
        <f t="shared" si="3"/>
        <v>COA12</v>
      </c>
      <c r="C94" s="21" t="str">
        <f t="shared" si="4"/>
        <v>PT27</v>
      </c>
      <c r="D94" t="str">
        <f t="shared" si="5"/>
        <v>CAGATC</v>
      </c>
      <c r="E94" s="21" t="s">
        <v>346</v>
      </c>
      <c r="F94" t="s">
        <v>347</v>
      </c>
      <c r="G94" s="21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1"/>
      <c r="U94" s="21"/>
      <c r="X94" s="21"/>
    </row>
    <row r="95" spans="1:24" x14ac:dyDescent="0.25">
      <c r="A95" s="21" t="str">
        <f>S$8</f>
        <v>OtsCC20SIUR_0050</v>
      </c>
      <c r="B95" s="21" t="str">
        <f t="shared" si="3"/>
        <v>COA12</v>
      </c>
      <c r="C95" s="21" t="str">
        <f t="shared" si="4"/>
        <v>PT27</v>
      </c>
      <c r="D95" t="str">
        <f t="shared" si="5"/>
        <v>CAGATC</v>
      </c>
      <c r="E95" s="21" t="s">
        <v>348</v>
      </c>
      <c r="F95" t="s">
        <v>349</v>
      </c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21"/>
      <c r="X95" s="21"/>
    </row>
    <row r="96" spans="1:24" x14ac:dyDescent="0.25">
      <c r="A96" s="21" t="str">
        <f>S$9</f>
        <v>negative</v>
      </c>
      <c r="B96" s="21" t="str">
        <f t="shared" si="3"/>
        <v>COA12</v>
      </c>
      <c r="C96" s="21" t="str">
        <f t="shared" si="4"/>
        <v>PT27</v>
      </c>
      <c r="D96" t="str">
        <f t="shared" si="5"/>
        <v>CAGATC</v>
      </c>
      <c r="E96" s="21" t="s">
        <v>350</v>
      </c>
      <c r="F96" t="s">
        <v>351</v>
      </c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21"/>
      <c r="X96" s="21"/>
    </row>
    <row r="97" spans="1:24" x14ac:dyDescent="0.25">
      <c r="A97" s="21" t="str">
        <f>S$10</f>
        <v>positive</v>
      </c>
      <c r="B97" s="21" t="str">
        <f t="shared" si="3"/>
        <v>COA12</v>
      </c>
      <c r="C97" s="21" t="str">
        <f t="shared" si="4"/>
        <v>PT27</v>
      </c>
      <c r="D97" t="str">
        <f t="shared" si="5"/>
        <v>CAGATC</v>
      </c>
      <c r="E97" s="21" t="s">
        <v>352</v>
      </c>
      <c r="F97" t="s">
        <v>353</v>
      </c>
      <c r="G97" s="21"/>
      <c r="H97" s="22" t="s">
        <v>88</v>
      </c>
      <c r="I97" s="22"/>
      <c r="J97" s="22"/>
      <c r="K97" s="22" t="s">
        <v>89</v>
      </c>
      <c r="L97" s="22"/>
      <c r="M97" s="22"/>
      <c r="N97" s="22"/>
      <c r="O97" s="22"/>
      <c r="P97" s="22" t="s">
        <v>90</v>
      </c>
      <c r="Q97" s="22"/>
      <c r="R97" s="22" t="s">
        <v>91</v>
      </c>
      <c r="S97" s="22"/>
      <c r="T97" s="21"/>
      <c r="U97" s="21"/>
      <c r="X97" s="21"/>
    </row>
    <row r="98" spans="1:24" x14ac:dyDescent="0.25">
      <c r="A98" s="21">
        <f>$H$15</f>
        <v>0</v>
      </c>
      <c r="B98" s="21">
        <f t="shared" ref="B98:B161" si="6">$H$14</f>
        <v>0</v>
      </c>
      <c r="C98" s="21">
        <f t="shared" ref="C98:C161" si="7">$P$14</f>
        <v>0</v>
      </c>
      <c r="D98" t="e">
        <f t="shared" si="5"/>
        <v>#N/A</v>
      </c>
      <c r="E98" s="21" t="s">
        <v>92</v>
      </c>
      <c r="F98" t="s">
        <v>93</v>
      </c>
      <c r="G98" s="21"/>
      <c r="H98" s="23"/>
      <c r="J98" s="22"/>
      <c r="K98" s="56"/>
      <c r="L98" s="57"/>
      <c r="M98" s="57"/>
      <c r="N98" s="57"/>
      <c r="O98" s="22"/>
      <c r="P98" s="23"/>
      <c r="Q98" s="22"/>
      <c r="R98" s="25" t="e">
        <f>VLOOKUP(P98,V:W,2,FALSE)</f>
        <v>#N/A</v>
      </c>
      <c r="S98" s="22"/>
      <c r="T98" s="21"/>
      <c r="U98" s="21"/>
      <c r="X98" s="21"/>
    </row>
    <row r="99" spans="1:24" x14ac:dyDescent="0.25">
      <c r="A99" s="21">
        <f>$H$16</f>
        <v>0</v>
      </c>
      <c r="B99" s="21">
        <f t="shared" si="6"/>
        <v>0</v>
      </c>
      <c r="C99" s="21">
        <f t="shared" si="7"/>
        <v>0</v>
      </c>
      <c r="D99" t="e">
        <f t="shared" si="5"/>
        <v>#N/A</v>
      </c>
      <c r="E99" s="21" t="s">
        <v>96</v>
      </c>
      <c r="F99" t="s">
        <v>97</v>
      </c>
      <c r="G99" s="21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1"/>
      <c r="U99" s="21"/>
      <c r="X99" s="21"/>
    </row>
    <row r="100" spans="1:24" x14ac:dyDescent="0.25">
      <c r="A100" s="21">
        <f>$H$17</f>
        <v>0</v>
      </c>
      <c r="B100" s="21">
        <f t="shared" si="6"/>
        <v>0</v>
      </c>
      <c r="C100" s="21">
        <f t="shared" si="7"/>
        <v>0</v>
      </c>
      <c r="D100" t="e">
        <f t="shared" si="5"/>
        <v>#N/A</v>
      </c>
      <c r="E100" s="21" t="s">
        <v>100</v>
      </c>
      <c r="F100" t="s">
        <v>101</v>
      </c>
      <c r="G100" s="21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1"/>
      <c r="U100" s="21"/>
      <c r="X100" s="21"/>
    </row>
    <row r="101" spans="1:24" x14ac:dyDescent="0.25">
      <c r="A101" s="21">
        <f>H$18</f>
        <v>0</v>
      </c>
      <c r="B101" s="21">
        <f t="shared" si="6"/>
        <v>0</v>
      </c>
      <c r="C101" s="21">
        <f t="shared" si="7"/>
        <v>0</v>
      </c>
      <c r="D101" t="e">
        <f t="shared" si="5"/>
        <v>#N/A</v>
      </c>
      <c r="E101" s="21" t="s">
        <v>104</v>
      </c>
      <c r="F101" t="s">
        <v>105</v>
      </c>
      <c r="G101" s="21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1"/>
      <c r="U101" s="21"/>
      <c r="X101" s="21"/>
    </row>
    <row r="102" spans="1:24" x14ac:dyDescent="0.25">
      <c r="A102" s="21">
        <f>H$19</f>
        <v>0</v>
      </c>
      <c r="B102" s="21">
        <f t="shared" si="6"/>
        <v>0</v>
      </c>
      <c r="C102" s="21">
        <f t="shared" si="7"/>
        <v>0</v>
      </c>
      <c r="D102" t="e">
        <f t="shared" si="5"/>
        <v>#N/A</v>
      </c>
      <c r="E102" s="21" t="s">
        <v>108</v>
      </c>
      <c r="F102" t="s">
        <v>109</v>
      </c>
      <c r="G102" s="21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1"/>
      <c r="U102" s="21"/>
      <c r="X102" s="21"/>
    </row>
    <row r="103" spans="1:24" x14ac:dyDescent="0.25">
      <c r="A103" s="21">
        <f>H$20</f>
        <v>0</v>
      </c>
      <c r="B103" s="21">
        <f t="shared" si="6"/>
        <v>0</v>
      </c>
      <c r="C103" s="21">
        <f t="shared" si="7"/>
        <v>0</v>
      </c>
      <c r="D103" t="e">
        <f t="shared" si="5"/>
        <v>#N/A</v>
      </c>
      <c r="E103" s="21" t="s">
        <v>112</v>
      </c>
      <c r="F103" t="s">
        <v>113</v>
      </c>
      <c r="G103" s="21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1"/>
      <c r="U103" s="21"/>
      <c r="X103" s="21"/>
    </row>
    <row r="104" spans="1:24" x14ac:dyDescent="0.25">
      <c r="A104" s="21">
        <f>H$21</f>
        <v>0</v>
      </c>
      <c r="B104" s="21">
        <f t="shared" si="6"/>
        <v>0</v>
      </c>
      <c r="C104" s="21">
        <f t="shared" si="7"/>
        <v>0</v>
      </c>
      <c r="D104" t="e">
        <f t="shared" si="5"/>
        <v>#N/A</v>
      </c>
      <c r="E104" s="21" t="s">
        <v>116</v>
      </c>
      <c r="F104" t="s">
        <v>117</v>
      </c>
      <c r="G104" s="21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1"/>
      <c r="U104" s="21"/>
      <c r="X104" s="21"/>
    </row>
    <row r="105" spans="1:24" x14ac:dyDescent="0.25">
      <c r="A105" s="21">
        <f>H$22</f>
        <v>0</v>
      </c>
      <c r="B105" s="21">
        <f t="shared" si="6"/>
        <v>0</v>
      </c>
      <c r="C105" s="21">
        <f t="shared" si="7"/>
        <v>0</v>
      </c>
      <c r="D105" t="e">
        <f t="shared" si="5"/>
        <v>#N/A</v>
      </c>
      <c r="E105" s="21" t="s">
        <v>120</v>
      </c>
      <c r="F105" t="s">
        <v>121</v>
      </c>
      <c r="G105" s="21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1"/>
      <c r="U105" s="21"/>
      <c r="X105" s="21"/>
    </row>
    <row r="106" spans="1:24" x14ac:dyDescent="0.25">
      <c r="A106" s="21">
        <f>$I$15</f>
        <v>0</v>
      </c>
      <c r="B106" s="21">
        <f t="shared" si="6"/>
        <v>0</v>
      </c>
      <c r="C106" s="21">
        <f t="shared" si="7"/>
        <v>0</v>
      </c>
      <c r="D106" t="e">
        <f t="shared" si="5"/>
        <v>#N/A</v>
      </c>
      <c r="E106" s="21" t="s">
        <v>124</v>
      </c>
      <c r="F106" t="s">
        <v>125</v>
      </c>
      <c r="G106" s="21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1"/>
      <c r="U106" s="21"/>
      <c r="X106" s="21"/>
    </row>
    <row r="107" spans="1:24" x14ac:dyDescent="0.25">
      <c r="A107" s="21">
        <f>$I$16</f>
        <v>0</v>
      </c>
      <c r="B107" s="21">
        <f t="shared" si="6"/>
        <v>0</v>
      </c>
      <c r="C107" s="21">
        <f t="shared" si="7"/>
        <v>0</v>
      </c>
      <c r="D107" t="e">
        <f t="shared" si="5"/>
        <v>#N/A</v>
      </c>
      <c r="E107" s="21" t="s">
        <v>128</v>
      </c>
      <c r="F107" t="s">
        <v>129</v>
      </c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21"/>
      <c r="X107" s="21"/>
    </row>
    <row r="108" spans="1:24" x14ac:dyDescent="0.25">
      <c r="A108" s="21">
        <f>$I$17</f>
        <v>0</v>
      </c>
      <c r="B108" s="21">
        <f t="shared" si="6"/>
        <v>0</v>
      </c>
      <c r="C108" s="21">
        <f t="shared" si="7"/>
        <v>0</v>
      </c>
      <c r="D108" t="e">
        <f t="shared" si="5"/>
        <v>#N/A</v>
      </c>
      <c r="E108" s="21" t="s">
        <v>132</v>
      </c>
      <c r="F108" t="s">
        <v>133</v>
      </c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21"/>
      <c r="X108" s="21"/>
    </row>
    <row r="109" spans="1:24" x14ac:dyDescent="0.25">
      <c r="A109" s="21">
        <f>I$18</f>
        <v>0</v>
      </c>
      <c r="B109" s="21">
        <f t="shared" si="6"/>
        <v>0</v>
      </c>
      <c r="C109" s="21">
        <f t="shared" si="7"/>
        <v>0</v>
      </c>
      <c r="D109" t="e">
        <f t="shared" si="5"/>
        <v>#N/A</v>
      </c>
      <c r="E109" s="21" t="s">
        <v>136</v>
      </c>
      <c r="F109" t="s">
        <v>137</v>
      </c>
      <c r="G109" s="21"/>
      <c r="H109" s="22" t="s">
        <v>88</v>
      </c>
      <c r="I109" s="22"/>
      <c r="J109" s="22"/>
      <c r="K109" s="22" t="s">
        <v>89</v>
      </c>
      <c r="L109" s="22"/>
      <c r="M109" s="22"/>
      <c r="N109" s="22"/>
      <c r="O109" s="22"/>
      <c r="P109" s="22" t="s">
        <v>90</v>
      </c>
      <c r="Q109" s="22"/>
      <c r="R109" s="22" t="s">
        <v>91</v>
      </c>
      <c r="S109" s="22"/>
      <c r="T109" s="21"/>
      <c r="U109" s="21"/>
      <c r="X109" s="21"/>
    </row>
    <row r="110" spans="1:24" x14ac:dyDescent="0.25">
      <c r="A110" s="21">
        <f>I$19</f>
        <v>0</v>
      </c>
      <c r="B110" s="21">
        <f t="shared" si="6"/>
        <v>0</v>
      </c>
      <c r="C110" s="21">
        <f t="shared" si="7"/>
        <v>0</v>
      </c>
      <c r="D110" t="e">
        <f t="shared" si="5"/>
        <v>#N/A</v>
      </c>
      <c r="E110" s="21" t="s">
        <v>140</v>
      </c>
      <c r="F110" t="s">
        <v>141</v>
      </c>
      <c r="G110" s="21"/>
      <c r="H110" s="23"/>
      <c r="J110" s="22"/>
      <c r="K110" s="56"/>
      <c r="L110" s="57"/>
      <c r="M110" s="57"/>
      <c r="N110" s="57"/>
      <c r="O110" s="22"/>
      <c r="P110" s="23"/>
      <c r="Q110" s="22"/>
      <c r="R110" s="25" t="e">
        <f>VLOOKUP(P110,V:W,2,FALSE)</f>
        <v>#N/A</v>
      </c>
      <c r="S110" s="22"/>
      <c r="T110" s="21"/>
      <c r="U110" s="21"/>
      <c r="X110" s="21"/>
    </row>
    <row r="111" spans="1:24" x14ac:dyDescent="0.25">
      <c r="A111" s="21">
        <f>I$20</f>
        <v>0</v>
      </c>
      <c r="B111" s="21">
        <f t="shared" si="6"/>
        <v>0</v>
      </c>
      <c r="C111" s="21">
        <f t="shared" si="7"/>
        <v>0</v>
      </c>
      <c r="D111" t="e">
        <f t="shared" si="5"/>
        <v>#N/A</v>
      </c>
      <c r="E111" s="21" t="s">
        <v>144</v>
      </c>
      <c r="F111" t="s">
        <v>145</v>
      </c>
      <c r="G111" s="21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1"/>
      <c r="U111" s="21"/>
      <c r="X111" s="21"/>
    </row>
    <row r="112" spans="1:24" x14ac:dyDescent="0.25">
      <c r="A112" s="21">
        <f>I$21</f>
        <v>0</v>
      </c>
      <c r="B112" s="21">
        <f t="shared" si="6"/>
        <v>0</v>
      </c>
      <c r="C112" s="21">
        <f t="shared" si="7"/>
        <v>0</v>
      </c>
      <c r="D112" t="e">
        <f t="shared" si="5"/>
        <v>#N/A</v>
      </c>
      <c r="E112" s="21" t="s">
        <v>148</v>
      </c>
      <c r="F112" t="s">
        <v>149</v>
      </c>
      <c r="G112" s="21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1"/>
      <c r="U112" s="21"/>
      <c r="X112" s="21"/>
    </row>
    <row r="113" spans="1:24" x14ac:dyDescent="0.25">
      <c r="A113" s="21">
        <f>I$22</f>
        <v>0</v>
      </c>
      <c r="B113" s="21">
        <f t="shared" si="6"/>
        <v>0</v>
      </c>
      <c r="C113" s="21">
        <f t="shared" si="7"/>
        <v>0</v>
      </c>
      <c r="D113" t="e">
        <f t="shared" si="5"/>
        <v>#N/A</v>
      </c>
      <c r="E113" s="21" t="s">
        <v>152</v>
      </c>
      <c r="F113" t="s">
        <v>153</v>
      </c>
      <c r="G113" s="21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1"/>
      <c r="U113" s="21"/>
      <c r="X113" s="21"/>
    </row>
    <row r="114" spans="1:24" x14ac:dyDescent="0.25">
      <c r="A114" s="21">
        <f>$J$15</f>
        <v>0</v>
      </c>
      <c r="B114" s="21">
        <f t="shared" si="6"/>
        <v>0</v>
      </c>
      <c r="C114" s="21">
        <f t="shared" si="7"/>
        <v>0</v>
      </c>
      <c r="D114" t="e">
        <f t="shared" si="5"/>
        <v>#N/A</v>
      </c>
      <c r="E114" s="21" t="s">
        <v>156</v>
      </c>
      <c r="F114" t="s">
        <v>157</v>
      </c>
      <c r="G114" s="21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1"/>
      <c r="U114" s="21"/>
      <c r="X114" s="21"/>
    </row>
    <row r="115" spans="1:24" x14ac:dyDescent="0.25">
      <c r="A115" s="21">
        <f>$J$16</f>
        <v>0</v>
      </c>
      <c r="B115" s="21">
        <f t="shared" si="6"/>
        <v>0</v>
      </c>
      <c r="C115" s="21">
        <f t="shared" si="7"/>
        <v>0</v>
      </c>
      <c r="D115" t="e">
        <f t="shared" si="5"/>
        <v>#N/A</v>
      </c>
      <c r="E115" s="21" t="s">
        <v>160</v>
      </c>
      <c r="F115" t="s">
        <v>161</v>
      </c>
      <c r="G115" s="21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1"/>
      <c r="U115" s="21"/>
      <c r="X115" s="21"/>
    </row>
    <row r="116" spans="1:24" x14ac:dyDescent="0.25">
      <c r="A116" s="21">
        <f>$J$17</f>
        <v>0</v>
      </c>
      <c r="B116" s="21">
        <f t="shared" si="6"/>
        <v>0</v>
      </c>
      <c r="C116" s="21">
        <f t="shared" si="7"/>
        <v>0</v>
      </c>
      <c r="D116" t="e">
        <f t="shared" si="5"/>
        <v>#N/A</v>
      </c>
      <c r="E116" s="21" t="s">
        <v>164</v>
      </c>
      <c r="F116" t="s">
        <v>165</v>
      </c>
      <c r="G116" s="21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1"/>
      <c r="U116" s="21"/>
      <c r="X116" s="21"/>
    </row>
    <row r="117" spans="1:24" x14ac:dyDescent="0.25">
      <c r="A117" s="21">
        <f>J$18</f>
        <v>0</v>
      </c>
      <c r="B117" s="21">
        <f t="shared" si="6"/>
        <v>0</v>
      </c>
      <c r="C117" s="21">
        <f t="shared" si="7"/>
        <v>0</v>
      </c>
      <c r="D117" t="e">
        <f t="shared" si="5"/>
        <v>#N/A</v>
      </c>
      <c r="E117" s="21" t="s">
        <v>168</v>
      </c>
      <c r="F117" t="s">
        <v>169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1"/>
      <c r="U117" s="21"/>
      <c r="X117" s="21"/>
    </row>
    <row r="118" spans="1:24" x14ac:dyDescent="0.25">
      <c r="A118" s="21">
        <f>J$19</f>
        <v>0</v>
      </c>
      <c r="B118" s="21">
        <f t="shared" si="6"/>
        <v>0</v>
      </c>
      <c r="C118" s="21">
        <f t="shared" si="7"/>
        <v>0</v>
      </c>
      <c r="D118" t="e">
        <f t="shared" si="5"/>
        <v>#N/A</v>
      </c>
      <c r="E118" s="21" t="s">
        <v>172</v>
      </c>
      <c r="F118" t="s">
        <v>173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1"/>
      <c r="U118" s="21"/>
      <c r="X118" s="21"/>
    </row>
    <row r="119" spans="1:24" x14ac:dyDescent="0.25">
      <c r="A119" s="21">
        <f>J$20</f>
        <v>0</v>
      </c>
      <c r="B119" s="21">
        <f t="shared" si="6"/>
        <v>0</v>
      </c>
      <c r="C119" s="21">
        <f t="shared" si="7"/>
        <v>0</v>
      </c>
      <c r="D119" t="e">
        <f t="shared" si="5"/>
        <v>#N/A</v>
      </c>
      <c r="E119" s="21" t="s">
        <v>176</v>
      </c>
      <c r="F119" t="s">
        <v>177</v>
      </c>
      <c r="T119" s="21"/>
      <c r="U119" s="21"/>
      <c r="X119" s="21"/>
    </row>
    <row r="120" spans="1:24" x14ac:dyDescent="0.25">
      <c r="A120" s="21">
        <f>J$21</f>
        <v>0</v>
      </c>
      <c r="B120" s="21">
        <f t="shared" si="6"/>
        <v>0</v>
      </c>
      <c r="C120" s="21">
        <f t="shared" si="7"/>
        <v>0</v>
      </c>
      <c r="D120" t="e">
        <f t="shared" si="5"/>
        <v>#N/A</v>
      </c>
      <c r="E120" s="21" t="s">
        <v>180</v>
      </c>
      <c r="F120" t="s">
        <v>181</v>
      </c>
      <c r="T120" s="21"/>
      <c r="U120" s="21"/>
      <c r="X120" s="21"/>
    </row>
    <row r="121" spans="1:24" x14ac:dyDescent="0.25">
      <c r="A121" s="21">
        <f>J$22</f>
        <v>0</v>
      </c>
      <c r="B121" s="21">
        <f t="shared" si="6"/>
        <v>0</v>
      </c>
      <c r="C121" s="21">
        <f t="shared" si="7"/>
        <v>0</v>
      </c>
      <c r="D121" t="e">
        <f t="shared" si="5"/>
        <v>#N/A</v>
      </c>
      <c r="E121" s="21" t="s">
        <v>184</v>
      </c>
      <c r="F121" t="s">
        <v>185</v>
      </c>
      <c r="H121" s="22" t="s">
        <v>88</v>
      </c>
      <c r="I121" s="22"/>
      <c r="J121" s="22"/>
      <c r="K121" s="22" t="s">
        <v>89</v>
      </c>
      <c r="L121" s="22"/>
      <c r="M121" s="22"/>
      <c r="N121" s="22"/>
      <c r="O121" s="22"/>
      <c r="P121" s="22" t="s">
        <v>90</v>
      </c>
      <c r="Q121" s="22"/>
      <c r="R121" s="22" t="s">
        <v>91</v>
      </c>
      <c r="S121" s="22"/>
    </row>
    <row r="122" spans="1:24" x14ac:dyDescent="0.25">
      <c r="A122" s="21">
        <f>$K$15</f>
        <v>0</v>
      </c>
      <c r="B122" s="21">
        <f t="shared" si="6"/>
        <v>0</v>
      </c>
      <c r="C122" s="21">
        <f t="shared" si="7"/>
        <v>0</v>
      </c>
      <c r="D122" t="e">
        <f t="shared" si="5"/>
        <v>#N/A</v>
      </c>
      <c r="E122" s="21" t="s">
        <v>188</v>
      </c>
      <c r="F122" t="s">
        <v>189</v>
      </c>
      <c r="H122" s="23"/>
      <c r="J122" s="22"/>
      <c r="K122" s="56"/>
      <c r="L122" s="57"/>
      <c r="M122" s="57"/>
      <c r="N122" s="57"/>
      <c r="O122" s="22"/>
      <c r="P122" s="23"/>
      <c r="Q122" s="22"/>
      <c r="R122" s="25" t="e">
        <f>VLOOKUP(P122,V:W,2,FALSE)</f>
        <v>#N/A</v>
      </c>
      <c r="S122" s="22"/>
    </row>
    <row r="123" spans="1:24" x14ac:dyDescent="0.25">
      <c r="A123" s="21">
        <f>$K$16</f>
        <v>0</v>
      </c>
      <c r="B123" s="21">
        <f t="shared" si="6"/>
        <v>0</v>
      </c>
      <c r="C123" s="21">
        <f t="shared" si="7"/>
        <v>0</v>
      </c>
      <c r="D123" t="e">
        <f t="shared" si="5"/>
        <v>#N/A</v>
      </c>
      <c r="E123" s="21" t="s">
        <v>192</v>
      </c>
      <c r="F123" t="s">
        <v>193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24" x14ac:dyDescent="0.25">
      <c r="A124" s="21">
        <f>$K$17</f>
        <v>0</v>
      </c>
      <c r="B124" s="21">
        <f t="shared" si="6"/>
        <v>0</v>
      </c>
      <c r="C124" s="21">
        <f t="shared" si="7"/>
        <v>0</v>
      </c>
      <c r="D124" t="e">
        <f t="shared" si="5"/>
        <v>#N/A</v>
      </c>
      <c r="E124" s="21" t="s">
        <v>196</v>
      </c>
      <c r="F124" t="s">
        <v>197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24" x14ac:dyDescent="0.25">
      <c r="A125" s="21">
        <f>K$18</f>
        <v>0</v>
      </c>
      <c r="B125" s="21">
        <f t="shared" si="6"/>
        <v>0</v>
      </c>
      <c r="C125" s="21">
        <f t="shared" si="7"/>
        <v>0</v>
      </c>
      <c r="D125" t="e">
        <f t="shared" si="5"/>
        <v>#N/A</v>
      </c>
      <c r="E125" s="21" t="s">
        <v>200</v>
      </c>
      <c r="F125" t="s">
        <v>201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24" x14ac:dyDescent="0.25">
      <c r="A126" s="21">
        <f>K$19</f>
        <v>0</v>
      </c>
      <c r="B126" s="21">
        <f t="shared" si="6"/>
        <v>0</v>
      </c>
      <c r="C126" s="21">
        <f t="shared" si="7"/>
        <v>0</v>
      </c>
      <c r="D126" t="e">
        <f t="shared" si="5"/>
        <v>#N/A</v>
      </c>
      <c r="E126" s="21" t="s">
        <v>204</v>
      </c>
      <c r="F126" t="s">
        <v>205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4" x14ac:dyDescent="0.25">
      <c r="A127" s="21">
        <f>K$20</f>
        <v>0</v>
      </c>
      <c r="B127" s="21">
        <f t="shared" si="6"/>
        <v>0</v>
      </c>
      <c r="C127" s="21">
        <f t="shared" si="7"/>
        <v>0</v>
      </c>
      <c r="D127" t="e">
        <f t="shared" si="5"/>
        <v>#N/A</v>
      </c>
      <c r="E127" s="21" t="s">
        <v>208</v>
      </c>
      <c r="F127" t="s">
        <v>209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24" x14ac:dyDescent="0.25">
      <c r="A128" s="21">
        <f>K$21</f>
        <v>0</v>
      </c>
      <c r="B128" s="21">
        <f t="shared" si="6"/>
        <v>0</v>
      </c>
      <c r="C128" s="21">
        <f t="shared" si="7"/>
        <v>0</v>
      </c>
      <c r="D128" t="e">
        <f t="shared" si="5"/>
        <v>#N/A</v>
      </c>
      <c r="E128" s="21" t="s">
        <v>211</v>
      </c>
      <c r="F128" t="s">
        <v>212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 x14ac:dyDescent="0.25">
      <c r="A129" s="21">
        <f>K$22</f>
        <v>0</v>
      </c>
      <c r="B129" s="21">
        <f t="shared" si="6"/>
        <v>0</v>
      </c>
      <c r="C129" s="21">
        <f t="shared" si="7"/>
        <v>0</v>
      </c>
      <c r="D129" t="e">
        <f t="shared" si="5"/>
        <v>#N/A</v>
      </c>
      <c r="E129" s="21" t="s">
        <v>215</v>
      </c>
      <c r="F129" t="s">
        <v>216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 x14ac:dyDescent="0.25">
      <c r="A130" s="21">
        <f>$L$15</f>
        <v>0</v>
      </c>
      <c r="B130" s="21">
        <f t="shared" si="6"/>
        <v>0</v>
      </c>
      <c r="C130" s="21">
        <f t="shared" si="7"/>
        <v>0</v>
      </c>
      <c r="D130" t="e">
        <f t="shared" si="5"/>
        <v>#N/A</v>
      </c>
      <c r="E130" s="21" t="s">
        <v>219</v>
      </c>
      <c r="F130" t="s">
        <v>220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 x14ac:dyDescent="0.25">
      <c r="A131" s="21">
        <f>$L$16</f>
        <v>0</v>
      </c>
      <c r="B131" s="21">
        <f t="shared" si="6"/>
        <v>0</v>
      </c>
      <c r="C131" s="21">
        <f t="shared" si="7"/>
        <v>0</v>
      </c>
      <c r="D131" t="e">
        <f t="shared" ref="D131:D194" si="8">LOOKUP(C131,$V$2:$W$37)</f>
        <v>#N/A</v>
      </c>
      <c r="E131" s="21" t="s">
        <v>223</v>
      </c>
      <c r="F131" t="s">
        <v>224</v>
      </c>
    </row>
    <row r="132" spans="1:19" x14ac:dyDescent="0.25">
      <c r="A132" s="21">
        <f>$L$17</f>
        <v>0</v>
      </c>
      <c r="B132" s="21">
        <f t="shared" si="6"/>
        <v>0</v>
      </c>
      <c r="C132" s="21">
        <f t="shared" si="7"/>
        <v>0</v>
      </c>
      <c r="D132" t="e">
        <f t="shared" si="8"/>
        <v>#N/A</v>
      </c>
      <c r="E132" s="21" t="s">
        <v>227</v>
      </c>
      <c r="F132" t="s">
        <v>228</v>
      </c>
    </row>
    <row r="133" spans="1:19" x14ac:dyDescent="0.25">
      <c r="A133" s="21">
        <f>L$18</f>
        <v>0</v>
      </c>
      <c r="B133" s="21">
        <f t="shared" si="6"/>
        <v>0</v>
      </c>
      <c r="C133" s="21">
        <f t="shared" si="7"/>
        <v>0</v>
      </c>
      <c r="D133" t="e">
        <f t="shared" si="8"/>
        <v>#N/A</v>
      </c>
      <c r="E133" s="21" t="s">
        <v>231</v>
      </c>
      <c r="F133" t="s">
        <v>232</v>
      </c>
      <c r="H133" s="22" t="s">
        <v>88</v>
      </c>
      <c r="I133" s="22"/>
      <c r="J133" s="22"/>
      <c r="K133" s="22" t="s">
        <v>89</v>
      </c>
      <c r="L133" s="22"/>
      <c r="M133" s="22"/>
      <c r="N133" s="22"/>
      <c r="O133" s="22"/>
      <c r="P133" s="22" t="s">
        <v>90</v>
      </c>
      <c r="Q133" s="22"/>
      <c r="R133" s="22" t="s">
        <v>91</v>
      </c>
      <c r="S133" s="22"/>
    </row>
    <row r="134" spans="1:19" x14ac:dyDescent="0.25">
      <c r="A134" s="21">
        <f>L$19</f>
        <v>0</v>
      </c>
      <c r="B134" s="21">
        <f t="shared" si="6"/>
        <v>0</v>
      </c>
      <c r="C134" s="21">
        <f t="shared" si="7"/>
        <v>0</v>
      </c>
      <c r="D134" t="e">
        <f t="shared" si="8"/>
        <v>#N/A</v>
      </c>
      <c r="E134" s="21" t="s">
        <v>235</v>
      </c>
      <c r="F134" t="s">
        <v>236</v>
      </c>
      <c r="H134" s="23"/>
      <c r="J134" s="22"/>
      <c r="K134" s="56"/>
      <c r="L134" s="57"/>
      <c r="M134" s="57"/>
      <c r="N134" s="57"/>
      <c r="O134" s="22"/>
      <c r="P134" s="23"/>
      <c r="Q134" s="22"/>
      <c r="R134" s="25" t="e">
        <f>VLOOKUP(P134,V:W,2,FALSE)</f>
        <v>#N/A</v>
      </c>
      <c r="S134" s="22"/>
    </row>
    <row r="135" spans="1:19" x14ac:dyDescent="0.25">
      <c r="A135" s="21">
        <f>L$20</f>
        <v>0</v>
      </c>
      <c r="B135" s="21">
        <f t="shared" si="6"/>
        <v>0</v>
      </c>
      <c r="C135" s="21">
        <f t="shared" si="7"/>
        <v>0</v>
      </c>
      <c r="D135" t="e">
        <f t="shared" si="8"/>
        <v>#N/A</v>
      </c>
      <c r="E135" s="21" t="s">
        <v>237</v>
      </c>
      <c r="F135" t="s">
        <v>238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 x14ac:dyDescent="0.25">
      <c r="A136" s="21">
        <f>L$21</f>
        <v>0</v>
      </c>
      <c r="B136" s="21">
        <f t="shared" si="6"/>
        <v>0</v>
      </c>
      <c r="C136" s="21">
        <f t="shared" si="7"/>
        <v>0</v>
      </c>
      <c r="D136" t="e">
        <f t="shared" si="8"/>
        <v>#N/A</v>
      </c>
      <c r="E136" s="21" t="s">
        <v>239</v>
      </c>
      <c r="F136" t="s">
        <v>240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 x14ac:dyDescent="0.25">
      <c r="A137" s="21">
        <f>L$22</f>
        <v>0</v>
      </c>
      <c r="B137" s="21">
        <f t="shared" si="6"/>
        <v>0</v>
      </c>
      <c r="C137" s="21">
        <f t="shared" si="7"/>
        <v>0</v>
      </c>
      <c r="D137" t="e">
        <f t="shared" si="8"/>
        <v>#N/A</v>
      </c>
      <c r="E137" s="21" t="s">
        <v>241</v>
      </c>
      <c r="F137" t="s">
        <v>242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 x14ac:dyDescent="0.25">
      <c r="A138" s="21">
        <f>$M$15</f>
        <v>0</v>
      </c>
      <c r="B138" s="21">
        <f t="shared" si="6"/>
        <v>0</v>
      </c>
      <c r="C138" s="21">
        <f t="shared" si="7"/>
        <v>0</v>
      </c>
      <c r="D138" t="e">
        <f t="shared" si="8"/>
        <v>#N/A</v>
      </c>
      <c r="E138" s="21" t="s">
        <v>243</v>
      </c>
      <c r="F138" t="s">
        <v>244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 x14ac:dyDescent="0.25">
      <c r="A139" s="21">
        <f>$M$16</f>
        <v>0</v>
      </c>
      <c r="B139" s="21">
        <f t="shared" si="6"/>
        <v>0</v>
      </c>
      <c r="C139" s="21">
        <f t="shared" si="7"/>
        <v>0</v>
      </c>
      <c r="D139" t="e">
        <f t="shared" si="8"/>
        <v>#N/A</v>
      </c>
      <c r="E139" s="21" t="s">
        <v>245</v>
      </c>
      <c r="F139" t="s">
        <v>246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 x14ac:dyDescent="0.25">
      <c r="A140" s="21">
        <f>$M$17</f>
        <v>0</v>
      </c>
      <c r="B140" s="21">
        <f t="shared" si="6"/>
        <v>0</v>
      </c>
      <c r="C140" s="21">
        <f t="shared" si="7"/>
        <v>0</v>
      </c>
      <c r="D140" t="e">
        <f t="shared" si="8"/>
        <v>#N/A</v>
      </c>
      <c r="E140" s="21" t="s">
        <v>247</v>
      </c>
      <c r="F140" t="s">
        <v>248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 x14ac:dyDescent="0.25">
      <c r="A141" s="21">
        <f>M$18</f>
        <v>0</v>
      </c>
      <c r="B141" s="21">
        <f t="shared" si="6"/>
        <v>0</v>
      </c>
      <c r="C141" s="21">
        <f t="shared" si="7"/>
        <v>0</v>
      </c>
      <c r="D141" t="e">
        <f t="shared" si="8"/>
        <v>#N/A</v>
      </c>
      <c r="E141" s="21" t="s">
        <v>249</v>
      </c>
      <c r="F141" t="s">
        <v>250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 x14ac:dyDescent="0.25">
      <c r="A142" s="21">
        <f>M$19</f>
        <v>0</v>
      </c>
      <c r="B142" s="21">
        <f t="shared" si="6"/>
        <v>0</v>
      </c>
      <c r="C142" s="21">
        <f t="shared" si="7"/>
        <v>0</v>
      </c>
      <c r="D142" t="e">
        <f t="shared" si="8"/>
        <v>#N/A</v>
      </c>
      <c r="E142" s="21" t="s">
        <v>251</v>
      </c>
      <c r="F142" t="s">
        <v>252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 x14ac:dyDescent="0.25">
      <c r="A143" s="21">
        <f>M$20</f>
        <v>0</v>
      </c>
      <c r="B143" s="21">
        <f t="shared" si="6"/>
        <v>0</v>
      </c>
      <c r="C143" s="21">
        <f t="shared" si="7"/>
        <v>0</v>
      </c>
      <c r="D143" t="e">
        <f t="shared" si="8"/>
        <v>#N/A</v>
      </c>
      <c r="E143" s="21" t="s">
        <v>253</v>
      </c>
      <c r="F143" t="s">
        <v>254</v>
      </c>
    </row>
    <row r="144" spans="1:19" x14ac:dyDescent="0.25">
      <c r="A144" s="21">
        <f>M$21</f>
        <v>0</v>
      </c>
      <c r="B144" s="21">
        <f t="shared" si="6"/>
        <v>0</v>
      </c>
      <c r="C144" s="21">
        <f t="shared" si="7"/>
        <v>0</v>
      </c>
      <c r="D144" t="e">
        <f t="shared" si="8"/>
        <v>#N/A</v>
      </c>
      <c r="E144" s="21" t="s">
        <v>255</v>
      </c>
      <c r="F144" t="s">
        <v>256</v>
      </c>
    </row>
    <row r="145" spans="1:19" x14ac:dyDescent="0.25">
      <c r="A145" s="21">
        <f>M$22</f>
        <v>0</v>
      </c>
      <c r="B145" s="21">
        <f t="shared" si="6"/>
        <v>0</v>
      </c>
      <c r="C145" s="21">
        <f t="shared" si="7"/>
        <v>0</v>
      </c>
      <c r="D145" t="e">
        <f t="shared" si="8"/>
        <v>#N/A</v>
      </c>
      <c r="E145" s="21" t="s">
        <v>257</v>
      </c>
      <c r="F145" t="s">
        <v>258</v>
      </c>
      <c r="H145" s="22" t="s">
        <v>88</v>
      </c>
      <c r="I145" s="22"/>
      <c r="J145" s="22"/>
      <c r="K145" s="22" t="s">
        <v>89</v>
      </c>
      <c r="L145" s="22"/>
      <c r="M145" s="22"/>
      <c r="N145" s="22"/>
      <c r="O145" s="22"/>
      <c r="P145" s="22" t="s">
        <v>90</v>
      </c>
      <c r="Q145" s="22"/>
      <c r="R145" s="22" t="s">
        <v>91</v>
      </c>
      <c r="S145" s="22"/>
    </row>
    <row r="146" spans="1:19" x14ac:dyDescent="0.25">
      <c r="A146" s="21">
        <f>$N$15</f>
        <v>0</v>
      </c>
      <c r="B146" s="21">
        <f t="shared" si="6"/>
        <v>0</v>
      </c>
      <c r="C146" s="21">
        <f t="shared" si="7"/>
        <v>0</v>
      </c>
      <c r="D146" t="e">
        <f t="shared" si="8"/>
        <v>#N/A</v>
      </c>
      <c r="E146" s="21" t="s">
        <v>259</v>
      </c>
      <c r="F146" t="s">
        <v>260</v>
      </c>
      <c r="H146" s="23"/>
      <c r="J146" s="22"/>
      <c r="K146" s="56"/>
      <c r="L146" s="57"/>
      <c r="M146" s="57"/>
      <c r="N146" s="57"/>
      <c r="O146" s="22"/>
      <c r="P146" s="23"/>
      <c r="Q146" s="22"/>
      <c r="R146" s="25" t="e">
        <f>VLOOKUP(P146,V:W,2,FALSE)</f>
        <v>#N/A</v>
      </c>
      <c r="S146" s="22"/>
    </row>
    <row r="147" spans="1:19" x14ac:dyDescent="0.25">
      <c r="A147" s="21">
        <f>$N$16</f>
        <v>0</v>
      </c>
      <c r="B147" s="21">
        <f t="shared" si="6"/>
        <v>0</v>
      </c>
      <c r="C147" s="21">
        <f t="shared" si="7"/>
        <v>0</v>
      </c>
      <c r="D147" t="e">
        <f t="shared" si="8"/>
        <v>#N/A</v>
      </c>
      <c r="E147" s="21" t="s">
        <v>261</v>
      </c>
      <c r="F147" t="s">
        <v>262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 x14ac:dyDescent="0.25">
      <c r="A148" s="21">
        <f>$N$17</f>
        <v>0</v>
      </c>
      <c r="B148" s="21">
        <f t="shared" si="6"/>
        <v>0</v>
      </c>
      <c r="C148" s="21">
        <f t="shared" si="7"/>
        <v>0</v>
      </c>
      <c r="D148" t="e">
        <f t="shared" si="8"/>
        <v>#N/A</v>
      </c>
      <c r="E148" s="21" t="s">
        <v>263</v>
      </c>
      <c r="F148" t="s">
        <v>264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 x14ac:dyDescent="0.25">
      <c r="A149" s="21">
        <f>N$18</f>
        <v>0</v>
      </c>
      <c r="B149" s="21">
        <f t="shared" si="6"/>
        <v>0</v>
      </c>
      <c r="C149" s="21">
        <f t="shared" si="7"/>
        <v>0</v>
      </c>
      <c r="D149" t="e">
        <f t="shared" si="8"/>
        <v>#N/A</v>
      </c>
      <c r="E149" s="21" t="s">
        <v>265</v>
      </c>
      <c r="F149" t="s">
        <v>266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 x14ac:dyDescent="0.25">
      <c r="A150" s="21">
        <f>N$19</f>
        <v>0</v>
      </c>
      <c r="B150" s="21">
        <f t="shared" si="6"/>
        <v>0</v>
      </c>
      <c r="C150" s="21">
        <f t="shared" si="7"/>
        <v>0</v>
      </c>
      <c r="D150" t="e">
        <f t="shared" si="8"/>
        <v>#N/A</v>
      </c>
      <c r="E150" s="21" t="s">
        <v>267</v>
      </c>
      <c r="F150" t="s">
        <v>268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 x14ac:dyDescent="0.25">
      <c r="A151" s="21">
        <f>N$20</f>
        <v>0</v>
      </c>
      <c r="B151" s="21">
        <f t="shared" si="6"/>
        <v>0</v>
      </c>
      <c r="C151" s="21">
        <f t="shared" si="7"/>
        <v>0</v>
      </c>
      <c r="D151" t="e">
        <f t="shared" si="8"/>
        <v>#N/A</v>
      </c>
      <c r="E151" s="21" t="s">
        <v>269</v>
      </c>
      <c r="F151" t="s">
        <v>270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 x14ac:dyDescent="0.25">
      <c r="A152" s="21">
        <f>N$21</f>
        <v>0</v>
      </c>
      <c r="B152" s="21">
        <f t="shared" si="6"/>
        <v>0</v>
      </c>
      <c r="C152" s="21">
        <f t="shared" si="7"/>
        <v>0</v>
      </c>
      <c r="D152" t="e">
        <f t="shared" si="8"/>
        <v>#N/A</v>
      </c>
      <c r="E152" s="21" t="s">
        <v>271</v>
      </c>
      <c r="F152" t="s">
        <v>272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 x14ac:dyDescent="0.25">
      <c r="A153" s="21">
        <f>N$22</f>
        <v>0</v>
      </c>
      <c r="B153" s="21">
        <f t="shared" si="6"/>
        <v>0</v>
      </c>
      <c r="C153" s="21">
        <f t="shared" si="7"/>
        <v>0</v>
      </c>
      <c r="D153" t="e">
        <f t="shared" si="8"/>
        <v>#N/A</v>
      </c>
      <c r="E153" s="21" t="s">
        <v>273</v>
      </c>
      <c r="F153" t="s">
        <v>274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 x14ac:dyDescent="0.25">
      <c r="A154" s="21">
        <f>$O$15</f>
        <v>0</v>
      </c>
      <c r="B154" s="21">
        <f t="shared" si="6"/>
        <v>0</v>
      </c>
      <c r="C154" s="21">
        <f t="shared" si="7"/>
        <v>0</v>
      </c>
      <c r="D154" t="e">
        <f t="shared" si="8"/>
        <v>#N/A</v>
      </c>
      <c r="E154" s="21" t="s">
        <v>275</v>
      </c>
      <c r="F154" t="s">
        <v>276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 x14ac:dyDescent="0.25">
      <c r="A155" s="21">
        <f>$O$16</f>
        <v>0</v>
      </c>
      <c r="B155" s="21">
        <f t="shared" si="6"/>
        <v>0</v>
      </c>
      <c r="C155" s="21">
        <f t="shared" si="7"/>
        <v>0</v>
      </c>
      <c r="D155" t="e">
        <f t="shared" si="8"/>
        <v>#N/A</v>
      </c>
      <c r="E155" s="21" t="s">
        <v>277</v>
      </c>
      <c r="F155" t="s">
        <v>278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x14ac:dyDescent="0.25">
      <c r="A156" s="21">
        <f>$O$17</f>
        <v>0</v>
      </c>
      <c r="B156" s="21">
        <f t="shared" si="6"/>
        <v>0</v>
      </c>
      <c r="C156" s="21">
        <f t="shared" si="7"/>
        <v>0</v>
      </c>
      <c r="D156" t="e">
        <f t="shared" si="8"/>
        <v>#N/A</v>
      </c>
      <c r="E156" s="21" t="s">
        <v>279</v>
      </c>
      <c r="F156" t="s">
        <v>280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x14ac:dyDescent="0.25">
      <c r="A157" s="21">
        <f>O$18</f>
        <v>0</v>
      </c>
      <c r="B157" s="21">
        <f t="shared" si="6"/>
        <v>0</v>
      </c>
      <c r="C157" s="21">
        <f t="shared" si="7"/>
        <v>0</v>
      </c>
      <c r="D157" t="e">
        <f t="shared" si="8"/>
        <v>#N/A</v>
      </c>
      <c r="E157" s="21" t="s">
        <v>281</v>
      </c>
      <c r="F157" t="s">
        <v>282</v>
      </c>
      <c r="H157" s="22" t="s">
        <v>88</v>
      </c>
      <c r="I157" s="22"/>
      <c r="J157" s="22"/>
      <c r="K157" s="22" t="s">
        <v>89</v>
      </c>
      <c r="L157" s="22"/>
      <c r="M157" s="22"/>
      <c r="N157" s="22"/>
      <c r="O157" s="22"/>
      <c r="P157" s="22" t="s">
        <v>90</v>
      </c>
      <c r="Q157" s="22"/>
      <c r="R157" s="22" t="s">
        <v>91</v>
      </c>
      <c r="S157" s="22"/>
    </row>
    <row r="158" spans="1:19" x14ac:dyDescent="0.25">
      <c r="A158" s="21">
        <f>O$19</f>
        <v>0</v>
      </c>
      <c r="B158" s="21">
        <f t="shared" si="6"/>
        <v>0</v>
      </c>
      <c r="C158" s="21">
        <f t="shared" si="7"/>
        <v>0</v>
      </c>
      <c r="D158" t="e">
        <f t="shared" si="8"/>
        <v>#N/A</v>
      </c>
      <c r="E158" s="21" t="s">
        <v>283</v>
      </c>
      <c r="F158" t="s">
        <v>284</v>
      </c>
      <c r="H158" s="23"/>
      <c r="J158" s="22"/>
      <c r="K158" s="56"/>
      <c r="L158" s="57"/>
      <c r="M158" s="57"/>
      <c r="N158" s="57"/>
      <c r="O158" s="22"/>
      <c r="P158" s="23"/>
      <c r="Q158" s="22"/>
      <c r="R158" s="25" t="e">
        <f>VLOOKUP(P158,V:W,2,FALSE)</f>
        <v>#N/A</v>
      </c>
      <c r="S158" s="22"/>
    </row>
    <row r="159" spans="1:19" x14ac:dyDescent="0.25">
      <c r="A159" s="21">
        <f>O$20</f>
        <v>0</v>
      </c>
      <c r="B159" s="21">
        <f t="shared" si="6"/>
        <v>0</v>
      </c>
      <c r="C159" s="21">
        <f t="shared" si="7"/>
        <v>0</v>
      </c>
      <c r="D159" t="e">
        <f t="shared" si="8"/>
        <v>#N/A</v>
      </c>
      <c r="E159" s="21" t="s">
        <v>285</v>
      </c>
      <c r="F159" t="s">
        <v>286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 x14ac:dyDescent="0.25">
      <c r="A160" s="21">
        <f>O$21</f>
        <v>0</v>
      </c>
      <c r="B160" s="21">
        <f t="shared" si="6"/>
        <v>0</v>
      </c>
      <c r="C160" s="21">
        <f t="shared" si="7"/>
        <v>0</v>
      </c>
      <c r="D160" t="e">
        <f t="shared" si="8"/>
        <v>#N/A</v>
      </c>
      <c r="E160" s="21" t="s">
        <v>287</v>
      </c>
      <c r="F160" t="s">
        <v>288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 x14ac:dyDescent="0.25">
      <c r="A161" s="21">
        <f>O$22</f>
        <v>0</v>
      </c>
      <c r="B161" s="21">
        <f t="shared" si="6"/>
        <v>0</v>
      </c>
      <c r="C161" s="21">
        <f t="shared" si="7"/>
        <v>0</v>
      </c>
      <c r="D161" t="e">
        <f t="shared" si="8"/>
        <v>#N/A</v>
      </c>
      <c r="E161" s="21" t="s">
        <v>289</v>
      </c>
      <c r="F161" t="s">
        <v>290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 x14ac:dyDescent="0.25">
      <c r="A162" s="21">
        <f>$P$15</f>
        <v>0</v>
      </c>
      <c r="B162" s="21">
        <f t="shared" ref="B162:B193" si="9">$H$14</f>
        <v>0</v>
      </c>
      <c r="C162" s="21">
        <f t="shared" ref="C162:C193" si="10">$P$14</f>
        <v>0</v>
      </c>
      <c r="D162" t="e">
        <f t="shared" si="8"/>
        <v>#N/A</v>
      </c>
      <c r="E162" s="21" t="s">
        <v>291</v>
      </c>
      <c r="F162" t="s">
        <v>292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 x14ac:dyDescent="0.25">
      <c r="A163" s="21">
        <f>$P$16</f>
        <v>0</v>
      </c>
      <c r="B163" s="21">
        <f t="shared" si="9"/>
        <v>0</v>
      </c>
      <c r="C163" s="21">
        <f t="shared" si="10"/>
        <v>0</v>
      </c>
      <c r="D163" t="e">
        <f t="shared" si="8"/>
        <v>#N/A</v>
      </c>
      <c r="E163" s="21" t="s">
        <v>293</v>
      </c>
      <c r="F163" t="s">
        <v>294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 x14ac:dyDescent="0.25">
      <c r="A164" s="21">
        <f>$P$17</f>
        <v>0</v>
      </c>
      <c r="B164" s="21">
        <f t="shared" si="9"/>
        <v>0</v>
      </c>
      <c r="C164" s="21">
        <f t="shared" si="10"/>
        <v>0</v>
      </c>
      <c r="D164" t="e">
        <f t="shared" si="8"/>
        <v>#N/A</v>
      </c>
      <c r="E164" s="21" t="s">
        <v>295</v>
      </c>
      <c r="F164" t="s">
        <v>296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 x14ac:dyDescent="0.25">
      <c r="A165" s="21">
        <f>P$18</f>
        <v>0</v>
      </c>
      <c r="B165" s="21">
        <f t="shared" si="9"/>
        <v>0</v>
      </c>
      <c r="C165" s="21">
        <f t="shared" si="10"/>
        <v>0</v>
      </c>
      <c r="D165" t="e">
        <f t="shared" si="8"/>
        <v>#N/A</v>
      </c>
      <c r="E165" s="21" t="s">
        <v>297</v>
      </c>
      <c r="F165" t="s">
        <v>298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 x14ac:dyDescent="0.25">
      <c r="A166" s="21">
        <f>P$19</f>
        <v>0</v>
      </c>
      <c r="B166" s="21">
        <f t="shared" si="9"/>
        <v>0</v>
      </c>
      <c r="C166" s="21">
        <f t="shared" si="10"/>
        <v>0</v>
      </c>
      <c r="D166" t="e">
        <f t="shared" si="8"/>
        <v>#N/A</v>
      </c>
      <c r="E166" s="21" t="s">
        <v>299</v>
      </c>
      <c r="F166" t="s">
        <v>300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 x14ac:dyDescent="0.25">
      <c r="A167" s="21">
        <f>P$20</f>
        <v>0</v>
      </c>
      <c r="B167" s="21">
        <f t="shared" si="9"/>
        <v>0</v>
      </c>
      <c r="C167" s="21">
        <f t="shared" si="10"/>
        <v>0</v>
      </c>
      <c r="D167" t="e">
        <f t="shared" si="8"/>
        <v>#N/A</v>
      </c>
      <c r="E167" s="21" t="s">
        <v>301</v>
      </c>
      <c r="F167" t="s">
        <v>302</v>
      </c>
    </row>
    <row r="168" spans="1:19" x14ac:dyDescent="0.25">
      <c r="A168" s="21">
        <f>P$21</f>
        <v>0</v>
      </c>
      <c r="B168" s="21">
        <f t="shared" si="9"/>
        <v>0</v>
      </c>
      <c r="C168" s="21">
        <f t="shared" si="10"/>
        <v>0</v>
      </c>
      <c r="D168" t="e">
        <f t="shared" si="8"/>
        <v>#N/A</v>
      </c>
      <c r="E168" s="21" t="s">
        <v>303</v>
      </c>
      <c r="F168" t="s">
        <v>304</v>
      </c>
    </row>
    <row r="169" spans="1:19" x14ac:dyDescent="0.25">
      <c r="A169" s="21">
        <f>P$22</f>
        <v>0</v>
      </c>
      <c r="B169" s="21">
        <f t="shared" si="9"/>
        <v>0</v>
      </c>
      <c r="C169" s="21">
        <f t="shared" si="10"/>
        <v>0</v>
      </c>
      <c r="D169" t="e">
        <f t="shared" si="8"/>
        <v>#N/A</v>
      </c>
      <c r="E169" s="21" t="s">
        <v>305</v>
      </c>
      <c r="F169" t="s">
        <v>306</v>
      </c>
      <c r="H169" s="22" t="s">
        <v>88</v>
      </c>
      <c r="I169" s="22"/>
      <c r="J169" s="22"/>
      <c r="K169" s="22" t="s">
        <v>89</v>
      </c>
      <c r="L169" s="22"/>
      <c r="M169" s="22"/>
      <c r="N169" s="22"/>
      <c r="O169" s="22"/>
      <c r="P169" s="22" t="s">
        <v>90</v>
      </c>
      <c r="Q169" s="22"/>
      <c r="R169" s="22" t="s">
        <v>91</v>
      </c>
      <c r="S169" s="22"/>
    </row>
    <row r="170" spans="1:19" x14ac:dyDescent="0.25">
      <c r="A170" s="21">
        <f>$Q$15</f>
        <v>0</v>
      </c>
      <c r="B170" s="21">
        <f t="shared" si="9"/>
        <v>0</v>
      </c>
      <c r="C170" s="21">
        <f t="shared" si="10"/>
        <v>0</v>
      </c>
      <c r="D170" t="e">
        <f t="shared" si="8"/>
        <v>#N/A</v>
      </c>
      <c r="E170" s="21" t="s">
        <v>307</v>
      </c>
      <c r="F170" t="s">
        <v>308</v>
      </c>
      <c r="H170" s="23"/>
      <c r="J170" s="22"/>
      <c r="K170" s="56"/>
      <c r="L170" s="57"/>
      <c r="M170" s="57"/>
      <c r="N170" s="57"/>
      <c r="O170" s="22"/>
      <c r="P170" s="23"/>
      <c r="Q170" s="22"/>
      <c r="R170" s="25" t="e">
        <f>VLOOKUP(P170,V:W,2,FALSE)</f>
        <v>#N/A</v>
      </c>
      <c r="S170" s="22"/>
    </row>
    <row r="171" spans="1:19" x14ac:dyDescent="0.25">
      <c r="A171" s="21">
        <f>$Q$16</f>
        <v>0</v>
      </c>
      <c r="B171" s="21">
        <f t="shared" si="9"/>
        <v>0</v>
      </c>
      <c r="C171" s="21">
        <f t="shared" si="10"/>
        <v>0</v>
      </c>
      <c r="D171" t="e">
        <f t="shared" si="8"/>
        <v>#N/A</v>
      </c>
      <c r="E171" s="21" t="s">
        <v>309</v>
      </c>
      <c r="F171" t="s">
        <v>310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 x14ac:dyDescent="0.25">
      <c r="A172" s="21">
        <f>$Q$17</f>
        <v>0</v>
      </c>
      <c r="B172" s="21">
        <f t="shared" si="9"/>
        <v>0</v>
      </c>
      <c r="C172" s="21">
        <f t="shared" si="10"/>
        <v>0</v>
      </c>
      <c r="D172" t="e">
        <f t="shared" si="8"/>
        <v>#N/A</v>
      </c>
      <c r="E172" s="21" t="s">
        <v>311</v>
      </c>
      <c r="F172" t="s">
        <v>312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 x14ac:dyDescent="0.25">
      <c r="A173" s="21">
        <f>Q$18</f>
        <v>0</v>
      </c>
      <c r="B173" s="21">
        <f t="shared" si="9"/>
        <v>0</v>
      </c>
      <c r="C173" s="21">
        <f t="shared" si="10"/>
        <v>0</v>
      </c>
      <c r="D173" t="e">
        <f t="shared" si="8"/>
        <v>#N/A</v>
      </c>
      <c r="E173" s="21" t="s">
        <v>313</v>
      </c>
      <c r="F173" t="s">
        <v>314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 x14ac:dyDescent="0.25">
      <c r="A174" s="21">
        <f>Q$19</f>
        <v>0</v>
      </c>
      <c r="B174" s="21">
        <f t="shared" si="9"/>
        <v>0</v>
      </c>
      <c r="C174" s="21">
        <f t="shared" si="10"/>
        <v>0</v>
      </c>
      <c r="D174" t="e">
        <f t="shared" si="8"/>
        <v>#N/A</v>
      </c>
      <c r="E174" s="21" t="s">
        <v>315</v>
      </c>
      <c r="F174" t="s">
        <v>316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 x14ac:dyDescent="0.25">
      <c r="A175" s="21">
        <f>Q$20</f>
        <v>0</v>
      </c>
      <c r="B175" s="21">
        <f t="shared" si="9"/>
        <v>0</v>
      </c>
      <c r="C175" s="21">
        <f t="shared" si="10"/>
        <v>0</v>
      </c>
      <c r="D175" t="e">
        <f t="shared" si="8"/>
        <v>#N/A</v>
      </c>
      <c r="E175" s="21" t="s">
        <v>317</v>
      </c>
      <c r="F175" t="s">
        <v>318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 x14ac:dyDescent="0.25">
      <c r="A176" s="21">
        <f>Q$21</f>
        <v>0</v>
      </c>
      <c r="B176" s="21">
        <f t="shared" si="9"/>
        <v>0</v>
      </c>
      <c r="C176" s="21">
        <f t="shared" si="10"/>
        <v>0</v>
      </c>
      <c r="D176" t="e">
        <f t="shared" si="8"/>
        <v>#N/A</v>
      </c>
      <c r="E176" s="21" t="s">
        <v>319</v>
      </c>
      <c r="F176" t="s">
        <v>320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 x14ac:dyDescent="0.25">
      <c r="A177" s="21">
        <f>Q$22</f>
        <v>0</v>
      </c>
      <c r="B177" s="21">
        <f t="shared" si="9"/>
        <v>0</v>
      </c>
      <c r="C177" s="21">
        <f t="shared" si="10"/>
        <v>0</v>
      </c>
      <c r="D177" t="e">
        <f t="shared" si="8"/>
        <v>#N/A</v>
      </c>
      <c r="E177" s="21" t="s">
        <v>321</v>
      </c>
      <c r="F177" t="s">
        <v>322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 x14ac:dyDescent="0.25">
      <c r="A178" s="21">
        <f>$R$15</f>
        <v>0</v>
      </c>
      <c r="B178" s="21">
        <f t="shared" si="9"/>
        <v>0</v>
      </c>
      <c r="C178" s="21">
        <f t="shared" si="10"/>
        <v>0</v>
      </c>
      <c r="D178" t="e">
        <f t="shared" si="8"/>
        <v>#N/A</v>
      </c>
      <c r="E178" s="21" t="s">
        <v>323</v>
      </c>
      <c r="F178" t="s">
        <v>324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 x14ac:dyDescent="0.25">
      <c r="A179" s="21">
        <f>$R$16</f>
        <v>0</v>
      </c>
      <c r="B179" s="21">
        <f t="shared" si="9"/>
        <v>0</v>
      </c>
      <c r="C179" s="21">
        <f t="shared" si="10"/>
        <v>0</v>
      </c>
      <c r="D179" t="e">
        <f t="shared" si="8"/>
        <v>#N/A</v>
      </c>
      <c r="E179" s="21" t="s">
        <v>325</v>
      </c>
      <c r="F179" t="s">
        <v>326</v>
      </c>
    </row>
    <row r="180" spans="1:19" x14ac:dyDescent="0.25">
      <c r="A180" s="21">
        <f>$R$17</f>
        <v>0</v>
      </c>
      <c r="B180" s="21">
        <f t="shared" si="9"/>
        <v>0</v>
      </c>
      <c r="C180" s="21">
        <f t="shared" si="10"/>
        <v>0</v>
      </c>
      <c r="D180" t="e">
        <f t="shared" si="8"/>
        <v>#N/A</v>
      </c>
      <c r="E180" s="21" t="s">
        <v>327</v>
      </c>
      <c r="F180" t="s">
        <v>328</v>
      </c>
    </row>
    <row r="181" spans="1:19" x14ac:dyDescent="0.25">
      <c r="A181" s="21">
        <f>R$18</f>
        <v>0</v>
      </c>
      <c r="B181" s="21">
        <f t="shared" si="9"/>
        <v>0</v>
      </c>
      <c r="C181" s="21">
        <f t="shared" si="10"/>
        <v>0</v>
      </c>
      <c r="D181" t="e">
        <f t="shared" si="8"/>
        <v>#N/A</v>
      </c>
      <c r="E181" s="21" t="s">
        <v>329</v>
      </c>
      <c r="F181" t="s">
        <v>330</v>
      </c>
      <c r="H181" s="22" t="s">
        <v>88</v>
      </c>
      <c r="I181" s="22"/>
      <c r="J181" s="22"/>
      <c r="K181" s="22" t="s">
        <v>89</v>
      </c>
      <c r="L181" s="22"/>
      <c r="M181" s="22"/>
      <c r="N181" s="22"/>
      <c r="O181" s="22"/>
      <c r="P181" s="22" t="s">
        <v>90</v>
      </c>
      <c r="Q181" s="22"/>
      <c r="R181" s="22" t="s">
        <v>91</v>
      </c>
      <c r="S181" s="22"/>
    </row>
    <row r="182" spans="1:19" x14ac:dyDescent="0.25">
      <c r="A182" s="21">
        <f>R$19</f>
        <v>0</v>
      </c>
      <c r="B182" s="21">
        <f t="shared" si="9"/>
        <v>0</v>
      </c>
      <c r="C182" s="21">
        <f t="shared" si="10"/>
        <v>0</v>
      </c>
      <c r="D182" t="e">
        <f t="shared" si="8"/>
        <v>#N/A</v>
      </c>
      <c r="E182" s="21" t="s">
        <v>331</v>
      </c>
      <c r="F182" t="s">
        <v>332</v>
      </c>
      <c r="H182" s="23"/>
      <c r="J182" s="22"/>
      <c r="K182" s="56"/>
      <c r="L182" s="57"/>
      <c r="M182" s="57"/>
      <c r="N182" s="57"/>
      <c r="O182" s="22"/>
      <c r="P182" s="23"/>
      <c r="Q182" s="22"/>
      <c r="R182" s="25" t="e">
        <f>VLOOKUP(P182,V:W,2,FALSE)</f>
        <v>#N/A</v>
      </c>
      <c r="S182" s="22"/>
    </row>
    <row r="183" spans="1:19" x14ac:dyDescent="0.25">
      <c r="A183" s="21">
        <f>R$20</f>
        <v>0</v>
      </c>
      <c r="B183" s="21">
        <f t="shared" si="9"/>
        <v>0</v>
      </c>
      <c r="C183" s="21">
        <f t="shared" si="10"/>
        <v>0</v>
      </c>
      <c r="D183" t="e">
        <f t="shared" si="8"/>
        <v>#N/A</v>
      </c>
      <c r="E183" s="21" t="s">
        <v>333</v>
      </c>
      <c r="F183" t="s">
        <v>334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 x14ac:dyDescent="0.25">
      <c r="A184" s="21">
        <f>R$21</f>
        <v>0</v>
      </c>
      <c r="B184" s="21">
        <f t="shared" si="9"/>
        <v>0</v>
      </c>
      <c r="C184" s="21">
        <f t="shared" si="10"/>
        <v>0</v>
      </c>
      <c r="D184" t="e">
        <f t="shared" si="8"/>
        <v>#N/A</v>
      </c>
      <c r="E184" s="21" t="s">
        <v>335</v>
      </c>
      <c r="F184" t="s">
        <v>336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 x14ac:dyDescent="0.25">
      <c r="A185" s="21">
        <f>R$22</f>
        <v>0</v>
      </c>
      <c r="B185" s="21">
        <f t="shared" si="9"/>
        <v>0</v>
      </c>
      <c r="C185" s="21">
        <f t="shared" si="10"/>
        <v>0</v>
      </c>
      <c r="D185" t="e">
        <f t="shared" si="8"/>
        <v>#N/A</v>
      </c>
      <c r="E185" s="21" t="s">
        <v>337</v>
      </c>
      <c r="F185" t="s">
        <v>338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 x14ac:dyDescent="0.25">
      <c r="A186" s="21">
        <f>$S$15</f>
        <v>0</v>
      </c>
      <c r="B186" s="21">
        <f t="shared" si="9"/>
        <v>0</v>
      </c>
      <c r="C186" s="21">
        <f t="shared" si="10"/>
        <v>0</v>
      </c>
      <c r="D186" t="e">
        <f t="shared" si="8"/>
        <v>#N/A</v>
      </c>
      <c r="E186" s="21" t="s">
        <v>339</v>
      </c>
      <c r="F186" t="s">
        <v>340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 x14ac:dyDescent="0.25">
      <c r="A187" s="21">
        <f>$S$16</f>
        <v>0</v>
      </c>
      <c r="B187" s="21">
        <f t="shared" si="9"/>
        <v>0</v>
      </c>
      <c r="C187" s="21">
        <f t="shared" si="10"/>
        <v>0</v>
      </c>
      <c r="D187" t="e">
        <f t="shared" si="8"/>
        <v>#N/A</v>
      </c>
      <c r="E187" s="21" t="s">
        <v>341</v>
      </c>
      <c r="F187" t="s">
        <v>342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 x14ac:dyDescent="0.25">
      <c r="A188" s="21">
        <f>$S$17</f>
        <v>0</v>
      </c>
      <c r="B188" s="21">
        <f t="shared" si="9"/>
        <v>0</v>
      </c>
      <c r="C188" s="21">
        <f t="shared" si="10"/>
        <v>0</v>
      </c>
      <c r="D188" t="e">
        <f t="shared" si="8"/>
        <v>#N/A</v>
      </c>
      <c r="E188" s="21" t="s">
        <v>343</v>
      </c>
      <c r="F188" t="s">
        <v>344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 x14ac:dyDescent="0.25">
      <c r="A189" s="21">
        <f>S$18</f>
        <v>0</v>
      </c>
      <c r="B189" s="21">
        <f t="shared" si="9"/>
        <v>0</v>
      </c>
      <c r="C189" s="21">
        <f t="shared" si="10"/>
        <v>0</v>
      </c>
      <c r="D189" t="e">
        <f t="shared" si="8"/>
        <v>#N/A</v>
      </c>
      <c r="E189" s="21" t="s">
        <v>345</v>
      </c>
      <c r="F189" t="s">
        <v>151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 x14ac:dyDescent="0.25">
      <c r="A190" s="21">
        <f>S$19</f>
        <v>0</v>
      </c>
      <c r="B190" s="21">
        <f t="shared" si="9"/>
        <v>0</v>
      </c>
      <c r="C190" s="21">
        <f t="shared" si="10"/>
        <v>0</v>
      </c>
      <c r="D190" t="e">
        <f t="shared" si="8"/>
        <v>#N/A</v>
      </c>
      <c r="E190" s="21" t="s">
        <v>346</v>
      </c>
      <c r="F190" t="s">
        <v>347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 x14ac:dyDescent="0.25">
      <c r="A191" s="21">
        <f>S$20</f>
        <v>0</v>
      </c>
      <c r="B191" s="21">
        <f t="shared" si="9"/>
        <v>0</v>
      </c>
      <c r="C191" s="21">
        <f t="shared" si="10"/>
        <v>0</v>
      </c>
      <c r="D191" t="e">
        <f t="shared" si="8"/>
        <v>#N/A</v>
      </c>
      <c r="E191" s="21" t="s">
        <v>348</v>
      </c>
      <c r="F191" t="s">
        <v>349</v>
      </c>
    </row>
    <row r="192" spans="1:19" x14ac:dyDescent="0.25">
      <c r="A192" s="21">
        <f>S$21</f>
        <v>0</v>
      </c>
      <c r="B192" s="21">
        <f t="shared" si="9"/>
        <v>0</v>
      </c>
      <c r="C192" s="21">
        <f t="shared" si="10"/>
        <v>0</v>
      </c>
      <c r="D192" t="e">
        <f t="shared" si="8"/>
        <v>#N/A</v>
      </c>
      <c r="E192" s="21" t="s">
        <v>350</v>
      </c>
      <c r="F192" t="s">
        <v>351</v>
      </c>
    </row>
    <row r="193" spans="1:19" x14ac:dyDescent="0.25">
      <c r="A193" s="21">
        <f>S$22</f>
        <v>0</v>
      </c>
      <c r="B193" s="21">
        <f t="shared" si="9"/>
        <v>0</v>
      </c>
      <c r="C193" s="21">
        <f t="shared" si="10"/>
        <v>0</v>
      </c>
      <c r="D193" t="e">
        <f t="shared" si="8"/>
        <v>#N/A</v>
      </c>
      <c r="E193" s="21" t="s">
        <v>352</v>
      </c>
      <c r="F193" t="s">
        <v>353</v>
      </c>
      <c r="H193" s="22" t="s">
        <v>88</v>
      </c>
      <c r="I193" s="22"/>
      <c r="J193" s="22"/>
      <c r="K193" s="22" t="s">
        <v>89</v>
      </c>
      <c r="L193" s="22"/>
      <c r="M193" s="22"/>
      <c r="N193" s="22"/>
      <c r="O193" s="22"/>
      <c r="P193" s="22" t="s">
        <v>90</v>
      </c>
      <c r="Q193" s="22"/>
      <c r="R193" s="22" t="s">
        <v>91</v>
      </c>
      <c r="S193" s="22"/>
    </row>
    <row r="194" spans="1:19" x14ac:dyDescent="0.25">
      <c r="A194" s="21">
        <f>$H$27</f>
        <v>0</v>
      </c>
      <c r="B194" s="21">
        <f t="shared" ref="B194:B257" si="11">$H$26</f>
        <v>0</v>
      </c>
      <c r="C194" s="21">
        <f t="shared" ref="C194:C257" si="12">$P$26</f>
        <v>0</v>
      </c>
      <c r="D194" t="e">
        <f t="shared" si="8"/>
        <v>#N/A</v>
      </c>
      <c r="E194" s="21" t="s">
        <v>92</v>
      </c>
      <c r="F194" t="s">
        <v>93</v>
      </c>
      <c r="H194" s="23"/>
      <c r="J194" s="22"/>
      <c r="K194" s="56"/>
      <c r="L194" s="57"/>
      <c r="M194" s="57"/>
      <c r="N194" s="57"/>
      <c r="O194" s="22"/>
      <c r="P194" s="23"/>
      <c r="Q194" s="22"/>
      <c r="R194" s="25" t="e">
        <f>VLOOKUP(P194,V:W,2,FALSE)</f>
        <v>#N/A</v>
      </c>
      <c r="S194" s="22"/>
    </row>
    <row r="195" spans="1:19" x14ac:dyDescent="0.25">
      <c r="A195" s="21">
        <f>$H$28</f>
        <v>0</v>
      </c>
      <c r="B195" s="21">
        <f t="shared" si="11"/>
        <v>0</v>
      </c>
      <c r="C195" s="21">
        <f t="shared" si="12"/>
        <v>0</v>
      </c>
      <c r="D195" t="e">
        <f t="shared" ref="D195:D258" si="13">LOOKUP(C195,$V$2:$W$37)</f>
        <v>#N/A</v>
      </c>
      <c r="E195" s="21" t="s">
        <v>96</v>
      </c>
      <c r="F195" t="s">
        <v>97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 x14ac:dyDescent="0.25">
      <c r="A196" s="21">
        <f>$H$29</f>
        <v>0</v>
      </c>
      <c r="B196" s="21">
        <f t="shared" si="11"/>
        <v>0</v>
      </c>
      <c r="C196" s="21">
        <f t="shared" si="12"/>
        <v>0</v>
      </c>
      <c r="D196" t="e">
        <f t="shared" si="13"/>
        <v>#N/A</v>
      </c>
      <c r="E196" s="21" t="s">
        <v>100</v>
      </c>
      <c r="F196" t="s">
        <v>101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 x14ac:dyDescent="0.25">
      <c r="A197" s="21">
        <f>H$30</f>
        <v>0</v>
      </c>
      <c r="B197" s="21">
        <f t="shared" si="11"/>
        <v>0</v>
      </c>
      <c r="C197" s="21">
        <f t="shared" si="12"/>
        <v>0</v>
      </c>
      <c r="D197" t="e">
        <f t="shared" si="13"/>
        <v>#N/A</v>
      </c>
      <c r="E197" s="21" t="s">
        <v>104</v>
      </c>
      <c r="F197" t="s">
        <v>105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 x14ac:dyDescent="0.25">
      <c r="A198" s="21">
        <f>H$31</f>
        <v>0</v>
      </c>
      <c r="B198" s="21">
        <f t="shared" si="11"/>
        <v>0</v>
      </c>
      <c r="C198" s="21">
        <f t="shared" si="12"/>
        <v>0</v>
      </c>
      <c r="D198" t="e">
        <f t="shared" si="13"/>
        <v>#N/A</v>
      </c>
      <c r="E198" s="21" t="s">
        <v>108</v>
      </c>
      <c r="F198" t="s">
        <v>109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 x14ac:dyDescent="0.25">
      <c r="A199" s="21">
        <f>H$32</f>
        <v>0</v>
      </c>
      <c r="B199" s="21">
        <f t="shared" si="11"/>
        <v>0</v>
      </c>
      <c r="C199" s="21">
        <f t="shared" si="12"/>
        <v>0</v>
      </c>
      <c r="D199" t="e">
        <f t="shared" si="13"/>
        <v>#N/A</v>
      </c>
      <c r="E199" s="21" t="s">
        <v>112</v>
      </c>
      <c r="F199" t="s">
        <v>113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 x14ac:dyDescent="0.25">
      <c r="A200" s="21">
        <f>H$33</f>
        <v>0</v>
      </c>
      <c r="B200" s="21">
        <f t="shared" si="11"/>
        <v>0</v>
      </c>
      <c r="C200" s="21">
        <f t="shared" si="12"/>
        <v>0</v>
      </c>
      <c r="D200" t="e">
        <f t="shared" si="13"/>
        <v>#N/A</v>
      </c>
      <c r="E200" s="21" t="s">
        <v>116</v>
      </c>
      <c r="F200" t="s">
        <v>117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 x14ac:dyDescent="0.25">
      <c r="A201" s="21">
        <f>H$34</f>
        <v>0</v>
      </c>
      <c r="B201" s="21">
        <f t="shared" si="11"/>
        <v>0</v>
      </c>
      <c r="C201" s="21">
        <f t="shared" si="12"/>
        <v>0</v>
      </c>
      <c r="D201" t="e">
        <f t="shared" si="13"/>
        <v>#N/A</v>
      </c>
      <c r="E201" s="21" t="s">
        <v>120</v>
      </c>
      <c r="F201" t="s">
        <v>121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 x14ac:dyDescent="0.25">
      <c r="A202" s="21">
        <f>$I$27</f>
        <v>0</v>
      </c>
      <c r="B202" s="21">
        <f t="shared" si="11"/>
        <v>0</v>
      </c>
      <c r="C202" s="21">
        <f t="shared" si="12"/>
        <v>0</v>
      </c>
      <c r="D202" t="e">
        <f t="shared" si="13"/>
        <v>#N/A</v>
      </c>
      <c r="E202" s="21" t="s">
        <v>124</v>
      </c>
      <c r="F202" t="s">
        <v>125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 x14ac:dyDescent="0.25">
      <c r="A203" s="21">
        <f>$I$28</f>
        <v>0</v>
      </c>
      <c r="B203" s="21">
        <f t="shared" si="11"/>
        <v>0</v>
      </c>
      <c r="C203" s="21">
        <f t="shared" si="12"/>
        <v>0</v>
      </c>
      <c r="D203" t="e">
        <f t="shared" si="13"/>
        <v>#N/A</v>
      </c>
      <c r="E203" s="21" t="s">
        <v>128</v>
      </c>
      <c r="F203" t="s">
        <v>129</v>
      </c>
    </row>
    <row r="204" spans="1:19" x14ac:dyDescent="0.25">
      <c r="A204" s="21">
        <f>$I$29</f>
        <v>0</v>
      </c>
      <c r="B204" s="21">
        <f t="shared" si="11"/>
        <v>0</v>
      </c>
      <c r="C204" s="21">
        <f t="shared" si="12"/>
        <v>0</v>
      </c>
      <c r="D204" t="e">
        <f t="shared" si="13"/>
        <v>#N/A</v>
      </c>
      <c r="E204" s="21" t="s">
        <v>132</v>
      </c>
      <c r="F204" t="s">
        <v>133</v>
      </c>
    </row>
    <row r="205" spans="1:19" x14ac:dyDescent="0.25">
      <c r="A205" s="21">
        <f>I$30</f>
        <v>0</v>
      </c>
      <c r="B205" s="21">
        <f t="shared" si="11"/>
        <v>0</v>
      </c>
      <c r="C205" s="21">
        <f t="shared" si="12"/>
        <v>0</v>
      </c>
      <c r="D205" t="e">
        <f t="shared" si="13"/>
        <v>#N/A</v>
      </c>
      <c r="E205" s="21" t="s">
        <v>136</v>
      </c>
      <c r="F205" t="s">
        <v>137</v>
      </c>
    </row>
    <row r="206" spans="1:19" x14ac:dyDescent="0.25">
      <c r="A206" s="21">
        <f>I$31</f>
        <v>0</v>
      </c>
      <c r="B206" s="21">
        <f t="shared" si="11"/>
        <v>0</v>
      </c>
      <c r="C206" s="21">
        <f t="shared" si="12"/>
        <v>0</v>
      </c>
      <c r="D206" t="e">
        <f t="shared" si="13"/>
        <v>#N/A</v>
      </c>
      <c r="E206" s="21" t="s">
        <v>140</v>
      </c>
      <c r="F206" t="s">
        <v>141</v>
      </c>
    </row>
    <row r="207" spans="1:19" x14ac:dyDescent="0.25">
      <c r="A207" s="21">
        <f>I$32</f>
        <v>0</v>
      </c>
      <c r="B207" s="21">
        <f t="shared" si="11"/>
        <v>0</v>
      </c>
      <c r="C207" s="21">
        <f t="shared" si="12"/>
        <v>0</v>
      </c>
      <c r="D207" t="e">
        <f t="shared" si="13"/>
        <v>#N/A</v>
      </c>
      <c r="E207" s="21" t="s">
        <v>144</v>
      </c>
      <c r="F207" t="s">
        <v>145</v>
      </c>
    </row>
    <row r="208" spans="1:19" x14ac:dyDescent="0.25">
      <c r="A208" s="21">
        <f>I$33</f>
        <v>0</v>
      </c>
      <c r="B208" s="21">
        <f t="shared" si="11"/>
        <v>0</v>
      </c>
      <c r="C208" s="21">
        <f t="shared" si="12"/>
        <v>0</v>
      </c>
      <c r="D208" t="e">
        <f t="shared" si="13"/>
        <v>#N/A</v>
      </c>
      <c r="E208" s="21" t="s">
        <v>148</v>
      </c>
      <c r="F208" t="s">
        <v>149</v>
      </c>
    </row>
    <row r="209" spans="1:6" x14ac:dyDescent="0.25">
      <c r="A209" s="21">
        <f>I$34</f>
        <v>0</v>
      </c>
      <c r="B209" s="21">
        <f t="shared" si="11"/>
        <v>0</v>
      </c>
      <c r="C209" s="21">
        <f t="shared" si="12"/>
        <v>0</v>
      </c>
      <c r="D209" t="e">
        <f t="shared" si="13"/>
        <v>#N/A</v>
      </c>
      <c r="E209" s="21" t="s">
        <v>152</v>
      </c>
      <c r="F209" t="s">
        <v>153</v>
      </c>
    </row>
    <row r="210" spans="1:6" x14ac:dyDescent="0.25">
      <c r="A210" s="21">
        <f>$J$27</f>
        <v>0</v>
      </c>
      <c r="B210" s="21">
        <f t="shared" si="11"/>
        <v>0</v>
      </c>
      <c r="C210" s="21">
        <f t="shared" si="12"/>
        <v>0</v>
      </c>
      <c r="D210" t="e">
        <f t="shared" si="13"/>
        <v>#N/A</v>
      </c>
      <c r="E210" s="21" t="s">
        <v>156</v>
      </c>
      <c r="F210" t="s">
        <v>157</v>
      </c>
    </row>
    <row r="211" spans="1:6" x14ac:dyDescent="0.25">
      <c r="A211" s="21">
        <f>$J$28</f>
        <v>0</v>
      </c>
      <c r="B211" s="21">
        <f t="shared" si="11"/>
        <v>0</v>
      </c>
      <c r="C211" s="21">
        <f t="shared" si="12"/>
        <v>0</v>
      </c>
      <c r="D211" t="e">
        <f t="shared" si="13"/>
        <v>#N/A</v>
      </c>
      <c r="E211" s="21" t="s">
        <v>160</v>
      </c>
      <c r="F211" t="s">
        <v>161</v>
      </c>
    </row>
    <row r="212" spans="1:6" x14ac:dyDescent="0.25">
      <c r="A212" s="21">
        <f>$J$29</f>
        <v>0</v>
      </c>
      <c r="B212" s="21">
        <f t="shared" si="11"/>
        <v>0</v>
      </c>
      <c r="C212" s="21">
        <f t="shared" si="12"/>
        <v>0</v>
      </c>
      <c r="D212" t="e">
        <f t="shared" si="13"/>
        <v>#N/A</v>
      </c>
      <c r="E212" s="21" t="s">
        <v>164</v>
      </c>
      <c r="F212" t="s">
        <v>165</v>
      </c>
    </row>
    <row r="213" spans="1:6" x14ac:dyDescent="0.25">
      <c r="A213" s="21">
        <f>J$30</f>
        <v>0</v>
      </c>
      <c r="B213" s="21">
        <f t="shared" si="11"/>
        <v>0</v>
      </c>
      <c r="C213" s="21">
        <f t="shared" si="12"/>
        <v>0</v>
      </c>
      <c r="D213" t="e">
        <f t="shared" si="13"/>
        <v>#N/A</v>
      </c>
      <c r="E213" s="21" t="s">
        <v>168</v>
      </c>
      <c r="F213" t="s">
        <v>169</v>
      </c>
    </row>
    <row r="214" spans="1:6" x14ac:dyDescent="0.25">
      <c r="A214" s="21">
        <f>J$31</f>
        <v>0</v>
      </c>
      <c r="B214" s="21">
        <f t="shared" si="11"/>
        <v>0</v>
      </c>
      <c r="C214" s="21">
        <f t="shared" si="12"/>
        <v>0</v>
      </c>
      <c r="D214" t="e">
        <f t="shared" si="13"/>
        <v>#N/A</v>
      </c>
      <c r="E214" s="21" t="s">
        <v>172</v>
      </c>
      <c r="F214" t="s">
        <v>173</v>
      </c>
    </row>
    <row r="215" spans="1:6" x14ac:dyDescent="0.25">
      <c r="A215" s="21">
        <f>J$32</f>
        <v>0</v>
      </c>
      <c r="B215" s="21">
        <f t="shared" si="11"/>
        <v>0</v>
      </c>
      <c r="C215" s="21">
        <f t="shared" si="12"/>
        <v>0</v>
      </c>
      <c r="D215" t="e">
        <f t="shared" si="13"/>
        <v>#N/A</v>
      </c>
      <c r="E215" s="21" t="s">
        <v>176</v>
      </c>
      <c r="F215" t="s">
        <v>177</v>
      </c>
    </row>
    <row r="216" spans="1:6" x14ac:dyDescent="0.25">
      <c r="A216" s="21">
        <f>J$33</f>
        <v>0</v>
      </c>
      <c r="B216" s="21">
        <f t="shared" si="11"/>
        <v>0</v>
      </c>
      <c r="C216" s="21">
        <f t="shared" si="12"/>
        <v>0</v>
      </c>
      <c r="D216" t="e">
        <f t="shared" si="13"/>
        <v>#N/A</v>
      </c>
      <c r="E216" s="21" t="s">
        <v>180</v>
      </c>
      <c r="F216" t="s">
        <v>181</v>
      </c>
    </row>
    <row r="217" spans="1:6" x14ac:dyDescent="0.25">
      <c r="A217" s="21">
        <f>J$34</f>
        <v>0</v>
      </c>
      <c r="B217" s="21">
        <f t="shared" si="11"/>
        <v>0</v>
      </c>
      <c r="C217" s="21">
        <f t="shared" si="12"/>
        <v>0</v>
      </c>
      <c r="D217" t="e">
        <f t="shared" si="13"/>
        <v>#N/A</v>
      </c>
      <c r="E217" s="21" t="s">
        <v>184</v>
      </c>
      <c r="F217" t="s">
        <v>185</v>
      </c>
    </row>
    <row r="218" spans="1:6" x14ac:dyDescent="0.25">
      <c r="A218" s="21">
        <f>$K$27</f>
        <v>0</v>
      </c>
      <c r="B218" s="21">
        <f t="shared" si="11"/>
        <v>0</v>
      </c>
      <c r="C218" s="21">
        <f t="shared" si="12"/>
        <v>0</v>
      </c>
      <c r="D218" t="e">
        <f t="shared" si="13"/>
        <v>#N/A</v>
      </c>
      <c r="E218" s="21" t="s">
        <v>188</v>
      </c>
      <c r="F218" t="s">
        <v>189</v>
      </c>
    </row>
    <row r="219" spans="1:6" x14ac:dyDescent="0.25">
      <c r="A219" s="21">
        <f>$K$28</f>
        <v>0</v>
      </c>
      <c r="B219" s="21">
        <f t="shared" si="11"/>
        <v>0</v>
      </c>
      <c r="C219" s="21">
        <f t="shared" si="12"/>
        <v>0</v>
      </c>
      <c r="D219" t="e">
        <f t="shared" si="13"/>
        <v>#N/A</v>
      </c>
      <c r="E219" s="21" t="s">
        <v>192</v>
      </c>
      <c r="F219" t="s">
        <v>193</v>
      </c>
    </row>
    <row r="220" spans="1:6" x14ac:dyDescent="0.25">
      <c r="A220" s="21">
        <f>$K$29</f>
        <v>0</v>
      </c>
      <c r="B220" s="21">
        <f t="shared" si="11"/>
        <v>0</v>
      </c>
      <c r="C220" s="21">
        <f t="shared" si="12"/>
        <v>0</v>
      </c>
      <c r="D220" t="e">
        <f t="shared" si="13"/>
        <v>#N/A</v>
      </c>
      <c r="E220" s="21" t="s">
        <v>196</v>
      </c>
      <c r="F220" t="s">
        <v>197</v>
      </c>
    </row>
    <row r="221" spans="1:6" x14ac:dyDescent="0.25">
      <c r="A221" s="21">
        <f>K$30</f>
        <v>0</v>
      </c>
      <c r="B221" s="21">
        <f t="shared" si="11"/>
        <v>0</v>
      </c>
      <c r="C221" s="21">
        <f t="shared" si="12"/>
        <v>0</v>
      </c>
      <c r="D221" t="e">
        <f t="shared" si="13"/>
        <v>#N/A</v>
      </c>
      <c r="E221" s="21" t="s">
        <v>200</v>
      </c>
      <c r="F221" t="s">
        <v>201</v>
      </c>
    </row>
    <row r="222" spans="1:6" x14ac:dyDescent="0.25">
      <c r="A222" s="21">
        <f>K$31</f>
        <v>0</v>
      </c>
      <c r="B222" s="21">
        <f t="shared" si="11"/>
        <v>0</v>
      </c>
      <c r="C222" s="21">
        <f t="shared" si="12"/>
        <v>0</v>
      </c>
      <c r="D222" t="e">
        <f t="shared" si="13"/>
        <v>#N/A</v>
      </c>
      <c r="E222" s="21" t="s">
        <v>204</v>
      </c>
      <c r="F222" t="s">
        <v>205</v>
      </c>
    </row>
    <row r="223" spans="1:6" x14ac:dyDescent="0.25">
      <c r="A223" s="21">
        <f>K$32</f>
        <v>0</v>
      </c>
      <c r="B223" s="21">
        <f t="shared" si="11"/>
        <v>0</v>
      </c>
      <c r="C223" s="21">
        <f t="shared" si="12"/>
        <v>0</v>
      </c>
      <c r="D223" t="e">
        <f t="shared" si="13"/>
        <v>#N/A</v>
      </c>
      <c r="E223" s="21" t="s">
        <v>208</v>
      </c>
      <c r="F223" t="s">
        <v>209</v>
      </c>
    </row>
    <row r="224" spans="1:6" x14ac:dyDescent="0.25">
      <c r="A224" s="21">
        <f>K$33</f>
        <v>0</v>
      </c>
      <c r="B224" s="21">
        <f t="shared" si="11"/>
        <v>0</v>
      </c>
      <c r="C224" s="21">
        <f t="shared" si="12"/>
        <v>0</v>
      </c>
      <c r="D224" t="e">
        <f t="shared" si="13"/>
        <v>#N/A</v>
      </c>
      <c r="E224" s="21" t="s">
        <v>211</v>
      </c>
      <c r="F224" t="s">
        <v>212</v>
      </c>
    </row>
    <row r="225" spans="1:6" x14ac:dyDescent="0.25">
      <c r="A225" s="21">
        <f>K$34</f>
        <v>0</v>
      </c>
      <c r="B225" s="21">
        <f t="shared" si="11"/>
        <v>0</v>
      </c>
      <c r="C225" s="21">
        <f t="shared" si="12"/>
        <v>0</v>
      </c>
      <c r="D225" t="e">
        <f t="shared" si="13"/>
        <v>#N/A</v>
      </c>
      <c r="E225" s="21" t="s">
        <v>215</v>
      </c>
      <c r="F225" t="s">
        <v>216</v>
      </c>
    </row>
    <row r="226" spans="1:6" x14ac:dyDescent="0.25">
      <c r="A226" s="21">
        <f>$L$27</f>
        <v>0</v>
      </c>
      <c r="B226" s="21">
        <f t="shared" si="11"/>
        <v>0</v>
      </c>
      <c r="C226" s="21">
        <f t="shared" si="12"/>
        <v>0</v>
      </c>
      <c r="D226" t="e">
        <f t="shared" si="13"/>
        <v>#N/A</v>
      </c>
      <c r="E226" s="21" t="s">
        <v>219</v>
      </c>
      <c r="F226" t="s">
        <v>220</v>
      </c>
    </row>
    <row r="227" spans="1:6" x14ac:dyDescent="0.25">
      <c r="A227" s="21">
        <f>$L$28</f>
        <v>0</v>
      </c>
      <c r="B227" s="21">
        <f t="shared" si="11"/>
        <v>0</v>
      </c>
      <c r="C227" s="21">
        <f t="shared" si="12"/>
        <v>0</v>
      </c>
      <c r="D227" t="e">
        <f t="shared" si="13"/>
        <v>#N/A</v>
      </c>
      <c r="E227" s="21" t="s">
        <v>223</v>
      </c>
      <c r="F227" t="s">
        <v>224</v>
      </c>
    </row>
    <row r="228" spans="1:6" x14ac:dyDescent="0.25">
      <c r="A228" s="21">
        <f>$L$29</f>
        <v>0</v>
      </c>
      <c r="B228" s="21">
        <f t="shared" si="11"/>
        <v>0</v>
      </c>
      <c r="C228" s="21">
        <f t="shared" si="12"/>
        <v>0</v>
      </c>
      <c r="D228" t="e">
        <f t="shared" si="13"/>
        <v>#N/A</v>
      </c>
      <c r="E228" s="21" t="s">
        <v>227</v>
      </c>
      <c r="F228" t="s">
        <v>228</v>
      </c>
    </row>
    <row r="229" spans="1:6" x14ac:dyDescent="0.25">
      <c r="A229" s="21">
        <f>L$30</f>
        <v>0</v>
      </c>
      <c r="B229" s="21">
        <f t="shared" si="11"/>
        <v>0</v>
      </c>
      <c r="C229" s="21">
        <f t="shared" si="12"/>
        <v>0</v>
      </c>
      <c r="D229" t="e">
        <f t="shared" si="13"/>
        <v>#N/A</v>
      </c>
      <c r="E229" s="21" t="s">
        <v>231</v>
      </c>
      <c r="F229" t="s">
        <v>232</v>
      </c>
    </row>
    <row r="230" spans="1:6" x14ac:dyDescent="0.25">
      <c r="A230" s="21">
        <f>L$31</f>
        <v>0</v>
      </c>
      <c r="B230" s="21">
        <f t="shared" si="11"/>
        <v>0</v>
      </c>
      <c r="C230" s="21">
        <f t="shared" si="12"/>
        <v>0</v>
      </c>
      <c r="D230" t="e">
        <f t="shared" si="13"/>
        <v>#N/A</v>
      </c>
      <c r="E230" s="21" t="s">
        <v>235</v>
      </c>
      <c r="F230" t="s">
        <v>236</v>
      </c>
    </row>
    <row r="231" spans="1:6" x14ac:dyDescent="0.25">
      <c r="A231" s="21">
        <f>L$32</f>
        <v>0</v>
      </c>
      <c r="B231" s="21">
        <f t="shared" si="11"/>
        <v>0</v>
      </c>
      <c r="C231" s="21">
        <f t="shared" si="12"/>
        <v>0</v>
      </c>
      <c r="D231" t="e">
        <f t="shared" si="13"/>
        <v>#N/A</v>
      </c>
      <c r="E231" s="21" t="s">
        <v>237</v>
      </c>
      <c r="F231" t="s">
        <v>238</v>
      </c>
    </row>
    <row r="232" spans="1:6" x14ac:dyDescent="0.25">
      <c r="A232" s="21">
        <f>L$33</f>
        <v>0</v>
      </c>
      <c r="B232" s="21">
        <f t="shared" si="11"/>
        <v>0</v>
      </c>
      <c r="C232" s="21">
        <f t="shared" si="12"/>
        <v>0</v>
      </c>
      <c r="D232" t="e">
        <f t="shared" si="13"/>
        <v>#N/A</v>
      </c>
      <c r="E232" s="21" t="s">
        <v>239</v>
      </c>
      <c r="F232" t="s">
        <v>240</v>
      </c>
    </row>
    <row r="233" spans="1:6" x14ac:dyDescent="0.25">
      <c r="A233" s="21">
        <f>L$34</f>
        <v>0</v>
      </c>
      <c r="B233" s="21">
        <f t="shared" si="11"/>
        <v>0</v>
      </c>
      <c r="C233" s="21">
        <f t="shared" si="12"/>
        <v>0</v>
      </c>
      <c r="D233" t="e">
        <f t="shared" si="13"/>
        <v>#N/A</v>
      </c>
      <c r="E233" s="21" t="s">
        <v>241</v>
      </c>
      <c r="F233" t="s">
        <v>242</v>
      </c>
    </row>
    <row r="234" spans="1:6" x14ac:dyDescent="0.25">
      <c r="A234" s="21">
        <f>$M$27</f>
        <v>0</v>
      </c>
      <c r="B234" s="21">
        <f t="shared" si="11"/>
        <v>0</v>
      </c>
      <c r="C234" s="21">
        <f t="shared" si="12"/>
        <v>0</v>
      </c>
      <c r="D234" t="e">
        <f t="shared" si="13"/>
        <v>#N/A</v>
      </c>
      <c r="E234" s="21" t="s">
        <v>243</v>
      </c>
      <c r="F234" t="s">
        <v>244</v>
      </c>
    </row>
    <row r="235" spans="1:6" x14ac:dyDescent="0.25">
      <c r="A235" s="21">
        <f>$M$28</f>
        <v>0</v>
      </c>
      <c r="B235" s="21">
        <f t="shared" si="11"/>
        <v>0</v>
      </c>
      <c r="C235" s="21">
        <f t="shared" si="12"/>
        <v>0</v>
      </c>
      <c r="D235" t="e">
        <f t="shared" si="13"/>
        <v>#N/A</v>
      </c>
      <c r="E235" s="21" t="s">
        <v>245</v>
      </c>
      <c r="F235" t="s">
        <v>246</v>
      </c>
    </row>
    <row r="236" spans="1:6" x14ac:dyDescent="0.25">
      <c r="A236" s="21">
        <f>$M$29</f>
        <v>0</v>
      </c>
      <c r="B236" s="21">
        <f t="shared" si="11"/>
        <v>0</v>
      </c>
      <c r="C236" s="21">
        <f t="shared" si="12"/>
        <v>0</v>
      </c>
      <c r="D236" t="e">
        <f t="shared" si="13"/>
        <v>#N/A</v>
      </c>
      <c r="E236" s="21" t="s">
        <v>247</v>
      </c>
      <c r="F236" t="s">
        <v>248</v>
      </c>
    </row>
    <row r="237" spans="1:6" x14ac:dyDescent="0.25">
      <c r="A237" s="21">
        <f>M$30</f>
        <v>0</v>
      </c>
      <c r="B237" s="21">
        <f t="shared" si="11"/>
        <v>0</v>
      </c>
      <c r="C237" s="21">
        <f t="shared" si="12"/>
        <v>0</v>
      </c>
      <c r="D237" t="e">
        <f t="shared" si="13"/>
        <v>#N/A</v>
      </c>
      <c r="E237" s="21" t="s">
        <v>249</v>
      </c>
      <c r="F237" t="s">
        <v>250</v>
      </c>
    </row>
    <row r="238" spans="1:6" x14ac:dyDescent="0.25">
      <c r="A238" s="21">
        <f>M$31</f>
        <v>0</v>
      </c>
      <c r="B238" s="21">
        <f t="shared" si="11"/>
        <v>0</v>
      </c>
      <c r="C238" s="21">
        <f t="shared" si="12"/>
        <v>0</v>
      </c>
      <c r="D238" t="e">
        <f t="shared" si="13"/>
        <v>#N/A</v>
      </c>
      <c r="E238" s="21" t="s">
        <v>251</v>
      </c>
      <c r="F238" t="s">
        <v>252</v>
      </c>
    </row>
    <row r="239" spans="1:6" x14ac:dyDescent="0.25">
      <c r="A239" s="21">
        <f>M$32</f>
        <v>0</v>
      </c>
      <c r="B239" s="21">
        <f t="shared" si="11"/>
        <v>0</v>
      </c>
      <c r="C239" s="21">
        <f t="shared" si="12"/>
        <v>0</v>
      </c>
      <c r="D239" t="e">
        <f t="shared" si="13"/>
        <v>#N/A</v>
      </c>
      <c r="E239" s="21" t="s">
        <v>253</v>
      </c>
      <c r="F239" t="s">
        <v>254</v>
      </c>
    </row>
    <row r="240" spans="1:6" x14ac:dyDescent="0.25">
      <c r="A240" s="21">
        <f>M$33</f>
        <v>0</v>
      </c>
      <c r="B240" s="21">
        <f t="shared" si="11"/>
        <v>0</v>
      </c>
      <c r="C240" s="21">
        <f t="shared" si="12"/>
        <v>0</v>
      </c>
      <c r="D240" t="e">
        <f t="shared" si="13"/>
        <v>#N/A</v>
      </c>
      <c r="E240" s="21" t="s">
        <v>255</v>
      </c>
      <c r="F240" t="s">
        <v>256</v>
      </c>
    </row>
    <row r="241" spans="1:6" x14ac:dyDescent="0.25">
      <c r="A241" s="21">
        <f>M$34</f>
        <v>0</v>
      </c>
      <c r="B241" s="21">
        <f t="shared" si="11"/>
        <v>0</v>
      </c>
      <c r="C241" s="21">
        <f t="shared" si="12"/>
        <v>0</v>
      </c>
      <c r="D241" t="e">
        <f t="shared" si="13"/>
        <v>#N/A</v>
      </c>
      <c r="E241" s="21" t="s">
        <v>257</v>
      </c>
      <c r="F241" t="s">
        <v>258</v>
      </c>
    </row>
    <row r="242" spans="1:6" x14ac:dyDescent="0.25">
      <c r="A242" s="21">
        <f>$N$27</f>
        <v>0</v>
      </c>
      <c r="B242" s="21">
        <f t="shared" si="11"/>
        <v>0</v>
      </c>
      <c r="C242" s="21">
        <f t="shared" si="12"/>
        <v>0</v>
      </c>
      <c r="D242" t="e">
        <f t="shared" si="13"/>
        <v>#N/A</v>
      </c>
      <c r="E242" s="21" t="s">
        <v>259</v>
      </c>
      <c r="F242" t="s">
        <v>260</v>
      </c>
    </row>
    <row r="243" spans="1:6" x14ac:dyDescent="0.25">
      <c r="A243" s="21">
        <f>$N$28</f>
        <v>0</v>
      </c>
      <c r="B243" s="21">
        <f t="shared" si="11"/>
        <v>0</v>
      </c>
      <c r="C243" s="21">
        <f t="shared" si="12"/>
        <v>0</v>
      </c>
      <c r="D243" t="e">
        <f t="shared" si="13"/>
        <v>#N/A</v>
      </c>
      <c r="E243" s="21" t="s">
        <v>261</v>
      </c>
      <c r="F243" t="s">
        <v>262</v>
      </c>
    </row>
    <row r="244" spans="1:6" x14ac:dyDescent="0.25">
      <c r="A244" s="21">
        <f>$N$29</f>
        <v>0</v>
      </c>
      <c r="B244" s="21">
        <f t="shared" si="11"/>
        <v>0</v>
      </c>
      <c r="C244" s="21">
        <f t="shared" si="12"/>
        <v>0</v>
      </c>
      <c r="D244" t="e">
        <f t="shared" si="13"/>
        <v>#N/A</v>
      </c>
      <c r="E244" s="21" t="s">
        <v>263</v>
      </c>
      <c r="F244" t="s">
        <v>264</v>
      </c>
    </row>
    <row r="245" spans="1:6" x14ac:dyDescent="0.25">
      <c r="A245" s="21">
        <f>N$30</f>
        <v>0</v>
      </c>
      <c r="B245" s="21">
        <f t="shared" si="11"/>
        <v>0</v>
      </c>
      <c r="C245" s="21">
        <f t="shared" si="12"/>
        <v>0</v>
      </c>
      <c r="D245" t="e">
        <f t="shared" si="13"/>
        <v>#N/A</v>
      </c>
      <c r="E245" s="21" t="s">
        <v>265</v>
      </c>
      <c r="F245" t="s">
        <v>266</v>
      </c>
    </row>
    <row r="246" spans="1:6" x14ac:dyDescent="0.25">
      <c r="A246" s="21">
        <f>N$31</f>
        <v>0</v>
      </c>
      <c r="B246" s="21">
        <f t="shared" si="11"/>
        <v>0</v>
      </c>
      <c r="C246" s="21">
        <f t="shared" si="12"/>
        <v>0</v>
      </c>
      <c r="D246" t="e">
        <f t="shared" si="13"/>
        <v>#N/A</v>
      </c>
      <c r="E246" s="21" t="s">
        <v>267</v>
      </c>
      <c r="F246" t="s">
        <v>268</v>
      </c>
    </row>
    <row r="247" spans="1:6" x14ac:dyDescent="0.25">
      <c r="A247" s="21">
        <f>N$32</f>
        <v>0</v>
      </c>
      <c r="B247" s="21">
        <f t="shared" si="11"/>
        <v>0</v>
      </c>
      <c r="C247" s="21">
        <f t="shared" si="12"/>
        <v>0</v>
      </c>
      <c r="D247" t="e">
        <f t="shared" si="13"/>
        <v>#N/A</v>
      </c>
      <c r="E247" s="21" t="s">
        <v>269</v>
      </c>
      <c r="F247" t="s">
        <v>270</v>
      </c>
    </row>
    <row r="248" spans="1:6" x14ac:dyDescent="0.25">
      <c r="A248" s="21">
        <f>N$33</f>
        <v>0</v>
      </c>
      <c r="B248" s="21">
        <f t="shared" si="11"/>
        <v>0</v>
      </c>
      <c r="C248" s="21">
        <f t="shared" si="12"/>
        <v>0</v>
      </c>
      <c r="D248" t="e">
        <f t="shared" si="13"/>
        <v>#N/A</v>
      </c>
      <c r="E248" s="21" t="s">
        <v>271</v>
      </c>
      <c r="F248" t="s">
        <v>272</v>
      </c>
    </row>
    <row r="249" spans="1:6" x14ac:dyDescent="0.25">
      <c r="A249" s="21">
        <f>N$34</f>
        <v>0</v>
      </c>
      <c r="B249" s="21">
        <f t="shared" si="11"/>
        <v>0</v>
      </c>
      <c r="C249" s="21">
        <f t="shared" si="12"/>
        <v>0</v>
      </c>
      <c r="D249" t="e">
        <f t="shared" si="13"/>
        <v>#N/A</v>
      </c>
      <c r="E249" s="21" t="s">
        <v>273</v>
      </c>
      <c r="F249" t="s">
        <v>274</v>
      </c>
    </row>
    <row r="250" spans="1:6" x14ac:dyDescent="0.25">
      <c r="A250" s="21">
        <f>$O$27</f>
        <v>0</v>
      </c>
      <c r="B250" s="21">
        <f t="shared" si="11"/>
        <v>0</v>
      </c>
      <c r="C250" s="21">
        <f t="shared" si="12"/>
        <v>0</v>
      </c>
      <c r="D250" t="e">
        <f t="shared" si="13"/>
        <v>#N/A</v>
      </c>
      <c r="E250" s="21" t="s">
        <v>275</v>
      </c>
      <c r="F250" t="s">
        <v>276</v>
      </c>
    </row>
    <row r="251" spans="1:6" x14ac:dyDescent="0.25">
      <c r="A251" s="21">
        <f>$O$28</f>
        <v>0</v>
      </c>
      <c r="B251" s="21">
        <f t="shared" si="11"/>
        <v>0</v>
      </c>
      <c r="C251" s="21">
        <f t="shared" si="12"/>
        <v>0</v>
      </c>
      <c r="D251" t="e">
        <f t="shared" si="13"/>
        <v>#N/A</v>
      </c>
      <c r="E251" s="21" t="s">
        <v>277</v>
      </c>
      <c r="F251" t="s">
        <v>278</v>
      </c>
    </row>
    <row r="252" spans="1:6" x14ac:dyDescent="0.25">
      <c r="A252" s="21">
        <f>$O$29</f>
        <v>0</v>
      </c>
      <c r="B252" s="21">
        <f t="shared" si="11"/>
        <v>0</v>
      </c>
      <c r="C252" s="21">
        <f t="shared" si="12"/>
        <v>0</v>
      </c>
      <c r="D252" t="e">
        <f t="shared" si="13"/>
        <v>#N/A</v>
      </c>
      <c r="E252" s="21" t="s">
        <v>279</v>
      </c>
      <c r="F252" t="s">
        <v>280</v>
      </c>
    </row>
    <row r="253" spans="1:6" x14ac:dyDescent="0.25">
      <c r="A253" s="21">
        <f>O$30</f>
        <v>0</v>
      </c>
      <c r="B253" s="21">
        <f t="shared" si="11"/>
        <v>0</v>
      </c>
      <c r="C253" s="21">
        <f t="shared" si="12"/>
        <v>0</v>
      </c>
      <c r="D253" t="e">
        <f t="shared" si="13"/>
        <v>#N/A</v>
      </c>
      <c r="E253" s="21" t="s">
        <v>281</v>
      </c>
      <c r="F253" t="s">
        <v>282</v>
      </c>
    </row>
    <row r="254" spans="1:6" x14ac:dyDescent="0.25">
      <c r="A254" s="21">
        <f>O$31</f>
        <v>0</v>
      </c>
      <c r="B254" s="21">
        <f t="shared" si="11"/>
        <v>0</v>
      </c>
      <c r="C254" s="21">
        <f t="shared" si="12"/>
        <v>0</v>
      </c>
      <c r="D254" t="e">
        <f t="shared" si="13"/>
        <v>#N/A</v>
      </c>
      <c r="E254" s="21" t="s">
        <v>283</v>
      </c>
      <c r="F254" t="s">
        <v>284</v>
      </c>
    </row>
    <row r="255" spans="1:6" x14ac:dyDescent="0.25">
      <c r="A255" s="21">
        <f>O$32</f>
        <v>0</v>
      </c>
      <c r="B255" s="21">
        <f t="shared" si="11"/>
        <v>0</v>
      </c>
      <c r="C255" s="21">
        <f t="shared" si="12"/>
        <v>0</v>
      </c>
      <c r="D255" t="e">
        <f t="shared" si="13"/>
        <v>#N/A</v>
      </c>
      <c r="E255" s="21" t="s">
        <v>285</v>
      </c>
      <c r="F255" t="s">
        <v>286</v>
      </c>
    </row>
    <row r="256" spans="1:6" x14ac:dyDescent="0.25">
      <c r="A256" s="21">
        <f>O$33</f>
        <v>0</v>
      </c>
      <c r="B256" s="21">
        <f t="shared" si="11"/>
        <v>0</v>
      </c>
      <c r="C256" s="21">
        <f t="shared" si="12"/>
        <v>0</v>
      </c>
      <c r="D256" t="e">
        <f t="shared" si="13"/>
        <v>#N/A</v>
      </c>
      <c r="E256" s="21" t="s">
        <v>287</v>
      </c>
      <c r="F256" t="s">
        <v>288</v>
      </c>
    </row>
    <row r="257" spans="1:6" x14ac:dyDescent="0.25">
      <c r="A257" s="21">
        <f>O$34</f>
        <v>0</v>
      </c>
      <c r="B257" s="21">
        <f t="shared" si="11"/>
        <v>0</v>
      </c>
      <c r="C257" s="21">
        <f t="shared" si="12"/>
        <v>0</v>
      </c>
      <c r="D257" t="e">
        <f t="shared" si="13"/>
        <v>#N/A</v>
      </c>
      <c r="E257" s="21" t="s">
        <v>289</v>
      </c>
      <c r="F257" t="s">
        <v>290</v>
      </c>
    </row>
    <row r="258" spans="1:6" x14ac:dyDescent="0.25">
      <c r="A258" s="21">
        <f>$P$27</f>
        <v>0</v>
      </c>
      <c r="B258" s="21">
        <f t="shared" ref="B258:B289" si="14">$H$26</f>
        <v>0</v>
      </c>
      <c r="C258" s="21">
        <f t="shared" ref="C258:C289" si="15">$P$26</f>
        <v>0</v>
      </c>
      <c r="D258" t="e">
        <f t="shared" si="13"/>
        <v>#N/A</v>
      </c>
      <c r="E258" s="21" t="s">
        <v>291</v>
      </c>
      <c r="F258" t="s">
        <v>292</v>
      </c>
    </row>
    <row r="259" spans="1:6" x14ac:dyDescent="0.25">
      <c r="A259" s="21">
        <f>$P$28</f>
        <v>0</v>
      </c>
      <c r="B259" s="21">
        <f t="shared" si="14"/>
        <v>0</v>
      </c>
      <c r="C259" s="21">
        <f t="shared" si="15"/>
        <v>0</v>
      </c>
      <c r="D259" t="e">
        <f t="shared" ref="D259:D322" si="16">LOOKUP(C259,$V$2:$W$37)</f>
        <v>#N/A</v>
      </c>
      <c r="E259" s="21" t="s">
        <v>293</v>
      </c>
      <c r="F259" t="s">
        <v>294</v>
      </c>
    </row>
    <row r="260" spans="1:6" x14ac:dyDescent="0.25">
      <c r="A260" s="21">
        <f>$P$29</f>
        <v>0</v>
      </c>
      <c r="B260" s="21">
        <f t="shared" si="14"/>
        <v>0</v>
      </c>
      <c r="C260" s="21">
        <f t="shared" si="15"/>
        <v>0</v>
      </c>
      <c r="D260" t="e">
        <f t="shared" si="16"/>
        <v>#N/A</v>
      </c>
      <c r="E260" s="21" t="s">
        <v>295</v>
      </c>
      <c r="F260" t="s">
        <v>296</v>
      </c>
    </row>
    <row r="261" spans="1:6" x14ac:dyDescent="0.25">
      <c r="A261" s="21">
        <f>P$30</f>
        <v>0</v>
      </c>
      <c r="B261" s="21">
        <f t="shared" si="14"/>
        <v>0</v>
      </c>
      <c r="C261" s="21">
        <f t="shared" si="15"/>
        <v>0</v>
      </c>
      <c r="D261" t="e">
        <f t="shared" si="16"/>
        <v>#N/A</v>
      </c>
      <c r="E261" s="21" t="s">
        <v>297</v>
      </c>
      <c r="F261" t="s">
        <v>298</v>
      </c>
    </row>
    <row r="262" spans="1:6" x14ac:dyDescent="0.25">
      <c r="A262" s="21">
        <f>P$31</f>
        <v>0</v>
      </c>
      <c r="B262" s="21">
        <f t="shared" si="14"/>
        <v>0</v>
      </c>
      <c r="C262" s="21">
        <f t="shared" si="15"/>
        <v>0</v>
      </c>
      <c r="D262" t="e">
        <f t="shared" si="16"/>
        <v>#N/A</v>
      </c>
      <c r="E262" s="21" t="s">
        <v>299</v>
      </c>
      <c r="F262" t="s">
        <v>300</v>
      </c>
    </row>
    <row r="263" spans="1:6" x14ac:dyDescent="0.25">
      <c r="A263" s="21">
        <f>P$32</f>
        <v>0</v>
      </c>
      <c r="B263" s="21">
        <f t="shared" si="14"/>
        <v>0</v>
      </c>
      <c r="C263" s="21">
        <f t="shared" si="15"/>
        <v>0</v>
      </c>
      <c r="D263" t="e">
        <f t="shared" si="16"/>
        <v>#N/A</v>
      </c>
      <c r="E263" s="21" t="s">
        <v>301</v>
      </c>
      <c r="F263" t="s">
        <v>302</v>
      </c>
    </row>
    <row r="264" spans="1:6" x14ac:dyDescent="0.25">
      <c r="A264" s="21">
        <f>P$33</f>
        <v>0</v>
      </c>
      <c r="B264" s="21">
        <f t="shared" si="14"/>
        <v>0</v>
      </c>
      <c r="C264" s="21">
        <f t="shared" si="15"/>
        <v>0</v>
      </c>
      <c r="D264" t="e">
        <f t="shared" si="16"/>
        <v>#N/A</v>
      </c>
      <c r="E264" s="21" t="s">
        <v>303</v>
      </c>
      <c r="F264" t="s">
        <v>304</v>
      </c>
    </row>
    <row r="265" spans="1:6" x14ac:dyDescent="0.25">
      <c r="A265" s="21">
        <f>P$34</f>
        <v>0</v>
      </c>
      <c r="B265" s="21">
        <f t="shared" si="14"/>
        <v>0</v>
      </c>
      <c r="C265" s="21">
        <f t="shared" si="15"/>
        <v>0</v>
      </c>
      <c r="D265" t="e">
        <f t="shared" si="16"/>
        <v>#N/A</v>
      </c>
      <c r="E265" s="21" t="s">
        <v>305</v>
      </c>
      <c r="F265" t="s">
        <v>306</v>
      </c>
    </row>
    <row r="266" spans="1:6" x14ac:dyDescent="0.25">
      <c r="A266" s="21">
        <f>$Q$27</f>
        <v>0</v>
      </c>
      <c r="B266" s="21">
        <f t="shared" si="14"/>
        <v>0</v>
      </c>
      <c r="C266" s="21">
        <f t="shared" si="15"/>
        <v>0</v>
      </c>
      <c r="D266" t="e">
        <f t="shared" si="16"/>
        <v>#N/A</v>
      </c>
      <c r="E266" s="21" t="s">
        <v>307</v>
      </c>
      <c r="F266" t="s">
        <v>308</v>
      </c>
    </row>
    <row r="267" spans="1:6" x14ac:dyDescent="0.25">
      <c r="A267" s="21">
        <f>$Q$28</f>
        <v>0</v>
      </c>
      <c r="B267" s="21">
        <f t="shared" si="14"/>
        <v>0</v>
      </c>
      <c r="C267" s="21">
        <f t="shared" si="15"/>
        <v>0</v>
      </c>
      <c r="D267" t="e">
        <f t="shared" si="16"/>
        <v>#N/A</v>
      </c>
      <c r="E267" s="21" t="s">
        <v>309</v>
      </c>
      <c r="F267" t="s">
        <v>310</v>
      </c>
    </row>
    <row r="268" spans="1:6" x14ac:dyDescent="0.25">
      <c r="A268" s="21">
        <f>$Q$29</f>
        <v>0</v>
      </c>
      <c r="B268" s="21">
        <f t="shared" si="14"/>
        <v>0</v>
      </c>
      <c r="C268" s="21">
        <f t="shared" si="15"/>
        <v>0</v>
      </c>
      <c r="D268" t="e">
        <f t="shared" si="16"/>
        <v>#N/A</v>
      </c>
      <c r="E268" s="21" t="s">
        <v>311</v>
      </c>
      <c r="F268" t="s">
        <v>312</v>
      </c>
    </row>
    <row r="269" spans="1:6" x14ac:dyDescent="0.25">
      <c r="A269" s="21">
        <f>Q$30</f>
        <v>0</v>
      </c>
      <c r="B269" s="21">
        <f t="shared" si="14"/>
        <v>0</v>
      </c>
      <c r="C269" s="21">
        <f t="shared" si="15"/>
        <v>0</v>
      </c>
      <c r="D269" t="e">
        <f t="shared" si="16"/>
        <v>#N/A</v>
      </c>
      <c r="E269" s="21" t="s">
        <v>313</v>
      </c>
      <c r="F269" t="s">
        <v>314</v>
      </c>
    </row>
    <row r="270" spans="1:6" x14ac:dyDescent="0.25">
      <c r="A270" s="21">
        <f>Q$31</f>
        <v>0</v>
      </c>
      <c r="B270" s="21">
        <f t="shared" si="14"/>
        <v>0</v>
      </c>
      <c r="C270" s="21">
        <f t="shared" si="15"/>
        <v>0</v>
      </c>
      <c r="D270" t="e">
        <f t="shared" si="16"/>
        <v>#N/A</v>
      </c>
      <c r="E270" s="21" t="s">
        <v>315</v>
      </c>
      <c r="F270" t="s">
        <v>316</v>
      </c>
    </row>
    <row r="271" spans="1:6" x14ac:dyDescent="0.25">
      <c r="A271" s="21">
        <f>Q$32</f>
        <v>0</v>
      </c>
      <c r="B271" s="21">
        <f t="shared" si="14"/>
        <v>0</v>
      </c>
      <c r="C271" s="21">
        <f t="shared" si="15"/>
        <v>0</v>
      </c>
      <c r="D271" t="e">
        <f t="shared" si="16"/>
        <v>#N/A</v>
      </c>
      <c r="E271" s="21" t="s">
        <v>317</v>
      </c>
      <c r="F271" t="s">
        <v>318</v>
      </c>
    </row>
    <row r="272" spans="1:6" x14ac:dyDescent="0.25">
      <c r="A272" s="21">
        <f>Q$33</f>
        <v>0</v>
      </c>
      <c r="B272" s="21">
        <f t="shared" si="14"/>
        <v>0</v>
      </c>
      <c r="C272" s="21">
        <f t="shared" si="15"/>
        <v>0</v>
      </c>
      <c r="D272" t="e">
        <f t="shared" si="16"/>
        <v>#N/A</v>
      </c>
      <c r="E272" s="21" t="s">
        <v>319</v>
      </c>
      <c r="F272" t="s">
        <v>320</v>
      </c>
    </row>
    <row r="273" spans="1:6" x14ac:dyDescent="0.25">
      <c r="A273" s="21">
        <f>Q$34</f>
        <v>0</v>
      </c>
      <c r="B273" s="21">
        <f t="shared" si="14"/>
        <v>0</v>
      </c>
      <c r="C273" s="21">
        <f t="shared" si="15"/>
        <v>0</v>
      </c>
      <c r="D273" t="e">
        <f t="shared" si="16"/>
        <v>#N/A</v>
      </c>
      <c r="E273" s="21" t="s">
        <v>321</v>
      </c>
      <c r="F273" t="s">
        <v>322</v>
      </c>
    </row>
    <row r="274" spans="1:6" x14ac:dyDescent="0.25">
      <c r="A274" s="21">
        <f>$R$27</f>
        <v>0</v>
      </c>
      <c r="B274" s="21">
        <f t="shared" si="14"/>
        <v>0</v>
      </c>
      <c r="C274" s="21">
        <f t="shared" si="15"/>
        <v>0</v>
      </c>
      <c r="D274" t="e">
        <f t="shared" si="16"/>
        <v>#N/A</v>
      </c>
      <c r="E274" s="21" t="s">
        <v>323</v>
      </c>
      <c r="F274" t="s">
        <v>324</v>
      </c>
    </row>
    <row r="275" spans="1:6" x14ac:dyDescent="0.25">
      <c r="A275" s="21">
        <f>$R$28</f>
        <v>0</v>
      </c>
      <c r="B275" s="21">
        <f t="shared" si="14"/>
        <v>0</v>
      </c>
      <c r="C275" s="21">
        <f t="shared" si="15"/>
        <v>0</v>
      </c>
      <c r="D275" t="e">
        <f t="shared" si="16"/>
        <v>#N/A</v>
      </c>
      <c r="E275" s="21" t="s">
        <v>325</v>
      </c>
      <c r="F275" t="s">
        <v>326</v>
      </c>
    </row>
    <row r="276" spans="1:6" x14ac:dyDescent="0.25">
      <c r="A276" s="21">
        <f>$R$29</f>
        <v>0</v>
      </c>
      <c r="B276" s="21">
        <f t="shared" si="14"/>
        <v>0</v>
      </c>
      <c r="C276" s="21">
        <f t="shared" si="15"/>
        <v>0</v>
      </c>
      <c r="D276" t="e">
        <f t="shared" si="16"/>
        <v>#N/A</v>
      </c>
      <c r="E276" s="21" t="s">
        <v>327</v>
      </c>
      <c r="F276" t="s">
        <v>328</v>
      </c>
    </row>
    <row r="277" spans="1:6" x14ac:dyDescent="0.25">
      <c r="A277" s="21">
        <f>R$30</f>
        <v>0</v>
      </c>
      <c r="B277" s="21">
        <f t="shared" si="14"/>
        <v>0</v>
      </c>
      <c r="C277" s="21">
        <f t="shared" si="15"/>
        <v>0</v>
      </c>
      <c r="D277" t="e">
        <f t="shared" si="16"/>
        <v>#N/A</v>
      </c>
      <c r="E277" s="21" t="s">
        <v>329</v>
      </c>
      <c r="F277" t="s">
        <v>330</v>
      </c>
    </row>
    <row r="278" spans="1:6" x14ac:dyDescent="0.25">
      <c r="A278" s="21">
        <f>R$31</f>
        <v>0</v>
      </c>
      <c r="B278" s="21">
        <f t="shared" si="14"/>
        <v>0</v>
      </c>
      <c r="C278" s="21">
        <f t="shared" si="15"/>
        <v>0</v>
      </c>
      <c r="D278" t="e">
        <f t="shared" si="16"/>
        <v>#N/A</v>
      </c>
      <c r="E278" s="21" t="s">
        <v>331</v>
      </c>
      <c r="F278" t="s">
        <v>332</v>
      </c>
    </row>
    <row r="279" spans="1:6" x14ac:dyDescent="0.25">
      <c r="A279" s="21">
        <f>R$32</f>
        <v>0</v>
      </c>
      <c r="B279" s="21">
        <f t="shared" si="14"/>
        <v>0</v>
      </c>
      <c r="C279" s="21">
        <f t="shared" si="15"/>
        <v>0</v>
      </c>
      <c r="D279" t="e">
        <f t="shared" si="16"/>
        <v>#N/A</v>
      </c>
      <c r="E279" s="21" t="s">
        <v>333</v>
      </c>
      <c r="F279" t="s">
        <v>334</v>
      </c>
    </row>
    <row r="280" spans="1:6" x14ac:dyDescent="0.25">
      <c r="A280" s="21">
        <f>R$33</f>
        <v>0</v>
      </c>
      <c r="B280" s="21">
        <f t="shared" si="14"/>
        <v>0</v>
      </c>
      <c r="C280" s="21">
        <f t="shared" si="15"/>
        <v>0</v>
      </c>
      <c r="D280" t="e">
        <f t="shared" si="16"/>
        <v>#N/A</v>
      </c>
      <c r="E280" s="21" t="s">
        <v>335</v>
      </c>
      <c r="F280" t="s">
        <v>336</v>
      </c>
    </row>
    <row r="281" spans="1:6" x14ac:dyDescent="0.25">
      <c r="A281" s="21">
        <f>R$34</f>
        <v>0</v>
      </c>
      <c r="B281" s="21">
        <f t="shared" si="14"/>
        <v>0</v>
      </c>
      <c r="C281" s="21">
        <f t="shared" si="15"/>
        <v>0</v>
      </c>
      <c r="D281" t="e">
        <f t="shared" si="16"/>
        <v>#N/A</v>
      </c>
      <c r="E281" s="21" t="s">
        <v>337</v>
      </c>
      <c r="F281" t="s">
        <v>338</v>
      </c>
    </row>
    <row r="282" spans="1:6" x14ac:dyDescent="0.25">
      <c r="A282" s="21">
        <f>$S$27</f>
        <v>0</v>
      </c>
      <c r="B282" s="21">
        <f t="shared" si="14"/>
        <v>0</v>
      </c>
      <c r="C282" s="21">
        <f t="shared" si="15"/>
        <v>0</v>
      </c>
      <c r="D282" t="e">
        <f t="shared" si="16"/>
        <v>#N/A</v>
      </c>
      <c r="E282" s="21" t="s">
        <v>339</v>
      </c>
      <c r="F282" t="s">
        <v>340</v>
      </c>
    </row>
    <row r="283" spans="1:6" x14ac:dyDescent="0.25">
      <c r="A283" s="21">
        <f>$S$28</f>
        <v>0</v>
      </c>
      <c r="B283" s="21">
        <f t="shared" si="14"/>
        <v>0</v>
      </c>
      <c r="C283" s="21">
        <f t="shared" si="15"/>
        <v>0</v>
      </c>
      <c r="D283" t="e">
        <f t="shared" si="16"/>
        <v>#N/A</v>
      </c>
      <c r="E283" s="21" t="s">
        <v>341</v>
      </c>
      <c r="F283" t="s">
        <v>342</v>
      </c>
    </row>
    <row r="284" spans="1:6" x14ac:dyDescent="0.25">
      <c r="A284" s="21">
        <f>$S$29</f>
        <v>0</v>
      </c>
      <c r="B284" s="21">
        <f t="shared" si="14"/>
        <v>0</v>
      </c>
      <c r="C284" s="21">
        <f t="shared" si="15"/>
        <v>0</v>
      </c>
      <c r="D284" t="e">
        <f t="shared" si="16"/>
        <v>#N/A</v>
      </c>
      <c r="E284" s="21" t="s">
        <v>343</v>
      </c>
      <c r="F284" t="s">
        <v>344</v>
      </c>
    </row>
    <row r="285" spans="1:6" x14ac:dyDescent="0.25">
      <c r="A285" s="21">
        <f>S$30</f>
        <v>0</v>
      </c>
      <c r="B285" s="21">
        <f t="shared" si="14"/>
        <v>0</v>
      </c>
      <c r="C285" s="21">
        <f t="shared" si="15"/>
        <v>0</v>
      </c>
      <c r="D285" t="e">
        <f t="shared" si="16"/>
        <v>#N/A</v>
      </c>
      <c r="E285" s="21" t="s">
        <v>345</v>
      </c>
      <c r="F285" t="s">
        <v>151</v>
      </c>
    </row>
    <row r="286" spans="1:6" x14ac:dyDescent="0.25">
      <c r="A286" s="21">
        <f>S$31</f>
        <v>0</v>
      </c>
      <c r="B286" s="21">
        <f t="shared" si="14"/>
        <v>0</v>
      </c>
      <c r="C286" s="21">
        <f t="shared" si="15"/>
        <v>0</v>
      </c>
      <c r="D286" t="e">
        <f t="shared" si="16"/>
        <v>#N/A</v>
      </c>
      <c r="E286" s="21" t="s">
        <v>346</v>
      </c>
      <c r="F286" t="s">
        <v>347</v>
      </c>
    </row>
    <row r="287" spans="1:6" x14ac:dyDescent="0.25">
      <c r="A287" s="21">
        <f>S$32</f>
        <v>0</v>
      </c>
      <c r="B287" s="21">
        <f t="shared" si="14"/>
        <v>0</v>
      </c>
      <c r="C287" s="21">
        <f t="shared" si="15"/>
        <v>0</v>
      </c>
      <c r="D287" t="e">
        <f t="shared" si="16"/>
        <v>#N/A</v>
      </c>
      <c r="E287" s="21" t="s">
        <v>348</v>
      </c>
      <c r="F287" t="s">
        <v>349</v>
      </c>
    </row>
    <row r="288" spans="1:6" x14ac:dyDescent="0.25">
      <c r="A288" s="21">
        <f>S$33</f>
        <v>0</v>
      </c>
      <c r="B288" s="21">
        <f t="shared" si="14"/>
        <v>0</v>
      </c>
      <c r="C288" s="21">
        <f t="shared" si="15"/>
        <v>0</v>
      </c>
      <c r="D288" t="e">
        <f t="shared" si="16"/>
        <v>#N/A</v>
      </c>
      <c r="E288" s="21" t="s">
        <v>350</v>
      </c>
      <c r="F288" t="s">
        <v>351</v>
      </c>
    </row>
    <row r="289" spans="1:6" x14ac:dyDescent="0.25">
      <c r="A289" s="21">
        <f>S$34</f>
        <v>0</v>
      </c>
      <c r="B289" s="21">
        <f t="shared" si="14"/>
        <v>0</v>
      </c>
      <c r="C289" s="21">
        <f t="shared" si="15"/>
        <v>0</v>
      </c>
      <c r="D289" t="e">
        <f t="shared" si="16"/>
        <v>#N/A</v>
      </c>
      <c r="E289" s="21" t="s">
        <v>352</v>
      </c>
      <c r="F289" t="s">
        <v>353</v>
      </c>
    </row>
    <row r="290" spans="1:6" x14ac:dyDescent="0.25">
      <c r="A290" s="21">
        <f>$H$39</f>
        <v>0</v>
      </c>
      <c r="B290" s="21">
        <f t="shared" ref="B290:B353" si="17">$H$38</f>
        <v>0</v>
      </c>
      <c r="C290" s="21">
        <f t="shared" ref="C290:C353" si="18">$P$38</f>
        <v>0</v>
      </c>
      <c r="D290" t="e">
        <f t="shared" si="16"/>
        <v>#N/A</v>
      </c>
      <c r="E290" s="21" t="s">
        <v>92</v>
      </c>
      <c r="F290" t="s">
        <v>93</v>
      </c>
    </row>
    <row r="291" spans="1:6" x14ac:dyDescent="0.25">
      <c r="A291" s="21">
        <f>$H$40</f>
        <v>0</v>
      </c>
      <c r="B291" s="21">
        <f t="shared" si="17"/>
        <v>0</v>
      </c>
      <c r="C291" s="21">
        <f t="shared" si="18"/>
        <v>0</v>
      </c>
      <c r="D291" t="e">
        <f t="shared" si="16"/>
        <v>#N/A</v>
      </c>
      <c r="E291" s="21" t="s">
        <v>96</v>
      </c>
      <c r="F291" t="s">
        <v>97</v>
      </c>
    </row>
    <row r="292" spans="1:6" x14ac:dyDescent="0.25">
      <c r="A292" s="21">
        <f>$H$41</f>
        <v>0</v>
      </c>
      <c r="B292" s="21">
        <f t="shared" si="17"/>
        <v>0</v>
      </c>
      <c r="C292" s="21">
        <f t="shared" si="18"/>
        <v>0</v>
      </c>
      <c r="D292" t="e">
        <f t="shared" si="16"/>
        <v>#N/A</v>
      </c>
      <c r="E292" s="21" t="s">
        <v>100</v>
      </c>
      <c r="F292" t="s">
        <v>101</v>
      </c>
    </row>
    <row r="293" spans="1:6" x14ac:dyDescent="0.25">
      <c r="A293" s="21">
        <f>H$42</f>
        <v>0</v>
      </c>
      <c r="B293" s="21">
        <f t="shared" si="17"/>
        <v>0</v>
      </c>
      <c r="C293" s="21">
        <f t="shared" si="18"/>
        <v>0</v>
      </c>
      <c r="D293" t="e">
        <f t="shared" si="16"/>
        <v>#N/A</v>
      </c>
      <c r="E293" s="21" t="s">
        <v>104</v>
      </c>
      <c r="F293" t="s">
        <v>105</v>
      </c>
    </row>
    <row r="294" spans="1:6" x14ac:dyDescent="0.25">
      <c r="A294" s="21">
        <f>H$43</f>
        <v>0</v>
      </c>
      <c r="B294" s="21">
        <f t="shared" si="17"/>
        <v>0</v>
      </c>
      <c r="C294" s="21">
        <f t="shared" si="18"/>
        <v>0</v>
      </c>
      <c r="D294" t="e">
        <f t="shared" si="16"/>
        <v>#N/A</v>
      </c>
      <c r="E294" s="21" t="s">
        <v>108</v>
      </c>
      <c r="F294" t="s">
        <v>109</v>
      </c>
    </row>
    <row r="295" spans="1:6" x14ac:dyDescent="0.25">
      <c r="A295" s="21">
        <f>H$44</f>
        <v>0</v>
      </c>
      <c r="B295" s="21">
        <f t="shared" si="17"/>
        <v>0</v>
      </c>
      <c r="C295" s="21">
        <f t="shared" si="18"/>
        <v>0</v>
      </c>
      <c r="D295" t="e">
        <f t="shared" si="16"/>
        <v>#N/A</v>
      </c>
      <c r="E295" s="21" t="s">
        <v>112</v>
      </c>
      <c r="F295" t="s">
        <v>113</v>
      </c>
    </row>
    <row r="296" spans="1:6" x14ac:dyDescent="0.25">
      <c r="A296" s="21">
        <f>H$45</f>
        <v>0</v>
      </c>
      <c r="B296" s="21">
        <f t="shared" si="17"/>
        <v>0</v>
      </c>
      <c r="C296" s="21">
        <f t="shared" si="18"/>
        <v>0</v>
      </c>
      <c r="D296" t="e">
        <f t="shared" si="16"/>
        <v>#N/A</v>
      </c>
      <c r="E296" s="21" t="s">
        <v>116</v>
      </c>
      <c r="F296" t="s">
        <v>117</v>
      </c>
    </row>
    <row r="297" spans="1:6" x14ac:dyDescent="0.25">
      <c r="A297" s="21">
        <f>H$46</f>
        <v>0</v>
      </c>
      <c r="B297" s="21">
        <f t="shared" si="17"/>
        <v>0</v>
      </c>
      <c r="C297" s="21">
        <f t="shared" si="18"/>
        <v>0</v>
      </c>
      <c r="D297" t="e">
        <f t="shared" si="16"/>
        <v>#N/A</v>
      </c>
      <c r="E297" s="21" t="s">
        <v>120</v>
      </c>
      <c r="F297" t="s">
        <v>121</v>
      </c>
    </row>
    <row r="298" spans="1:6" x14ac:dyDescent="0.25">
      <c r="A298" s="21">
        <f>$I$39</f>
        <v>0</v>
      </c>
      <c r="B298" s="21">
        <f t="shared" si="17"/>
        <v>0</v>
      </c>
      <c r="C298" s="21">
        <f t="shared" si="18"/>
        <v>0</v>
      </c>
      <c r="D298" t="e">
        <f t="shared" si="16"/>
        <v>#N/A</v>
      </c>
      <c r="E298" s="21" t="s">
        <v>124</v>
      </c>
      <c r="F298" t="s">
        <v>125</v>
      </c>
    </row>
    <row r="299" spans="1:6" x14ac:dyDescent="0.25">
      <c r="A299" s="21">
        <f>$I$40</f>
        <v>0</v>
      </c>
      <c r="B299" s="21">
        <f t="shared" si="17"/>
        <v>0</v>
      </c>
      <c r="C299" s="21">
        <f t="shared" si="18"/>
        <v>0</v>
      </c>
      <c r="D299" t="e">
        <f t="shared" si="16"/>
        <v>#N/A</v>
      </c>
      <c r="E299" s="21" t="s">
        <v>128</v>
      </c>
      <c r="F299" t="s">
        <v>129</v>
      </c>
    </row>
    <row r="300" spans="1:6" x14ac:dyDescent="0.25">
      <c r="A300" s="21">
        <f>$I$41</f>
        <v>0</v>
      </c>
      <c r="B300" s="21">
        <f t="shared" si="17"/>
        <v>0</v>
      </c>
      <c r="C300" s="21">
        <f t="shared" si="18"/>
        <v>0</v>
      </c>
      <c r="D300" t="e">
        <f t="shared" si="16"/>
        <v>#N/A</v>
      </c>
      <c r="E300" s="21" t="s">
        <v>132</v>
      </c>
      <c r="F300" t="s">
        <v>133</v>
      </c>
    </row>
    <row r="301" spans="1:6" x14ac:dyDescent="0.25">
      <c r="A301" s="21">
        <f>I$42</f>
        <v>0</v>
      </c>
      <c r="B301" s="21">
        <f t="shared" si="17"/>
        <v>0</v>
      </c>
      <c r="C301" s="21">
        <f t="shared" si="18"/>
        <v>0</v>
      </c>
      <c r="D301" t="e">
        <f t="shared" si="16"/>
        <v>#N/A</v>
      </c>
      <c r="E301" s="21" t="s">
        <v>136</v>
      </c>
      <c r="F301" t="s">
        <v>137</v>
      </c>
    </row>
    <row r="302" spans="1:6" x14ac:dyDescent="0.25">
      <c r="A302" s="21">
        <f>I$43</f>
        <v>0</v>
      </c>
      <c r="B302" s="21">
        <f t="shared" si="17"/>
        <v>0</v>
      </c>
      <c r="C302" s="21">
        <f t="shared" si="18"/>
        <v>0</v>
      </c>
      <c r="D302" t="e">
        <f t="shared" si="16"/>
        <v>#N/A</v>
      </c>
      <c r="E302" s="21" t="s">
        <v>140</v>
      </c>
      <c r="F302" t="s">
        <v>141</v>
      </c>
    </row>
    <row r="303" spans="1:6" x14ac:dyDescent="0.25">
      <c r="A303" s="21">
        <f>I$44</f>
        <v>0</v>
      </c>
      <c r="B303" s="21">
        <f t="shared" si="17"/>
        <v>0</v>
      </c>
      <c r="C303" s="21">
        <f t="shared" si="18"/>
        <v>0</v>
      </c>
      <c r="D303" t="e">
        <f t="shared" si="16"/>
        <v>#N/A</v>
      </c>
      <c r="E303" s="21" t="s">
        <v>144</v>
      </c>
      <c r="F303" t="s">
        <v>145</v>
      </c>
    </row>
    <row r="304" spans="1:6" x14ac:dyDescent="0.25">
      <c r="A304" s="21">
        <f>I$45</f>
        <v>0</v>
      </c>
      <c r="B304" s="21">
        <f t="shared" si="17"/>
        <v>0</v>
      </c>
      <c r="C304" s="21">
        <f t="shared" si="18"/>
        <v>0</v>
      </c>
      <c r="D304" t="e">
        <f t="shared" si="16"/>
        <v>#N/A</v>
      </c>
      <c r="E304" s="21" t="s">
        <v>148</v>
      </c>
      <c r="F304" t="s">
        <v>149</v>
      </c>
    </row>
    <row r="305" spans="1:6" x14ac:dyDescent="0.25">
      <c r="A305" s="21">
        <f>I$46</f>
        <v>0</v>
      </c>
      <c r="B305" s="21">
        <f t="shared" si="17"/>
        <v>0</v>
      </c>
      <c r="C305" s="21">
        <f t="shared" si="18"/>
        <v>0</v>
      </c>
      <c r="D305" t="e">
        <f t="shared" si="16"/>
        <v>#N/A</v>
      </c>
      <c r="E305" s="21" t="s">
        <v>152</v>
      </c>
      <c r="F305" t="s">
        <v>153</v>
      </c>
    </row>
    <row r="306" spans="1:6" x14ac:dyDescent="0.25">
      <c r="A306" s="21">
        <f>$J$39</f>
        <v>0</v>
      </c>
      <c r="B306" s="21">
        <f t="shared" si="17"/>
        <v>0</v>
      </c>
      <c r="C306" s="21">
        <f t="shared" si="18"/>
        <v>0</v>
      </c>
      <c r="D306" t="e">
        <f t="shared" si="16"/>
        <v>#N/A</v>
      </c>
      <c r="E306" s="21" t="s">
        <v>156</v>
      </c>
      <c r="F306" t="s">
        <v>157</v>
      </c>
    </row>
    <row r="307" spans="1:6" x14ac:dyDescent="0.25">
      <c r="A307" s="21">
        <f>$J$40</f>
        <v>0</v>
      </c>
      <c r="B307" s="21">
        <f t="shared" si="17"/>
        <v>0</v>
      </c>
      <c r="C307" s="21">
        <f t="shared" si="18"/>
        <v>0</v>
      </c>
      <c r="D307" t="e">
        <f t="shared" si="16"/>
        <v>#N/A</v>
      </c>
      <c r="E307" s="21" t="s">
        <v>160</v>
      </c>
      <c r="F307" t="s">
        <v>161</v>
      </c>
    </row>
    <row r="308" spans="1:6" x14ac:dyDescent="0.25">
      <c r="A308" s="21">
        <f>$J$41</f>
        <v>0</v>
      </c>
      <c r="B308" s="21">
        <f t="shared" si="17"/>
        <v>0</v>
      </c>
      <c r="C308" s="21">
        <f t="shared" si="18"/>
        <v>0</v>
      </c>
      <c r="D308" t="e">
        <f t="shared" si="16"/>
        <v>#N/A</v>
      </c>
      <c r="E308" s="21" t="s">
        <v>164</v>
      </c>
      <c r="F308" t="s">
        <v>165</v>
      </c>
    </row>
    <row r="309" spans="1:6" x14ac:dyDescent="0.25">
      <c r="A309" s="21">
        <f>J$42</f>
        <v>0</v>
      </c>
      <c r="B309" s="21">
        <f t="shared" si="17"/>
        <v>0</v>
      </c>
      <c r="C309" s="21">
        <f t="shared" si="18"/>
        <v>0</v>
      </c>
      <c r="D309" t="e">
        <f t="shared" si="16"/>
        <v>#N/A</v>
      </c>
      <c r="E309" s="21" t="s">
        <v>168</v>
      </c>
      <c r="F309" t="s">
        <v>169</v>
      </c>
    </row>
    <row r="310" spans="1:6" x14ac:dyDescent="0.25">
      <c r="A310" s="21">
        <f>J$43</f>
        <v>0</v>
      </c>
      <c r="B310" s="21">
        <f t="shared" si="17"/>
        <v>0</v>
      </c>
      <c r="C310" s="21">
        <f t="shared" si="18"/>
        <v>0</v>
      </c>
      <c r="D310" t="e">
        <f t="shared" si="16"/>
        <v>#N/A</v>
      </c>
      <c r="E310" s="21" t="s">
        <v>172</v>
      </c>
      <c r="F310" t="s">
        <v>173</v>
      </c>
    </row>
    <row r="311" spans="1:6" x14ac:dyDescent="0.25">
      <c r="A311" s="21">
        <f>J$44</f>
        <v>0</v>
      </c>
      <c r="B311" s="21">
        <f t="shared" si="17"/>
        <v>0</v>
      </c>
      <c r="C311" s="21">
        <f t="shared" si="18"/>
        <v>0</v>
      </c>
      <c r="D311" t="e">
        <f t="shared" si="16"/>
        <v>#N/A</v>
      </c>
      <c r="E311" s="21" t="s">
        <v>176</v>
      </c>
      <c r="F311" t="s">
        <v>177</v>
      </c>
    </row>
    <row r="312" spans="1:6" x14ac:dyDescent="0.25">
      <c r="A312" s="21">
        <f>J$45</f>
        <v>0</v>
      </c>
      <c r="B312" s="21">
        <f t="shared" si="17"/>
        <v>0</v>
      </c>
      <c r="C312" s="21">
        <f t="shared" si="18"/>
        <v>0</v>
      </c>
      <c r="D312" t="e">
        <f t="shared" si="16"/>
        <v>#N/A</v>
      </c>
      <c r="E312" s="21" t="s">
        <v>180</v>
      </c>
      <c r="F312" t="s">
        <v>181</v>
      </c>
    </row>
    <row r="313" spans="1:6" x14ac:dyDescent="0.25">
      <c r="A313" s="21">
        <f>J$46</f>
        <v>0</v>
      </c>
      <c r="B313" s="21">
        <f t="shared" si="17"/>
        <v>0</v>
      </c>
      <c r="C313" s="21">
        <f t="shared" si="18"/>
        <v>0</v>
      </c>
      <c r="D313" t="e">
        <f t="shared" si="16"/>
        <v>#N/A</v>
      </c>
      <c r="E313" s="21" t="s">
        <v>184</v>
      </c>
      <c r="F313" t="s">
        <v>185</v>
      </c>
    </row>
    <row r="314" spans="1:6" x14ac:dyDescent="0.25">
      <c r="A314" s="21">
        <f>$K$39</f>
        <v>0</v>
      </c>
      <c r="B314" s="21">
        <f t="shared" si="17"/>
        <v>0</v>
      </c>
      <c r="C314" s="21">
        <f t="shared" si="18"/>
        <v>0</v>
      </c>
      <c r="D314" t="e">
        <f t="shared" si="16"/>
        <v>#N/A</v>
      </c>
      <c r="E314" s="21" t="s">
        <v>188</v>
      </c>
      <c r="F314" t="s">
        <v>189</v>
      </c>
    </row>
    <row r="315" spans="1:6" x14ac:dyDescent="0.25">
      <c r="A315" s="21">
        <f>$K$40</f>
        <v>0</v>
      </c>
      <c r="B315" s="21">
        <f t="shared" si="17"/>
        <v>0</v>
      </c>
      <c r="C315" s="21">
        <f t="shared" si="18"/>
        <v>0</v>
      </c>
      <c r="D315" t="e">
        <f t="shared" si="16"/>
        <v>#N/A</v>
      </c>
      <c r="E315" s="21" t="s">
        <v>192</v>
      </c>
      <c r="F315" t="s">
        <v>193</v>
      </c>
    </row>
    <row r="316" spans="1:6" x14ac:dyDescent="0.25">
      <c r="A316" s="21">
        <f>$K$41</f>
        <v>0</v>
      </c>
      <c r="B316" s="21">
        <f t="shared" si="17"/>
        <v>0</v>
      </c>
      <c r="C316" s="21">
        <f t="shared" si="18"/>
        <v>0</v>
      </c>
      <c r="D316" t="e">
        <f t="shared" si="16"/>
        <v>#N/A</v>
      </c>
      <c r="E316" s="21" t="s">
        <v>196</v>
      </c>
      <c r="F316" t="s">
        <v>197</v>
      </c>
    </row>
    <row r="317" spans="1:6" x14ac:dyDescent="0.25">
      <c r="A317" s="21">
        <f>K$42</f>
        <v>0</v>
      </c>
      <c r="B317" s="21">
        <f t="shared" si="17"/>
        <v>0</v>
      </c>
      <c r="C317" s="21">
        <f t="shared" si="18"/>
        <v>0</v>
      </c>
      <c r="D317" t="e">
        <f t="shared" si="16"/>
        <v>#N/A</v>
      </c>
      <c r="E317" s="21" t="s">
        <v>200</v>
      </c>
      <c r="F317" t="s">
        <v>201</v>
      </c>
    </row>
    <row r="318" spans="1:6" x14ac:dyDescent="0.25">
      <c r="A318" s="21">
        <f>K$43</f>
        <v>0</v>
      </c>
      <c r="B318" s="21">
        <f t="shared" si="17"/>
        <v>0</v>
      </c>
      <c r="C318" s="21">
        <f t="shared" si="18"/>
        <v>0</v>
      </c>
      <c r="D318" t="e">
        <f t="shared" si="16"/>
        <v>#N/A</v>
      </c>
      <c r="E318" s="21" t="s">
        <v>204</v>
      </c>
      <c r="F318" t="s">
        <v>205</v>
      </c>
    </row>
    <row r="319" spans="1:6" x14ac:dyDescent="0.25">
      <c r="A319" s="21">
        <f>K$44</f>
        <v>0</v>
      </c>
      <c r="B319" s="21">
        <f t="shared" si="17"/>
        <v>0</v>
      </c>
      <c r="C319" s="21">
        <f t="shared" si="18"/>
        <v>0</v>
      </c>
      <c r="D319" t="e">
        <f t="shared" si="16"/>
        <v>#N/A</v>
      </c>
      <c r="E319" s="21" t="s">
        <v>208</v>
      </c>
      <c r="F319" t="s">
        <v>209</v>
      </c>
    </row>
    <row r="320" spans="1:6" x14ac:dyDescent="0.25">
      <c r="A320" s="21">
        <f>K$45</f>
        <v>0</v>
      </c>
      <c r="B320" s="21">
        <f t="shared" si="17"/>
        <v>0</v>
      </c>
      <c r="C320" s="21">
        <f t="shared" si="18"/>
        <v>0</v>
      </c>
      <c r="D320" t="e">
        <f t="shared" si="16"/>
        <v>#N/A</v>
      </c>
      <c r="E320" s="21" t="s">
        <v>211</v>
      </c>
      <c r="F320" t="s">
        <v>212</v>
      </c>
    </row>
    <row r="321" spans="1:6" x14ac:dyDescent="0.25">
      <c r="A321" s="21">
        <f>K$46</f>
        <v>0</v>
      </c>
      <c r="B321" s="21">
        <f t="shared" si="17"/>
        <v>0</v>
      </c>
      <c r="C321" s="21">
        <f t="shared" si="18"/>
        <v>0</v>
      </c>
      <c r="D321" t="e">
        <f t="shared" si="16"/>
        <v>#N/A</v>
      </c>
      <c r="E321" s="21" t="s">
        <v>215</v>
      </c>
      <c r="F321" t="s">
        <v>216</v>
      </c>
    </row>
    <row r="322" spans="1:6" x14ac:dyDescent="0.25">
      <c r="A322" s="21">
        <f>$L$39</f>
        <v>0</v>
      </c>
      <c r="B322" s="21">
        <f t="shared" si="17"/>
        <v>0</v>
      </c>
      <c r="C322" s="21">
        <f t="shared" si="18"/>
        <v>0</v>
      </c>
      <c r="D322" t="e">
        <f t="shared" si="16"/>
        <v>#N/A</v>
      </c>
      <c r="E322" s="21" t="s">
        <v>219</v>
      </c>
      <c r="F322" t="s">
        <v>220</v>
      </c>
    </row>
    <row r="323" spans="1:6" x14ac:dyDescent="0.25">
      <c r="A323" s="21">
        <f>$L$40</f>
        <v>0</v>
      </c>
      <c r="B323" s="21">
        <f t="shared" si="17"/>
        <v>0</v>
      </c>
      <c r="C323" s="21">
        <f t="shared" si="18"/>
        <v>0</v>
      </c>
      <c r="D323" t="e">
        <f t="shared" ref="D323:D386" si="19">LOOKUP(C323,$V$2:$W$37)</f>
        <v>#N/A</v>
      </c>
      <c r="E323" s="21" t="s">
        <v>223</v>
      </c>
      <c r="F323" t="s">
        <v>224</v>
      </c>
    </row>
    <row r="324" spans="1:6" x14ac:dyDescent="0.25">
      <c r="A324" s="21">
        <f>$L$41</f>
        <v>0</v>
      </c>
      <c r="B324" s="21">
        <f t="shared" si="17"/>
        <v>0</v>
      </c>
      <c r="C324" s="21">
        <f t="shared" si="18"/>
        <v>0</v>
      </c>
      <c r="D324" t="e">
        <f t="shared" si="19"/>
        <v>#N/A</v>
      </c>
      <c r="E324" s="21" t="s">
        <v>227</v>
      </c>
      <c r="F324" t="s">
        <v>228</v>
      </c>
    </row>
    <row r="325" spans="1:6" x14ac:dyDescent="0.25">
      <c r="A325" s="21">
        <f>L$42</f>
        <v>0</v>
      </c>
      <c r="B325" s="21">
        <f t="shared" si="17"/>
        <v>0</v>
      </c>
      <c r="C325" s="21">
        <f t="shared" si="18"/>
        <v>0</v>
      </c>
      <c r="D325" t="e">
        <f t="shared" si="19"/>
        <v>#N/A</v>
      </c>
      <c r="E325" s="21" t="s">
        <v>231</v>
      </c>
      <c r="F325" t="s">
        <v>232</v>
      </c>
    </row>
    <row r="326" spans="1:6" x14ac:dyDescent="0.25">
      <c r="A326" s="21">
        <f>L$43</f>
        <v>0</v>
      </c>
      <c r="B326" s="21">
        <f t="shared" si="17"/>
        <v>0</v>
      </c>
      <c r="C326" s="21">
        <f t="shared" si="18"/>
        <v>0</v>
      </c>
      <c r="D326" t="e">
        <f t="shared" si="19"/>
        <v>#N/A</v>
      </c>
      <c r="E326" s="21" t="s">
        <v>235</v>
      </c>
      <c r="F326" t="s">
        <v>236</v>
      </c>
    </row>
    <row r="327" spans="1:6" x14ac:dyDescent="0.25">
      <c r="A327" s="21">
        <f>L$44</f>
        <v>0</v>
      </c>
      <c r="B327" s="21">
        <f t="shared" si="17"/>
        <v>0</v>
      </c>
      <c r="C327" s="21">
        <f t="shared" si="18"/>
        <v>0</v>
      </c>
      <c r="D327" t="e">
        <f t="shared" si="19"/>
        <v>#N/A</v>
      </c>
      <c r="E327" s="21" t="s">
        <v>237</v>
      </c>
      <c r="F327" t="s">
        <v>238</v>
      </c>
    </row>
    <row r="328" spans="1:6" x14ac:dyDescent="0.25">
      <c r="A328" s="21">
        <f>L$45</f>
        <v>0</v>
      </c>
      <c r="B328" s="21">
        <f t="shared" si="17"/>
        <v>0</v>
      </c>
      <c r="C328" s="21">
        <f t="shared" si="18"/>
        <v>0</v>
      </c>
      <c r="D328" t="e">
        <f t="shared" si="19"/>
        <v>#N/A</v>
      </c>
      <c r="E328" s="21" t="s">
        <v>239</v>
      </c>
      <c r="F328" t="s">
        <v>240</v>
      </c>
    </row>
    <row r="329" spans="1:6" x14ac:dyDescent="0.25">
      <c r="A329" s="21">
        <f>L$46</f>
        <v>0</v>
      </c>
      <c r="B329" s="21">
        <f t="shared" si="17"/>
        <v>0</v>
      </c>
      <c r="C329" s="21">
        <f t="shared" si="18"/>
        <v>0</v>
      </c>
      <c r="D329" t="e">
        <f t="shared" si="19"/>
        <v>#N/A</v>
      </c>
      <c r="E329" s="21" t="s">
        <v>241</v>
      </c>
      <c r="F329" t="s">
        <v>242</v>
      </c>
    </row>
    <row r="330" spans="1:6" x14ac:dyDescent="0.25">
      <c r="A330" s="21">
        <f>$M$39</f>
        <v>0</v>
      </c>
      <c r="B330" s="21">
        <f t="shared" si="17"/>
        <v>0</v>
      </c>
      <c r="C330" s="21">
        <f t="shared" si="18"/>
        <v>0</v>
      </c>
      <c r="D330" t="e">
        <f t="shared" si="19"/>
        <v>#N/A</v>
      </c>
      <c r="E330" s="21" t="s">
        <v>243</v>
      </c>
      <c r="F330" t="s">
        <v>244</v>
      </c>
    </row>
    <row r="331" spans="1:6" x14ac:dyDescent="0.25">
      <c r="A331" s="21">
        <f>$M$40</f>
        <v>0</v>
      </c>
      <c r="B331" s="21">
        <f t="shared" si="17"/>
        <v>0</v>
      </c>
      <c r="C331" s="21">
        <f t="shared" si="18"/>
        <v>0</v>
      </c>
      <c r="D331" t="e">
        <f t="shared" si="19"/>
        <v>#N/A</v>
      </c>
      <c r="E331" s="21" t="s">
        <v>245</v>
      </c>
      <c r="F331" t="s">
        <v>246</v>
      </c>
    </row>
    <row r="332" spans="1:6" x14ac:dyDescent="0.25">
      <c r="A332" s="21">
        <f>$M$41</f>
        <v>0</v>
      </c>
      <c r="B332" s="21">
        <f t="shared" si="17"/>
        <v>0</v>
      </c>
      <c r="C332" s="21">
        <f t="shared" si="18"/>
        <v>0</v>
      </c>
      <c r="D332" t="e">
        <f t="shared" si="19"/>
        <v>#N/A</v>
      </c>
      <c r="E332" s="21" t="s">
        <v>247</v>
      </c>
      <c r="F332" t="s">
        <v>248</v>
      </c>
    </row>
    <row r="333" spans="1:6" x14ac:dyDescent="0.25">
      <c r="A333" s="21">
        <f>M$42</f>
        <v>0</v>
      </c>
      <c r="B333" s="21">
        <f t="shared" si="17"/>
        <v>0</v>
      </c>
      <c r="C333" s="21">
        <f t="shared" si="18"/>
        <v>0</v>
      </c>
      <c r="D333" t="e">
        <f t="shared" si="19"/>
        <v>#N/A</v>
      </c>
      <c r="E333" s="21" t="s">
        <v>249</v>
      </c>
      <c r="F333" t="s">
        <v>250</v>
      </c>
    </row>
    <row r="334" spans="1:6" x14ac:dyDescent="0.25">
      <c r="A334" s="21">
        <f>M$43</f>
        <v>0</v>
      </c>
      <c r="B334" s="21">
        <f t="shared" si="17"/>
        <v>0</v>
      </c>
      <c r="C334" s="21">
        <f t="shared" si="18"/>
        <v>0</v>
      </c>
      <c r="D334" t="e">
        <f t="shared" si="19"/>
        <v>#N/A</v>
      </c>
      <c r="E334" s="21" t="s">
        <v>251</v>
      </c>
      <c r="F334" t="s">
        <v>252</v>
      </c>
    </row>
    <row r="335" spans="1:6" x14ac:dyDescent="0.25">
      <c r="A335" s="21">
        <f>M$44</f>
        <v>0</v>
      </c>
      <c r="B335" s="21">
        <f t="shared" si="17"/>
        <v>0</v>
      </c>
      <c r="C335" s="21">
        <f t="shared" si="18"/>
        <v>0</v>
      </c>
      <c r="D335" t="e">
        <f t="shared" si="19"/>
        <v>#N/A</v>
      </c>
      <c r="E335" s="21" t="s">
        <v>253</v>
      </c>
      <c r="F335" t="s">
        <v>254</v>
      </c>
    </row>
    <row r="336" spans="1:6" x14ac:dyDescent="0.25">
      <c r="A336" s="21">
        <f>M$45</f>
        <v>0</v>
      </c>
      <c r="B336" s="21">
        <f t="shared" si="17"/>
        <v>0</v>
      </c>
      <c r="C336" s="21">
        <f t="shared" si="18"/>
        <v>0</v>
      </c>
      <c r="D336" t="e">
        <f t="shared" si="19"/>
        <v>#N/A</v>
      </c>
      <c r="E336" s="21" t="s">
        <v>255</v>
      </c>
      <c r="F336" t="s">
        <v>256</v>
      </c>
    </row>
    <row r="337" spans="1:6" x14ac:dyDescent="0.25">
      <c r="A337" s="21">
        <f>M$46</f>
        <v>0</v>
      </c>
      <c r="B337" s="21">
        <f t="shared" si="17"/>
        <v>0</v>
      </c>
      <c r="C337" s="21">
        <f t="shared" si="18"/>
        <v>0</v>
      </c>
      <c r="D337" t="e">
        <f t="shared" si="19"/>
        <v>#N/A</v>
      </c>
      <c r="E337" s="21" t="s">
        <v>257</v>
      </c>
      <c r="F337" t="s">
        <v>258</v>
      </c>
    </row>
    <row r="338" spans="1:6" x14ac:dyDescent="0.25">
      <c r="A338" s="21">
        <f>$N$39</f>
        <v>0</v>
      </c>
      <c r="B338" s="21">
        <f t="shared" si="17"/>
        <v>0</v>
      </c>
      <c r="C338" s="21">
        <f t="shared" si="18"/>
        <v>0</v>
      </c>
      <c r="D338" t="e">
        <f t="shared" si="19"/>
        <v>#N/A</v>
      </c>
      <c r="E338" s="21" t="s">
        <v>259</v>
      </c>
      <c r="F338" t="s">
        <v>260</v>
      </c>
    </row>
    <row r="339" spans="1:6" x14ac:dyDescent="0.25">
      <c r="A339" s="21">
        <f>$N$40</f>
        <v>0</v>
      </c>
      <c r="B339" s="21">
        <f t="shared" si="17"/>
        <v>0</v>
      </c>
      <c r="C339" s="21">
        <f t="shared" si="18"/>
        <v>0</v>
      </c>
      <c r="D339" t="e">
        <f t="shared" si="19"/>
        <v>#N/A</v>
      </c>
      <c r="E339" s="21" t="s">
        <v>261</v>
      </c>
      <c r="F339" t="s">
        <v>262</v>
      </c>
    </row>
    <row r="340" spans="1:6" x14ac:dyDescent="0.25">
      <c r="A340" s="21">
        <f>$N$41</f>
        <v>0</v>
      </c>
      <c r="B340" s="21">
        <f t="shared" si="17"/>
        <v>0</v>
      </c>
      <c r="C340" s="21">
        <f t="shared" si="18"/>
        <v>0</v>
      </c>
      <c r="D340" t="e">
        <f t="shared" si="19"/>
        <v>#N/A</v>
      </c>
      <c r="E340" s="21" t="s">
        <v>263</v>
      </c>
      <c r="F340" t="s">
        <v>264</v>
      </c>
    </row>
    <row r="341" spans="1:6" x14ac:dyDescent="0.25">
      <c r="A341" s="21">
        <f>N$42</f>
        <v>0</v>
      </c>
      <c r="B341" s="21">
        <f t="shared" si="17"/>
        <v>0</v>
      </c>
      <c r="C341" s="21">
        <f t="shared" si="18"/>
        <v>0</v>
      </c>
      <c r="D341" t="e">
        <f t="shared" si="19"/>
        <v>#N/A</v>
      </c>
      <c r="E341" s="21" t="s">
        <v>265</v>
      </c>
      <c r="F341" t="s">
        <v>266</v>
      </c>
    </row>
    <row r="342" spans="1:6" x14ac:dyDescent="0.25">
      <c r="A342" s="21">
        <f>N$43</f>
        <v>0</v>
      </c>
      <c r="B342" s="21">
        <f t="shared" si="17"/>
        <v>0</v>
      </c>
      <c r="C342" s="21">
        <f t="shared" si="18"/>
        <v>0</v>
      </c>
      <c r="D342" t="e">
        <f t="shared" si="19"/>
        <v>#N/A</v>
      </c>
      <c r="E342" s="21" t="s">
        <v>267</v>
      </c>
      <c r="F342" t="s">
        <v>268</v>
      </c>
    </row>
    <row r="343" spans="1:6" x14ac:dyDescent="0.25">
      <c r="A343" s="21">
        <f>N$44</f>
        <v>0</v>
      </c>
      <c r="B343" s="21">
        <f t="shared" si="17"/>
        <v>0</v>
      </c>
      <c r="C343" s="21">
        <f t="shared" si="18"/>
        <v>0</v>
      </c>
      <c r="D343" t="e">
        <f t="shared" si="19"/>
        <v>#N/A</v>
      </c>
      <c r="E343" s="21" t="s">
        <v>269</v>
      </c>
      <c r="F343" t="s">
        <v>270</v>
      </c>
    </row>
    <row r="344" spans="1:6" x14ac:dyDescent="0.25">
      <c r="A344" s="21">
        <f>N$45</f>
        <v>0</v>
      </c>
      <c r="B344" s="21">
        <f t="shared" si="17"/>
        <v>0</v>
      </c>
      <c r="C344" s="21">
        <f t="shared" si="18"/>
        <v>0</v>
      </c>
      <c r="D344" t="e">
        <f t="shared" si="19"/>
        <v>#N/A</v>
      </c>
      <c r="E344" s="21" t="s">
        <v>271</v>
      </c>
      <c r="F344" t="s">
        <v>272</v>
      </c>
    </row>
    <row r="345" spans="1:6" x14ac:dyDescent="0.25">
      <c r="A345" s="21">
        <f>N$46</f>
        <v>0</v>
      </c>
      <c r="B345" s="21">
        <f t="shared" si="17"/>
        <v>0</v>
      </c>
      <c r="C345" s="21">
        <f t="shared" si="18"/>
        <v>0</v>
      </c>
      <c r="D345" t="e">
        <f t="shared" si="19"/>
        <v>#N/A</v>
      </c>
      <c r="E345" s="21" t="s">
        <v>273</v>
      </c>
      <c r="F345" t="s">
        <v>274</v>
      </c>
    </row>
    <row r="346" spans="1:6" x14ac:dyDescent="0.25">
      <c r="A346" s="21">
        <f>$O$39</f>
        <v>0</v>
      </c>
      <c r="B346" s="21">
        <f t="shared" si="17"/>
        <v>0</v>
      </c>
      <c r="C346" s="21">
        <f t="shared" si="18"/>
        <v>0</v>
      </c>
      <c r="D346" t="e">
        <f t="shared" si="19"/>
        <v>#N/A</v>
      </c>
      <c r="E346" s="21" t="s">
        <v>275</v>
      </c>
      <c r="F346" t="s">
        <v>276</v>
      </c>
    </row>
    <row r="347" spans="1:6" x14ac:dyDescent="0.25">
      <c r="A347" s="21">
        <f>$O$40</f>
        <v>0</v>
      </c>
      <c r="B347" s="21">
        <f t="shared" si="17"/>
        <v>0</v>
      </c>
      <c r="C347" s="21">
        <f t="shared" si="18"/>
        <v>0</v>
      </c>
      <c r="D347" t="e">
        <f t="shared" si="19"/>
        <v>#N/A</v>
      </c>
      <c r="E347" s="21" t="s">
        <v>277</v>
      </c>
      <c r="F347" t="s">
        <v>278</v>
      </c>
    </row>
    <row r="348" spans="1:6" x14ac:dyDescent="0.25">
      <c r="A348" s="21">
        <f>$O$41</f>
        <v>0</v>
      </c>
      <c r="B348" s="21">
        <f t="shared" si="17"/>
        <v>0</v>
      </c>
      <c r="C348" s="21">
        <f t="shared" si="18"/>
        <v>0</v>
      </c>
      <c r="D348" t="e">
        <f t="shared" si="19"/>
        <v>#N/A</v>
      </c>
      <c r="E348" s="21" t="s">
        <v>279</v>
      </c>
      <c r="F348" t="s">
        <v>280</v>
      </c>
    </row>
    <row r="349" spans="1:6" x14ac:dyDescent="0.25">
      <c r="A349" s="21">
        <f>O$42</f>
        <v>0</v>
      </c>
      <c r="B349" s="21">
        <f t="shared" si="17"/>
        <v>0</v>
      </c>
      <c r="C349" s="21">
        <f t="shared" si="18"/>
        <v>0</v>
      </c>
      <c r="D349" t="e">
        <f t="shared" si="19"/>
        <v>#N/A</v>
      </c>
      <c r="E349" s="21" t="s">
        <v>281</v>
      </c>
      <c r="F349" t="s">
        <v>282</v>
      </c>
    </row>
    <row r="350" spans="1:6" x14ac:dyDescent="0.25">
      <c r="A350" s="21">
        <f>O$43</f>
        <v>0</v>
      </c>
      <c r="B350" s="21">
        <f t="shared" si="17"/>
        <v>0</v>
      </c>
      <c r="C350" s="21">
        <f t="shared" si="18"/>
        <v>0</v>
      </c>
      <c r="D350" t="e">
        <f t="shared" si="19"/>
        <v>#N/A</v>
      </c>
      <c r="E350" s="21" t="s">
        <v>283</v>
      </c>
      <c r="F350" t="s">
        <v>284</v>
      </c>
    </row>
    <row r="351" spans="1:6" x14ac:dyDescent="0.25">
      <c r="A351" s="21">
        <f>O$44</f>
        <v>0</v>
      </c>
      <c r="B351" s="21">
        <f t="shared" si="17"/>
        <v>0</v>
      </c>
      <c r="C351" s="21">
        <f t="shared" si="18"/>
        <v>0</v>
      </c>
      <c r="D351" t="e">
        <f t="shared" si="19"/>
        <v>#N/A</v>
      </c>
      <c r="E351" s="21" t="s">
        <v>285</v>
      </c>
      <c r="F351" t="s">
        <v>286</v>
      </c>
    </row>
    <row r="352" spans="1:6" x14ac:dyDescent="0.25">
      <c r="A352" s="21">
        <f>O$45</f>
        <v>0</v>
      </c>
      <c r="B352" s="21">
        <f t="shared" si="17"/>
        <v>0</v>
      </c>
      <c r="C352" s="21">
        <f t="shared" si="18"/>
        <v>0</v>
      </c>
      <c r="D352" t="e">
        <f t="shared" si="19"/>
        <v>#N/A</v>
      </c>
      <c r="E352" s="21" t="s">
        <v>287</v>
      </c>
      <c r="F352" t="s">
        <v>288</v>
      </c>
    </row>
    <row r="353" spans="1:6" x14ac:dyDescent="0.25">
      <c r="A353" s="21">
        <f>O$46</f>
        <v>0</v>
      </c>
      <c r="B353" s="21">
        <f t="shared" si="17"/>
        <v>0</v>
      </c>
      <c r="C353" s="21">
        <f t="shared" si="18"/>
        <v>0</v>
      </c>
      <c r="D353" t="e">
        <f t="shared" si="19"/>
        <v>#N/A</v>
      </c>
      <c r="E353" s="21" t="s">
        <v>289</v>
      </c>
      <c r="F353" t="s">
        <v>290</v>
      </c>
    </row>
    <row r="354" spans="1:6" x14ac:dyDescent="0.25">
      <c r="A354" s="21">
        <f>$P$39</f>
        <v>0</v>
      </c>
      <c r="B354" s="21">
        <f t="shared" ref="B354:B385" si="20">$H$38</f>
        <v>0</v>
      </c>
      <c r="C354" s="21">
        <f t="shared" ref="C354:C385" si="21">$P$38</f>
        <v>0</v>
      </c>
      <c r="D354" t="e">
        <f t="shared" si="19"/>
        <v>#N/A</v>
      </c>
      <c r="E354" s="21" t="s">
        <v>291</v>
      </c>
      <c r="F354" t="s">
        <v>292</v>
      </c>
    </row>
    <row r="355" spans="1:6" x14ac:dyDescent="0.25">
      <c r="A355" s="21">
        <f>$P$40</f>
        <v>0</v>
      </c>
      <c r="B355" s="21">
        <f t="shared" si="20"/>
        <v>0</v>
      </c>
      <c r="C355" s="21">
        <f t="shared" si="21"/>
        <v>0</v>
      </c>
      <c r="D355" t="e">
        <f t="shared" si="19"/>
        <v>#N/A</v>
      </c>
      <c r="E355" s="21" t="s">
        <v>293</v>
      </c>
      <c r="F355" t="s">
        <v>294</v>
      </c>
    </row>
    <row r="356" spans="1:6" x14ac:dyDescent="0.25">
      <c r="A356" s="21">
        <f>$P$41</f>
        <v>0</v>
      </c>
      <c r="B356" s="21">
        <f t="shared" si="20"/>
        <v>0</v>
      </c>
      <c r="C356" s="21">
        <f t="shared" si="21"/>
        <v>0</v>
      </c>
      <c r="D356" t="e">
        <f t="shared" si="19"/>
        <v>#N/A</v>
      </c>
      <c r="E356" s="21" t="s">
        <v>295</v>
      </c>
      <c r="F356" t="s">
        <v>296</v>
      </c>
    </row>
    <row r="357" spans="1:6" x14ac:dyDescent="0.25">
      <c r="A357" s="21">
        <f>P$42</f>
        <v>0</v>
      </c>
      <c r="B357" s="21">
        <f t="shared" si="20"/>
        <v>0</v>
      </c>
      <c r="C357" s="21">
        <f t="shared" si="21"/>
        <v>0</v>
      </c>
      <c r="D357" t="e">
        <f t="shared" si="19"/>
        <v>#N/A</v>
      </c>
      <c r="E357" s="21" t="s">
        <v>297</v>
      </c>
      <c r="F357" t="s">
        <v>298</v>
      </c>
    </row>
    <row r="358" spans="1:6" x14ac:dyDescent="0.25">
      <c r="A358" s="21">
        <f>P$43</f>
        <v>0</v>
      </c>
      <c r="B358" s="21">
        <f t="shared" si="20"/>
        <v>0</v>
      </c>
      <c r="C358" s="21">
        <f t="shared" si="21"/>
        <v>0</v>
      </c>
      <c r="D358" t="e">
        <f t="shared" si="19"/>
        <v>#N/A</v>
      </c>
      <c r="E358" s="21" t="s">
        <v>299</v>
      </c>
      <c r="F358" t="s">
        <v>300</v>
      </c>
    </row>
    <row r="359" spans="1:6" x14ac:dyDescent="0.25">
      <c r="A359" s="21">
        <f>P$44</f>
        <v>0</v>
      </c>
      <c r="B359" s="21">
        <f t="shared" si="20"/>
        <v>0</v>
      </c>
      <c r="C359" s="21">
        <f t="shared" si="21"/>
        <v>0</v>
      </c>
      <c r="D359" t="e">
        <f t="shared" si="19"/>
        <v>#N/A</v>
      </c>
      <c r="E359" s="21" t="s">
        <v>301</v>
      </c>
      <c r="F359" t="s">
        <v>302</v>
      </c>
    </row>
    <row r="360" spans="1:6" x14ac:dyDescent="0.25">
      <c r="A360" s="21">
        <f>P$45</f>
        <v>0</v>
      </c>
      <c r="B360" s="21">
        <f t="shared" si="20"/>
        <v>0</v>
      </c>
      <c r="C360" s="21">
        <f t="shared" si="21"/>
        <v>0</v>
      </c>
      <c r="D360" t="e">
        <f t="shared" si="19"/>
        <v>#N/A</v>
      </c>
      <c r="E360" s="21" t="s">
        <v>303</v>
      </c>
      <c r="F360" t="s">
        <v>304</v>
      </c>
    </row>
    <row r="361" spans="1:6" x14ac:dyDescent="0.25">
      <c r="A361" s="21">
        <f>P$46</f>
        <v>0</v>
      </c>
      <c r="B361" s="21">
        <f t="shared" si="20"/>
        <v>0</v>
      </c>
      <c r="C361" s="21">
        <f t="shared" si="21"/>
        <v>0</v>
      </c>
      <c r="D361" t="e">
        <f t="shared" si="19"/>
        <v>#N/A</v>
      </c>
      <c r="E361" s="21" t="s">
        <v>305</v>
      </c>
      <c r="F361" t="s">
        <v>306</v>
      </c>
    </row>
    <row r="362" spans="1:6" x14ac:dyDescent="0.25">
      <c r="A362" s="21">
        <f>$Q$39</f>
        <v>0</v>
      </c>
      <c r="B362" s="21">
        <f t="shared" si="20"/>
        <v>0</v>
      </c>
      <c r="C362" s="21">
        <f t="shared" si="21"/>
        <v>0</v>
      </c>
      <c r="D362" t="e">
        <f t="shared" si="19"/>
        <v>#N/A</v>
      </c>
      <c r="E362" s="21" t="s">
        <v>307</v>
      </c>
      <c r="F362" t="s">
        <v>308</v>
      </c>
    </row>
    <row r="363" spans="1:6" x14ac:dyDescent="0.25">
      <c r="A363" s="21">
        <f>$Q$40</f>
        <v>0</v>
      </c>
      <c r="B363" s="21">
        <f t="shared" si="20"/>
        <v>0</v>
      </c>
      <c r="C363" s="21">
        <f t="shared" si="21"/>
        <v>0</v>
      </c>
      <c r="D363" t="e">
        <f t="shared" si="19"/>
        <v>#N/A</v>
      </c>
      <c r="E363" s="21" t="s">
        <v>309</v>
      </c>
      <c r="F363" t="s">
        <v>310</v>
      </c>
    </row>
    <row r="364" spans="1:6" x14ac:dyDescent="0.25">
      <c r="A364" s="21">
        <f>$Q$41</f>
        <v>0</v>
      </c>
      <c r="B364" s="21">
        <f t="shared" si="20"/>
        <v>0</v>
      </c>
      <c r="C364" s="21">
        <f t="shared" si="21"/>
        <v>0</v>
      </c>
      <c r="D364" t="e">
        <f t="shared" si="19"/>
        <v>#N/A</v>
      </c>
      <c r="E364" s="21" t="s">
        <v>311</v>
      </c>
      <c r="F364" t="s">
        <v>312</v>
      </c>
    </row>
    <row r="365" spans="1:6" x14ac:dyDescent="0.25">
      <c r="A365" s="21">
        <f>Q$42</f>
        <v>0</v>
      </c>
      <c r="B365" s="21">
        <f t="shared" si="20"/>
        <v>0</v>
      </c>
      <c r="C365" s="21">
        <f t="shared" si="21"/>
        <v>0</v>
      </c>
      <c r="D365" t="e">
        <f t="shared" si="19"/>
        <v>#N/A</v>
      </c>
      <c r="E365" s="21" t="s">
        <v>313</v>
      </c>
      <c r="F365" t="s">
        <v>314</v>
      </c>
    </row>
    <row r="366" spans="1:6" x14ac:dyDescent="0.25">
      <c r="A366" s="21">
        <f>Q$43</f>
        <v>0</v>
      </c>
      <c r="B366" s="21">
        <f t="shared" si="20"/>
        <v>0</v>
      </c>
      <c r="C366" s="21">
        <f t="shared" si="21"/>
        <v>0</v>
      </c>
      <c r="D366" t="e">
        <f t="shared" si="19"/>
        <v>#N/A</v>
      </c>
      <c r="E366" s="21" t="s">
        <v>315</v>
      </c>
      <c r="F366" t="s">
        <v>316</v>
      </c>
    </row>
    <row r="367" spans="1:6" x14ac:dyDescent="0.25">
      <c r="A367" s="21">
        <f>Q$44</f>
        <v>0</v>
      </c>
      <c r="B367" s="21">
        <f t="shared" si="20"/>
        <v>0</v>
      </c>
      <c r="C367" s="21">
        <f t="shared" si="21"/>
        <v>0</v>
      </c>
      <c r="D367" t="e">
        <f t="shared" si="19"/>
        <v>#N/A</v>
      </c>
      <c r="E367" s="21" t="s">
        <v>317</v>
      </c>
      <c r="F367" t="s">
        <v>318</v>
      </c>
    </row>
    <row r="368" spans="1:6" x14ac:dyDescent="0.25">
      <c r="A368" s="21">
        <f>Q$45</f>
        <v>0</v>
      </c>
      <c r="B368" s="21">
        <f t="shared" si="20"/>
        <v>0</v>
      </c>
      <c r="C368" s="21">
        <f t="shared" si="21"/>
        <v>0</v>
      </c>
      <c r="D368" t="e">
        <f t="shared" si="19"/>
        <v>#N/A</v>
      </c>
      <c r="E368" s="21" t="s">
        <v>319</v>
      </c>
      <c r="F368" t="s">
        <v>320</v>
      </c>
    </row>
    <row r="369" spans="1:6" x14ac:dyDescent="0.25">
      <c r="A369" s="21">
        <f>Q$46</f>
        <v>0</v>
      </c>
      <c r="B369" s="21">
        <f t="shared" si="20"/>
        <v>0</v>
      </c>
      <c r="C369" s="21">
        <f t="shared" si="21"/>
        <v>0</v>
      </c>
      <c r="D369" t="e">
        <f t="shared" si="19"/>
        <v>#N/A</v>
      </c>
      <c r="E369" s="21" t="s">
        <v>321</v>
      </c>
      <c r="F369" t="s">
        <v>322</v>
      </c>
    </row>
    <row r="370" spans="1:6" x14ac:dyDescent="0.25">
      <c r="A370" s="21">
        <f>$R$39</f>
        <v>0</v>
      </c>
      <c r="B370" s="21">
        <f t="shared" si="20"/>
        <v>0</v>
      </c>
      <c r="C370" s="21">
        <f t="shared" si="21"/>
        <v>0</v>
      </c>
      <c r="D370" t="e">
        <f t="shared" si="19"/>
        <v>#N/A</v>
      </c>
      <c r="E370" s="21" t="s">
        <v>323</v>
      </c>
      <c r="F370" t="s">
        <v>324</v>
      </c>
    </row>
    <row r="371" spans="1:6" x14ac:dyDescent="0.25">
      <c r="A371" s="21">
        <f>$R$40</f>
        <v>0</v>
      </c>
      <c r="B371" s="21">
        <f t="shared" si="20"/>
        <v>0</v>
      </c>
      <c r="C371" s="21">
        <f t="shared" si="21"/>
        <v>0</v>
      </c>
      <c r="D371" t="e">
        <f t="shared" si="19"/>
        <v>#N/A</v>
      </c>
      <c r="E371" s="21" t="s">
        <v>325</v>
      </c>
      <c r="F371" t="s">
        <v>326</v>
      </c>
    </row>
    <row r="372" spans="1:6" x14ac:dyDescent="0.25">
      <c r="A372" s="21">
        <f>$R$41</f>
        <v>0</v>
      </c>
      <c r="B372" s="21">
        <f t="shared" si="20"/>
        <v>0</v>
      </c>
      <c r="C372" s="21">
        <f t="shared" si="21"/>
        <v>0</v>
      </c>
      <c r="D372" t="e">
        <f t="shared" si="19"/>
        <v>#N/A</v>
      </c>
      <c r="E372" s="21" t="s">
        <v>327</v>
      </c>
      <c r="F372" t="s">
        <v>328</v>
      </c>
    </row>
    <row r="373" spans="1:6" x14ac:dyDescent="0.25">
      <c r="A373" s="21">
        <f>R$42</f>
        <v>0</v>
      </c>
      <c r="B373" s="21">
        <f t="shared" si="20"/>
        <v>0</v>
      </c>
      <c r="C373" s="21">
        <f t="shared" si="21"/>
        <v>0</v>
      </c>
      <c r="D373" t="e">
        <f t="shared" si="19"/>
        <v>#N/A</v>
      </c>
      <c r="E373" s="21" t="s">
        <v>329</v>
      </c>
      <c r="F373" t="s">
        <v>330</v>
      </c>
    </row>
    <row r="374" spans="1:6" x14ac:dyDescent="0.25">
      <c r="A374" s="21">
        <f>R$43</f>
        <v>0</v>
      </c>
      <c r="B374" s="21">
        <f t="shared" si="20"/>
        <v>0</v>
      </c>
      <c r="C374" s="21">
        <f t="shared" si="21"/>
        <v>0</v>
      </c>
      <c r="D374" t="e">
        <f t="shared" si="19"/>
        <v>#N/A</v>
      </c>
      <c r="E374" s="21" t="s">
        <v>331</v>
      </c>
      <c r="F374" t="s">
        <v>332</v>
      </c>
    </row>
    <row r="375" spans="1:6" x14ac:dyDescent="0.25">
      <c r="A375" s="21">
        <f>R$44</f>
        <v>0</v>
      </c>
      <c r="B375" s="21">
        <f t="shared" si="20"/>
        <v>0</v>
      </c>
      <c r="C375" s="21">
        <f t="shared" si="21"/>
        <v>0</v>
      </c>
      <c r="D375" t="e">
        <f t="shared" si="19"/>
        <v>#N/A</v>
      </c>
      <c r="E375" s="21" t="s">
        <v>333</v>
      </c>
      <c r="F375" t="s">
        <v>334</v>
      </c>
    </row>
    <row r="376" spans="1:6" x14ac:dyDescent="0.25">
      <c r="A376" s="21">
        <f>R$45</f>
        <v>0</v>
      </c>
      <c r="B376" s="21">
        <f t="shared" si="20"/>
        <v>0</v>
      </c>
      <c r="C376" s="21">
        <f t="shared" si="21"/>
        <v>0</v>
      </c>
      <c r="D376" t="e">
        <f t="shared" si="19"/>
        <v>#N/A</v>
      </c>
      <c r="E376" s="21" t="s">
        <v>335</v>
      </c>
      <c r="F376" t="s">
        <v>336</v>
      </c>
    </row>
    <row r="377" spans="1:6" x14ac:dyDescent="0.25">
      <c r="A377" s="21">
        <f>R$46</f>
        <v>0</v>
      </c>
      <c r="B377" s="21">
        <f t="shared" si="20"/>
        <v>0</v>
      </c>
      <c r="C377" s="21">
        <f t="shared" si="21"/>
        <v>0</v>
      </c>
      <c r="D377" t="e">
        <f t="shared" si="19"/>
        <v>#N/A</v>
      </c>
      <c r="E377" s="21" t="s">
        <v>337</v>
      </c>
      <c r="F377" t="s">
        <v>338</v>
      </c>
    </row>
    <row r="378" spans="1:6" x14ac:dyDescent="0.25">
      <c r="A378" s="21">
        <f>$S$39</f>
        <v>0</v>
      </c>
      <c r="B378" s="21">
        <f t="shared" si="20"/>
        <v>0</v>
      </c>
      <c r="C378" s="21">
        <f t="shared" si="21"/>
        <v>0</v>
      </c>
      <c r="D378" t="e">
        <f t="shared" si="19"/>
        <v>#N/A</v>
      </c>
      <c r="E378" s="21" t="s">
        <v>339</v>
      </c>
      <c r="F378" t="s">
        <v>340</v>
      </c>
    </row>
    <row r="379" spans="1:6" x14ac:dyDescent="0.25">
      <c r="A379" s="21">
        <f>$S$40</f>
        <v>0</v>
      </c>
      <c r="B379" s="21">
        <f t="shared" si="20"/>
        <v>0</v>
      </c>
      <c r="C379" s="21">
        <f t="shared" si="21"/>
        <v>0</v>
      </c>
      <c r="D379" t="e">
        <f t="shared" si="19"/>
        <v>#N/A</v>
      </c>
      <c r="E379" s="21" t="s">
        <v>341</v>
      </c>
      <c r="F379" t="s">
        <v>342</v>
      </c>
    </row>
    <row r="380" spans="1:6" x14ac:dyDescent="0.25">
      <c r="A380" s="21">
        <f>$S$41</f>
        <v>0</v>
      </c>
      <c r="B380" s="21">
        <f t="shared" si="20"/>
        <v>0</v>
      </c>
      <c r="C380" s="21">
        <f t="shared" si="21"/>
        <v>0</v>
      </c>
      <c r="D380" t="e">
        <f t="shared" si="19"/>
        <v>#N/A</v>
      </c>
      <c r="E380" s="21" t="s">
        <v>343</v>
      </c>
      <c r="F380" t="s">
        <v>344</v>
      </c>
    </row>
    <row r="381" spans="1:6" x14ac:dyDescent="0.25">
      <c r="A381" s="21">
        <f>S$42</f>
        <v>0</v>
      </c>
      <c r="B381" s="21">
        <f t="shared" si="20"/>
        <v>0</v>
      </c>
      <c r="C381" s="21">
        <f t="shared" si="21"/>
        <v>0</v>
      </c>
      <c r="D381" t="e">
        <f t="shared" si="19"/>
        <v>#N/A</v>
      </c>
      <c r="E381" s="21" t="s">
        <v>345</v>
      </c>
      <c r="F381" t="s">
        <v>151</v>
      </c>
    </row>
    <row r="382" spans="1:6" x14ac:dyDescent="0.25">
      <c r="A382" s="21">
        <f>S$43</f>
        <v>0</v>
      </c>
      <c r="B382" s="21">
        <f t="shared" si="20"/>
        <v>0</v>
      </c>
      <c r="C382" s="21">
        <f t="shared" si="21"/>
        <v>0</v>
      </c>
      <c r="D382" t="e">
        <f t="shared" si="19"/>
        <v>#N/A</v>
      </c>
      <c r="E382" s="21" t="s">
        <v>346</v>
      </c>
      <c r="F382" t="s">
        <v>347</v>
      </c>
    </row>
    <row r="383" spans="1:6" x14ac:dyDescent="0.25">
      <c r="A383" s="21">
        <f>S$44</f>
        <v>0</v>
      </c>
      <c r="B383" s="21">
        <f t="shared" si="20"/>
        <v>0</v>
      </c>
      <c r="C383" s="21">
        <f t="shared" si="21"/>
        <v>0</v>
      </c>
      <c r="D383" t="e">
        <f t="shared" si="19"/>
        <v>#N/A</v>
      </c>
      <c r="E383" s="21" t="s">
        <v>348</v>
      </c>
      <c r="F383" t="s">
        <v>349</v>
      </c>
    </row>
    <row r="384" spans="1:6" x14ac:dyDescent="0.25">
      <c r="A384" s="21">
        <f>S$45</f>
        <v>0</v>
      </c>
      <c r="B384" s="21">
        <f t="shared" si="20"/>
        <v>0</v>
      </c>
      <c r="C384" s="21">
        <f t="shared" si="21"/>
        <v>0</v>
      </c>
      <c r="D384" t="e">
        <f t="shared" si="19"/>
        <v>#N/A</v>
      </c>
      <c r="E384" s="21" t="s">
        <v>350</v>
      </c>
      <c r="F384" t="s">
        <v>351</v>
      </c>
    </row>
    <row r="385" spans="1:6" x14ac:dyDescent="0.25">
      <c r="A385" s="21">
        <f>S$46</f>
        <v>0</v>
      </c>
      <c r="B385" s="21">
        <f t="shared" si="20"/>
        <v>0</v>
      </c>
      <c r="C385" s="21">
        <f t="shared" si="21"/>
        <v>0</v>
      </c>
      <c r="D385" t="e">
        <f t="shared" si="19"/>
        <v>#N/A</v>
      </c>
      <c r="E385" s="21" t="s">
        <v>352</v>
      </c>
      <c r="F385" t="s">
        <v>353</v>
      </c>
    </row>
    <row r="386" spans="1:6" x14ac:dyDescent="0.25">
      <c r="A386" s="21">
        <f>$H$51</f>
        <v>0</v>
      </c>
      <c r="B386" s="21">
        <f t="shared" ref="B386:B449" si="22">$H$50</f>
        <v>0</v>
      </c>
      <c r="C386" s="21">
        <f t="shared" ref="C386:C449" si="23">$P$50</f>
        <v>0</v>
      </c>
      <c r="D386" t="e">
        <f t="shared" si="19"/>
        <v>#N/A</v>
      </c>
      <c r="E386" s="21" t="s">
        <v>92</v>
      </c>
      <c r="F386" t="s">
        <v>93</v>
      </c>
    </row>
    <row r="387" spans="1:6" x14ac:dyDescent="0.25">
      <c r="A387" s="21">
        <f>$H$52</f>
        <v>0</v>
      </c>
      <c r="B387" s="21">
        <f t="shared" si="22"/>
        <v>0</v>
      </c>
      <c r="C387" s="21">
        <f t="shared" si="23"/>
        <v>0</v>
      </c>
      <c r="D387" t="e">
        <f t="shared" ref="D387:D450" si="24">LOOKUP(C387,$V$2:$W$37)</f>
        <v>#N/A</v>
      </c>
      <c r="E387" s="21" t="s">
        <v>96</v>
      </c>
      <c r="F387" t="s">
        <v>97</v>
      </c>
    </row>
    <row r="388" spans="1:6" x14ac:dyDescent="0.25">
      <c r="A388" s="21">
        <f>$H$53</f>
        <v>0</v>
      </c>
      <c r="B388" s="21">
        <f t="shared" si="22"/>
        <v>0</v>
      </c>
      <c r="C388" s="21">
        <f t="shared" si="23"/>
        <v>0</v>
      </c>
      <c r="D388" t="e">
        <f t="shared" si="24"/>
        <v>#N/A</v>
      </c>
      <c r="E388" s="21" t="s">
        <v>100</v>
      </c>
      <c r="F388" t="s">
        <v>101</v>
      </c>
    </row>
    <row r="389" spans="1:6" x14ac:dyDescent="0.25">
      <c r="A389" s="21">
        <f>H$54</f>
        <v>0</v>
      </c>
      <c r="B389" s="21">
        <f t="shared" si="22"/>
        <v>0</v>
      </c>
      <c r="C389" s="21">
        <f t="shared" si="23"/>
        <v>0</v>
      </c>
      <c r="D389" t="e">
        <f t="shared" si="24"/>
        <v>#N/A</v>
      </c>
      <c r="E389" s="21" t="s">
        <v>104</v>
      </c>
      <c r="F389" t="s">
        <v>105</v>
      </c>
    </row>
    <row r="390" spans="1:6" x14ac:dyDescent="0.25">
      <c r="A390" s="21">
        <f>H$55</f>
        <v>0</v>
      </c>
      <c r="B390" s="21">
        <f t="shared" si="22"/>
        <v>0</v>
      </c>
      <c r="C390" s="21">
        <f t="shared" si="23"/>
        <v>0</v>
      </c>
      <c r="D390" t="e">
        <f t="shared" si="24"/>
        <v>#N/A</v>
      </c>
      <c r="E390" s="21" t="s">
        <v>108</v>
      </c>
      <c r="F390" t="s">
        <v>109</v>
      </c>
    </row>
    <row r="391" spans="1:6" x14ac:dyDescent="0.25">
      <c r="A391" s="21">
        <f>H$56</f>
        <v>0</v>
      </c>
      <c r="B391" s="21">
        <f t="shared" si="22"/>
        <v>0</v>
      </c>
      <c r="C391" s="21">
        <f t="shared" si="23"/>
        <v>0</v>
      </c>
      <c r="D391" t="e">
        <f t="shared" si="24"/>
        <v>#N/A</v>
      </c>
      <c r="E391" s="21" t="s">
        <v>112</v>
      </c>
      <c r="F391" t="s">
        <v>113</v>
      </c>
    </row>
    <row r="392" spans="1:6" x14ac:dyDescent="0.25">
      <c r="A392" s="21">
        <f>H$57</f>
        <v>0</v>
      </c>
      <c r="B392" s="21">
        <f t="shared" si="22"/>
        <v>0</v>
      </c>
      <c r="C392" s="21">
        <f t="shared" si="23"/>
        <v>0</v>
      </c>
      <c r="D392" t="e">
        <f t="shared" si="24"/>
        <v>#N/A</v>
      </c>
      <c r="E392" s="21" t="s">
        <v>116</v>
      </c>
      <c r="F392" t="s">
        <v>117</v>
      </c>
    </row>
    <row r="393" spans="1:6" x14ac:dyDescent="0.25">
      <c r="A393" s="21">
        <f>H$58</f>
        <v>0</v>
      </c>
      <c r="B393" s="21">
        <f t="shared" si="22"/>
        <v>0</v>
      </c>
      <c r="C393" s="21">
        <f t="shared" si="23"/>
        <v>0</v>
      </c>
      <c r="D393" t="e">
        <f t="shared" si="24"/>
        <v>#N/A</v>
      </c>
      <c r="E393" s="21" t="s">
        <v>120</v>
      </c>
      <c r="F393" t="s">
        <v>121</v>
      </c>
    </row>
    <row r="394" spans="1:6" x14ac:dyDescent="0.25">
      <c r="A394" s="21">
        <f>$I$51</f>
        <v>0</v>
      </c>
      <c r="B394" s="21">
        <f t="shared" si="22"/>
        <v>0</v>
      </c>
      <c r="C394" s="21">
        <f t="shared" si="23"/>
        <v>0</v>
      </c>
      <c r="D394" t="e">
        <f t="shared" si="24"/>
        <v>#N/A</v>
      </c>
      <c r="E394" s="21" t="s">
        <v>124</v>
      </c>
      <c r="F394" t="s">
        <v>125</v>
      </c>
    </row>
    <row r="395" spans="1:6" x14ac:dyDescent="0.25">
      <c r="A395" s="21">
        <f>$I$52</f>
        <v>0</v>
      </c>
      <c r="B395" s="21">
        <f t="shared" si="22"/>
        <v>0</v>
      </c>
      <c r="C395" s="21">
        <f t="shared" si="23"/>
        <v>0</v>
      </c>
      <c r="D395" t="e">
        <f t="shared" si="24"/>
        <v>#N/A</v>
      </c>
      <c r="E395" s="21" t="s">
        <v>128</v>
      </c>
      <c r="F395" t="s">
        <v>129</v>
      </c>
    </row>
    <row r="396" spans="1:6" x14ac:dyDescent="0.25">
      <c r="A396" s="21">
        <f>$I$53</f>
        <v>0</v>
      </c>
      <c r="B396" s="21">
        <f t="shared" si="22"/>
        <v>0</v>
      </c>
      <c r="C396" s="21">
        <f t="shared" si="23"/>
        <v>0</v>
      </c>
      <c r="D396" t="e">
        <f t="shared" si="24"/>
        <v>#N/A</v>
      </c>
      <c r="E396" s="21" t="s">
        <v>132</v>
      </c>
      <c r="F396" t="s">
        <v>133</v>
      </c>
    </row>
    <row r="397" spans="1:6" x14ac:dyDescent="0.25">
      <c r="A397" s="21">
        <f>I$54</f>
        <v>0</v>
      </c>
      <c r="B397" s="21">
        <f t="shared" si="22"/>
        <v>0</v>
      </c>
      <c r="C397" s="21">
        <f t="shared" si="23"/>
        <v>0</v>
      </c>
      <c r="D397" t="e">
        <f t="shared" si="24"/>
        <v>#N/A</v>
      </c>
      <c r="E397" s="21" t="s">
        <v>136</v>
      </c>
      <c r="F397" t="s">
        <v>137</v>
      </c>
    </row>
    <row r="398" spans="1:6" x14ac:dyDescent="0.25">
      <c r="A398" s="21">
        <f>I$55</f>
        <v>0</v>
      </c>
      <c r="B398" s="21">
        <f t="shared" si="22"/>
        <v>0</v>
      </c>
      <c r="C398" s="21">
        <f t="shared" si="23"/>
        <v>0</v>
      </c>
      <c r="D398" t="e">
        <f t="shared" si="24"/>
        <v>#N/A</v>
      </c>
      <c r="E398" s="21" t="s">
        <v>140</v>
      </c>
      <c r="F398" t="s">
        <v>141</v>
      </c>
    </row>
    <row r="399" spans="1:6" x14ac:dyDescent="0.25">
      <c r="A399" s="21">
        <f>I$56</f>
        <v>0</v>
      </c>
      <c r="B399" s="21">
        <f t="shared" si="22"/>
        <v>0</v>
      </c>
      <c r="C399" s="21">
        <f t="shared" si="23"/>
        <v>0</v>
      </c>
      <c r="D399" t="e">
        <f t="shared" si="24"/>
        <v>#N/A</v>
      </c>
      <c r="E399" s="21" t="s">
        <v>144</v>
      </c>
      <c r="F399" t="s">
        <v>145</v>
      </c>
    </row>
    <row r="400" spans="1:6" x14ac:dyDescent="0.25">
      <c r="A400" s="21">
        <f>I$57</f>
        <v>0</v>
      </c>
      <c r="B400" s="21">
        <f t="shared" si="22"/>
        <v>0</v>
      </c>
      <c r="C400" s="21">
        <f t="shared" si="23"/>
        <v>0</v>
      </c>
      <c r="D400" t="e">
        <f t="shared" si="24"/>
        <v>#N/A</v>
      </c>
      <c r="E400" s="21" t="s">
        <v>148</v>
      </c>
      <c r="F400" t="s">
        <v>149</v>
      </c>
    </row>
    <row r="401" spans="1:6" x14ac:dyDescent="0.25">
      <c r="A401" s="21">
        <f>I$58</f>
        <v>0</v>
      </c>
      <c r="B401" s="21">
        <f t="shared" si="22"/>
        <v>0</v>
      </c>
      <c r="C401" s="21">
        <f t="shared" si="23"/>
        <v>0</v>
      </c>
      <c r="D401" t="e">
        <f t="shared" si="24"/>
        <v>#N/A</v>
      </c>
      <c r="E401" s="21" t="s">
        <v>152</v>
      </c>
      <c r="F401" t="s">
        <v>153</v>
      </c>
    </row>
    <row r="402" spans="1:6" x14ac:dyDescent="0.25">
      <c r="A402" s="21">
        <f>$J$51</f>
        <v>0</v>
      </c>
      <c r="B402" s="21">
        <f t="shared" si="22"/>
        <v>0</v>
      </c>
      <c r="C402" s="21">
        <f t="shared" si="23"/>
        <v>0</v>
      </c>
      <c r="D402" t="e">
        <f t="shared" si="24"/>
        <v>#N/A</v>
      </c>
      <c r="E402" s="21" t="s">
        <v>156</v>
      </c>
      <c r="F402" t="s">
        <v>157</v>
      </c>
    </row>
    <row r="403" spans="1:6" x14ac:dyDescent="0.25">
      <c r="A403" s="21">
        <f>$J$52</f>
        <v>0</v>
      </c>
      <c r="B403" s="21">
        <f t="shared" si="22"/>
        <v>0</v>
      </c>
      <c r="C403" s="21">
        <f t="shared" si="23"/>
        <v>0</v>
      </c>
      <c r="D403" t="e">
        <f t="shared" si="24"/>
        <v>#N/A</v>
      </c>
      <c r="E403" s="21" t="s">
        <v>160</v>
      </c>
      <c r="F403" t="s">
        <v>161</v>
      </c>
    </row>
    <row r="404" spans="1:6" x14ac:dyDescent="0.25">
      <c r="A404" s="21">
        <f>$J$53</f>
        <v>0</v>
      </c>
      <c r="B404" s="21">
        <f t="shared" si="22"/>
        <v>0</v>
      </c>
      <c r="C404" s="21">
        <f t="shared" si="23"/>
        <v>0</v>
      </c>
      <c r="D404" t="e">
        <f t="shared" si="24"/>
        <v>#N/A</v>
      </c>
      <c r="E404" s="21" t="s">
        <v>164</v>
      </c>
      <c r="F404" t="s">
        <v>165</v>
      </c>
    </row>
    <row r="405" spans="1:6" x14ac:dyDescent="0.25">
      <c r="A405" s="21">
        <f>J$54</f>
        <v>0</v>
      </c>
      <c r="B405" s="21">
        <f t="shared" si="22"/>
        <v>0</v>
      </c>
      <c r="C405" s="21">
        <f t="shared" si="23"/>
        <v>0</v>
      </c>
      <c r="D405" t="e">
        <f t="shared" si="24"/>
        <v>#N/A</v>
      </c>
      <c r="E405" s="21" t="s">
        <v>168</v>
      </c>
      <c r="F405" t="s">
        <v>169</v>
      </c>
    </row>
    <row r="406" spans="1:6" x14ac:dyDescent="0.25">
      <c r="A406" s="21">
        <f>J$55</f>
        <v>0</v>
      </c>
      <c r="B406" s="21">
        <f t="shared" si="22"/>
        <v>0</v>
      </c>
      <c r="C406" s="21">
        <f t="shared" si="23"/>
        <v>0</v>
      </c>
      <c r="D406" t="e">
        <f t="shared" si="24"/>
        <v>#N/A</v>
      </c>
      <c r="E406" s="21" t="s">
        <v>172</v>
      </c>
      <c r="F406" t="s">
        <v>173</v>
      </c>
    </row>
    <row r="407" spans="1:6" x14ac:dyDescent="0.25">
      <c r="A407" s="21">
        <f>J$56</f>
        <v>0</v>
      </c>
      <c r="B407" s="21">
        <f t="shared" si="22"/>
        <v>0</v>
      </c>
      <c r="C407" s="21">
        <f t="shared" si="23"/>
        <v>0</v>
      </c>
      <c r="D407" t="e">
        <f t="shared" si="24"/>
        <v>#N/A</v>
      </c>
      <c r="E407" s="21" t="s">
        <v>176</v>
      </c>
      <c r="F407" t="s">
        <v>177</v>
      </c>
    </row>
    <row r="408" spans="1:6" x14ac:dyDescent="0.25">
      <c r="A408" s="21">
        <f>J$57</f>
        <v>0</v>
      </c>
      <c r="B408" s="21">
        <f t="shared" si="22"/>
        <v>0</v>
      </c>
      <c r="C408" s="21">
        <f t="shared" si="23"/>
        <v>0</v>
      </c>
      <c r="D408" t="e">
        <f t="shared" si="24"/>
        <v>#N/A</v>
      </c>
      <c r="E408" s="21" t="s">
        <v>180</v>
      </c>
      <c r="F408" t="s">
        <v>181</v>
      </c>
    </row>
    <row r="409" spans="1:6" x14ac:dyDescent="0.25">
      <c r="A409" s="21">
        <f>J$58</f>
        <v>0</v>
      </c>
      <c r="B409" s="21">
        <f t="shared" si="22"/>
        <v>0</v>
      </c>
      <c r="C409" s="21">
        <f t="shared" si="23"/>
        <v>0</v>
      </c>
      <c r="D409" t="e">
        <f t="shared" si="24"/>
        <v>#N/A</v>
      </c>
      <c r="E409" s="21" t="s">
        <v>184</v>
      </c>
      <c r="F409" t="s">
        <v>185</v>
      </c>
    </row>
    <row r="410" spans="1:6" x14ac:dyDescent="0.25">
      <c r="A410" s="21">
        <f>$K$51</f>
        <v>0</v>
      </c>
      <c r="B410" s="21">
        <f t="shared" si="22"/>
        <v>0</v>
      </c>
      <c r="C410" s="21">
        <f t="shared" si="23"/>
        <v>0</v>
      </c>
      <c r="D410" t="e">
        <f t="shared" si="24"/>
        <v>#N/A</v>
      </c>
      <c r="E410" s="21" t="s">
        <v>188</v>
      </c>
      <c r="F410" t="s">
        <v>189</v>
      </c>
    </row>
    <row r="411" spans="1:6" x14ac:dyDescent="0.25">
      <c r="A411" s="21">
        <f>$K$52</f>
        <v>0</v>
      </c>
      <c r="B411" s="21">
        <f t="shared" si="22"/>
        <v>0</v>
      </c>
      <c r="C411" s="21">
        <f t="shared" si="23"/>
        <v>0</v>
      </c>
      <c r="D411" t="e">
        <f t="shared" si="24"/>
        <v>#N/A</v>
      </c>
      <c r="E411" s="21" t="s">
        <v>192</v>
      </c>
      <c r="F411" t="s">
        <v>193</v>
      </c>
    </row>
    <row r="412" spans="1:6" x14ac:dyDescent="0.25">
      <c r="A412" s="21">
        <f>$K$53</f>
        <v>0</v>
      </c>
      <c r="B412" s="21">
        <f t="shared" si="22"/>
        <v>0</v>
      </c>
      <c r="C412" s="21">
        <f t="shared" si="23"/>
        <v>0</v>
      </c>
      <c r="D412" t="e">
        <f t="shared" si="24"/>
        <v>#N/A</v>
      </c>
      <c r="E412" s="21" t="s">
        <v>196</v>
      </c>
      <c r="F412" t="s">
        <v>197</v>
      </c>
    </row>
    <row r="413" spans="1:6" x14ac:dyDescent="0.25">
      <c r="A413" s="21">
        <f>K$54</f>
        <v>0</v>
      </c>
      <c r="B413" s="21">
        <f t="shared" si="22"/>
        <v>0</v>
      </c>
      <c r="C413" s="21">
        <f t="shared" si="23"/>
        <v>0</v>
      </c>
      <c r="D413" t="e">
        <f t="shared" si="24"/>
        <v>#N/A</v>
      </c>
      <c r="E413" s="21" t="s">
        <v>200</v>
      </c>
      <c r="F413" t="s">
        <v>201</v>
      </c>
    </row>
    <row r="414" spans="1:6" x14ac:dyDescent="0.25">
      <c r="A414" s="21">
        <f>K$55</f>
        <v>0</v>
      </c>
      <c r="B414" s="21">
        <f t="shared" si="22"/>
        <v>0</v>
      </c>
      <c r="C414" s="21">
        <f t="shared" si="23"/>
        <v>0</v>
      </c>
      <c r="D414" t="e">
        <f t="shared" si="24"/>
        <v>#N/A</v>
      </c>
      <c r="E414" s="21" t="s">
        <v>204</v>
      </c>
      <c r="F414" t="s">
        <v>205</v>
      </c>
    </row>
    <row r="415" spans="1:6" x14ac:dyDescent="0.25">
      <c r="A415" s="21">
        <f>K$56</f>
        <v>0</v>
      </c>
      <c r="B415" s="21">
        <f t="shared" si="22"/>
        <v>0</v>
      </c>
      <c r="C415" s="21">
        <f t="shared" si="23"/>
        <v>0</v>
      </c>
      <c r="D415" t="e">
        <f t="shared" si="24"/>
        <v>#N/A</v>
      </c>
      <c r="E415" s="21" t="s">
        <v>208</v>
      </c>
      <c r="F415" t="s">
        <v>209</v>
      </c>
    </row>
    <row r="416" spans="1:6" x14ac:dyDescent="0.25">
      <c r="A416" s="21">
        <f>K$57</f>
        <v>0</v>
      </c>
      <c r="B416" s="21">
        <f t="shared" si="22"/>
        <v>0</v>
      </c>
      <c r="C416" s="21">
        <f t="shared" si="23"/>
        <v>0</v>
      </c>
      <c r="D416" t="e">
        <f t="shared" si="24"/>
        <v>#N/A</v>
      </c>
      <c r="E416" s="21" t="s">
        <v>211</v>
      </c>
      <c r="F416" t="s">
        <v>212</v>
      </c>
    </row>
    <row r="417" spans="1:6" x14ac:dyDescent="0.25">
      <c r="A417" s="21">
        <f>K$58</f>
        <v>0</v>
      </c>
      <c r="B417" s="21">
        <f t="shared" si="22"/>
        <v>0</v>
      </c>
      <c r="C417" s="21">
        <f t="shared" si="23"/>
        <v>0</v>
      </c>
      <c r="D417" t="e">
        <f t="shared" si="24"/>
        <v>#N/A</v>
      </c>
      <c r="E417" s="21" t="s">
        <v>215</v>
      </c>
      <c r="F417" t="s">
        <v>216</v>
      </c>
    </row>
    <row r="418" spans="1:6" x14ac:dyDescent="0.25">
      <c r="A418" s="21">
        <f>$L$51</f>
        <v>0</v>
      </c>
      <c r="B418" s="21">
        <f t="shared" si="22"/>
        <v>0</v>
      </c>
      <c r="C418" s="21">
        <f t="shared" si="23"/>
        <v>0</v>
      </c>
      <c r="D418" t="e">
        <f t="shared" si="24"/>
        <v>#N/A</v>
      </c>
      <c r="E418" s="21" t="s">
        <v>219</v>
      </c>
      <c r="F418" t="s">
        <v>220</v>
      </c>
    </row>
    <row r="419" spans="1:6" x14ac:dyDescent="0.25">
      <c r="A419" s="21">
        <f>$L$52</f>
        <v>0</v>
      </c>
      <c r="B419" s="21">
        <f t="shared" si="22"/>
        <v>0</v>
      </c>
      <c r="C419" s="21">
        <f t="shared" si="23"/>
        <v>0</v>
      </c>
      <c r="D419" t="e">
        <f t="shared" si="24"/>
        <v>#N/A</v>
      </c>
      <c r="E419" s="21" t="s">
        <v>223</v>
      </c>
      <c r="F419" t="s">
        <v>224</v>
      </c>
    </row>
    <row r="420" spans="1:6" x14ac:dyDescent="0.25">
      <c r="A420" s="21">
        <f>$L$53</f>
        <v>0</v>
      </c>
      <c r="B420" s="21">
        <f t="shared" si="22"/>
        <v>0</v>
      </c>
      <c r="C420" s="21">
        <f t="shared" si="23"/>
        <v>0</v>
      </c>
      <c r="D420" t="e">
        <f t="shared" si="24"/>
        <v>#N/A</v>
      </c>
      <c r="E420" s="21" t="s">
        <v>227</v>
      </c>
      <c r="F420" t="s">
        <v>228</v>
      </c>
    </row>
    <row r="421" spans="1:6" x14ac:dyDescent="0.25">
      <c r="A421" s="21">
        <f>L$54</f>
        <v>0</v>
      </c>
      <c r="B421" s="21">
        <f t="shared" si="22"/>
        <v>0</v>
      </c>
      <c r="C421" s="21">
        <f t="shared" si="23"/>
        <v>0</v>
      </c>
      <c r="D421" t="e">
        <f t="shared" si="24"/>
        <v>#N/A</v>
      </c>
      <c r="E421" s="21" t="s">
        <v>231</v>
      </c>
      <c r="F421" t="s">
        <v>232</v>
      </c>
    </row>
    <row r="422" spans="1:6" x14ac:dyDescent="0.25">
      <c r="A422" s="21">
        <f>L$55</f>
        <v>0</v>
      </c>
      <c r="B422" s="21">
        <f t="shared" si="22"/>
        <v>0</v>
      </c>
      <c r="C422" s="21">
        <f t="shared" si="23"/>
        <v>0</v>
      </c>
      <c r="D422" t="e">
        <f t="shared" si="24"/>
        <v>#N/A</v>
      </c>
      <c r="E422" s="21" t="s">
        <v>235</v>
      </c>
      <c r="F422" t="s">
        <v>236</v>
      </c>
    </row>
    <row r="423" spans="1:6" x14ac:dyDescent="0.25">
      <c r="A423" s="21">
        <f>L$56</f>
        <v>0</v>
      </c>
      <c r="B423" s="21">
        <f t="shared" si="22"/>
        <v>0</v>
      </c>
      <c r="C423" s="21">
        <f t="shared" si="23"/>
        <v>0</v>
      </c>
      <c r="D423" t="e">
        <f t="shared" si="24"/>
        <v>#N/A</v>
      </c>
      <c r="E423" s="21" t="s">
        <v>237</v>
      </c>
      <c r="F423" t="s">
        <v>238</v>
      </c>
    </row>
    <row r="424" spans="1:6" x14ac:dyDescent="0.25">
      <c r="A424" s="21">
        <f>L$57</f>
        <v>0</v>
      </c>
      <c r="B424" s="21">
        <f t="shared" si="22"/>
        <v>0</v>
      </c>
      <c r="C424" s="21">
        <f t="shared" si="23"/>
        <v>0</v>
      </c>
      <c r="D424" t="e">
        <f t="shared" si="24"/>
        <v>#N/A</v>
      </c>
      <c r="E424" s="21" t="s">
        <v>239</v>
      </c>
      <c r="F424" t="s">
        <v>240</v>
      </c>
    </row>
    <row r="425" spans="1:6" x14ac:dyDescent="0.25">
      <c r="A425" s="21">
        <f>L$58</f>
        <v>0</v>
      </c>
      <c r="B425" s="21">
        <f t="shared" si="22"/>
        <v>0</v>
      </c>
      <c r="C425" s="21">
        <f t="shared" si="23"/>
        <v>0</v>
      </c>
      <c r="D425" t="e">
        <f t="shared" si="24"/>
        <v>#N/A</v>
      </c>
      <c r="E425" s="21" t="s">
        <v>241</v>
      </c>
      <c r="F425" t="s">
        <v>242</v>
      </c>
    </row>
    <row r="426" spans="1:6" x14ac:dyDescent="0.25">
      <c r="A426" s="21">
        <f>$M$51</f>
        <v>0</v>
      </c>
      <c r="B426" s="21">
        <f t="shared" si="22"/>
        <v>0</v>
      </c>
      <c r="C426" s="21">
        <f t="shared" si="23"/>
        <v>0</v>
      </c>
      <c r="D426" t="e">
        <f t="shared" si="24"/>
        <v>#N/A</v>
      </c>
      <c r="E426" s="21" t="s">
        <v>243</v>
      </c>
      <c r="F426" t="s">
        <v>244</v>
      </c>
    </row>
    <row r="427" spans="1:6" x14ac:dyDescent="0.25">
      <c r="A427" s="21">
        <f>$M$52</f>
        <v>0</v>
      </c>
      <c r="B427" s="21">
        <f t="shared" si="22"/>
        <v>0</v>
      </c>
      <c r="C427" s="21">
        <f t="shared" si="23"/>
        <v>0</v>
      </c>
      <c r="D427" t="e">
        <f t="shared" si="24"/>
        <v>#N/A</v>
      </c>
      <c r="E427" s="21" t="s">
        <v>245</v>
      </c>
      <c r="F427" t="s">
        <v>246</v>
      </c>
    </row>
    <row r="428" spans="1:6" x14ac:dyDescent="0.25">
      <c r="A428" s="21">
        <f>$M$53</f>
        <v>0</v>
      </c>
      <c r="B428" s="21">
        <f t="shared" si="22"/>
        <v>0</v>
      </c>
      <c r="C428" s="21">
        <f t="shared" si="23"/>
        <v>0</v>
      </c>
      <c r="D428" t="e">
        <f t="shared" si="24"/>
        <v>#N/A</v>
      </c>
      <c r="E428" s="21" t="s">
        <v>247</v>
      </c>
      <c r="F428" t="s">
        <v>248</v>
      </c>
    </row>
    <row r="429" spans="1:6" x14ac:dyDescent="0.25">
      <c r="A429" s="21">
        <f>M$54</f>
        <v>0</v>
      </c>
      <c r="B429" s="21">
        <f t="shared" si="22"/>
        <v>0</v>
      </c>
      <c r="C429" s="21">
        <f t="shared" si="23"/>
        <v>0</v>
      </c>
      <c r="D429" t="e">
        <f t="shared" si="24"/>
        <v>#N/A</v>
      </c>
      <c r="E429" s="21" t="s">
        <v>249</v>
      </c>
      <c r="F429" t="s">
        <v>250</v>
      </c>
    </row>
    <row r="430" spans="1:6" x14ac:dyDescent="0.25">
      <c r="A430" s="21">
        <f>M$55</f>
        <v>0</v>
      </c>
      <c r="B430" s="21">
        <f t="shared" si="22"/>
        <v>0</v>
      </c>
      <c r="C430" s="21">
        <f t="shared" si="23"/>
        <v>0</v>
      </c>
      <c r="D430" t="e">
        <f t="shared" si="24"/>
        <v>#N/A</v>
      </c>
      <c r="E430" s="21" t="s">
        <v>251</v>
      </c>
      <c r="F430" t="s">
        <v>252</v>
      </c>
    </row>
    <row r="431" spans="1:6" x14ac:dyDescent="0.25">
      <c r="A431" s="21">
        <f>M$56</f>
        <v>0</v>
      </c>
      <c r="B431" s="21">
        <f t="shared" si="22"/>
        <v>0</v>
      </c>
      <c r="C431" s="21">
        <f t="shared" si="23"/>
        <v>0</v>
      </c>
      <c r="D431" t="e">
        <f t="shared" si="24"/>
        <v>#N/A</v>
      </c>
      <c r="E431" s="21" t="s">
        <v>253</v>
      </c>
      <c r="F431" t="s">
        <v>254</v>
      </c>
    </row>
    <row r="432" spans="1:6" x14ac:dyDescent="0.25">
      <c r="A432" s="21">
        <f>M$57</f>
        <v>0</v>
      </c>
      <c r="B432" s="21">
        <f t="shared" si="22"/>
        <v>0</v>
      </c>
      <c r="C432" s="21">
        <f t="shared" si="23"/>
        <v>0</v>
      </c>
      <c r="D432" t="e">
        <f t="shared" si="24"/>
        <v>#N/A</v>
      </c>
      <c r="E432" s="21" t="s">
        <v>255</v>
      </c>
      <c r="F432" t="s">
        <v>256</v>
      </c>
    </row>
    <row r="433" spans="1:6" x14ac:dyDescent="0.25">
      <c r="A433" s="21">
        <f>M$58</f>
        <v>0</v>
      </c>
      <c r="B433" s="21">
        <f t="shared" si="22"/>
        <v>0</v>
      </c>
      <c r="C433" s="21">
        <f t="shared" si="23"/>
        <v>0</v>
      </c>
      <c r="D433" t="e">
        <f t="shared" si="24"/>
        <v>#N/A</v>
      </c>
      <c r="E433" s="21" t="s">
        <v>257</v>
      </c>
      <c r="F433" t="s">
        <v>258</v>
      </c>
    </row>
    <row r="434" spans="1:6" x14ac:dyDescent="0.25">
      <c r="A434" s="21">
        <f>$N$51</f>
        <v>0</v>
      </c>
      <c r="B434" s="21">
        <f t="shared" si="22"/>
        <v>0</v>
      </c>
      <c r="C434" s="21">
        <f t="shared" si="23"/>
        <v>0</v>
      </c>
      <c r="D434" t="e">
        <f t="shared" si="24"/>
        <v>#N/A</v>
      </c>
      <c r="E434" s="21" t="s">
        <v>259</v>
      </c>
      <c r="F434" t="s">
        <v>260</v>
      </c>
    </row>
    <row r="435" spans="1:6" x14ac:dyDescent="0.25">
      <c r="A435" s="21">
        <f>$N$52</f>
        <v>0</v>
      </c>
      <c r="B435" s="21">
        <f t="shared" si="22"/>
        <v>0</v>
      </c>
      <c r="C435" s="21">
        <f t="shared" si="23"/>
        <v>0</v>
      </c>
      <c r="D435" t="e">
        <f t="shared" si="24"/>
        <v>#N/A</v>
      </c>
      <c r="E435" s="21" t="s">
        <v>261</v>
      </c>
      <c r="F435" t="s">
        <v>262</v>
      </c>
    </row>
    <row r="436" spans="1:6" x14ac:dyDescent="0.25">
      <c r="A436" s="21">
        <f>$N$53</f>
        <v>0</v>
      </c>
      <c r="B436" s="21">
        <f t="shared" si="22"/>
        <v>0</v>
      </c>
      <c r="C436" s="21">
        <f t="shared" si="23"/>
        <v>0</v>
      </c>
      <c r="D436" t="e">
        <f t="shared" si="24"/>
        <v>#N/A</v>
      </c>
      <c r="E436" s="21" t="s">
        <v>263</v>
      </c>
      <c r="F436" t="s">
        <v>264</v>
      </c>
    </row>
    <row r="437" spans="1:6" x14ac:dyDescent="0.25">
      <c r="A437" s="21">
        <f>N$54</f>
        <v>0</v>
      </c>
      <c r="B437" s="21">
        <f t="shared" si="22"/>
        <v>0</v>
      </c>
      <c r="C437" s="21">
        <f t="shared" si="23"/>
        <v>0</v>
      </c>
      <c r="D437" t="e">
        <f t="shared" si="24"/>
        <v>#N/A</v>
      </c>
      <c r="E437" s="21" t="s">
        <v>265</v>
      </c>
      <c r="F437" t="s">
        <v>266</v>
      </c>
    </row>
    <row r="438" spans="1:6" x14ac:dyDescent="0.25">
      <c r="A438" s="21">
        <f>N$55</f>
        <v>0</v>
      </c>
      <c r="B438" s="21">
        <f t="shared" si="22"/>
        <v>0</v>
      </c>
      <c r="C438" s="21">
        <f t="shared" si="23"/>
        <v>0</v>
      </c>
      <c r="D438" t="e">
        <f t="shared" si="24"/>
        <v>#N/A</v>
      </c>
      <c r="E438" s="21" t="s">
        <v>267</v>
      </c>
      <c r="F438" t="s">
        <v>268</v>
      </c>
    </row>
    <row r="439" spans="1:6" x14ac:dyDescent="0.25">
      <c r="A439" s="21">
        <f>N$56</f>
        <v>0</v>
      </c>
      <c r="B439" s="21">
        <f t="shared" si="22"/>
        <v>0</v>
      </c>
      <c r="C439" s="21">
        <f t="shared" si="23"/>
        <v>0</v>
      </c>
      <c r="D439" t="e">
        <f t="shared" si="24"/>
        <v>#N/A</v>
      </c>
      <c r="E439" s="21" t="s">
        <v>269</v>
      </c>
      <c r="F439" t="s">
        <v>270</v>
      </c>
    </row>
    <row r="440" spans="1:6" x14ac:dyDescent="0.25">
      <c r="A440" s="21">
        <f>N$57</f>
        <v>0</v>
      </c>
      <c r="B440" s="21">
        <f t="shared" si="22"/>
        <v>0</v>
      </c>
      <c r="C440" s="21">
        <f t="shared" si="23"/>
        <v>0</v>
      </c>
      <c r="D440" t="e">
        <f t="shared" si="24"/>
        <v>#N/A</v>
      </c>
      <c r="E440" s="21" t="s">
        <v>271</v>
      </c>
      <c r="F440" t="s">
        <v>272</v>
      </c>
    </row>
    <row r="441" spans="1:6" x14ac:dyDescent="0.25">
      <c r="A441" s="21">
        <f>N$58</f>
        <v>0</v>
      </c>
      <c r="B441" s="21">
        <f t="shared" si="22"/>
        <v>0</v>
      </c>
      <c r="C441" s="21">
        <f t="shared" si="23"/>
        <v>0</v>
      </c>
      <c r="D441" t="e">
        <f t="shared" si="24"/>
        <v>#N/A</v>
      </c>
      <c r="E441" s="21" t="s">
        <v>273</v>
      </c>
      <c r="F441" t="s">
        <v>274</v>
      </c>
    </row>
    <row r="442" spans="1:6" x14ac:dyDescent="0.25">
      <c r="A442" s="21">
        <f>$O$51</f>
        <v>0</v>
      </c>
      <c r="B442" s="21">
        <f t="shared" si="22"/>
        <v>0</v>
      </c>
      <c r="C442" s="21">
        <f t="shared" si="23"/>
        <v>0</v>
      </c>
      <c r="D442" t="e">
        <f t="shared" si="24"/>
        <v>#N/A</v>
      </c>
      <c r="E442" s="21" t="s">
        <v>275</v>
      </c>
      <c r="F442" t="s">
        <v>276</v>
      </c>
    </row>
    <row r="443" spans="1:6" x14ac:dyDescent="0.25">
      <c r="A443" s="21">
        <f>$O$52</f>
        <v>0</v>
      </c>
      <c r="B443" s="21">
        <f t="shared" si="22"/>
        <v>0</v>
      </c>
      <c r="C443" s="21">
        <f t="shared" si="23"/>
        <v>0</v>
      </c>
      <c r="D443" t="e">
        <f t="shared" si="24"/>
        <v>#N/A</v>
      </c>
      <c r="E443" s="21" t="s">
        <v>277</v>
      </c>
      <c r="F443" t="s">
        <v>278</v>
      </c>
    </row>
    <row r="444" spans="1:6" x14ac:dyDescent="0.25">
      <c r="A444" s="21">
        <f>$O$53</f>
        <v>0</v>
      </c>
      <c r="B444" s="21">
        <f t="shared" si="22"/>
        <v>0</v>
      </c>
      <c r="C444" s="21">
        <f t="shared" si="23"/>
        <v>0</v>
      </c>
      <c r="D444" t="e">
        <f t="shared" si="24"/>
        <v>#N/A</v>
      </c>
      <c r="E444" s="21" t="s">
        <v>279</v>
      </c>
      <c r="F444" t="s">
        <v>280</v>
      </c>
    </row>
    <row r="445" spans="1:6" x14ac:dyDescent="0.25">
      <c r="A445" s="21">
        <f>O$54</f>
        <v>0</v>
      </c>
      <c r="B445" s="21">
        <f t="shared" si="22"/>
        <v>0</v>
      </c>
      <c r="C445" s="21">
        <f t="shared" si="23"/>
        <v>0</v>
      </c>
      <c r="D445" t="e">
        <f t="shared" si="24"/>
        <v>#N/A</v>
      </c>
      <c r="E445" s="21" t="s">
        <v>281</v>
      </c>
      <c r="F445" t="s">
        <v>282</v>
      </c>
    </row>
    <row r="446" spans="1:6" x14ac:dyDescent="0.25">
      <c r="A446" s="21">
        <f>O$55</f>
        <v>0</v>
      </c>
      <c r="B446" s="21">
        <f t="shared" si="22"/>
        <v>0</v>
      </c>
      <c r="C446" s="21">
        <f t="shared" si="23"/>
        <v>0</v>
      </c>
      <c r="D446" t="e">
        <f t="shared" si="24"/>
        <v>#N/A</v>
      </c>
      <c r="E446" s="21" t="s">
        <v>283</v>
      </c>
      <c r="F446" t="s">
        <v>284</v>
      </c>
    </row>
    <row r="447" spans="1:6" x14ac:dyDescent="0.25">
      <c r="A447" s="21">
        <f>O$56</f>
        <v>0</v>
      </c>
      <c r="B447" s="21">
        <f t="shared" si="22"/>
        <v>0</v>
      </c>
      <c r="C447" s="21">
        <f t="shared" si="23"/>
        <v>0</v>
      </c>
      <c r="D447" t="e">
        <f t="shared" si="24"/>
        <v>#N/A</v>
      </c>
      <c r="E447" s="21" t="s">
        <v>285</v>
      </c>
      <c r="F447" t="s">
        <v>286</v>
      </c>
    </row>
    <row r="448" spans="1:6" x14ac:dyDescent="0.25">
      <c r="A448" s="21">
        <f>O$57</f>
        <v>0</v>
      </c>
      <c r="B448" s="21">
        <f t="shared" si="22"/>
        <v>0</v>
      </c>
      <c r="C448" s="21">
        <f t="shared" si="23"/>
        <v>0</v>
      </c>
      <c r="D448" t="e">
        <f t="shared" si="24"/>
        <v>#N/A</v>
      </c>
      <c r="E448" s="21" t="s">
        <v>287</v>
      </c>
      <c r="F448" t="s">
        <v>288</v>
      </c>
    </row>
    <row r="449" spans="1:6" x14ac:dyDescent="0.25">
      <c r="A449" s="21">
        <f>O$58</f>
        <v>0</v>
      </c>
      <c r="B449" s="21">
        <f t="shared" si="22"/>
        <v>0</v>
      </c>
      <c r="C449" s="21">
        <f t="shared" si="23"/>
        <v>0</v>
      </c>
      <c r="D449" t="e">
        <f t="shared" si="24"/>
        <v>#N/A</v>
      </c>
      <c r="E449" s="21" t="s">
        <v>289</v>
      </c>
      <c r="F449" t="s">
        <v>290</v>
      </c>
    </row>
    <row r="450" spans="1:6" x14ac:dyDescent="0.25">
      <c r="A450" s="21">
        <f>$P$51</f>
        <v>0</v>
      </c>
      <c r="B450" s="21">
        <f t="shared" ref="B450:B481" si="25">$H$50</f>
        <v>0</v>
      </c>
      <c r="C450" s="21">
        <f t="shared" ref="C450:C481" si="26">$P$50</f>
        <v>0</v>
      </c>
      <c r="D450" t="e">
        <f t="shared" si="24"/>
        <v>#N/A</v>
      </c>
      <c r="E450" s="21" t="s">
        <v>291</v>
      </c>
      <c r="F450" t="s">
        <v>292</v>
      </c>
    </row>
    <row r="451" spans="1:6" x14ac:dyDescent="0.25">
      <c r="A451" s="21">
        <f>$P$52</f>
        <v>0</v>
      </c>
      <c r="B451" s="21">
        <f t="shared" si="25"/>
        <v>0</v>
      </c>
      <c r="C451" s="21">
        <f t="shared" si="26"/>
        <v>0</v>
      </c>
      <c r="D451" t="e">
        <f t="shared" ref="D451:D514" si="27">LOOKUP(C451,$V$2:$W$37)</f>
        <v>#N/A</v>
      </c>
      <c r="E451" s="21" t="s">
        <v>293</v>
      </c>
      <c r="F451" t="s">
        <v>294</v>
      </c>
    </row>
    <row r="452" spans="1:6" x14ac:dyDescent="0.25">
      <c r="A452" s="21">
        <f>$P$53</f>
        <v>0</v>
      </c>
      <c r="B452" s="21">
        <f t="shared" si="25"/>
        <v>0</v>
      </c>
      <c r="C452" s="21">
        <f t="shared" si="26"/>
        <v>0</v>
      </c>
      <c r="D452" t="e">
        <f t="shared" si="27"/>
        <v>#N/A</v>
      </c>
      <c r="E452" s="21" t="s">
        <v>295</v>
      </c>
      <c r="F452" t="s">
        <v>296</v>
      </c>
    </row>
    <row r="453" spans="1:6" x14ac:dyDescent="0.25">
      <c r="A453" s="21">
        <f>P$54</f>
        <v>0</v>
      </c>
      <c r="B453" s="21">
        <f t="shared" si="25"/>
        <v>0</v>
      </c>
      <c r="C453" s="21">
        <f t="shared" si="26"/>
        <v>0</v>
      </c>
      <c r="D453" t="e">
        <f t="shared" si="27"/>
        <v>#N/A</v>
      </c>
      <c r="E453" s="21" t="s">
        <v>297</v>
      </c>
      <c r="F453" t="s">
        <v>298</v>
      </c>
    </row>
    <row r="454" spans="1:6" x14ac:dyDescent="0.25">
      <c r="A454" s="21">
        <f>P$55</f>
        <v>0</v>
      </c>
      <c r="B454" s="21">
        <f t="shared" si="25"/>
        <v>0</v>
      </c>
      <c r="C454" s="21">
        <f t="shared" si="26"/>
        <v>0</v>
      </c>
      <c r="D454" t="e">
        <f t="shared" si="27"/>
        <v>#N/A</v>
      </c>
      <c r="E454" s="21" t="s">
        <v>299</v>
      </c>
      <c r="F454" t="s">
        <v>300</v>
      </c>
    </row>
    <row r="455" spans="1:6" x14ac:dyDescent="0.25">
      <c r="A455" s="21">
        <f>P$56</f>
        <v>0</v>
      </c>
      <c r="B455" s="21">
        <f t="shared" si="25"/>
        <v>0</v>
      </c>
      <c r="C455" s="21">
        <f t="shared" si="26"/>
        <v>0</v>
      </c>
      <c r="D455" t="e">
        <f t="shared" si="27"/>
        <v>#N/A</v>
      </c>
      <c r="E455" s="21" t="s">
        <v>301</v>
      </c>
      <c r="F455" t="s">
        <v>302</v>
      </c>
    </row>
    <row r="456" spans="1:6" x14ac:dyDescent="0.25">
      <c r="A456" s="21">
        <f>P$57</f>
        <v>0</v>
      </c>
      <c r="B456" s="21">
        <f t="shared" si="25"/>
        <v>0</v>
      </c>
      <c r="C456" s="21">
        <f t="shared" si="26"/>
        <v>0</v>
      </c>
      <c r="D456" t="e">
        <f t="shared" si="27"/>
        <v>#N/A</v>
      </c>
      <c r="E456" s="21" t="s">
        <v>303</v>
      </c>
      <c r="F456" t="s">
        <v>304</v>
      </c>
    </row>
    <row r="457" spans="1:6" x14ac:dyDescent="0.25">
      <c r="A457" s="21">
        <f>P$58</f>
        <v>0</v>
      </c>
      <c r="B457" s="21">
        <f t="shared" si="25"/>
        <v>0</v>
      </c>
      <c r="C457" s="21">
        <f t="shared" si="26"/>
        <v>0</v>
      </c>
      <c r="D457" t="e">
        <f t="shared" si="27"/>
        <v>#N/A</v>
      </c>
      <c r="E457" s="21" t="s">
        <v>305</v>
      </c>
      <c r="F457" t="s">
        <v>306</v>
      </c>
    </row>
    <row r="458" spans="1:6" x14ac:dyDescent="0.25">
      <c r="A458" s="21">
        <f>$Q$51</f>
        <v>0</v>
      </c>
      <c r="B458" s="21">
        <f t="shared" si="25"/>
        <v>0</v>
      </c>
      <c r="C458" s="21">
        <f t="shared" si="26"/>
        <v>0</v>
      </c>
      <c r="D458" t="e">
        <f t="shared" si="27"/>
        <v>#N/A</v>
      </c>
      <c r="E458" s="21" t="s">
        <v>307</v>
      </c>
      <c r="F458" t="s">
        <v>308</v>
      </c>
    </row>
    <row r="459" spans="1:6" x14ac:dyDescent="0.25">
      <c r="A459" s="21">
        <f>$Q$52</f>
        <v>0</v>
      </c>
      <c r="B459" s="21">
        <f t="shared" si="25"/>
        <v>0</v>
      </c>
      <c r="C459" s="21">
        <f t="shared" si="26"/>
        <v>0</v>
      </c>
      <c r="D459" t="e">
        <f t="shared" si="27"/>
        <v>#N/A</v>
      </c>
      <c r="E459" s="21" t="s">
        <v>309</v>
      </c>
      <c r="F459" t="s">
        <v>310</v>
      </c>
    </row>
    <row r="460" spans="1:6" x14ac:dyDescent="0.25">
      <c r="A460" s="21">
        <f>$Q$53</f>
        <v>0</v>
      </c>
      <c r="B460" s="21">
        <f t="shared" si="25"/>
        <v>0</v>
      </c>
      <c r="C460" s="21">
        <f t="shared" si="26"/>
        <v>0</v>
      </c>
      <c r="D460" t="e">
        <f t="shared" si="27"/>
        <v>#N/A</v>
      </c>
      <c r="E460" s="21" t="s">
        <v>311</v>
      </c>
      <c r="F460" t="s">
        <v>312</v>
      </c>
    </row>
    <row r="461" spans="1:6" x14ac:dyDescent="0.25">
      <c r="A461" s="21">
        <f>Q$54</f>
        <v>0</v>
      </c>
      <c r="B461" s="21">
        <f t="shared" si="25"/>
        <v>0</v>
      </c>
      <c r="C461" s="21">
        <f t="shared" si="26"/>
        <v>0</v>
      </c>
      <c r="D461" t="e">
        <f t="shared" si="27"/>
        <v>#N/A</v>
      </c>
      <c r="E461" s="21" t="s">
        <v>313</v>
      </c>
      <c r="F461" t="s">
        <v>314</v>
      </c>
    </row>
    <row r="462" spans="1:6" x14ac:dyDescent="0.25">
      <c r="A462" s="21">
        <f>Q$55</f>
        <v>0</v>
      </c>
      <c r="B462" s="21">
        <f t="shared" si="25"/>
        <v>0</v>
      </c>
      <c r="C462" s="21">
        <f t="shared" si="26"/>
        <v>0</v>
      </c>
      <c r="D462" t="e">
        <f t="shared" si="27"/>
        <v>#N/A</v>
      </c>
      <c r="E462" s="21" t="s">
        <v>315</v>
      </c>
      <c r="F462" t="s">
        <v>316</v>
      </c>
    </row>
    <row r="463" spans="1:6" x14ac:dyDescent="0.25">
      <c r="A463" s="21">
        <f>Q$56</f>
        <v>0</v>
      </c>
      <c r="B463" s="21">
        <f t="shared" si="25"/>
        <v>0</v>
      </c>
      <c r="C463" s="21">
        <f t="shared" si="26"/>
        <v>0</v>
      </c>
      <c r="D463" t="e">
        <f t="shared" si="27"/>
        <v>#N/A</v>
      </c>
      <c r="E463" s="21" t="s">
        <v>317</v>
      </c>
      <c r="F463" t="s">
        <v>318</v>
      </c>
    </row>
    <row r="464" spans="1:6" x14ac:dyDescent="0.25">
      <c r="A464" s="21">
        <f>Q$57</f>
        <v>0</v>
      </c>
      <c r="B464" s="21">
        <f t="shared" si="25"/>
        <v>0</v>
      </c>
      <c r="C464" s="21">
        <f t="shared" si="26"/>
        <v>0</v>
      </c>
      <c r="D464" t="e">
        <f t="shared" si="27"/>
        <v>#N/A</v>
      </c>
      <c r="E464" s="21" t="s">
        <v>319</v>
      </c>
      <c r="F464" t="s">
        <v>320</v>
      </c>
    </row>
    <row r="465" spans="1:6" x14ac:dyDescent="0.25">
      <c r="A465" s="21">
        <f>Q$58</f>
        <v>0</v>
      </c>
      <c r="B465" s="21">
        <f t="shared" si="25"/>
        <v>0</v>
      </c>
      <c r="C465" s="21">
        <f t="shared" si="26"/>
        <v>0</v>
      </c>
      <c r="D465" t="e">
        <f t="shared" si="27"/>
        <v>#N/A</v>
      </c>
      <c r="E465" s="21" t="s">
        <v>321</v>
      </c>
      <c r="F465" t="s">
        <v>322</v>
      </c>
    </row>
    <row r="466" spans="1:6" x14ac:dyDescent="0.25">
      <c r="A466" s="21">
        <f>$R$51</f>
        <v>0</v>
      </c>
      <c r="B466" s="21">
        <f t="shared" si="25"/>
        <v>0</v>
      </c>
      <c r="C466" s="21">
        <f t="shared" si="26"/>
        <v>0</v>
      </c>
      <c r="D466" t="e">
        <f t="shared" si="27"/>
        <v>#N/A</v>
      </c>
      <c r="E466" s="21" t="s">
        <v>323</v>
      </c>
      <c r="F466" t="s">
        <v>324</v>
      </c>
    </row>
    <row r="467" spans="1:6" x14ac:dyDescent="0.25">
      <c r="A467" s="21">
        <f>$R$52</f>
        <v>0</v>
      </c>
      <c r="B467" s="21">
        <f t="shared" si="25"/>
        <v>0</v>
      </c>
      <c r="C467" s="21">
        <f t="shared" si="26"/>
        <v>0</v>
      </c>
      <c r="D467" t="e">
        <f t="shared" si="27"/>
        <v>#N/A</v>
      </c>
      <c r="E467" s="21" t="s">
        <v>325</v>
      </c>
      <c r="F467" t="s">
        <v>326</v>
      </c>
    </row>
    <row r="468" spans="1:6" x14ac:dyDescent="0.25">
      <c r="A468" s="21">
        <f>$R$53</f>
        <v>0</v>
      </c>
      <c r="B468" s="21">
        <f t="shared" si="25"/>
        <v>0</v>
      </c>
      <c r="C468" s="21">
        <f t="shared" si="26"/>
        <v>0</v>
      </c>
      <c r="D468" t="e">
        <f t="shared" si="27"/>
        <v>#N/A</v>
      </c>
      <c r="E468" s="21" t="s">
        <v>327</v>
      </c>
      <c r="F468" t="s">
        <v>328</v>
      </c>
    </row>
    <row r="469" spans="1:6" x14ac:dyDescent="0.25">
      <c r="A469" s="21">
        <f>R$54</f>
        <v>0</v>
      </c>
      <c r="B469" s="21">
        <f t="shared" si="25"/>
        <v>0</v>
      </c>
      <c r="C469" s="21">
        <f t="shared" si="26"/>
        <v>0</v>
      </c>
      <c r="D469" t="e">
        <f t="shared" si="27"/>
        <v>#N/A</v>
      </c>
      <c r="E469" s="21" t="s">
        <v>329</v>
      </c>
      <c r="F469" t="s">
        <v>330</v>
      </c>
    </row>
    <row r="470" spans="1:6" x14ac:dyDescent="0.25">
      <c r="A470" s="21">
        <f>R$55</f>
        <v>0</v>
      </c>
      <c r="B470" s="21">
        <f t="shared" si="25"/>
        <v>0</v>
      </c>
      <c r="C470" s="21">
        <f t="shared" si="26"/>
        <v>0</v>
      </c>
      <c r="D470" t="e">
        <f t="shared" si="27"/>
        <v>#N/A</v>
      </c>
      <c r="E470" s="21" t="s">
        <v>331</v>
      </c>
      <c r="F470" t="s">
        <v>332</v>
      </c>
    </row>
    <row r="471" spans="1:6" x14ac:dyDescent="0.25">
      <c r="A471" s="21">
        <f>R$56</f>
        <v>0</v>
      </c>
      <c r="B471" s="21">
        <f t="shared" si="25"/>
        <v>0</v>
      </c>
      <c r="C471" s="21">
        <f t="shared" si="26"/>
        <v>0</v>
      </c>
      <c r="D471" t="e">
        <f t="shared" si="27"/>
        <v>#N/A</v>
      </c>
      <c r="E471" s="21" t="s">
        <v>333</v>
      </c>
      <c r="F471" t="s">
        <v>334</v>
      </c>
    </row>
    <row r="472" spans="1:6" x14ac:dyDescent="0.25">
      <c r="A472" s="21">
        <f>R$57</f>
        <v>0</v>
      </c>
      <c r="B472" s="21">
        <f t="shared" si="25"/>
        <v>0</v>
      </c>
      <c r="C472" s="21">
        <f t="shared" si="26"/>
        <v>0</v>
      </c>
      <c r="D472" t="e">
        <f t="shared" si="27"/>
        <v>#N/A</v>
      </c>
      <c r="E472" s="21" t="s">
        <v>335</v>
      </c>
      <c r="F472" t="s">
        <v>336</v>
      </c>
    </row>
    <row r="473" spans="1:6" x14ac:dyDescent="0.25">
      <c r="A473" s="21">
        <f>R$58</f>
        <v>0</v>
      </c>
      <c r="B473" s="21">
        <f t="shared" si="25"/>
        <v>0</v>
      </c>
      <c r="C473" s="21">
        <f t="shared" si="26"/>
        <v>0</v>
      </c>
      <c r="D473" t="e">
        <f t="shared" si="27"/>
        <v>#N/A</v>
      </c>
      <c r="E473" s="21" t="s">
        <v>337</v>
      </c>
      <c r="F473" t="s">
        <v>338</v>
      </c>
    </row>
    <row r="474" spans="1:6" x14ac:dyDescent="0.25">
      <c r="A474" s="21">
        <f>$S$51</f>
        <v>0</v>
      </c>
      <c r="B474" s="21">
        <f t="shared" si="25"/>
        <v>0</v>
      </c>
      <c r="C474" s="21">
        <f t="shared" si="26"/>
        <v>0</v>
      </c>
      <c r="D474" t="e">
        <f t="shared" si="27"/>
        <v>#N/A</v>
      </c>
      <c r="E474" s="21" t="s">
        <v>339</v>
      </c>
      <c r="F474" t="s">
        <v>340</v>
      </c>
    </row>
    <row r="475" spans="1:6" x14ac:dyDescent="0.25">
      <c r="A475" s="21">
        <f>$S$52</f>
        <v>0</v>
      </c>
      <c r="B475" s="21">
        <f t="shared" si="25"/>
        <v>0</v>
      </c>
      <c r="C475" s="21">
        <f t="shared" si="26"/>
        <v>0</v>
      </c>
      <c r="D475" t="e">
        <f t="shared" si="27"/>
        <v>#N/A</v>
      </c>
      <c r="E475" s="21" t="s">
        <v>341</v>
      </c>
      <c r="F475" t="s">
        <v>342</v>
      </c>
    </row>
    <row r="476" spans="1:6" x14ac:dyDescent="0.25">
      <c r="A476" s="21">
        <f>$S$53</f>
        <v>0</v>
      </c>
      <c r="B476" s="21">
        <f t="shared" si="25"/>
        <v>0</v>
      </c>
      <c r="C476" s="21">
        <f t="shared" si="26"/>
        <v>0</v>
      </c>
      <c r="D476" t="e">
        <f t="shared" si="27"/>
        <v>#N/A</v>
      </c>
      <c r="E476" s="21" t="s">
        <v>343</v>
      </c>
      <c r="F476" t="s">
        <v>344</v>
      </c>
    </row>
    <row r="477" spans="1:6" x14ac:dyDescent="0.25">
      <c r="A477" s="21">
        <f>S$54</f>
        <v>0</v>
      </c>
      <c r="B477" s="21">
        <f t="shared" si="25"/>
        <v>0</v>
      </c>
      <c r="C477" s="21">
        <f t="shared" si="26"/>
        <v>0</v>
      </c>
      <c r="D477" t="e">
        <f t="shared" si="27"/>
        <v>#N/A</v>
      </c>
      <c r="E477" s="21" t="s">
        <v>345</v>
      </c>
      <c r="F477" t="s">
        <v>151</v>
      </c>
    </row>
    <row r="478" spans="1:6" x14ac:dyDescent="0.25">
      <c r="A478" s="21">
        <f>S$55</f>
        <v>0</v>
      </c>
      <c r="B478" s="21">
        <f t="shared" si="25"/>
        <v>0</v>
      </c>
      <c r="C478" s="21">
        <f t="shared" si="26"/>
        <v>0</v>
      </c>
      <c r="D478" t="e">
        <f t="shared" si="27"/>
        <v>#N/A</v>
      </c>
      <c r="E478" s="21" t="s">
        <v>346</v>
      </c>
      <c r="F478" t="s">
        <v>347</v>
      </c>
    </row>
    <row r="479" spans="1:6" x14ac:dyDescent="0.25">
      <c r="A479" s="21">
        <f>S$56</f>
        <v>0</v>
      </c>
      <c r="B479" s="21">
        <f t="shared" si="25"/>
        <v>0</v>
      </c>
      <c r="C479" s="21">
        <f t="shared" si="26"/>
        <v>0</v>
      </c>
      <c r="D479" t="e">
        <f t="shared" si="27"/>
        <v>#N/A</v>
      </c>
      <c r="E479" s="21" t="s">
        <v>348</v>
      </c>
      <c r="F479" t="s">
        <v>349</v>
      </c>
    </row>
    <row r="480" spans="1:6" x14ac:dyDescent="0.25">
      <c r="A480" s="21">
        <f>S$57</f>
        <v>0</v>
      </c>
      <c r="B480" s="21">
        <f t="shared" si="25"/>
        <v>0</v>
      </c>
      <c r="C480" s="21">
        <f t="shared" si="26"/>
        <v>0</v>
      </c>
      <c r="D480" t="e">
        <f t="shared" si="27"/>
        <v>#N/A</v>
      </c>
      <c r="E480" s="21" t="s">
        <v>350</v>
      </c>
      <c r="F480" t="s">
        <v>351</v>
      </c>
    </row>
    <row r="481" spans="1:6" x14ac:dyDescent="0.25">
      <c r="A481" s="21">
        <f>S$58</f>
        <v>0</v>
      </c>
      <c r="B481" s="21">
        <f t="shared" si="25"/>
        <v>0</v>
      </c>
      <c r="C481" s="21">
        <f t="shared" si="26"/>
        <v>0</v>
      </c>
      <c r="D481" t="e">
        <f t="shared" si="27"/>
        <v>#N/A</v>
      </c>
      <c r="E481" s="21" t="s">
        <v>352</v>
      </c>
      <c r="F481" t="s">
        <v>353</v>
      </c>
    </row>
    <row r="482" spans="1:6" x14ac:dyDescent="0.25">
      <c r="A482" s="21">
        <f>$H$63</f>
        <v>0</v>
      </c>
      <c r="B482" s="21">
        <f t="shared" ref="B482:B545" si="28">$H$62</f>
        <v>0</v>
      </c>
      <c r="C482" s="21">
        <f t="shared" ref="C482:C545" si="29">$P$62</f>
        <v>0</v>
      </c>
      <c r="D482" t="e">
        <f t="shared" si="27"/>
        <v>#N/A</v>
      </c>
      <c r="E482" s="21" t="s">
        <v>92</v>
      </c>
      <c r="F482" t="s">
        <v>93</v>
      </c>
    </row>
    <row r="483" spans="1:6" x14ac:dyDescent="0.25">
      <c r="A483" s="21">
        <f>$H$64</f>
        <v>0</v>
      </c>
      <c r="B483" s="21">
        <f t="shared" si="28"/>
        <v>0</v>
      </c>
      <c r="C483" s="21">
        <f t="shared" si="29"/>
        <v>0</v>
      </c>
      <c r="D483" t="e">
        <f t="shared" si="27"/>
        <v>#N/A</v>
      </c>
      <c r="E483" s="21" t="s">
        <v>96</v>
      </c>
      <c r="F483" t="s">
        <v>97</v>
      </c>
    </row>
    <row r="484" spans="1:6" x14ac:dyDescent="0.25">
      <c r="A484" s="21">
        <f>$H$65</f>
        <v>0</v>
      </c>
      <c r="B484" s="21">
        <f t="shared" si="28"/>
        <v>0</v>
      </c>
      <c r="C484" s="21">
        <f t="shared" si="29"/>
        <v>0</v>
      </c>
      <c r="D484" t="e">
        <f t="shared" si="27"/>
        <v>#N/A</v>
      </c>
      <c r="E484" s="21" t="s">
        <v>100</v>
      </c>
      <c r="F484" t="s">
        <v>101</v>
      </c>
    </row>
    <row r="485" spans="1:6" x14ac:dyDescent="0.25">
      <c r="A485" s="21">
        <f>H$66</f>
        <v>0</v>
      </c>
      <c r="B485" s="21">
        <f t="shared" si="28"/>
        <v>0</v>
      </c>
      <c r="C485" s="21">
        <f t="shared" si="29"/>
        <v>0</v>
      </c>
      <c r="D485" t="e">
        <f t="shared" si="27"/>
        <v>#N/A</v>
      </c>
      <c r="E485" s="21" t="s">
        <v>104</v>
      </c>
      <c r="F485" t="s">
        <v>105</v>
      </c>
    </row>
    <row r="486" spans="1:6" x14ac:dyDescent="0.25">
      <c r="A486" s="21">
        <f>H$67</f>
        <v>0</v>
      </c>
      <c r="B486" s="21">
        <f t="shared" si="28"/>
        <v>0</v>
      </c>
      <c r="C486" s="21">
        <f t="shared" si="29"/>
        <v>0</v>
      </c>
      <c r="D486" t="e">
        <f t="shared" si="27"/>
        <v>#N/A</v>
      </c>
      <c r="E486" s="21" t="s">
        <v>108</v>
      </c>
      <c r="F486" t="s">
        <v>109</v>
      </c>
    </row>
    <row r="487" spans="1:6" x14ac:dyDescent="0.25">
      <c r="A487" s="21">
        <f>H$68</f>
        <v>0</v>
      </c>
      <c r="B487" s="21">
        <f t="shared" si="28"/>
        <v>0</v>
      </c>
      <c r="C487" s="21">
        <f t="shared" si="29"/>
        <v>0</v>
      </c>
      <c r="D487" t="e">
        <f t="shared" si="27"/>
        <v>#N/A</v>
      </c>
      <c r="E487" s="21" t="s">
        <v>112</v>
      </c>
      <c r="F487" t="s">
        <v>113</v>
      </c>
    </row>
    <row r="488" spans="1:6" x14ac:dyDescent="0.25">
      <c r="A488" s="21">
        <f>H$69</f>
        <v>0</v>
      </c>
      <c r="B488" s="21">
        <f t="shared" si="28"/>
        <v>0</v>
      </c>
      <c r="C488" s="21">
        <f t="shared" si="29"/>
        <v>0</v>
      </c>
      <c r="D488" t="e">
        <f t="shared" si="27"/>
        <v>#N/A</v>
      </c>
      <c r="E488" s="21" t="s">
        <v>116</v>
      </c>
      <c r="F488" t="s">
        <v>117</v>
      </c>
    </row>
    <row r="489" spans="1:6" x14ac:dyDescent="0.25">
      <c r="A489" s="21">
        <f>H$70</f>
        <v>0</v>
      </c>
      <c r="B489" s="21">
        <f t="shared" si="28"/>
        <v>0</v>
      </c>
      <c r="C489" s="21">
        <f t="shared" si="29"/>
        <v>0</v>
      </c>
      <c r="D489" t="e">
        <f t="shared" si="27"/>
        <v>#N/A</v>
      </c>
      <c r="E489" s="21" t="s">
        <v>120</v>
      </c>
      <c r="F489" t="s">
        <v>121</v>
      </c>
    </row>
    <row r="490" spans="1:6" x14ac:dyDescent="0.25">
      <c r="A490" s="21">
        <f>$I$63</f>
        <v>0</v>
      </c>
      <c r="B490" s="21">
        <f t="shared" si="28"/>
        <v>0</v>
      </c>
      <c r="C490" s="21">
        <f t="shared" si="29"/>
        <v>0</v>
      </c>
      <c r="D490" t="e">
        <f t="shared" si="27"/>
        <v>#N/A</v>
      </c>
      <c r="E490" s="21" t="s">
        <v>124</v>
      </c>
      <c r="F490" t="s">
        <v>125</v>
      </c>
    </row>
    <row r="491" spans="1:6" x14ac:dyDescent="0.25">
      <c r="A491" s="21">
        <f>$I$64</f>
        <v>0</v>
      </c>
      <c r="B491" s="21">
        <f t="shared" si="28"/>
        <v>0</v>
      </c>
      <c r="C491" s="21">
        <f t="shared" si="29"/>
        <v>0</v>
      </c>
      <c r="D491" t="e">
        <f t="shared" si="27"/>
        <v>#N/A</v>
      </c>
      <c r="E491" s="21" t="s">
        <v>128</v>
      </c>
      <c r="F491" t="s">
        <v>129</v>
      </c>
    </row>
    <row r="492" spans="1:6" x14ac:dyDescent="0.25">
      <c r="A492" s="21">
        <f>$I$65</f>
        <v>0</v>
      </c>
      <c r="B492" s="21">
        <f t="shared" si="28"/>
        <v>0</v>
      </c>
      <c r="C492" s="21">
        <f t="shared" si="29"/>
        <v>0</v>
      </c>
      <c r="D492" t="e">
        <f t="shared" si="27"/>
        <v>#N/A</v>
      </c>
      <c r="E492" s="21" t="s">
        <v>132</v>
      </c>
      <c r="F492" t="s">
        <v>133</v>
      </c>
    </row>
    <row r="493" spans="1:6" x14ac:dyDescent="0.25">
      <c r="A493" s="21">
        <f>I$66</f>
        <v>0</v>
      </c>
      <c r="B493" s="21">
        <f t="shared" si="28"/>
        <v>0</v>
      </c>
      <c r="C493" s="21">
        <f t="shared" si="29"/>
        <v>0</v>
      </c>
      <c r="D493" t="e">
        <f t="shared" si="27"/>
        <v>#N/A</v>
      </c>
      <c r="E493" s="21" t="s">
        <v>136</v>
      </c>
      <c r="F493" t="s">
        <v>137</v>
      </c>
    </row>
    <row r="494" spans="1:6" x14ac:dyDescent="0.25">
      <c r="A494" s="21">
        <f>I$67</f>
        <v>0</v>
      </c>
      <c r="B494" s="21">
        <f t="shared" si="28"/>
        <v>0</v>
      </c>
      <c r="C494" s="21">
        <f t="shared" si="29"/>
        <v>0</v>
      </c>
      <c r="D494" t="e">
        <f t="shared" si="27"/>
        <v>#N/A</v>
      </c>
      <c r="E494" s="21" t="s">
        <v>140</v>
      </c>
      <c r="F494" t="s">
        <v>141</v>
      </c>
    </row>
    <row r="495" spans="1:6" x14ac:dyDescent="0.25">
      <c r="A495" s="21">
        <f>I$68</f>
        <v>0</v>
      </c>
      <c r="B495" s="21">
        <f t="shared" si="28"/>
        <v>0</v>
      </c>
      <c r="C495" s="21">
        <f t="shared" si="29"/>
        <v>0</v>
      </c>
      <c r="D495" t="e">
        <f t="shared" si="27"/>
        <v>#N/A</v>
      </c>
      <c r="E495" s="21" t="s">
        <v>144</v>
      </c>
      <c r="F495" t="s">
        <v>145</v>
      </c>
    </row>
    <row r="496" spans="1:6" x14ac:dyDescent="0.25">
      <c r="A496" s="21">
        <f>I$69</f>
        <v>0</v>
      </c>
      <c r="B496" s="21">
        <f t="shared" si="28"/>
        <v>0</v>
      </c>
      <c r="C496" s="21">
        <f t="shared" si="29"/>
        <v>0</v>
      </c>
      <c r="D496" t="e">
        <f t="shared" si="27"/>
        <v>#N/A</v>
      </c>
      <c r="E496" s="21" t="s">
        <v>148</v>
      </c>
      <c r="F496" t="s">
        <v>149</v>
      </c>
    </row>
    <row r="497" spans="1:6" x14ac:dyDescent="0.25">
      <c r="A497" s="21">
        <f>I$70</f>
        <v>0</v>
      </c>
      <c r="B497" s="21">
        <f t="shared" si="28"/>
        <v>0</v>
      </c>
      <c r="C497" s="21">
        <f t="shared" si="29"/>
        <v>0</v>
      </c>
      <c r="D497" t="e">
        <f t="shared" si="27"/>
        <v>#N/A</v>
      </c>
      <c r="E497" s="21" t="s">
        <v>152</v>
      </c>
      <c r="F497" t="s">
        <v>153</v>
      </c>
    </row>
    <row r="498" spans="1:6" x14ac:dyDescent="0.25">
      <c r="A498" s="21">
        <f>$J$63</f>
        <v>0</v>
      </c>
      <c r="B498" s="21">
        <f t="shared" si="28"/>
        <v>0</v>
      </c>
      <c r="C498" s="21">
        <f t="shared" si="29"/>
        <v>0</v>
      </c>
      <c r="D498" t="e">
        <f t="shared" si="27"/>
        <v>#N/A</v>
      </c>
      <c r="E498" s="21" t="s">
        <v>156</v>
      </c>
      <c r="F498" t="s">
        <v>157</v>
      </c>
    </row>
    <row r="499" spans="1:6" x14ac:dyDescent="0.25">
      <c r="A499" s="21">
        <f>$J$64</f>
        <v>0</v>
      </c>
      <c r="B499" s="21">
        <f t="shared" si="28"/>
        <v>0</v>
      </c>
      <c r="C499" s="21">
        <f t="shared" si="29"/>
        <v>0</v>
      </c>
      <c r="D499" t="e">
        <f t="shared" si="27"/>
        <v>#N/A</v>
      </c>
      <c r="E499" s="21" t="s">
        <v>160</v>
      </c>
      <c r="F499" t="s">
        <v>161</v>
      </c>
    </row>
    <row r="500" spans="1:6" x14ac:dyDescent="0.25">
      <c r="A500" s="21">
        <f>$J$65</f>
        <v>0</v>
      </c>
      <c r="B500" s="21">
        <f t="shared" si="28"/>
        <v>0</v>
      </c>
      <c r="C500" s="21">
        <f t="shared" si="29"/>
        <v>0</v>
      </c>
      <c r="D500" t="e">
        <f t="shared" si="27"/>
        <v>#N/A</v>
      </c>
      <c r="E500" s="21" t="s">
        <v>164</v>
      </c>
      <c r="F500" t="s">
        <v>165</v>
      </c>
    </row>
    <row r="501" spans="1:6" x14ac:dyDescent="0.25">
      <c r="A501" s="21">
        <f>J$66</f>
        <v>0</v>
      </c>
      <c r="B501" s="21">
        <f t="shared" si="28"/>
        <v>0</v>
      </c>
      <c r="C501" s="21">
        <f t="shared" si="29"/>
        <v>0</v>
      </c>
      <c r="D501" t="e">
        <f t="shared" si="27"/>
        <v>#N/A</v>
      </c>
      <c r="E501" s="21" t="s">
        <v>168</v>
      </c>
      <c r="F501" t="s">
        <v>169</v>
      </c>
    </row>
    <row r="502" spans="1:6" x14ac:dyDescent="0.25">
      <c r="A502" s="21">
        <f>J$67</f>
        <v>0</v>
      </c>
      <c r="B502" s="21">
        <f t="shared" si="28"/>
        <v>0</v>
      </c>
      <c r="C502" s="21">
        <f t="shared" si="29"/>
        <v>0</v>
      </c>
      <c r="D502" t="e">
        <f t="shared" si="27"/>
        <v>#N/A</v>
      </c>
      <c r="E502" s="21" t="s">
        <v>172</v>
      </c>
      <c r="F502" t="s">
        <v>173</v>
      </c>
    </row>
    <row r="503" spans="1:6" x14ac:dyDescent="0.25">
      <c r="A503" s="21">
        <f>J$68</f>
        <v>0</v>
      </c>
      <c r="B503" s="21">
        <f t="shared" si="28"/>
        <v>0</v>
      </c>
      <c r="C503" s="21">
        <f t="shared" si="29"/>
        <v>0</v>
      </c>
      <c r="D503" t="e">
        <f t="shared" si="27"/>
        <v>#N/A</v>
      </c>
      <c r="E503" s="21" t="s">
        <v>176</v>
      </c>
      <c r="F503" t="s">
        <v>177</v>
      </c>
    </row>
    <row r="504" spans="1:6" x14ac:dyDescent="0.25">
      <c r="A504" s="21">
        <f>J$69</f>
        <v>0</v>
      </c>
      <c r="B504" s="21">
        <f t="shared" si="28"/>
        <v>0</v>
      </c>
      <c r="C504" s="21">
        <f t="shared" si="29"/>
        <v>0</v>
      </c>
      <c r="D504" t="e">
        <f t="shared" si="27"/>
        <v>#N/A</v>
      </c>
      <c r="E504" s="21" t="s">
        <v>180</v>
      </c>
      <c r="F504" t="s">
        <v>181</v>
      </c>
    </row>
    <row r="505" spans="1:6" x14ac:dyDescent="0.25">
      <c r="A505" s="21">
        <f>J$70</f>
        <v>0</v>
      </c>
      <c r="B505" s="21">
        <f t="shared" si="28"/>
        <v>0</v>
      </c>
      <c r="C505" s="21">
        <f t="shared" si="29"/>
        <v>0</v>
      </c>
      <c r="D505" t="e">
        <f t="shared" si="27"/>
        <v>#N/A</v>
      </c>
      <c r="E505" s="21" t="s">
        <v>184</v>
      </c>
      <c r="F505" t="s">
        <v>185</v>
      </c>
    </row>
    <row r="506" spans="1:6" x14ac:dyDescent="0.25">
      <c r="A506" s="21">
        <f>$K$63</f>
        <v>0</v>
      </c>
      <c r="B506" s="21">
        <f t="shared" si="28"/>
        <v>0</v>
      </c>
      <c r="C506" s="21">
        <f t="shared" si="29"/>
        <v>0</v>
      </c>
      <c r="D506" t="e">
        <f t="shared" si="27"/>
        <v>#N/A</v>
      </c>
      <c r="E506" s="21" t="s">
        <v>188</v>
      </c>
      <c r="F506" t="s">
        <v>189</v>
      </c>
    </row>
    <row r="507" spans="1:6" x14ac:dyDescent="0.25">
      <c r="A507" s="21">
        <f>$K$64</f>
        <v>0</v>
      </c>
      <c r="B507" s="21">
        <f t="shared" si="28"/>
        <v>0</v>
      </c>
      <c r="C507" s="21">
        <f t="shared" si="29"/>
        <v>0</v>
      </c>
      <c r="D507" t="e">
        <f t="shared" si="27"/>
        <v>#N/A</v>
      </c>
      <c r="E507" s="21" t="s">
        <v>192</v>
      </c>
      <c r="F507" t="s">
        <v>193</v>
      </c>
    </row>
    <row r="508" spans="1:6" x14ac:dyDescent="0.25">
      <c r="A508" s="21">
        <f>$K$65</f>
        <v>0</v>
      </c>
      <c r="B508" s="21">
        <f t="shared" si="28"/>
        <v>0</v>
      </c>
      <c r="C508" s="21">
        <f t="shared" si="29"/>
        <v>0</v>
      </c>
      <c r="D508" t="e">
        <f t="shared" si="27"/>
        <v>#N/A</v>
      </c>
      <c r="E508" s="21" t="s">
        <v>196</v>
      </c>
      <c r="F508" t="s">
        <v>197</v>
      </c>
    </row>
    <row r="509" spans="1:6" x14ac:dyDescent="0.25">
      <c r="A509" s="21">
        <f>K$66</f>
        <v>0</v>
      </c>
      <c r="B509" s="21">
        <f t="shared" si="28"/>
        <v>0</v>
      </c>
      <c r="C509" s="21">
        <f t="shared" si="29"/>
        <v>0</v>
      </c>
      <c r="D509" t="e">
        <f t="shared" si="27"/>
        <v>#N/A</v>
      </c>
      <c r="E509" s="21" t="s">
        <v>200</v>
      </c>
      <c r="F509" t="s">
        <v>201</v>
      </c>
    </row>
    <row r="510" spans="1:6" x14ac:dyDescent="0.25">
      <c r="A510" s="21">
        <f>K$67</f>
        <v>0</v>
      </c>
      <c r="B510" s="21">
        <f t="shared" si="28"/>
        <v>0</v>
      </c>
      <c r="C510" s="21">
        <f t="shared" si="29"/>
        <v>0</v>
      </c>
      <c r="D510" t="e">
        <f t="shared" si="27"/>
        <v>#N/A</v>
      </c>
      <c r="E510" s="21" t="s">
        <v>204</v>
      </c>
      <c r="F510" t="s">
        <v>205</v>
      </c>
    </row>
    <row r="511" spans="1:6" x14ac:dyDescent="0.25">
      <c r="A511" s="21">
        <f>K$68</f>
        <v>0</v>
      </c>
      <c r="B511" s="21">
        <f t="shared" si="28"/>
        <v>0</v>
      </c>
      <c r="C511" s="21">
        <f t="shared" si="29"/>
        <v>0</v>
      </c>
      <c r="D511" t="e">
        <f t="shared" si="27"/>
        <v>#N/A</v>
      </c>
      <c r="E511" s="21" t="s">
        <v>208</v>
      </c>
      <c r="F511" t="s">
        <v>209</v>
      </c>
    </row>
    <row r="512" spans="1:6" x14ac:dyDescent="0.25">
      <c r="A512" s="21">
        <f>K$69</f>
        <v>0</v>
      </c>
      <c r="B512" s="21">
        <f t="shared" si="28"/>
        <v>0</v>
      </c>
      <c r="C512" s="21">
        <f t="shared" si="29"/>
        <v>0</v>
      </c>
      <c r="D512" t="e">
        <f t="shared" si="27"/>
        <v>#N/A</v>
      </c>
      <c r="E512" s="21" t="s">
        <v>211</v>
      </c>
      <c r="F512" t="s">
        <v>212</v>
      </c>
    </row>
    <row r="513" spans="1:6" x14ac:dyDescent="0.25">
      <c r="A513" s="21">
        <f>K$70</f>
        <v>0</v>
      </c>
      <c r="B513" s="21">
        <f t="shared" si="28"/>
        <v>0</v>
      </c>
      <c r="C513" s="21">
        <f t="shared" si="29"/>
        <v>0</v>
      </c>
      <c r="D513" t="e">
        <f t="shared" si="27"/>
        <v>#N/A</v>
      </c>
      <c r="E513" s="21" t="s">
        <v>215</v>
      </c>
      <c r="F513" t="s">
        <v>216</v>
      </c>
    </row>
    <row r="514" spans="1:6" x14ac:dyDescent="0.25">
      <c r="A514" s="21">
        <f>$L$63</f>
        <v>0</v>
      </c>
      <c r="B514" s="21">
        <f t="shared" si="28"/>
        <v>0</v>
      </c>
      <c r="C514" s="21">
        <f t="shared" si="29"/>
        <v>0</v>
      </c>
      <c r="D514" t="e">
        <f t="shared" si="27"/>
        <v>#N/A</v>
      </c>
      <c r="E514" s="21" t="s">
        <v>219</v>
      </c>
      <c r="F514" t="s">
        <v>220</v>
      </c>
    </row>
    <row r="515" spans="1:6" x14ac:dyDescent="0.25">
      <c r="A515" s="21">
        <f>$L$64</f>
        <v>0</v>
      </c>
      <c r="B515" s="21">
        <f t="shared" si="28"/>
        <v>0</v>
      </c>
      <c r="C515" s="21">
        <f t="shared" si="29"/>
        <v>0</v>
      </c>
      <c r="D515" t="e">
        <f t="shared" ref="D515:D578" si="30">LOOKUP(C515,$V$2:$W$37)</f>
        <v>#N/A</v>
      </c>
      <c r="E515" s="21" t="s">
        <v>223</v>
      </c>
      <c r="F515" t="s">
        <v>224</v>
      </c>
    </row>
    <row r="516" spans="1:6" x14ac:dyDescent="0.25">
      <c r="A516" s="21">
        <f>$L$65</f>
        <v>0</v>
      </c>
      <c r="B516" s="21">
        <f t="shared" si="28"/>
        <v>0</v>
      </c>
      <c r="C516" s="21">
        <f t="shared" si="29"/>
        <v>0</v>
      </c>
      <c r="D516" t="e">
        <f t="shared" si="30"/>
        <v>#N/A</v>
      </c>
      <c r="E516" s="21" t="s">
        <v>227</v>
      </c>
      <c r="F516" t="s">
        <v>228</v>
      </c>
    </row>
    <row r="517" spans="1:6" x14ac:dyDescent="0.25">
      <c r="A517" s="21">
        <f>L$66</f>
        <v>0</v>
      </c>
      <c r="B517" s="21">
        <f t="shared" si="28"/>
        <v>0</v>
      </c>
      <c r="C517" s="21">
        <f t="shared" si="29"/>
        <v>0</v>
      </c>
      <c r="D517" t="e">
        <f t="shared" si="30"/>
        <v>#N/A</v>
      </c>
      <c r="E517" s="21" t="s">
        <v>231</v>
      </c>
      <c r="F517" t="s">
        <v>232</v>
      </c>
    </row>
    <row r="518" spans="1:6" x14ac:dyDescent="0.25">
      <c r="A518" s="21">
        <f>L$67</f>
        <v>0</v>
      </c>
      <c r="B518" s="21">
        <f t="shared" si="28"/>
        <v>0</v>
      </c>
      <c r="C518" s="21">
        <f t="shared" si="29"/>
        <v>0</v>
      </c>
      <c r="D518" t="e">
        <f t="shared" si="30"/>
        <v>#N/A</v>
      </c>
      <c r="E518" s="21" t="s">
        <v>235</v>
      </c>
      <c r="F518" t="s">
        <v>236</v>
      </c>
    </row>
    <row r="519" spans="1:6" x14ac:dyDescent="0.25">
      <c r="A519" s="21">
        <f>L$68</f>
        <v>0</v>
      </c>
      <c r="B519" s="21">
        <f t="shared" si="28"/>
        <v>0</v>
      </c>
      <c r="C519" s="21">
        <f t="shared" si="29"/>
        <v>0</v>
      </c>
      <c r="D519" t="e">
        <f t="shared" si="30"/>
        <v>#N/A</v>
      </c>
      <c r="E519" s="21" t="s">
        <v>237</v>
      </c>
      <c r="F519" t="s">
        <v>238</v>
      </c>
    </row>
    <row r="520" spans="1:6" x14ac:dyDescent="0.25">
      <c r="A520" s="21">
        <f>L$69</f>
        <v>0</v>
      </c>
      <c r="B520" s="21">
        <f t="shared" si="28"/>
        <v>0</v>
      </c>
      <c r="C520" s="21">
        <f t="shared" si="29"/>
        <v>0</v>
      </c>
      <c r="D520" t="e">
        <f t="shared" si="30"/>
        <v>#N/A</v>
      </c>
      <c r="E520" s="21" t="s">
        <v>239</v>
      </c>
      <c r="F520" t="s">
        <v>240</v>
      </c>
    </row>
    <row r="521" spans="1:6" x14ac:dyDescent="0.25">
      <c r="A521" s="21">
        <f>L$70</f>
        <v>0</v>
      </c>
      <c r="B521" s="21">
        <f t="shared" si="28"/>
        <v>0</v>
      </c>
      <c r="C521" s="21">
        <f t="shared" si="29"/>
        <v>0</v>
      </c>
      <c r="D521" t="e">
        <f t="shared" si="30"/>
        <v>#N/A</v>
      </c>
      <c r="E521" s="21" t="s">
        <v>241</v>
      </c>
      <c r="F521" t="s">
        <v>242</v>
      </c>
    </row>
    <row r="522" spans="1:6" x14ac:dyDescent="0.25">
      <c r="A522" s="21">
        <f>$M$63</f>
        <v>0</v>
      </c>
      <c r="B522" s="21">
        <f t="shared" si="28"/>
        <v>0</v>
      </c>
      <c r="C522" s="21">
        <f t="shared" si="29"/>
        <v>0</v>
      </c>
      <c r="D522" t="e">
        <f t="shared" si="30"/>
        <v>#N/A</v>
      </c>
      <c r="E522" s="21" t="s">
        <v>243</v>
      </c>
      <c r="F522" t="s">
        <v>244</v>
      </c>
    </row>
    <row r="523" spans="1:6" x14ac:dyDescent="0.25">
      <c r="A523" s="21">
        <f>$M$64</f>
        <v>0</v>
      </c>
      <c r="B523" s="21">
        <f t="shared" si="28"/>
        <v>0</v>
      </c>
      <c r="C523" s="21">
        <f t="shared" si="29"/>
        <v>0</v>
      </c>
      <c r="D523" t="e">
        <f t="shared" si="30"/>
        <v>#N/A</v>
      </c>
      <c r="E523" s="21" t="s">
        <v>245</v>
      </c>
      <c r="F523" t="s">
        <v>246</v>
      </c>
    </row>
    <row r="524" spans="1:6" x14ac:dyDescent="0.25">
      <c r="A524" s="21">
        <f>$M$65</f>
        <v>0</v>
      </c>
      <c r="B524" s="21">
        <f t="shared" si="28"/>
        <v>0</v>
      </c>
      <c r="C524" s="21">
        <f t="shared" si="29"/>
        <v>0</v>
      </c>
      <c r="D524" t="e">
        <f t="shared" si="30"/>
        <v>#N/A</v>
      </c>
      <c r="E524" s="21" t="s">
        <v>247</v>
      </c>
      <c r="F524" t="s">
        <v>248</v>
      </c>
    </row>
    <row r="525" spans="1:6" x14ac:dyDescent="0.25">
      <c r="A525" s="21">
        <f>M$66</f>
        <v>0</v>
      </c>
      <c r="B525" s="21">
        <f t="shared" si="28"/>
        <v>0</v>
      </c>
      <c r="C525" s="21">
        <f t="shared" si="29"/>
        <v>0</v>
      </c>
      <c r="D525" t="e">
        <f t="shared" si="30"/>
        <v>#N/A</v>
      </c>
      <c r="E525" s="21" t="s">
        <v>249</v>
      </c>
      <c r="F525" t="s">
        <v>250</v>
      </c>
    </row>
    <row r="526" spans="1:6" x14ac:dyDescent="0.25">
      <c r="A526" s="21">
        <f>M$67</f>
        <v>0</v>
      </c>
      <c r="B526" s="21">
        <f t="shared" si="28"/>
        <v>0</v>
      </c>
      <c r="C526" s="21">
        <f t="shared" si="29"/>
        <v>0</v>
      </c>
      <c r="D526" t="e">
        <f t="shared" si="30"/>
        <v>#N/A</v>
      </c>
      <c r="E526" s="21" t="s">
        <v>251</v>
      </c>
      <c r="F526" t="s">
        <v>252</v>
      </c>
    </row>
    <row r="527" spans="1:6" x14ac:dyDescent="0.25">
      <c r="A527" s="21">
        <f>M$68</f>
        <v>0</v>
      </c>
      <c r="B527" s="21">
        <f t="shared" si="28"/>
        <v>0</v>
      </c>
      <c r="C527" s="21">
        <f t="shared" si="29"/>
        <v>0</v>
      </c>
      <c r="D527" t="e">
        <f t="shared" si="30"/>
        <v>#N/A</v>
      </c>
      <c r="E527" s="21" t="s">
        <v>253</v>
      </c>
      <c r="F527" t="s">
        <v>254</v>
      </c>
    </row>
    <row r="528" spans="1:6" x14ac:dyDescent="0.25">
      <c r="A528" s="21">
        <f>M$69</f>
        <v>0</v>
      </c>
      <c r="B528" s="21">
        <f t="shared" si="28"/>
        <v>0</v>
      </c>
      <c r="C528" s="21">
        <f t="shared" si="29"/>
        <v>0</v>
      </c>
      <c r="D528" t="e">
        <f t="shared" si="30"/>
        <v>#N/A</v>
      </c>
      <c r="E528" s="21" t="s">
        <v>255</v>
      </c>
      <c r="F528" t="s">
        <v>256</v>
      </c>
    </row>
    <row r="529" spans="1:6" x14ac:dyDescent="0.25">
      <c r="A529" s="21">
        <f>M$70</f>
        <v>0</v>
      </c>
      <c r="B529" s="21">
        <f t="shared" si="28"/>
        <v>0</v>
      </c>
      <c r="C529" s="21">
        <f t="shared" si="29"/>
        <v>0</v>
      </c>
      <c r="D529" t="e">
        <f t="shared" si="30"/>
        <v>#N/A</v>
      </c>
      <c r="E529" s="21" t="s">
        <v>257</v>
      </c>
      <c r="F529" t="s">
        <v>258</v>
      </c>
    </row>
    <row r="530" spans="1:6" x14ac:dyDescent="0.25">
      <c r="A530" s="21">
        <f>$N$63</f>
        <v>0</v>
      </c>
      <c r="B530" s="21">
        <f t="shared" si="28"/>
        <v>0</v>
      </c>
      <c r="C530" s="21">
        <f t="shared" si="29"/>
        <v>0</v>
      </c>
      <c r="D530" t="e">
        <f t="shared" si="30"/>
        <v>#N/A</v>
      </c>
      <c r="E530" s="21" t="s">
        <v>259</v>
      </c>
      <c r="F530" t="s">
        <v>260</v>
      </c>
    </row>
    <row r="531" spans="1:6" x14ac:dyDescent="0.25">
      <c r="A531" s="21">
        <f>$N$64</f>
        <v>0</v>
      </c>
      <c r="B531" s="21">
        <f t="shared" si="28"/>
        <v>0</v>
      </c>
      <c r="C531" s="21">
        <f t="shared" si="29"/>
        <v>0</v>
      </c>
      <c r="D531" t="e">
        <f t="shared" si="30"/>
        <v>#N/A</v>
      </c>
      <c r="E531" s="21" t="s">
        <v>261</v>
      </c>
      <c r="F531" t="s">
        <v>262</v>
      </c>
    </row>
    <row r="532" spans="1:6" x14ac:dyDescent="0.25">
      <c r="A532" s="21">
        <f>$N$65</f>
        <v>0</v>
      </c>
      <c r="B532" s="21">
        <f t="shared" si="28"/>
        <v>0</v>
      </c>
      <c r="C532" s="21">
        <f t="shared" si="29"/>
        <v>0</v>
      </c>
      <c r="D532" t="e">
        <f t="shared" si="30"/>
        <v>#N/A</v>
      </c>
      <c r="E532" s="21" t="s">
        <v>263</v>
      </c>
      <c r="F532" t="s">
        <v>264</v>
      </c>
    </row>
    <row r="533" spans="1:6" x14ac:dyDescent="0.25">
      <c r="A533" s="21">
        <f>N$66</f>
        <v>0</v>
      </c>
      <c r="B533" s="21">
        <f t="shared" si="28"/>
        <v>0</v>
      </c>
      <c r="C533" s="21">
        <f t="shared" si="29"/>
        <v>0</v>
      </c>
      <c r="D533" t="e">
        <f t="shared" si="30"/>
        <v>#N/A</v>
      </c>
      <c r="E533" s="21" t="s">
        <v>265</v>
      </c>
      <c r="F533" t="s">
        <v>266</v>
      </c>
    </row>
    <row r="534" spans="1:6" x14ac:dyDescent="0.25">
      <c r="A534" s="21">
        <f>N$67</f>
        <v>0</v>
      </c>
      <c r="B534" s="21">
        <f t="shared" si="28"/>
        <v>0</v>
      </c>
      <c r="C534" s="21">
        <f t="shared" si="29"/>
        <v>0</v>
      </c>
      <c r="D534" t="e">
        <f t="shared" si="30"/>
        <v>#N/A</v>
      </c>
      <c r="E534" s="21" t="s">
        <v>267</v>
      </c>
      <c r="F534" t="s">
        <v>268</v>
      </c>
    </row>
    <row r="535" spans="1:6" x14ac:dyDescent="0.25">
      <c r="A535" s="21">
        <f>N$68</f>
        <v>0</v>
      </c>
      <c r="B535" s="21">
        <f t="shared" si="28"/>
        <v>0</v>
      </c>
      <c r="C535" s="21">
        <f t="shared" si="29"/>
        <v>0</v>
      </c>
      <c r="D535" t="e">
        <f t="shared" si="30"/>
        <v>#N/A</v>
      </c>
      <c r="E535" s="21" t="s">
        <v>269</v>
      </c>
      <c r="F535" t="s">
        <v>270</v>
      </c>
    </row>
    <row r="536" spans="1:6" x14ac:dyDescent="0.25">
      <c r="A536" s="21">
        <f>N$69</f>
        <v>0</v>
      </c>
      <c r="B536" s="21">
        <f t="shared" si="28"/>
        <v>0</v>
      </c>
      <c r="C536" s="21">
        <f t="shared" si="29"/>
        <v>0</v>
      </c>
      <c r="D536" t="e">
        <f t="shared" si="30"/>
        <v>#N/A</v>
      </c>
      <c r="E536" s="21" t="s">
        <v>271</v>
      </c>
      <c r="F536" t="s">
        <v>272</v>
      </c>
    </row>
    <row r="537" spans="1:6" x14ac:dyDescent="0.25">
      <c r="A537" s="21">
        <f>N$70</f>
        <v>0</v>
      </c>
      <c r="B537" s="21">
        <f t="shared" si="28"/>
        <v>0</v>
      </c>
      <c r="C537" s="21">
        <f t="shared" si="29"/>
        <v>0</v>
      </c>
      <c r="D537" t="e">
        <f t="shared" si="30"/>
        <v>#N/A</v>
      </c>
      <c r="E537" s="21" t="s">
        <v>273</v>
      </c>
      <c r="F537" t="s">
        <v>274</v>
      </c>
    </row>
    <row r="538" spans="1:6" x14ac:dyDescent="0.25">
      <c r="A538" s="21">
        <f>$O$63</f>
        <v>0</v>
      </c>
      <c r="B538" s="21">
        <f t="shared" si="28"/>
        <v>0</v>
      </c>
      <c r="C538" s="21">
        <f t="shared" si="29"/>
        <v>0</v>
      </c>
      <c r="D538" t="e">
        <f t="shared" si="30"/>
        <v>#N/A</v>
      </c>
      <c r="E538" s="21" t="s">
        <v>275</v>
      </c>
      <c r="F538" t="s">
        <v>276</v>
      </c>
    </row>
    <row r="539" spans="1:6" x14ac:dyDescent="0.25">
      <c r="A539" s="21">
        <f>$O$64</f>
        <v>0</v>
      </c>
      <c r="B539" s="21">
        <f t="shared" si="28"/>
        <v>0</v>
      </c>
      <c r="C539" s="21">
        <f t="shared" si="29"/>
        <v>0</v>
      </c>
      <c r="D539" t="e">
        <f t="shared" si="30"/>
        <v>#N/A</v>
      </c>
      <c r="E539" s="21" t="s">
        <v>277</v>
      </c>
      <c r="F539" t="s">
        <v>278</v>
      </c>
    </row>
    <row r="540" spans="1:6" x14ac:dyDescent="0.25">
      <c r="A540" s="21">
        <f>$O$65</f>
        <v>0</v>
      </c>
      <c r="B540" s="21">
        <f t="shared" si="28"/>
        <v>0</v>
      </c>
      <c r="C540" s="21">
        <f t="shared" si="29"/>
        <v>0</v>
      </c>
      <c r="D540" t="e">
        <f t="shared" si="30"/>
        <v>#N/A</v>
      </c>
      <c r="E540" s="21" t="s">
        <v>279</v>
      </c>
      <c r="F540" t="s">
        <v>280</v>
      </c>
    </row>
    <row r="541" spans="1:6" x14ac:dyDescent="0.25">
      <c r="A541" s="21">
        <f>O$66</f>
        <v>0</v>
      </c>
      <c r="B541" s="21">
        <f t="shared" si="28"/>
        <v>0</v>
      </c>
      <c r="C541" s="21">
        <f t="shared" si="29"/>
        <v>0</v>
      </c>
      <c r="D541" t="e">
        <f t="shared" si="30"/>
        <v>#N/A</v>
      </c>
      <c r="E541" s="21" t="s">
        <v>281</v>
      </c>
      <c r="F541" t="s">
        <v>282</v>
      </c>
    </row>
    <row r="542" spans="1:6" x14ac:dyDescent="0.25">
      <c r="A542" s="21">
        <f>O$67</f>
        <v>0</v>
      </c>
      <c r="B542" s="21">
        <f t="shared" si="28"/>
        <v>0</v>
      </c>
      <c r="C542" s="21">
        <f t="shared" si="29"/>
        <v>0</v>
      </c>
      <c r="D542" t="e">
        <f t="shared" si="30"/>
        <v>#N/A</v>
      </c>
      <c r="E542" s="21" t="s">
        <v>283</v>
      </c>
      <c r="F542" t="s">
        <v>284</v>
      </c>
    </row>
    <row r="543" spans="1:6" x14ac:dyDescent="0.25">
      <c r="A543" s="21">
        <f>O$68</f>
        <v>0</v>
      </c>
      <c r="B543" s="21">
        <f t="shared" si="28"/>
        <v>0</v>
      </c>
      <c r="C543" s="21">
        <f t="shared" si="29"/>
        <v>0</v>
      </c>
      <c r="D543" t="e">
        <f t="shared" si="30"/>
        <v>#N/A</v>
      </c>
      <c r="E543" s="21" t="s">
        <v>285</v>
      </c>
      <c r="F543" t="s">
        <v>286</v>
      </c>
    </row>
    <row r="544" spans="1:6" x14ac:dyDescent="0.25">
      <c r="A544" s="21">
        <f>O$69</f>
        <v>0</v>
      </c>
      <c r="B544" s="21">
        <f t="shared" si="28"/>
        <v>0</v>
      </c>
      <c r="C544" s="21">
        <f t="shared" si="29"/>
        <v>0</v>
      </c>
      <c r="D544" t="e">
        <f t="shared" si="30"/>
        <v>#N/A</v>
      </c>
      <c r="E544" s="21" t="s">
        <v>287</v>
      </c>
      <c r="F544" t="s">
        <v>288</v>
      </c>
    </row>
    <row r="545" spans="1:6" x14ac:dyDescent="0.25">
      <c r="A545" s="21">
        <f>O$70</f>
        <v>0</v>
      </c>
      <c r="B545" s="21">
        <f t="shared" si="28"/>
        <v>0</v>
      </c>
      <c r="C545" s="21">
        <f t="shared" si="29"/>
        <v>0</v>
      </c>
      <c r="D545" t="e">
        <f t="shared" si="30"/>
        <v>#N/A</v>
      </c>
      <c r="E545" s="21" t="s">
        <v>289</v>
      </c>
      <c r="F545" t="s">
        <v>290</v>
      </c>
    </row>
    <row r="546" spans="1:6" x14ac:dyDescent="0.25">
      <c r="A546" s="21">
        <f>$P$63</f>
        <v>0</v>
      </c>
      <c r="B546" s="21">
        <f t="shared" ref="B546:B577" si="31">$H$62</f>
        <v>0</v>
      </c>
      <c r="C546" s="21">
        <f t="shared" ref="C546:C577" si="32">$P$62</f>
        <v>0</v>
      </c>
      <c r="D546" t="e">
        <f t="shared" si="30"/>
        <v>#N/A</v>
      </c>
      <c r="E546" s="21" t="s">
        <v>291</v>
      </c>
      <c r="F546" t="s">
        <v>292</v>
      </c>
    </row>
    <row r="547" spans="1:6" x14ac:dyDescent="0.25">
      <c r="A547" s="21">
        <f>$P$64</f>
        <v>0</v>
      </c>
      <c r="B547" s="21">
        <f t="shared" si="31"/>
        <v>0</v>
      </c>
      <c r="C547" s="21">
        <f t="shared" si="32"/>
        <v>0</v>
      </c>
      <c r="D547" t="e">
        <f t="shared" si="30"/>
        <v>#N/A</v>
      </c>
      <c r="E547" s="21" t="s">
        <v>293</v>
      </c>
      <c r="F547" t="s">
        <v>294</v>
      </c>
    </row>
    <row r="548" spans="1:6" x14ac:dyDescent="0.25">
      <c r="A548" s="21">
        <f>$P$65</f>
        <v>0</v>
      </c>
      <c r="B548" s="21">
        <f t="shared" si="31"/>
        <v>0</v>
      </c>
      <c r="C548" s="21">
        <f t="shared" si="32"/>
        <v>0</v>
      </c>
      <c r="D548" t="e">
        <f t="shared" si="30"/>
        <v>#N/A</v>
      </c>
      <c r="E548" s="21" t="s">
        <v>295</v>
      </c>
      <c r="F548" t="s">
        <v>296</v>
      </c>
    </row>
    <row r="549" spans="1:6" x14ac:dyDescent="0.25">
      <c r="A549" s="21">
        <f>P$66</f>
        <v>0</v>
      </c>
      <c r="B549" s="21">
        <f t="shared" si="31"/>
        <v>0</v>
      </c>
      <c r="C549" s="21">
        <f t="shared" si="32"/>
        <v>0</v>
      </c>
      <c r="D549" t="e">
        <f t="shared" si="30"/>
        <v>#N/A</v>
      </c>
      <c r="E549" s="21" t="s">
        <v>297</v>
      </c>
      <c r="F549" t="s">
        <v>298</v>
      </c>
    </row>
    <row r="550" spans="1:6" x14ac:dyDescent="0.25">
      <c r="A550" s="21">
        <f>P$67</f>
        <v>0</v>
      </c>
      <c r="B550" s="21">
        <f t="shared" si="31"/>
        <v>0</v>
      </c>
      <c r="C550" s="21">
        <f t="shared" si="32"/>
        <v>0</v>
      </c>
      <c r="D550" t="e">
        <f t="shared" si="30"/>
        <v>#N/A</v>
      </c>
      <c r="E550" s="21" t="s">
        <v>299</v>
      </c>
      <c r="F550" t="s">
        <v>300</v>
      </c>
    </row>
    <row r="551" spans="1:6" x14ac:dyDescent="0.25">
      <c r="A551" s="21">
        <f>P$68</f>
        <v>0</v>
      </c>
      <c r="B551" s="21">
        <f t="shared" si="31"/>
        <v>0</v>
      </c>
      <c r="C551" s="21">
        <f t="shared" si="32"/>
        <v>0</v>
      </c>
      <c r="D551" t="e">
        <f t="shared" si="30"/>
        <v>#N/A</v>
      </c>
      <c r="E551" s="21" t="s">
        <v>301</v>
      </c>
      <c r="F551" t="s">
        <v>302</v>
      </c>
    </row>
    <row r="552" spans="1:6" x14ac:dyDescent="0.25">
      <c r="A552" s="21">
        <f>P$69</f>
        <v>0</v>
      </c>
      <c r="B552" s="21">
        <f t="shared" si="31"/>
        <v>0</v>
      </c>
      <c r="C552" s="21">
        <f t="shared" si="32"/>
        <v>0</v>
      </c>
      <c r="D552" t="e">
        <f t="shared" si="30"/>
        <v>#N/A</v>
      </c>
      <c r="E552" s="21" t="s">
        <v>303</v>
      </c>
      <c r="F552" t="s">
        <v>304</v>
      </c>
    </row>
    <row r="553" spans="1:6" x14ac:dyDescent="0.25">
      <c r="A553" s="21">
        <f>P$70</f>
        <v>0</v>
      </c>
      <c r="B553" s="21">
        <f t="shared" si="31"/>
        <v>0</v>
      </c>
      <c r="C553" s="21">
        <f t="shared" si="32"/>
        <v>0</v>
      </c>
      <c r="D553" t="e">
        <f t="shared" si="30"/>
        <v>#N/A</v>
      </c>
      <c r="E553" s="21" t="s">
        <v>305</v>
      </c>
      <c r="F553" t="s">
        <v>306</v>
      </c>
    </row>
    <row r="554" spans="1:6" x14ac:dyDescent="0.25">
      <c r="A554" s="21">
        <f>$Q$63</f>
        <v>0</v>
      </c>
      <c r="B554" s="21">
        <f t="shared" si="31"/>
        <v>0</v>
      </c>
      <c r="C554" s="21">
        <f t="shared" si="32"/>
        <v>0</v>
      </c>
      <c r="D554" t="e">
        <f t="shared" si="30"/>
        <v>#N/A</v>
      </c>
      <c r="E554" s="21" t="s">
        <v>307</v>
      </c>
      <c r="F554" t="s">
        <v>308</v>
      </c>
    </row>
    <row r="555" spans="1:6" x14ac:dyDescent="0.25">
      <c r="A555" s="21">
        <f>$Q$64</f>
        <v>0</v>
      </c>
      <c r="B555" s="21">
        <f t="shared" si="31"/>
        <v>0</v>
      </c>
      <c r="C555" s="21">
        <f t="shared" si="32"/>
        <v>0</v>
      </c>
      <c r="D555" t="e">
        <f t="shared" si="30"/>
        <v>#N/A</v>
      </c>
      <c r="E555" s="21" t="s">
        <v>309</v>
      </c>
      <c r="F555" t="s">
        <v>310</v>
      </c>
    </row>
    <row r="556" spans="1:6" x14ac:dyDescent="0.25">
      <c r="A556" s="21">
        <f>$Q$65</f>
        <v>0</v>
      </c>
      <c r="B556" s="21">
        <f t="shared" si="31"/>
        <v>0</v>
      </c>
      <c r="C556" s="21">
        <f t="shared" si="32"/>
        <v>0</v>
      </c>
      <c r="D556" t="e">
        <f t="shared" si="30"/>
        <v>#N/A</v>
      </c>
      <c r="E556" s="21" t="s">
        <v>311</v>
      </c>
      <c r="F556" t="s">
        <v>312</v>
      </c>
    </row>
    <row r="557" spans="1:6" x14ac:dyDescent="0.25">
      <c r="A557" s="21">
        <f>Q$66</f>
        <v>0</v>
      </c>
      <c r="B557" s="21">
        <f t="shared" si="31"/>
        <v>0</v>
      </c>
      <c r="C557" s="21">
        <f t="shared" si="32"/>
        <v>0</v>
      </c>
      <c r="D557" t="e">
        <f t="shared" si="30"/>
        <v>#N/A</v>
      </c>
      <c r="E557" s="21" t="s">
        <v>313</v>
      </c>
      <c r="F557" t="s">
        <v>314</v>
      </c>
    </row>
    <row r="558" spans="1:6" x14ac:dyDescent="0.25">
      <c r="A558" s="21">
        <f>Q$67</f>
        <v>0</v>
      </c>
      <c r="B558" s="21">
        <f t="shared" si="31"/>
        <v>0</v>
      </c>
      <c r="C558" s="21">
        <f t="shared" si="32"/>
        <v>0</v>
      </c>
      <c r="D558" t="e">
        <f t="shared" si="30"/>
        <v>#N/A</v>
      </c>
      <c r="E558" s="21" t="s">
        <v>315</v>
      </c>
      <c r="F558" t="s">
        <v>316</v>
      </c>
    </row>
    <row r="559" spans="1:6" x14ac:dyDescent="0.25">
      <c r="A559" s="21">
        <f>Q$68</f>
        <v>0</v>
      </c>
      <c r="B559" s="21">
        <f t="shared" si="31"/>
        <v>0</v>
      </c>
      <c r="C559" s="21">
        <f t="shared" si="32"/>
        <v>0</v>
      </c>
      <c r="D559" t="e">
        <f t="shared" si="30"/>
        <v>#N/A</v>
      </c>
      <c r="E559" s="21" t="s">
        <v>317</v>
      </c>
      <c r="F559" t="s">
        <v>318</v>
      </c>
    </row>
    <row r="560" spans="1:6" x14ac:dyDescent="0.25">
      <c r="A560" s="21">
        <f>Q$69</f>
        <v>0</v>
      </c>
      <c r="B560" s="21">
        <f t="shared" si="31"/>
        <v>0</v>
      </c>
      <c r="C560" s="21">
        <f t="shared" si="32"/>
        <v>0</v>
      </c>
      <c r="D560" t="e">
        <f t="shared" si="30"/>
        <v>#N/A</v>
      </c>
      <c r="E560" s="21" t="s">
        <v>319</v>
      </c>
      <c r="F560" t="s">
        <v>320</v>
      </c>
    </row>
    <row r="561" spans="1:6" x14ac:dyDescent="0.25">
      <c r="A561" s="21">
        <f>Q$70</f>
        <v>0</v>
      </c>
      <c r="B561" s="21">
        <f t="shared" si="31"/>
        <v>0</v>
      </c>
      <c r="C561" s="21">
        <f t="shared" si="32"/>
        <v>0</v>
      </c>
      <c r="D561" t="e">
        <f t="shared" si="30"/>
        <v>#N/A</v>
      </c>
      <c r="E561" s="21" t="s">
        <v>321</v>
      </c>
      <c r="F561" t="s">
        <v>322</v>
      </c>
    </row>
    <row r="562" spans="1:6" x14ac:dyDescent="0.25">
      <c r="A562" s="21">
        <f>$R$63</f>
        <v>0</v>
      </c>
      <c r="B562" s="21">
        <f t="shared" si="31"/>
        <v>0</v>
      </c>
      <c r="C562" s="21">
        <f t="shared" si="32"/>
        <v>0</v>
      </c>
      <c r="D562" t="e">
        <f t="shared" si="30"/>
        <v>#N/A</v>
      </c>
      <c r="E562" s="21" t="s">
        <v>323</v>
      </c>
      <c r="F562" t="s">
        <v>324</v>
      </c>
    </row>
    <row r="563" spans="1:6" x14ac:dyDescent="0.25">
      <c r="A563" s="21">
        <f>$R$64</f>
        <v>0</v>
      </c>
      <c r="B563" s="21">
        <f t="shared" si="31"/>
        <v>0</v>
      </c>
      <c r="C563" s="21">
        <f t="shared" si="32"/>
        <v>0</v>
      </c>
      <c r="D563" t="e">
        <f t="shared" si="30"/>
        <v>#N/A</v>
      </c>
      <c r="E563" s="21" t="s">
        <v>325</v>
      </c>
      <c r="F563" t="s">
        <v>326</v>
      </c>
    </row>
    <row r="564" spans="1:6" x14ac:dyDescent="0.25">
      <c r="A564" s="21">
        <f>$R$65</f>
        <v>0</v>
      </c>
      <c r="B564" s="21">
        <f t="shared" si="31"/>
        <v>0</v>
      </c>
      <c r="C564" s="21">
        <f t="shared" si="32"/>
        <v>0</v>
      </c>
      <c r="D564" t="e">
        <f t="shared" si="30"/>
        <v>#N/A</v>
      </c>
      <c r="E564" s="21" t="s">
        <v>327</v>
      </c>
      <c r="F564" t="s">
        <v>328</v>
      </c>
    </row>
    <row r="565" spans="1:6" x14ac:dyDescent="0.25">
      <c r="A565" s="21">
        <f>R$66</f>
        <v>0</v>
      </c>
      <c r="B565" s="21">
        <f t="shared" si="31"/>
        <v>0</v>
      </c>
      <c r="C565" s="21">
        <f t="shared" si="32"/>
        <v>0</v>
      </c>
      <c r="D565" t="e">
        <f t="shared" si="30"/>
        <v>#N/A</v>
      </c>
      <c r="E565" s="21" t="s">
        <v>329</v>
      </c>
      <c r="F565" t="s">
        <v>330</v>
      </c>
    </row>
    <row r="566" spans="1:6" x14ac:dyDescent="0.25">
      <c r="A566" s="21">
        <f>R$67</f>
        <v>0</v>
      </c>
      <c r="B566" s="21">
        <f t="shared" si="31"/>
        <v>0</v>
      </c>
      <c r="C566" s="21">
        <f t="shared" si="32"/>
        <v>0</v>
      </c>
      <c r="D566" t="e">
        <f t="shared" si="30"/>
        <v>#N/A</v>
      </c>
      <c r="E566" s="21" t="s">
        <v>331</v>
      </c>
      <c r="F566" t="s">
        <v>332</v>
      </c>
    </row>
    <row r="567" spans="1:6" x14ac:dyDescent="0.25">
      <c r="A567" s="21">
        <f>R$68</f>
        <v>0</v>
      </c>
      <c r="B567" s="21">
        <f t="shared" si="31"/>
        <v>0</v>
      </c>
      <c r="C567" s="21">
        <f t="shared" si="32"/>
        <v>0</v>
      </c>
      <c r="D567" t="e">
        <f t="shared" si="30"/>
        <v>#N/A</v>
      </c>
      <c r="E567" s="21" t="s">
        <v>333</v>
      </c>
      <c r="F567" t="s">
        <v>334</v>
      </c>
    </row>
    <row r="568" spans="1:6" x14ac:dyDescent="0.25">
      <c r="A568" s="21">
        <f>R$69</f>
        <v>0</v>
      </c>
      <c r="B568" s="21">
        <f t="shared" si="31"/>
        <v>0</v>
      </c>
      <c r="C568" s="21">
        <f t="shared" si="32"/>
        <v>0</v>
      </c>
      <c r="D568" t="e">
        <f t="shared" si="30"/>
        <v>#N/A</v>
      </c>
      <c r="E568" s="21" t="s">
        <v>335</v>
      </c>
      <c r="F568" t="s">
        <v>336</v>
      </c>
    </row>
    <row r="569" spans="1:6" x14ac:dyDescent="0.25">
      <c r="A569" s="21">
        <f>R$70</f>
        <v>0</v>
      </c>
      <c r="B569" s="21">
        <f t="shared" si="31"/>
        <v>0</v>
      </c>
      <c r="C569" s="21">
        <f t="shared" si="32"/>
        <v>0</v>
      </c>
      <c r="D569" t="e">
        <f t="shared" si="30"/>
        <v>#N/A</v>
      </c>
      <c r="E569" s="21" t="s">
        <v>337</v>
      </c>
      <c r="F569" t="s">
        <v>338</v>
      </c>
    </row>
    <row r="570" spans="1:6" x14ac:dyDescent="0.25">
      <c r="A570" s="21">
        <f>$S$63</f>
        <v>0</v>
      </c>
      <c r="B570" s="21">
        <f t="shared" si="31"/>
        <v>0</v>
      </c>
      <c r="C570" s="21">
        <f t="shared" si="32"/>
        <v>0</v>
      </c>
      <c r="D570" t="e">
        <f t="shared" si="30"/>
        <v>#N/A</v>
      </c>
      <c r="E570" s="21" t="s">
        <v>339</v>
      </c>
      <c r="F570" t="s">
        <v>340</v>
      </c>
    </row>
    <row r="571" spans="1:6" x14ac:dyDescent="0.25">
      <c r="A571" s="21">
        <f>$S$64</f>
        <v>0</v>
      </c>
      <c r="B571" s="21">
        <f t="shared" si="31"/>
        <v>0</v>
      </c>
      <c r="C571" s="21">
        <f t="shared" si="32"/>
        <v>0</v>
      </c>
      <c r="D571" t="e">
        <f t="shared" si="30"/>
        <v>#N/A</v>
      </c>
      <c r="E571" s="21" t="s">
        <v>341</v>
      </c>
      <c r="F571" t="s">
        <v>342</v>
      </c>
    </row>
    <row r="572" spans="1:6" x14ac:dyDescent="0.25">
      <c r="A572" s="21">
        <f>$S$65</f>
        <v>0</v>
      </c>
      <c r="B572" s="21">
        <f t="shared" si="31"/>
        <v>0</v>
      </c>
      <c r="C572" s="21">
        <f t="shared" si="32"/>
        <v>0</v>
      </c>
      <c r="D572" t="e">
        <f t="shared" si="30"/>
        <v>#N/A</v>
      </c>
      <c r="E572" s="21" t="s">
        <v>343</v>
      </c>
      <c r="F572" t="s">
        <v>344</v>
      </c>
    </row>
    <row r="573" spans="1:6" x14ac:dyDescent="0.25">
      <c r="A573" s="21">
        <f>S$66</f>
        <v>0</v>
      </c>
      <c r="B573" s="21">
        <f t="shared" si="31"/>
        <v>0</v>
      </c>
      <c r="C573" s="21">
        <f t="shared" si="32"/>
        <v>0</v>
      </c>
      <c r="D573" t="e">
        <f t="shared" si="30"/>
        <v>#N/A</v>
      </c>
      <c r="E573" s="21" t="s">
        <v>345</v>
      </c>
      <c r="F573" t="s">
        <v>151</v>
      </c>
    </row>
    <row r="574" spans="1:6" x14ac:dyDescent="0.25">
      <c r="A574" s="21">
        <f>S$67</f>
        <v>0</v>
      </c>
      <c r="B574" s="21">
        <f t="shared" si="31"/>
        <v>0</v>
      </c>
      <c r="C574" s="21">
        <f t="shared" si="32"/>
        <v>0</v>
      </c>
      <c r="D574" t="e">
        <f t="shared" si="30"/>
        <v>#N/A</v>
      </c>
      <c r="E574" s="21" t="s">
        <v>346</v>
      </c>
      <c r="F574" t="s">
        <v>347</v>
      </c>
    </row>
    <row r="575" spans="1:6" x14ac:dyDescent="0.25">
      <c r="A575" s="21">
        <f>S$68</f>
        <v>0</v>
      </c>
      <c r="B575" s="21">
        <f t="shared" si="31"/>
        <v>0</v>
      </c>
      <c r="C575" s="21">
        <f t="shared" si="32"/>
        <v>0</v>
      </c>
      <c r="D575" t="e">
        <f t="shared" si="30"/>
        <v>#N/A</v>
      </c>
      <c r="E575" s="21" t="s">
        <v>348</v>
      </c>
      <c r="F575" t="s">
        <v>349</v>
      </c>
    </row>
    <row r="576" spans="1:6" x14ac:dyDescent="0.25">
      <c r="A576" s="21">
        <f>S$69</f>
        <v>0</v>
      </c>
      <c r="B576" s="21">
        <f t="shared" si="31"/>
        <v>0</v>
      </c>
      <c r="C576" s="21">
        <f t="shared" si="32"/>
        <v>0</v>
      </c>
      <c r="D576" t="e">
        <f t="shared" si="30"/>
        <v>#N/A</v>
      </c>
      <c r="E576" s="21" t="s">
        <v>350</v>
      </c>
      <c r="F576" t="s">
        <v>351</v>
      </c>
    </row>
    <row r="577" spans="1:6" x14ac:dyDescent="0.25">
      <c r="A577" s="21">
        <f>S$70</f>
        <v>0</v>
      </c>
      <c r="B577" s="21">
        <f t="shared" si="31"/>
        <v>0</v>
      </c>
      <c r="C577" s="21">
        <f t="shared" si="32"/>
        <v>0</v>
      </c>
      <c r="D577" t="e">
        <f t="shared" si="30"/>
        <v>#N/A</v>
      </c>
      <c r="E577" s="21" t="s">
        <v>352</v>
      </c>
      <c r="F577" t="s">
        <v>353</v>
      </c>
    </row>
    <row r="578" spans="1:6" x14ac:dyDescent="0.25">
      <c r="A578" s="21">
        <f>$H75</f>
        <v>0</v>
      </c>
      <c r="B578" s="21">
        <f>$H$74</f>
        <v>0</v>
      </c>
      <c r="C578" s="21">
        <f>$P$74</f>
        <v>0</v>
      </c>
      <c r="D578" t="e">
        <f t="shared" si="30"/>
        <v>#N/A</v>
      </c>
      <c r="E578" s="21" t="s">
        <v>92</v>
      </c>
      <c r="F578" t="s">
        <v>93</v>
      </c>
    </row>
    <row r="579" spans="1:6" x14ac:dyDescent="0.25">
      <c r="A579" s="21">
        <f t="shared" ref="A579:A585" si="33">$H76</f>
        <v>0</v>
      </c>
      <c r="B579" s="21">
        <f t="shared" ref="B579:B642" si="34">$H$74</f>
        <v>0</v>
      </c>
      <c r="C579" s="21">
        <f t="shared" ref="C579:C642" si="35">$P$74</f>
        <v>0</v>
      </c>
      <c r="D579" t="e">
        <f t="shared" ref="D579:D642" si="36">LOOKUP(C579,$V$2:$W$37)</f>
        <v>#N/A</v>
      </c>
      <c r="E579" s="21" t="s">
        <v>96</v>
      </c>
      <c r="F579" t="s">
        <v>97</v>
      </c>
    </row>
    <row r="580" spans="1:6" x14ac:dyDescent="0.25">
      <c r="A580" s="21">
        <f t="shared" si="33"/>
        <v>0</v>
      </c>
      <c r="B580" s="21">
        <f t="shared" si="34"/>
        <v>0</v>
      </c>
      <c r="C580" s="21">
        <f t="shared" si="35"/>
        <v>0</v>
      </c>
      <c r="D580" t="e">
        <f t="shared" si="36"/>
        <v>#N/A</v>
      </c>
      <c r="E580" s="21" t="s">
        <v>100</v>
      </c>
      <c r="F580" t="s">
        <v>101</v>
      </c>
    </row>
    <row r="581" spans="1:6" x14ac:dyDescent="0.25">
      <c r="A581" s="21">
        <f t="shared" si="33"/>
        <v>0</v>
      </c>
      <c r="B581" s="21">
        <f t="shared" si="34"/>
        <v>0</v>
      </c>
      <c r="C581" s="21">
        <f t="shared" si="35"/>
        <v>0</v>
      </c>
      <c r="D581" t="e">
        <f t="shared" si="36"/>
        <v>#N/A</v>
      </c>
      <c r="E581" s="21" t="s">
        <v>104</v>
      </c>
      <c r="F581" t="s">
        <v>105</v>
      </c>
    </row>
    <row r="582" spans="1:6" x14ac:dyDescent="0.25">
      <c r="A582" s="21">
        <f t="shared" si="33"/>
        <v>0</v>
      </c>
      <c r="B582" s="21">
        <f t="shared" si="34"/>
        <v>0</v>
      </c>
      <c r="C582" s="21">
        <f t="shared" si="35"/>
        <v>0</v>
      </c>
      <c r="D582" t="e">
        <f t="shared" si="36"/>
        <v>#N/A</v>
      </c>
      <c r="E582" s="21" t="s">
        <v>108</v>
      </c>
      <c r="F582" t="s">
        <v>109</v>
      </c>
    </row>
    <row r="583" spans="1:6" x14ac:dyDescent="0.25">
      <c r="A583" s="21">
        <f t="shared" si="33"/>
        <v>0</v>
      </c>
      <c r="B583" s="21">
        <f t="shared" si="34"/>
        <v>0</v>
      </c>
      <c r="C583" s="21">
        <f t="shared" si="35"/>
        <v>0</v>
      </c>
      <c r="D583" t="e">
        <f t="shared" si="36"/>
        <v>#N/A</v>
      </c>
      <c r="E583" s="21" t="s">
        <v>112</v>
      </c>
      <c r="F583" t="s">
        <v>113</v>
      </c>
    </row>
    <row r="584" spans="1:6" x14ac:dyDescent="0.25">
      <c r="A584" s="21">
        <f t="shared" si="33"/>
        <v>0</v>
      </c>
      <c r="B584" s="21">
        <f t="shared" si="34"/>
        <v>0</v>
      </c>
      <c r="C584" s="21">
        <f t="shared" si="35"/>
        <v>0</v>
      </c>
      <c r="D584" t="e">
        <f t="shared" si="36"/>
        <v>#N/A</v>
      </c>
      <c r="E584" s="21" t="s">
        <v>116</v>
      </c>
      <c r="F584" t="s">
        <v>117</v>
      </c>
    </row>
    <row r="585" spans="1:6" x14ac:dyDescent="0.25">
      <c r="A585" s="21">
        <f t="shared" si="33"/>
        <v>0</v>
      </c>
      <c r="B585" s="21">
        <f t="shared" si="34"/>
        <v>0</v>
      </c>
      <c r="C585" s="21">
        <f t="shared" si="35"/>
        <v>0</v>
      </c>
      <c r="D585" t="e">
        <f t="shared" si="36"/>
        <v>#N/A</v>
      </c>
      <c r="E585" s="21" t="s">
        <v>120</v>
      </c>
      <c r="F585" t="s">
        <v>121</v>
      </c>
    </row>
    <row r="586" spans="1:6" x14ac:dyDescent="0.25">
      <c r="A586" s="21">
        <f>$I75</f>
        <v>0</v>
      </c>
      <c r="B586" s="21">
        <f t="shared" si="34"/>
        <v>0</v>
      </c>
      <c r="C586" s="21">
        <f t="shared" si="35"/>
        <v>0</v>
      </c>
      <c r="D586" t="e">
        <f t="shared" si="36"/>
        <v>#N/A</v>
      </c>
      <c r="E586" s="21" t="s">
        <v>124</v>
      </c>
      <c r="F586" t="s">
        <v>125</v>
      </c>
    </row>
    <row r="587" spans="1:6" x14ac:dyDescent="0.25">
      <c r="A587" s="21">
        <f t="shared" ref="A587:A593" si="37">$I76</f>
        <v>0</v>
      </c>
      <c r="B587" s="21">
        <f t="shared" si="34"/>
        <v>0</v>
      </c>
      <c r="C587" s="21">
        <f t="shared" si="35"/>
        <v>0</v>
      </c>
      <c r="D587" t="e">
        <f t="shared" si="36"/>
        <v>#N/A</v>
      </c>
      <c r="E587" s="21" t="s">
        <v>128</v>
      </c>
      <c r="F587" t="s">
        <v>129</v>
      </c>
    </row>
    <row r="588" spans="1:6" x14ac:dyDescent="0.25">
      <c r="A588" s="21">
        <f t="shared" si="37"/>
        <v>0</v>
      </c>
      <c r="B588" s="21">
        <f t="shared" si="34"/>
        <v>0</v>
      </c>
      <c r="C588" s="21">
        <f t="shared" si="35"/>
        <v>0</v>
      </c>
      <c r="D588" t="e">
        <f t="shared" si="36"/>
        <v>#N/A</v>
      </c>
      <c r="E588" s="21" t="s">
        <v>132</v>
      </c>
      <c r="F588" t="s">
        <v>133</v>
      </c>
    </row>
    <row r="589" spans="1:6" x14ac:dyDescent="0.25">
      <c r="A589" s="21">
        <f t="shared" si="37"/>
        <v>0</v>
      </c>
      <c r="B589" s="21">
        <f t="shared" si="34"/>
        <v>0</v>
      </c>
      <c r="C589" s="21">
        <f t="shared" si="35"/>
        <v>0</v>
      </c>
      <c r="D589" t="e">
        <f t="shared" si="36"/>
        <v>#N/A</v>
      </c>
      <c r="E589" s="21" t="s">
        <v>136</v>
      </c>
      <c r="F589" t="s">
        <v>137</v>
      </c>
    </row>
    <row r="590" spans="1:6" x14ac:dyDescent="0.25">
      <c r="A590" s="21">
        <f t="shared" si="37"/>
        <v>0</v>
      </c>
      <c r="B590" s="21">
        <f t="shared" si="34"/>
        <v>0</v>
      </c>
      <c r="C590" s="21">
        <f t="shared" si="35"/>
        <v>0</v>
      </c>
      <c r="D590" t="e">
        <f t="shared" si="36"/>
        <v>#N/A</v>
      </c>
      <c r="E590" s="21" t="s">
        <v>140</v>
      </c>
      <c r="F590" t="s">
        <v>141</v>
      </c>
    </row>
    <row r="591" spans="1:6" x14ac:dyDescent="0.25">
      <c r="A591" s="21">
        <f t="shared" si="37"/>
        <v>0</v>
      </c>
      <c r="B591" s="21">
        <f t="shared" si="34"/>
        <v>0</v>
      </c>
      <c r="C591" s="21">
        <f t="shared" si="35"/>
        <v>0</v>
      </c>
      <c r="D591" t="e">
        <f t="shared" si="36"/>
        <v>#N/A</v>
      </c>
      <c r="E591" s="21" t="s">
        <v>144</v>
      </c>
      <c r="F591" t="s">
        <v>145</v>
      </c>
    </row>
    <row r="592" spans="1:6" x14ac:dyDescent="0.25">
      <c r="A592" s="21">
        <f t="shared" si="37"/>
        <v>0</v>
      </c>
      <c r="B592" s="21">
        <f t="shared" si="34"/>
        <v>0</v>
      </c>
      <c r="C592" s="21">
        <f t="shared" si="35"/>
        <v>0</v>
      </c>
      <c r="D592" t="e">
        <f t="shared" si="36"/>
        <v>#N/A</v>
      </c>
      <c r="E592" s="21" t="s">
        <v>148</v>
      </c>
      <c r="F592" t="s">
        <v>149</v>
      </c>
    </row>
    <row r="593" spans="1:6" x14ac:dyDescent="0.25">
      <c r="A593" s="21">
        <f t="shared" si="37"/>
        <v>0</v>
      </c>
      <c r="B593" s="21">
        <f t="shared" si="34"/>
        <v>0</v>
      </c>
      <c r="C593" s="21">
        <f t="shared" si="35"/>
        <v>0</v>
      </c>
      <c r="D593" t="e">
        <f t="shared" si="36"/>
        <v>#N/A</v>
      </c>
      <c r="E593" s="21" t="s">
        <v>152</v>
      </c>
      <c r="F593" t="s">
        <v>153</v>
      </c>
    </row>
    <row r="594" spans="1:6" x14ac:dyDescent="0.25">
      <c r="A594" s="21">
        <f>$J75</f>
        <v>0</v>
      </c>
      <c r="B594" s="21">
        <f t="shared" si="34"/>
        <v>0</v>
      </c>
      <c r="C594" s="21">
        <f t="shared" si="35"/>
        <v>0</v>
      </c>
      <c r="D594" t="e">
        <f t="shared" si="36"/>
        <v>#N/A</v>
      </c>
      <c r="E594" s="21" t="s">
        <v>156</v>
      </c>
      <c r="F594" t="s">
        <v>157</v>
      </c>
    </row>
    <row r="595" spans="1:6" x14ac:dyDescent="0.25">
      <c r="A595" s="21">
        <f t="shared" ref="A595:A601" si="38">$J76</f>
        <v>0</v>
      </c>
      <c r="B595" s="21">
        <f t="shared" si="34"/>
        <v>0</v>
      </c>
      <c r="C595" s="21">
        <f t="shared" si="35"/>
        <v>0</v>
      </c>
      <c r="D595" t="e">
        <f t="shared" si="36"/>
        <v>#N/A</v>
      </c>
      <c r="E595" s="21" t="s">
        <v>160</v>
      </c>
      <c r="F595" t="s">
        <v>161</v>
      </c>
    </row>
    <row r="596" spans="1:6" x14ac:dyDescent="0.25">
      <c r="A596" s="21">
        <f t="shared" si="38"/>
        <v>0</v>
      </c>
      <c r="B596" s="21">
        <f t="shared" si="34"/>
        <v>0</v>
      </c>
      <c r="C596" s="21">
        <f t="shared" si="35"/>
        <v>0</v>
      </c>
      <c r="D596" t="e">
        <f t="shared" si="36"/>
        <v>#N/A</v>
      </c>
      <c r="E596" s="21" t="s">
        <v>164</v>
      </c>
      <c r="F596" t="s">
        <v>165</v>
      </c>
    </row>
    <row r="597" spans="1:6" x14ac:dyDescent="0.25">
      <c r="A597" s="21">
        <f t="shared" si="38"/>
        <v>0</v>
      </c>
      <c r="B597" s="21">
        <f t="shared" si="34"/>
        <v>0</v>
      </c>
      <c r="C597" s="21">
        <f t="shared" si="35"/>
        <v>0</v>
      </c>
      <c r="D597" t="e">
        <f t="shared" si="36"/>
        <v>#N/A</v>
      </c>
      <c r="E597" s="21" t="s">
        <v>168</v>
      </c>
      <c r="F597" t="s">
        <v>169</v>
      </c>
    </row>
    <row r="598" spans="1:6" x14ac:dyDescent="0.25">
      <c r="A598" s="21">
        <f t="shared" si="38"/>
        <v>0</v>
      </c>
      <c r="B598" s="21">
        <f t="shared" si="34"/>
        <v>0</v>
      </c>
      <c r="C598" s="21">
        <f t="shared" si="35"/>
        <v>0</v>
      </c>
      <c r="D598" t="e">
        <f t="shared" si="36"/>
        <v>#N/A</v>
      </c>
      <c r="E598" s="21" t="s">
        <v>172</v>
      </c>
      <c r="F598" t="s">
        <v>173</v>
      </c>
    </row>
    <row r="599" spans="1:6" x14ac:dyDescent="0.25">
      <c r="A599" s="21">
        <f t="shared" si="38"/>
        <v>0</v>
      </c>
      <c r="B599" s="21">
        <f t="shared" si="34"/>
        <v>0</v>
      </c>
      <c r="C599" s="21">
        <f t="shared" si="35"/>
        <v>0</v>
      </c>
      <c r="D599" t="e">
        <f t="shared" si="36"/>
        <v>#N/A</v>
      </c>
      <c r="E599" s="21" t="s">
        <v>176</v>
      </c>
      <c r="F599" t="s">
        <v>177</v>
      </c>
    </row>
    <row r="600" spans="1:6" x14ac:dyDescent="0.25">
      <c r="A600" s="21">
        <f t="shared" si="38"/>
        <v>0</v>
      </c>
      <c r="B600" s="21">
        <f t="shared" si="34"/>
        <v>0</v>
      </c>
      <c r="C600" s="21">
        <f t="shared" si="35"/>
        <v>0</v>
      </c>
      <c r="D600" t="e">
        <f t="shared" si="36"/>
        <v>#N/A</v>
      </c>
      <c r="E600" s="21" t="s">
        <v>180</v>
      </c>
      <c r="F600" t="s">
        <v>181</v>
      </c>
    </row>
    <row r="601" spans="1:6" x14ac:dyDescent="0.25">
      <c r="A601" s="21">
        <f t="shared" si="38"/>
        <v>0</v>
      </c>
      <c r="B601" s="21">
        <f t="shared" si="34"/>
        <v>0</v>
      </c>
      <c r="C601" s="21">
        <f t="shared" si="35"/>
        <v>0</v>
      </c>
      <c r="D601" t="e">
        <f t="shared" si="36"/>
        <v>#N/A</v>
      </c>
      <c r="E601" s="21" t="s">
        <v>184</v>
      </c>
      <c r="F601" t="s">
        <v>185</v>
      </c>
    </row>
    <row r="602" spans="1:6" x14ac:dyDescent="0.25">
      <c r="A602" s="21">
        <f>$K75</f>
        <v>0</v>
      </c>
      <c r="B602" s="21">
        <f t="shared" si="34"/>
        <v>0</v>
      </c>
      <c r="C602" s="21">
        <f t="shared" si="35"/>
        <v>0</v>
      </c>
      <c r="D602" t="e">
        <f t="shared" si="36"/>
        <v>#N/A</v>
      </c>
      <c r="E602" s="21" t="s">
        <v>188</v>
      </c>
      <c r="F602" t="s">
        <v>189</v>
      </c>
    </row>
    <row r="603" spans="1:6" x14ac:dyDescent="0.25">
      <c r="A603" s="21">
        <f t="shared" ref="A603:A609" si="39">$K76</f>
        <v>0</v>
      </c>
      <c r="B603" s="21">
        <f t="shared" si="34"/>
        <v>0</v>
      </c>
      <c r="C603" s="21">
        <f t="shared" si="35"/>
        <v>0</v>
      </c>
      <c r="D603" t="e">
        <f t="shared" si="36"/>
        <v>#N/A</v>
      </c>
      <c r="E603" s="21" t="s">
        <v>192</v>
      </c>
      <c r="F603" t="s">
        <v>193</v>
      </c>
    </row>
    <row r="604" spans="1:6" x14ac:dyDescent="0.25">
      <c r="A604" s="21">
        <f t="shared" si="39"/>
        <v>0</v>
      </c>
      <c r="B604" s="21">
        <f t="shared" si="34"/>
        <v>0</v>
      </c>
      <c r="C604" s="21">
        <f t="shared" si="35"/>
        <v>0</v>
      </c>
      <c r="D604" t="e">
        <f t="shared" si="36"/>
        <v>#N/A</v>
      </c>
      <c r="E604" s="21" t="s">
        <v>196</v>
      </c>
      <c r="F604" t="s">
        <v>197</v>
      </c>
    </row>
    <row r="605" spans="1:6" x14ac:dyDescent="0.25">
      <c r="A605" s="21">
        <f t="shared" si="39"/>
        <v>0</v>
      </c>
      <c r="B605" s="21">
        <f t="shared" si="34"/>
        <v>0</v>
      </c>
      <c r="C605" s="21">
        <f t="shared" si="35"/>
        <v>0</v>
      </c>
      <c r="D605" t="e">
        <f t="shared" si="36"/>
        <v>#N/A</v>
      </c>
      <c r="E605" s="21" t="s">
        <v>200</v>
      </c>
      <c r="F605" t="s">
        <v>201</v>
      </c>
    </row>
    <row r="606" spans="1:6" x14ac:dyDescent="0.25">
      <c r="A606" s="21">
        <f t="shared" si="39"/>
        <v>0</v>
      </c>
      <c r="B606" s="21">
        <f t="shared" si="34"/>
        <v>0</v>
      </c>
      <c r="C606" s="21">
        <f t="shared" si="35"/>
        <v>0</v>
      </c>
      <c r="D606" t="e">
        <f t="shared" si="36"/>
        <v>#N/A</v>
      </c>
      <c r="E606" s="21" t="s">
        <v>204</v>
      </c>
      <c r="F606" t="s">
        <v>205</v>
      </c>
    </row>
    <row r="607" spans="1:6" x14ac:dyDescent="0.25">
      <c r="A607" s="21">
        <f t="shared" si="39"/>
        <v>0</v>
      </c>
      <c r="B607" s="21">
        <f t="shared" si="34"/>
        <v>0</v>
      </c>
      <c r="C607" s="21">
        <f t="shared" si="35"/>
        <v>0</v>
      </c>
      <c r="D607" t="e">
        <f t="shared" si="36"/>
        <v>#N/A</v>
      </c>
      <c r="E607" s="21" t="s">
        <v>208</v>
      </c>
      <c r="F607" t="s">
        <v>209</v>
      </c>
    </row>
    <row r="608" spans="1:6" x14ac:dyDescent="0.25">
      <c r="A608" s="21">
        <f t="shared" si="39"/>
        <v>0</v>
      </c>
      <c r="B608" s="21">
        <f t="shared" si="34"/>
        <v>0</v>
      </c>
      <c r="C608" s="21">
        <f t="shared" si="35"/>
        <v>0</v>
      </c>
      <c r="D608" t="e">
        <f t="shared" si="36"/>
        <v>#N/A</v>
      </c>
      <c r="E608" s="21" t="s">
        <v>211</v>
      </c>
      <c r="F608" t="s">
        <v>212</v>
      </c>
    </row>
    <row r="609" spans="1:6" x14ac:dyDescent="0.25">
      <c r="A609" s="21">
        <f t="shared" si="39"/>
        <v>0</v>
      </c>
      <c r="B609" s="21">
        <f t="shared" si="34"/>
        <v>0</v>
      </c>
      <c r="C609" s="21">
        <f t="shared" si="35"/>
        <v>0</v>
      </c>
      <c r="D609" t="e">
        <f t="shared" si="36"/>
        <v>#N/A</v>
      </c>
      <c r="E609" s="21" t="s">
        <v>215</v>
      </c>
      <c r="F609" t="s">
        <v>216</v>
      </c>
    </row>
    <row r="610" spans="1:6" x14ac:dyDescent="0.25">
      <c r="A610" s="21">
        <f>$L75</f>
        <v>0</v>
      </c>
      <c r="B610" s="21">
        <f t="shared" si="34"/>
        <v>0</v>
      </c>
      <c r="C610" s="21">
        <f t="shared" si="35"/>
        <v>0</v>
      </c>
      <c r="D610" t="e">
        <f t="shared" si="36"/>
        <v>#N/A</v>
      </c>
      <c r="E610" s="21" t="s">
        <v>219</v>
      </c>
      <c r="F610" t="s">
        <v>220</v>
      </c>
    </row>
    <row r="611" spans="1:6" x14ac:dyDescent="0.25">
      <c r="A611" s="21">
        <f t="shared" ref="A611:A617" si="40">$L76</f>
        <v>0</v>
      </c>
      <c r="B611" s="21">
        <f t="shared" si="34"/>
        <v>0</v>
      </c>
      <c r="C611" s="21">
        <f t="shared" si="35"/>
        <v>0</v>
      </c>
      <c r="D611" t="e">
        <f t="shared" si="36"/>
        <v>#N/A</v>
      </c>
      <c r="E611" s="21" t="s">
        <v>223</v>
      </c>
      <c r="F611" t="s">
        <v>224</v>
      </c>
    </row>
    <row r="612" spans="1:6" x14ac:dyDescent="0.25">
      <c r="A612" s="21">
        <f t="shared" si="40"/>
        <v>0</v>
      </c>
      <c r="B612" s="21">
        <f t="shared" si="34"/>
        <v>0</v>
      </c>
      <c r="C612" s="21">
        <f t="shared" si="35"/>
        <v>0</v>
      </c>
      <c r="D612" t="e">
        <f t="shared" si="36"/>
        <v>#N/A</v>
      </c>
      <c r="E612" s="21" t="s">
        <v>227</v>
      </c>
      <c r="F612" t="s">
        <v>228</v>
      </c>
    </row>
    <row r="613" spans="1:6" x14ac:dyDescent="0.25">
      <c r="A613" s="21">
        <f t="shared" si="40"/>
        <v>0</v>
      </c>
      <c r="B613" s="21">
        <f t="shared" si="34"/>
        <v>0</v>
      </c>
      <c r="C613" s="21">
        <f t="shared" si="35"/>
        <v>0</v>
      </c>
      <c r="D613" t="e">
        <f t="shared" si="36"/>
        <v>#N/A</v>
      </c>
      <c r="E613" s="21" t="s">
        <v>231</v>
      </c>
      <c r="F613" t="s">
        <v>232</v>
      </c>
    </row>
    <row r="614" spans="1:6" x14ac:dyDescent="0.25">
      <c r="A614" s="21">
        <f t="shared" si="40"/>
        <v>0</v>
      </c>
      <c r="B614" s="21">
        <f t="shared" si="34"/>
        <v>0</v>
      </c>
      <c r="C614" s="21">
        <f t="shared" si="35"/>
        <v>0</v>
      </c>
      <c r="D614" t="e">
        <f t="shared" si="36"/>
        <v>#N/A</v>
      </c>
      <c r="E614" s="21" t="s">
        <v>235</v>
      </c>
      <c r="F614" t="s">
        <v>236</v>
      </c>
    </row>
    <row r="615" spans="1:6" x14ac:dyDescent="0.25">
      <c r="A615" s="21">
        <f t="shared" si="40"/>
        <v>0</v>
      </c>
      <c r="B615" s="21">
        <f t="shared" si="34"/>
        <v>0</v>
      </c>
      <c r="C615" s="21">
        <f t="shared" si="35"/>
        <v>0</v>
      </c>
      <c r="D615" t="e">
        <f t="shared" si="36"/>
        <v>#N/A</v>
      </c>
      <c r="E615" s="21" t="s">
        <v>237</v>
      </c>
      <c r="F615" t="s">
        <v>238</v>
      </c>
    </row>
    <row r="616" spans="1:6" x14ac:dyDescent="0.25">
      <c r="A616" s="21">
        <f t="shared" si="40"/>
        <v>0</v>
      </c>
      <c r="B616" s="21">
        <f t="shared" si="34"/>
        <v>0</v>
      </c>
      <c r="C616" s="21">
        <f t="shared" si="35"/>
        <v>0</v>
      </c>
      <c r="D616" t="e">
        <f t="shared" si="36"/>
        <v>#N/A</v>
      </c>
      <c r="E616" s="21" t="s">
        <v>239</v>
      </c>
      <c r="F616" t="s">
        <v>240</v>
      </c>
    </row>
    <row r="617" spans="1:6" x14ac:dyDescent="0.25">
      <c r="A617" s="21">
        <f t="shared" si="40"/>
        <v>0</v>
      </c>
      <c r="B617" s="21">
        <f t="shared" si="34"/>
        <v>0</v>
      </c>
      <c r="C617" s="21">
        <f t="shared" si="35"/>
        <v>0</v>
      </c>
      <c r="D617" t="e">
        <f t="shared" si="36"/>
        <v>#N/A</v>
      </c>
      <c r="E617" s="21" t="s">
        <v>241</v>
      </c>
      <c r="F617" t="s">
        <v>242</v>
      </c>
    </row>
    <row r="618" spans="1:6" x14ac:dyDescent="0.25">
      <c r="A618" s="21">
        <f>$M75</f>
        <v>0</v>
      </c>
      <c r="B618" s="21">
        <f t="shared" si="34"/>
        <v>0</v>
      </c>
      <c r="C618" s="21">
        <f t="shared" si="35"/>
        <v>0</v>
      </c>
      <c r="D618" t="e">
        <f t="shared" si="36"/>
        <v>#N/A</v>
      </c>
      <c r="E618" s="21" t="s">
        <v>243</v>
      </c>
      <c r="F618" t="s">
        <v>244</v>
      </c>
    </row>
    <row r="619" spans="1:6" x14ac:dyDescent="0.25">
      <c r="A619" s="21">
        <f t="shared" ref="A619:A625" si="41">$M76</f>
        <v>0</v>
      </c>
      <c r="B619" s="21">
        <f t="shared" si="34"/>
        <v>0</v>
      </c>
      <c r="C619" s="21">
        <f t="shared" si="35"/>
        <v>0</v>
      </c>
      <c r="D619" t="e">
        <f t="shared" si="36"/>
        <v>#N/A</v>
      </c>
      <c r="E619" s="21" t="s">
        <v>245</v>
      </c>
      <c r="F619" t="s">
        <v>246</v>
      </c>
    </row>
    <row r="620" spans="1:6" x14ac:dyDescent="0.25">
      <c r="A620" s="21">
        <f t="shared" si="41"/>
        <v>0</v>
      </c>
      <c r="B620" s="21">
        <f t="shared" si="34"/>
        <v>0</v>
      </c>
      <c r="C620" s="21">
        <f t="shared" si="35"/>
        <v>0</v>
      </c>
      <c r="D620" t="e">
        <f t="shared" si="36"/>
        <v>#N/A</v>
      </c>
      <c r="E620" s="21" t="s">
        <v>247</v>
      </c>
      <c r="F620" t="s">
        <v>248</v>
      </c>
    </row>
    <row r="621" spans="1:6" x14ac:dyDescent="0.25">
      <c r="A621" s="21">
        <f t="shared" si="41"/>
        <v>0</v>
      </c>
      <c r="B621" s="21">
        <f t="shared" si="34"/>
        <v>0</v>
      </c>
      <c r="C621" s="21">
        <f t="shared" si="35"/>
        <v>0</v>
      </c>
      <c r="D621" t="e">
        <f t="shared" si="36"/>
        <v>#N/A</v>
      </c>
      <c r="E621" s="21" t="s">
        <v>249</v>
      </c>
      <c r="F621" t="s">
        <v>250</v>
      </c>
    </row>
    <row r="622" spans="1:6" x14ac:dyDescent="0.25">
      <c r="A622" s="21">
        <f t="shared" si="41"/>
        <v>0</v>
      </c>
      <c r="B622" s="21">
        <f t="shared" si="34"/>
        <v>0</v>
      </c>
      <c r="C622" s="21">
        <f t="shared" si="35"/>
        <v>0</v>
      </c>
      <c r="D622" t="e">
        <f t="shared" si="36"/>
        <v>#N/A</v>
      </c>
      <c r="E622" s="21" t="s">
        <v>251</v>
      </c>
      <c r="F622" t="s">
        <v>252</v>
      </c>
    </row>
    <row r="623" spans="1:6" x14ac:dyDescent="0.25">
      <c r="A623" s="21">
        <f t="shared" si="41"/>
        <v>0</v>
      </c>
      <c r="B623" s="21">
        <f t="shared" si="34"/>
        <v>0</v>
      </c>
      <c r="C623" s="21">
        <f t="shared" si="35"/>
        <v>0</v>
      </c>
      <c r="D623" t="e">
        <f t="shared" si="36"/>
        <v>#N/A</v>
      </c>
      <c r="E623" s="21" t="s">
        <v>253</v>
      </c>
      <c r="F623" t="s">
        <v>254</v>
      </c>
    </row>
    <row r="624" spans="1:6" x14ac:dyDescent="0.25">
      <c r="A624" s="21">
        <f t="shared" si="41"/>
        <v>0</v>
      </c>
      <c r="B624" s="21">
        <f t="shared" si="34"/>
        <v>0</v>
      </c>
      <c r="C624" s="21">
        <f t="shared" si="35"/>
        <v>0</v>
      </c>
      <c r="D624" t="e">
        <f t="shared" si="36"/>
        <v>#N/A</v>
      </c>
      <c r="E624" s="21" t="s">
        <v>255</v>
      </c>
      <c r="F624" t="s">
        <v>256</v>
      </c>
    </row>
    <row r="625" spans="1:6" x14ac:dyDescent="0.25">
      <c r="A625" s="21">
        <f t="shared" si="41"/>
        <v>0</v>
      </c>
      <c r="B625" s="21">
        <f t="shared" si="34"/>
        <v>0</v>
      </c>
      <c r="C625" s="21">
        <f t="shared" si="35"/>
        <v>0</v>
      </c>
      <c r="D625" t="e">
        <f t="shared" si="36"/>
        <v>#N/A</v>
      </c>
      <c r="E625" s="21" t="s">
        <v>257</v>
      </c>
      <c r="F625" t="s">
        <v>258</v>
      </c>
    </row>
    <row r="626" spans="1:6" x14ac:dyDescent="0.25">
      <c r="A626" s="21">
        <f>$N75</f>
        <v>0</v>
      </c>
      <c r="B626" s="21">
        <f t="shared" si="34"/>
        <v>0</v>
      </c>
      <c r="C626" s="21">
        <f t="shared" si="35"/>
        <v>0</v>
      </c>
      <c r="D626" t="e">
        <f t="shared" si="36"/>
        <v>#N/A</v>
      </c>
      <c r="E626" s="21" t="s">
        <v>259</v>
      </c>
      <c r="F626" t="s">
        <v>260</v>
      </c>
    </row>
    <row r="627" spans="1:6" x14ac:dyDescent="0.25">
      <c r="A627" s="21">
        <f t="shared" ref="A627:A633" si="42">$N76</f>
        <v>0</v>
      </c>
      <c r="B627" s="21">
        <f t="shared" si="34"/>
        <v>0</v>
      </c>
      <c r="C627" s="21">
        <f t="shared" si="35"/>
        <v>0</v>
      </c>
      <c r="D627" t="e">
        <f t="shared" si="36"/>
        <v>#N/A</v>
      </c>
      <c r="E627" s="21" t="s">
        <v>261</v>
      </c>
      <c r="F627" t="s">
        <v>262</v>
      </c>
    </row>
    <row r="628" spans="1:6" x14ac:dyDescent="0.25">
      <c r="A628" s="21">
        <f t="shared" si="42"/>
        <v>0</v>
      </c>
      <c r="B628" s="21">
        <f t="shared" si="34"/>
        <v>0</v>
      </c>
      <c r="C628" s="21">
        <f t="shared" si="35"/>
        <v>0</v>
      </c>
      <c r="D628" t="e">
        <f t="shared" si="36"/>
        <v>#N/A</v>
      </c>
      <c r="E628" s="21" t="s">
        <v>263</v>
      </c>
      <c r="F628" t="s">
        <v>264</v>
      </c>
    </row>
    <row r="629" spans="1:6" x14ac:dyDescent="0.25">
      <c r="A629" s="21">
        <f t="shared" si="42"/>
        <v>0</v>
      </c>
      <c r="B629" s="21">
        <f t="shared" si="34"/>
        <v>0</v>
      </c>
      <c r="C629" s="21">
        <f t="shared" si="35"/>
        <v>0</v>
      </c>
      <c r="D629" t="e">
        <f t="shared" si="36"/>
        <v>#N/A</v>
      </c>
      <c r="E629" s="21" t="s">
        <v>265</v>
      </c>
      <c r="F629" t="s">
        <v>266</v>
      </c>
    </row>
    <row r="630" spans="1:6" x14ac:dyDescent="0.25">
      <c r="A630" s="21">
        <f t="shared" si="42"/>
        <v>0</v>
      </c>
      <c r="B630" s="21">
        <f t="shared" si="34"/>
        <v>0</v>
      </c>
      <c r="C630" s="21">
        <f t="shared" si="35"/>
        <v>0</v>
      </c>
      <c r="D630" t="e">
        <f t="shared" si="36"/>
        <v>#N/A</v>
      </c>
      <c r="E630" s="21" t="s">
        <v>267</v>
      </c>
      <c r="F630" t="s">
        <v>268</v>
      </c>
    </row>
    <row r="631" spans="1:6" x14ac:dyDescent="0.25">
      <c r="A631" s="21">
        <f t="shared" si="42"/>
        <v>0</v>
      </c>
      <c r="B631" s="21">
        <f t="shared" si="34"/>
        <v>0</v>
      </c>
      <c r="C631" s="21">
        <f t="shared" si="35"/>
        <v>0</v>
      </c>
      <c r="D631" t="e">
        <f t="shared" si="36"/>
        <v>#N/A</v>
      </c>
      <c r="E631" s="21" t="s">
        <v>269</v>
      </c>
      <c r="F631" t="s">
        <v>270</v>
      </c>
    </row>
    <row r="632" spans="1:6" x14ac:dyDescent="0.25">
      <c r="A632" s="21">
        <f t="shared" si="42"/>
        <v>0</v>
      </c>
      <c r="B632" s="21">
        <f t="shared" si="34"/>
        <v>0</v>
      </c>
      <c r="C632" s="21">
        <f t="shared" si="35"/>
        <v>0</v>
      </c>
      <c r="D632" t="e">
        <f t="shared" si="36"/>
        <v>#N/A</v>
      </c>
      <c r="E632" s="21" t="s">
        <v>271</v>
      </c>
      <c r="F632" t="s">
        <v>272</v>
      </c>
    </row>
    <row r="633" spans="1:6" x14ac:dyDescent="0.25">
      <c r="A633" s="21">
        <f t="shared" si="42"/>
        <v>0</v>
      </c>
      <c r="B633" s="21">
        <f t="shared" si="34"/>
        <v>0</v>
      </c>
      <c r="C633" s="21">
        <f t="shared" si="35"/>
        <v>0</v>
      </c>
      <c r="D633" t="e">
        <f t="shared" si="36"/>
        <v>#N/A</v>
      </c>
      <c r="E633" s="21" t="s">
        <v>273</v>
      </c>
      <c r="F633" t="s">
        <v>274</v>
      </c>
    </row>
    <row r="634" spans="1:6" x14ac:dyDescent="0.25">
      <c r="A634" s="21">
        <f>$O75</f>
        <v>0</v>
      </c>
      <c r="B634" s="21">
        <f t="shared" si="34"/>
        <v>0</v>
      </c>
      <c r="C634" s="21">
        <f t="shared" si="35"/>
        <v>0</v>
      </c>
      <c r="D634" t="e">
        <f t="shared" si="36"/>
        <v>#N/A</v>
      </c>
      <c r="E634" s="21" t="s">
        <v>275</v>
      </c>
      <c r="F634" t="s">
        <v>276</v>
      </c>
    </row>
    <row r="635" spans="1:6" x14ac:dyDescent="0.25">
      <c r="A635" s="21">
        <f t="shared" ref="A635:A641" si="43">$O76</f>
        <v>0</v>
      </c>
      <c r="B635" s="21">
        <f t="shared" si="34"/>
        <v>0</v>
      </c>
      <c r="C635" s="21">
        <f t="shared" si="35"/>
        <v>0</v>
      </c>
      <c r="D635" t="e">
        <f t="shared" si="36"/>
        <v>#N/A</v>
      </c>
      <c r="E635" s="21" t="s">
        <v>277</v>
      </c>
      <c r="F635" t="s">
        <v>278</v>
      </c>
    </row>
    <row r="636" spans="1:6" x14ac:dyDescent="0.25">
      <c r="A636" s="21">
        <f t="shared" si="43"/>
        <v>0</v>
      </c>
      <c r="B636" s="21">
        <f t="shared" si="34"/>
        <v>0</v>
      </c>
      <c r="C636" s="21">
        <f t="shared" si="35"/>
        <v>0</v>
      </c>
      <c r="D636" t="e">
        <f t="shared" si="36"/>
        <v>#N/A</v>
      </c>
      <c r="E636" s="21" t="s">
        <v>279</v>
      </c>
      <c r="F636" t="s">
        <v>280</v>
      </c>
    </row>
    <row r="637" spans="1:6" x14ac:dyDescent="0.25">
      <c r="A637" s="21">
        <f t="shared" si="43"/>
        <v>0</v>
      </c>
      <c r="B637" s="21">
        <f t="shared" si="34"/>
        <v>0</v>
      </c>
      <c r="C637" s="21">
        <f t="shared" si="35"/>
        <v>0</v>
      </c>
      <c r="D637" t="e">
        <f t="shared" si="36"/>
        <v>#N/A</v>
      </c>
      <c r="E637" s="21" t="s">
        <v>281</v>
      </c>
      <c r="F637" t="s">
        <v>282</v>
      </c>
    </row>
    <row r="638" spans="1:6" x14ac:dyDescent="0.25">
      <c r="A638" s="21">
        <f t="shared" si="43"/>
        <v>0</v>
      </c>
      <c r="B638" s="21">
        <f t="shared" si="34"/>
        <v>0</v>
      </c>
      <c r="C638" s="21">
        <f t="shared" si="35"/>
        <v>0</v>
      </c>
      <c r="D638" t="e">
        <f t="shared" si="36"/>
        <v>#N/A</v>
      </c>
      <c r="E638" s="21" t="s">
        <v>283</v>
      </c>
      <c r="F638" t="s">
        <v>284</v>
      </c>
    </row>
    <row r="639" spans="1:6" x14ac:dyDescent="0.25">
      <c r="A639" s="21">
        <f t="shared" si="43"/>
        <v>0</v>
      </c>
      <c r="B639" s="21">
        <f t="shared" si="34"/>
        <v>0</v>
      </c>
      <c r="C639" s="21">
        <f t="shared" si="35"/>
        <v>0</v>
      </c>
      <c r="D639" t="e">
        <f t="shared" si="36"/>
        <v>#N/A</v>
      </c>
      <c r="E639" s="21" t="s">
        <v>285</v>
      </c>
      <c r="F639" t="s">
        <v>286</v>
      </c>
    </row>
    <row r="640" spans="1:6" x14ac:dyDescent="0.25">
      <c r="A640" s="21">
        <f t="shared" si="43"/>
        <v>0</v>
      </c>
      <c r="B640" s="21">
        <f t="shared" si="34"/>
        <v>0</v>
      </c>
      <c r="C640" s="21">
        <f t="shared" si="35"/>
        <v>0</v>
      </c>
      <c r="D640" t="e">
        <f t="shared" si="36"/>
        <v>#N/A</v>
      </c>
      <c r="E640" s="21" t="s">
        <v>287</v>
      </c>
      <c r="F640" t="s">
        <v>288</v>
      </c>
    </row>
    <row r="641" spans="1:6" x14ac:dyDescent="0.25">
      <c r="A641" s="21">
        <f t="shared" si="43"/>
        <v>0</v>
      </c>
      <c r="B641" s="21">
        <f t="shared" si="34"/>
        <v>0</v>
      </c>
      <c r="C641" s="21">
        <f t="shared" si="35"/>
        <v>0</v>
      </c>
      <c r="D641" t="e">
        <f t="shared" si="36"/>
        <v>#N/A</v>
      </c>
      <c r="E641" s="21" t="s">
        <v>289</v>
      </c>
      <c r="F641" t="s">
        <v>290</v>
      </c>
    </row>
    <row r="642" spans="1:6" x14ac:dyDescent="0.25">
      <c r="A642" s="21">
        <f>$P75</f>
        <v>0</v>
      </c>
      <c r="B642" s="21">
        <f t="shared" si="34"/>
        <v>0</v>
      </c>
      <c r="C642" s="21">
        <f t="shared" si="35"/>
        <v>0</v>
      </c>
      <c r="D642" t="e">
        <f t="shared" si="36"/>
        <v>#N/A</v>
      </c>
      <c r="E642" s="21" t="s">
        <v>291</v>
      </c>
      <c r="F642" t="s">
        <v>292</v>
      </c>
    </row>
    <row r="643" spans="1:6" x14ac:dyDescent="0.25">
      <c r="A643" s="21">
        <f t="shared" ref="A643:A649" si="44">$P76</f>
        <v>0</v>
      </c>
      <c r="B643" s="21">
        <f t="shared" ref="B643:B673" si="45">$H$74</f>
        <v>0</v>
      </c>
      <c r="C643" s="21">
        <f t="shared" ref="C643:C673" si="46">$P$74</f>
        <v>0</v>
      </c>
      <c r="D643" t="e">
        <f t="shared" ref="D643:D706" si="47">LOOKUP(C643,$V$2:$W$37)</f>
        <v>#N/A</v>
      </c>
      <c r="E643" s="21" t="s">
        <v>293</v>
      </c>
      <c r="F643" t="s">
        <v>294</v>
      </c>
    </row>
    <row r="644" spans="1:6" x14ac:dyDescent="0.25">
      <c r="A644" s="21">
        <f t="shared" si="44"/>
        <v>0</v>
      </c>
      <c r="B644" s="21">
        <f t="shared" si="45"/>
        <v>0</v>
      </c>
      <c r="C644" s="21">
        <f t="shared" si="46"/>
        <v>0</v>
      </c>
      <c r="D644" t="e">
        <f t="shared" si="47"/>
        <v>#N/A</v>
      </c>
      <c r="E644" s="21" t="s">
        <v>295</v>
      </c>
      <c r="F644" t="s">
        <v>296</v>
      </c>
    </row>
    <row r="645" spans="1:6" x14ac:dyDescent="0.25">
      <c r="A645" s="21">
        <f t="shared" si="44"/>
        <v>0</v>
      </c>
      <c r="B645" s="21">
        <f t="shared" si="45"/>
        <v>0</v>
      </c>
      <c r="C645" s="21">
        <f t="shared" si="46"/>
        <v>0</v>
      </c>
      <c r="D645" t="e">
        <f t="shared" si="47"/>
        <v>#N/A</v>
      </c>
      <c r="E645" s="21" t="s">
        <v>297</v>
      </c>
      <c r="F645" t="s">
        <v>298</v>
      </c>
    </row>
    <row r="646" spans="1:6" x14ac:dyDescent="0.25">
      <c r="A646" s="21">
        <f t="shared" si="44"/>
        <v>0</v>
      </c>
      <c r="B646" s="21">
        <f t="shared" si="45"/>
        <v>0</v>
      </c>
      <c r="C646" s="21">
        <f t="shared" si="46"/>
        <v>0</v>
      </c>
      <c r="D646" t="e">
        <f t="shared" si="47"/>
        <v>#N/A</v>
      </c>
      <c r="E646" s="21" t="s">
        <v>299</v>
      </c>
      <c r="F646" t="s">
        <v>300</v>
      </c>
    </row>
    <row r="647" spans="1:6" x14ac:dyDescent="0.25">
      <c r="A647" s="21">
        <f t="shared" si="44"/>
        <v>0</v>
      </c>
      <c r="B647" s="21">
        <f t="shared" si="45"/>
        <v>0</v>
      </c>
      <c r="C647" s="21">
        <f t="shared" si="46"/>
        <v>0</v>
      </c>
      <c r="D647" t="e">
        <f t="shared" si="47"/>
        <v>#N/A</v>
      </c>
      <c r="E647" s="21" t="s">
        <v>301</v>
      </c>
      <c r="F647" t="s">
        <v>302</v>
      </c>
    </row>
    <row r="648" spans="1:6" x14ac:dyDescent="0.25">
      <c r="A648" s="21">
        <f t="shared" si="44"/>
        <v>0</v>
      </c>
      <c r="B648" s="21">
        <f t="shared" si="45"/>
        <v>0</v>
      </c>
      <c r="C648" s="21">
        <f t="shared" si="46"/>
        <v>0</v>
      </c>
      <c r="D648" t="e">
        <f t="shared" si="47"/>
        <v>#N/A</v>
      </c>
      <c r="E648" s="21" t="s">
        <v>303</v>
      </c>
      <c r="F648" t="s">
        <v>304</v>
      </c>
    </row>
    <row r="649" spans="1:6" x14ac:dyDescent="0.25">
      <c r="A649" s="21">
        <f t="shared" si="44"/>
        <v>0</v>
      </c>
      <c r="B649" s="21">
        <f t="shared" si="45"/>
        <v>0</v>
      </c>
      <c r="C649" s="21">
        <f t="shared" si="46"/>
        <v>0</v>
      </c>
      <c r="D649" t="e">
        <f t="shared" si="47"/>
        <v>#N/A</v>
      </c>
      <c r="E649" s="21" t="s">
        <v>305</v>
      </c>
      <c r="F649" t="s">
        <v>306</v>
      </c>
    </row>
    <row r="650" spans="1:6" x14ac:dyDescent="0.25">
      <c r="A650" s="21">
        <f>$Q75</f>
        <v>0</v>
      </c>
      <c r="B650" s="21">
        <f t="shared" si="45"/>
        <v>0</v>
      </c>
      <c r="C650" s="21">
        <f t="shared" si="46"/>
        <v>0</v>
      </c>
      <c r="D650" t="e">
        <f t="shared" si="47"/>
        <v>#N/A</v>
      </c>
      <c r="E650" s="21" t="s">
        <v>307</v>
      </c>
      <c r="F650" t="s">
        <v>308</v>
      </c>
    </row>
    <row r="651" spans="1:6" x14ac:dyDescent="0.25">
      <c r="A651" s="21">
        <f t="shared" ref="A651:A657" si="48">$Q76</f>
        <v>0</v>
      </c>
      <c r="B651" s="21">
        <f t="shared" si="45"/>
        <v>0</v>
      </c>
      <c r="C651" s="21">
        <f t="shared" si="46"/>
        <v>0</v>
      </c>
      <c r="D651" t="e">
        <f t="shared" si="47"/>
        <v>#N/A</v>
      </c>
      <c r="E651" s="21" t="s">
        <v>309</v>
      </c>
      <c r="F651" t="s">
        <v>310</v>
      </c>
    </row>
    <row r="652" spans="1:6" x14ac:dyDescent="0.25">
      <c r="A652" s="21">
        <f t="shared" si="48"/>
        <v>0</v>
      </c>
      <c r="B652" s="21">
        <f t="shared" si="45"/>
        <v>0</v>
      </c>
      <c r="C652" s="21">
        <f t="shared" si="46"/>
        <v>0</v>
      </c>
      <c r="D652" t="e">
        <f t="shared" si="47"/>
        <v>#N/A</v>
      </c>
      <c r="E652" s="21" t="s">
        <v>311</v>
      </c>
      <c r="F652" t="s">
        <v>312</v>
      </c>
    </row>
    <row r="653" spans="1:6" x14ac:dyDescent="0.25">
      <c r="A653" s="21">
        <f t="shared" si="48"/>
        <v>0</v>
      </c>
      <c r="B653" s="21">
        <f t="shared" si="45"/>
        <v>0</v>
      </c>
      <c r="C653" s="21">
        <f t="shared" si="46"/>
        <v>0</v>
      </c>
      <c r="D653" t="e">
        <f t="shared" si="47"/>
        <v>#N/A</v>
      </c>
      <c r="E653" s="21" t="s">
        <v>313</v>
      </c>
      <c r="F653" t="s">
        <v>314</v>
      </c>
    </row>
    <row r="654" spans="1:6" x14ac:dyDescent="0.25">
      <c r="A654" s="21">
        <f t="shared" si="48"/>
        <v>0</v>
      </c>
      <c r="B654" s="21">
        <f t="shared" si="45"/>
        <v>0</v>
      </c>
      <c r="C654" s="21">
        <f t="shared" si="46"/>
        <v>0</v>
      </c>
      <c r="D654" t="e">
        <f t="shared" si="47"/>
        <v>#N/A</v>
      </c>
      <c r="E654" s="21" t="s">
        <v>315</v>
      </c>
      <c r="F654" t="s">
        <v>316</v>
      </c>
    </row>
    <row r="655" spans="1:6" x14ac:dyDescent="0.25">
      <c r="A655" s="21">
        <f t="shared" si="48"/>
        <v>0</v>
      </c>
      <c r="B655" s="21">
        <f t="shared" si="45"/>
        <v>0</v>
      </c>
      <c r="C655" s="21">
        <f t="shared" si="46"/>
        <v>0</v>
      </c>
      <c r="D655" t="e">
        <f t="shared" si="47"/>
        <v>#N/A</v>
      </c>
      <c r="E655" s="21" t="s">
        <v>317</v>
      </c>
      <c r="F655" t="s">
        <v>318</v>
      </c>
    </row>
    <row r="656" spans="1:6" x14ac:dyDescent="0.25">
      <c r="A656" s="21">
        <f t="shared" si="48"/>
        <v>0</v>
      </c>
      <c r="B656" s="21">
        <f t="shared" si="45"/>
        <v>0</v>
      </c>
      <c r="C656" s="21">
        <f t="shared" si="46"/>
        <v>0</v>
      </c>
      <c r="D656" t="e">
        <f t="shared" si="47"/>
        <v>#N/A</v>
      </c>
      <c r="E656" s="21" t="s">
        <v>319</v>
      </c>
      <c r="F656" t="s">
        <v>320</v>
      </c>
    </row>
    <row r="657" spans="1:6" x14ac:dyDescent="0.25">
      <c r="A657" s="21">
        <f t="shared" si="48"/>
        <v>0</v>
      </c>
      <c r="B657" s="21">
        <f t="shared" si="45"/>
        <v>0</v>
      </c>
      <c r="C657" s="21">
        <f t="shared" si="46"/>
        <v>0</v>
      </c>
      <c r="D657" t="e">
        <f t="shared" si="47"/>
        <v>#N/A</v>
      </c>
      <c r="E657" s="21" t="s">
        <v>321</v>
      </c>
      <c r="F657" t="s">
        <v>322</v>
      </c>
    </row>
    <row r="658" spans="1:6" x14ac:dyDescent="0.25">
      <c r="A658" s="21">
        <f>$R75</f>
        <v>0</v>
      </c>
      <c r="B658" s="21">
        <f t="shared" si="45"/>
        <v>0</v>
      </c>
      <c r="C658" s="21">
        <f t="shared" si="46"/>
        <v>0</v>
      </c>
      <c r="D658" t="e">
        <f t="shared" si="47"/>
        <v>#N/A</v>
      </c>
      <c r="E658" s="21" t="s">
        <v>323</v>
      </c>
      <c r="F658" t="s">
        <v>324</v>
      </c>
    </row>
    <row r="659" spans="1:6" x14ac:dyDescent="0.25">
      <c r="A659" s="21">
        <f t="shared" ref="A659:A665" si="49">$R76</f>
        <v>0</v>
      </c>
      <c r="B659" s="21">
        <f t="shared" si="45"/>
        <v>0</v>
      </c>
      <c r="C659" s="21">
        <f t="shared" si="46"/>
        <v>0</v>
      </c>
      <c r="D659" t="e">
        <f t="shared" si="47"/>
        <v>#N/A</v>
      </c>
      <c r="E659" s="21" t="s">
        <v>325</v>
      </c>
      <c r="F659" t="s">
        <v>326</v>
      </c>
    </row>
    <row r="660" spans="1:6" x14ac:dyDescent="0.25">
      <c r="A660" s="21">
        <f t="shared" si="49"/>
        <v>0</v>
      </c>
      <c r="B660" s="21">
        <f t="shared" si="45"/>
        <v>0</v>
      </c>
      <c r="C660" s="21">
        <f t="shared" si="46"/>
        <v>0</v>
      </c>
      <c r="D660" t="e">
        <f t="shared" si="47"/>
        <v>#N/A</v>
      </c>
      <c r="E660" s="21" t="s">
        <v>327</v>
      </c>
      <c r="F660" t="s">
        <v>328</v>
      </c>
    </row>
    <row r="661" spans="1:6" x14ac:dyDescent="0.25">
      <c r="A661" s="21">
        <f t="shared" si="49"/>
        <v>0</v>
      </c>
      <c r="B661" s="21">
        <f t="shared" si="45"/>
        <v>0</v>
      </c>
      <c r="C661" s="21">
        <f t="shared" si="46"/>
        <v>0</v>
      </c>
      <c r="D661" t="e">
        <f t="shared" si="47"/>
        <v>#N/A</v>
      </c>
      <c r="E661" s="21" t="s">
        <v>329</v>
      </c>
      <c r="F661" t="s">
        <v>330</v>
      </c>
    </row>
    <row r="662" spans="1:6" x14ac:dyDescent="0.25">
      <c r="A662" s="21">
        <f t="shared" si="49"/>
        <v>0</v>
      </c>
      <c r="B662" s="21">
        <f t="shared" si="45"/>
        <v>0</v>
      </c>
      <c r="C662" s="21">
        <f t="shared" si="46"/>
        <v>0</v>
      </c>
      <c r="D662" t="e">
        <f t="shared" si="47"/>
        <v>#N/A</v>
      </c>
      <c r="E662" s="21" t="s">
        <v>331</v>
      </c>
      <c r="F662" t="s">
        <v>332</v>
      </c>
    </row>
    <row r="663" spans="1:6" x14ac:dyDescent="0.25">
      <c r="A663" s="21">
        <f t="shared" si="49"/>
        <v>0</v>
      </c>
      <c r="B663" s="21">
        <f t="shared" si="45"/>
        <v>0</v>
      </c>
      <c r="C663" s="21">
        <f t="shared" si="46"/>
        <v>0</v>
      </c>
      <c r="D663" t="e">
        <f t="shared" si="47"/>
        <v>#N/A</v>
      </c>
      <c r="E663" s="21" t="s">
        <v>333</v>
      </c>
      <c r="F663" t="s">
        <v>334</v>
      </c>
    </row>
    <row r="664" spans="1:6" x14ac:dyDescent="0.25">
      <c r="A664" s="21">
        <f t="shared" si="49"/>
        <v>0</v>
      </c>
      <c r="B664" s="21">
        <f t="shared" si="45"/>
        <v>0</v>
      </c>
      <c r="C664" s="21">
        <f t="shared" si="46"/>
        <v>0</v>
      </c>
      <c r="D664" t="e">
        <f t="shared" si="47"/>
        <v>#N/A</v>
      </c>
      <c r="E664" s="21" t="s">
        <v>335</v>
      </c>
      <c r="F664" t="s">
        <v>336</v>
      </c>
    </row>
    <row r="665" spans="1:6" x14ac:dyDescent="0.25">
      <c r="A665" s="21">
        <f t="shared" si="49"/>
        <v>0</v>
      </c>
      <c r="B665" s="21">
        <f t="shared" si="45"/>
        <v>0</v>
      </c>
      <c r="C665" s="21">
        <f t="shared" si="46"/>
        <v>0</v>
      </c>
      <c r="D665" t="e">
        <f t="shared" si="47"/>
        <v>#N/A</v>
      </c>
      <c r="E665" s="21" t="s">
        <v>337</v>
      </c>
      <c r="F665" t="s">
        <v>338</v>
      </c>
    </row>
    <row r="666" spans="1:6" x14ac:dyDescent="0.25">
      <c r="A666" s="21">
        <f>$S75</f>
        <v>0</v>
      </c>
      <c r="B666" s="21">
        <f t="shared" si="45"/>
        <v>0</v>
      </c>
      <c r="C666" s="21">
        <f t="shared" si="46"/>
        <v>0</v>
      </c>
      <c r="D666" t="e">
        <f t="shared" si="47"/>
        <v>#N/A</v>
      </c>
      <c r="E666" s="21" t="s">
        <v>339</v>
      </c>
      <c r="F666" t="s">
        <v>340</v>
      </c>
    </row>
    <row r="667" spans="1:6" x14ac:dyDescent="0.25">
      <c r="A667" s="21">
        <f t="shared" ref="A667:A673" si="50">$S76</f>
        <v>0</v>
      </c>
      <c r="B667" s="21">
        <f t="shared" si="45"/>
        <v>0</v>
      </c>
      <c r="C667" s="21">
        <f t="shared" si="46"/>
        <v>0</v>
      </c>
      <c r="D667" t="e">
        <f t="shared" si="47"/>
        <v>#N/A</v>
      </c>
      <c r="E667" s="21" t="s">
        <v>341</v>
      </c>
      <c r="F667" t="s">
        <v>342</v>
      </c>
    </row>
    <row r="668" spans="1:6" x14ac:dyDescent="0.25">
      <c r="A668" s="21">
        <f t="shared" si="50"/>
        <v>0</v>
      </c>
      <c r="B668" s="21">
        <f t="shared" si="45"/>
        <v>0</v>
      </c>
      <c r="C668" s="21">
        <f t="shared" si="46"/>
        <v>0</v>
      </c>
      <c r="D668" t="e">
        <f t="shared" si="47"/>
        <v>#N/A</v>
      </c>
      <c r="E668" s="21" t="s">
        <v>343</v>
      </c>
      <c r="F668" t="s">
        <v>344</v>
      </c>
    </row>
    <row r="669" spans="1:6" x14ac:dyDescent="0.25">
      <c r="A669" s="21">
        <f t="shared" si="50"/>
        <v>0</v>
      </c>
      <c r="B669" s="21">
        <f t="shared" si="45"/>
        <v>0</v>
      </c>
      <c r="C669" s="21">
        <f t="shared" si="46"/>
        <v>0</v>
      </c>
      <c r="D669" t="e">
        <f t="shared" si="47"/>
        <v>#N/A</v>
      </c>
      <c r="E669" s="21" t="s">
        <v>345</v>
      </c>
      <c r="F669" t="s">
        <v>151</v>
      </c>
    </row>
    <row r="670" spans="1:6" x14ac:dyDescent="0.25">
      <c r="A670" s="21">
        <f t="shared" si="50"/>
        <v>0</v>
      </c>
      <c r="B670" s="21">
        <f t="shared" si="45"/>
        <v>0</v>
      </c>
      <c r="C670" s="21">
        <f t="shared" si="46"/>
        <v>0</v>
      </c>
      <c r="D670" t="e">
        <f t="shared" si="47"/>
        <v>#N/A</v>
      </c>
      <c r="E670" s="21" t="s">
        <v>346</v>
      </c>
      <c r="F670" t="s">
        <v>347</v>
      </c>
    </row>
    <row r="671" spans="1:6" x14ac:dyDescent="0.25">
      <c r="A671" s="21">
        <f t="shared" si="50"/>
        <v>0</v>
      </c>
      <c r="B671" s="21">
        <f t="shared" si="45"/>
        <v>0</v>
      </c>
      <c r="C671" s="21">
        <f t="shared" si="46"/>
        <v>0</v>
      </c>
      <c r="D671" t="e">
        <f t="shared" si="47"/>
        <v>#N/A</v>
      </c>
      <c r="E671" s="21" t="s">
        <v>348</v>
      </c>
      <c r="F671" t="s">
        <v>349</v>
      </c>
    </row>
    <row r="672" spans="1:6" x14ac:dyDescent="0.25">
      <c r="A672" s="21">
        <f t="shared" si="50"/>
        <v>0</v>
      </c>
      <c r="B672" s="21">
        <f t="shared" si="45"/>
        <v>0</v>
      </c>
      <c r="C672" s="21">
        <f t="shared" si="46"/>
        <v>0</v>
      </c>
      <c r="D672" t="e">
        <f t="shared" si="47"/>
        <v>#N/A</v>
      </c>
      <c r="E672" s="21" t="s">
        <v>350</v>
      </c>
      <c r="F672" t="s">
        <v>351</v>
      </c>
    </row>
    <row r="673" spans="1:6" x14ac:dyDescent="0.25">
      <c r="A673" s="21">
        <f t="shared" si="50"/>
        <v>0</v>
      </c>
      <c r="B673" s="21">
        <f t="shared" si="45"/>
        <v>0</v>
      </c>
      <c r="C673" s="21">
        <f t="shared" si="46"/>
        <v>0</v>
      </c>
      <c r="D673" t="e">
        <f t="shared" si="47"/>
        <v>#N/A</v>
      </c>
      <c r="E673" s="21" t="s">
        <v>352</v>
      </c>
      <c r="F673" t="s">
        <v>353</v>
      </c>
    </row>
    <row r="674" spans="1:6" x14ac:dyDescent="0.25">
      <c r="A674" s="21">
        <f>$H87</f>
        <v>0</v>
      </c>
      <c r="B674" s="21">
        <f>$H$86</f>
        <v>0</v>
      </c>
      <c r="C674" s="21">
        <f>$P$86</f>
        <v>0</v>
      </c>
      <c r="D674" t="e">
        <f t="shared" si="47"/>
        <v>#N/A</v>
      </c>
      <c r="E674" s="21" t="s">
        <v>92</v>
      </c>
      <c r="F674" t="s">
        <v>93</v>
      </c>
    </row>
    <row r="675" spans="1:6" x14ac:dyDescent="0.25">
      <c r="A675" s="21">
        <f t="shared" ref="A675:A681" si="51">$H88</f>
        <v>0</v>
      </c>
      <c r="B675" s="21">
        <f t="shared" ref="B675:B738" si="52">$H$86</f>
        <v>0</v>
      </c>
      <c r="C675" s="21">
        <f t="shared" ref="C675:C738" si="53">$P$86</f>
        <v>0</v>
      </c>
      <c r="D675" t="e">
        <f t="shared" si="47"/>
        <v>#N/A</v>
      </c>
      <c r="E675" s="21" t="s">
        <v>96</v>
      </c>
      <c r="F675" t="s">
        <v>97</v>
      </c>
    </row>
    <row r="676" spans="1:6" x14ac:dyDescent="0.25">
      <c r="A676" s="21">
        <f t="shared" si="51"/>
        <v>0</v>
      </c>
      <c r="B676" s="21">
        <f t="shared" si="52"/>
        <v>0</v>
      </c>
      <c r="C676" s="21">
        <f t="shared" si="53"/>
        <v>0</v>
      </c>
      <c r="D676" t="e">
        <f t="shared" si="47"/>
        <v>#N/A</v>
      </c>
      <c r="E676" s="21" t="s">
        <v>100</v>
      </c>
      <c r="F676" t="s">
        <v>101</v>
      </c>
    </row>
    <row r="677" spans="1:6" x14ac:dyDescent="0.25">
      <c r="A677" s="21">
        <f t="shared" si="51"/>
        <v>0</v>
      </c>
      <c r="B677" s="21">
        <f t="shared" si="52"/>
        <v>0</v>
      </c>
      <c r="C677" s="21">
        <f t="shared" si="53"/>
        <v>0</v>
      </c>
      <c r="D677" t="e">
        <f t="shared" si="47"/>
        <v>#N/A</v>
      </c>
      <c r="E677" s="21" t="s">
        <v>104</v>
      </c>
      <c r="F677" t="s">
        <v>105</v>
      </c>
    </row>
    <row r="678" spans="1:6" x14ac:dyDescent="0.25">
      <c r="A678" s="21">
        <f t="shared" si="51"/>
        <v>0</v>
      </c>
      <c r="B678" s="21">
        <f t="shared" si="52"/>
        <v>0</v>
      </c>
      <c r="C678" s="21">
        <f t="shared" si="53"/>
        <v>0</v>
      </c>
      <c r="D678" t="e">
        <f t="shared" si="47"/>
        <v>#N/A</v>
      </c>
      <c r="E678" s="21" t="s">
        <v>108</v>
      </c>
      <c r="F678" t="s">
        <v>109</v>
      </c>
    </row>
    <row r="679" spans="1:6" x14ac:dyDescent="0.25">
      <c r="A679" s="21">
        <f t="shared" si="51"/>
        <v>0</v>
      </c>
      <c r="B679" s="21">
        <f t="shared" si="52"/>
        <v>0</v>
      </c>
      <c r="C679" s="21">
        <f t="shared" si="53"/>
        <v>0</v>
      </c>
      <c r="D679" t="e">
        <f t="shared" si="47"/>
        <v>#N/A</v>
      </c>
      <c r="E679" s="21" t="s">
        <v>112</v>
      </c>
      <c r="F679" t="s">
        <v>113</v>
      </c>
    </row>
    <row r="680" spans="1:6" x14ac:dyDescent="0.25">
      <c r="A680" s="21">
        <f t="shared" si="51"/>
        <v>0</v>
      </c>
      <c r="B680" s="21">
        <f t="shared" si="52"/>
        <v>0</v>
      </c>
      <c r="C680" s="21">
        <f t="shared" si="53"/>
        <v>0</v>
      </c>
      <c r="D680" t="e">
        <f t="shared" si="47"/>
        <v>#N/A</v>
      </c>
      <c r="E680" s="21" t="s">
        <v>116</v>
      </c>
      <c r="F680" t="s">
        <v>117</v>
      </c>
    </row>
    <row r="681" spans="1:6" x14ac:dyDescent="0.25">
      <c r="A681" s="21">
        <f t="shared" si="51"/>
        <v>0</v>
      </c>
      <c r="B681" s="21">
        <f t="shared" si="52"/>
        <v>0</v>
      </c>
      <c r="C681" s="21">
        <f t="shared" si="53"/>
        <v>0</v>
      </c>
      <c r="D681" t="e">
        <f t="shared" si="47"/>
        <v>#N/A</v>
      </c>
      <c r="E681" s="21" t="s">
        <v>120</v>
      </c>
      <c r="F681" t="s">
        <v>121</v>
      </c>
    </row>
    <row r="682" spans="1:6" x14ac:dyDescent="0.25">
      <c r="A682" s="21">
        <f>$I87</f>
        <v>0</v>
      </c>
      <c r="B682" s="21">
        <f t="shared" si="52"/>
        <v>0</v>
      </c>
      <c r="C682" s="21">
        <f t="shared" si="53"/>
        <v>0</v>
      </c>
      <c r="D682" t="e">
        <f t="shared" si="47"/>
        <v>#N/A</v>
      </c>
      <c r="E682" s="21" t="s">
        <v>124</v>
      </c>
      <c r="F682" t="s">
        <v>125</v>
      </c>
    </row>
    <row r="683" spans="1:6" x14ac:dyDescent="0.25">
      <c r="A683" s="21">
        <f t="shared" ref="A683:A689" si="54">$I88</f>
        <v>0</v>
      </c>
      <c r="B683" s="21">
        <f t="shared" si="52"/>
        <v>0</v>
      </c>
      <c r="C683" s="21">
        <f t="shared" si="53"/>
        <v>0</v>
      </c>
      <c r="D683" t="e">
        <f t="shared" si="47"/>
        <v>#N/A</v>
      </c>
      <c r="E683" s="21" t="s">
        <v>128</v>
      </c>
      <c r="F683" t="s">
        <v>129</v>
      </c>
    </row>
    <row r="684" spans="1:6" x14ac:dyDescent="0.25">
      <c r="A684" s="21">
        <f t="shared" si="54"/>
        <v>0</v>
      </c>
      <c r="B684" s="21">
        <f t="shared" si="52"/>
        <v>0</v>
      </c>
      <c r="C684" s="21">
        <f t="shared" si="53"/>
        <v>0</v>
      </c>
      <c r="D684" t="e">
        <f t="shared" si="47"/>
        <v>#N/A</v>
      </c>
      <c r="E684" s="21" t="s">
        <v>132</v>
      </c>
      <c r="F684" t="s">
        <v>133</v>
      </c>
    </row>
    <row r="685" spans="1:6" x14ac:dyDescent="0.25">
      <c r="A685" s="21">
        <f t="shared" si="54"/>
        <v>0</v>
      </c>
      <c r="B685" s="21">
        <f t="shared" si="52"/>
        <v>0</v>
      </c>
      <c r="C685" s="21">
        <f t="shared" si="53"/>
        <v>0</v>
      </c>
      <c r="D685" t="e">
        <f t="shared" si="47"/>
        <v>#N/A</v>
      </c>
      <c r="E685" s="21" t="s">
        <v>136</v>
      </c>
      <c r="F685" t="s">
        <v>137</v>
      </c>
    </row>
    <row r="686" spans="1:6" x14ac:dyDescent="0.25">
      <c r="A686" s="21">
        <f t="shared" si="54"/>
        <v>0</v>
      </c>
      <c r="B686" s="21">
        <f t="shared" si="52"/>
        <v>0</v>
      </c>
      <c r="C686" s="21">
        <f t="shared" si="53"/>
        <v>0</v>
      </c>
      <c r="D686" t="e">
        <f t="shared" si="47"/>
        <v>#N/A</v>
      </c>
      <c r="E686" s="21" t="s">
        <v>140</v>
      </c>
      <c r="F686" t="s">
        <v>141</v>
      </c>
    </row>
    <row r="687" spans="1:6" x14ac:dyDescent="0.25">
      <c r="A687" s="21">
        <f t="shared" si="54"/>
        <v>0</v>
      </c>
      <c r="B687" s="21">
        <f t="shared" si="52"/>
        <v>0</v>
      </c>
      <c r="C687" s="21">
        <f t="shared" si="53"/>
        <v>0</v>
      </c>
      <c r="D687" t="e">
        <f t="shared" si="47"/>
        <v>#N/A</v>
      </c>
      <c r="E687" s="21" t="s">
        <v>144</v>
      </c>
      <c r="F687" t="s">
        <v>145</v>
      </c>
    </row>
    <row r="688" spans="1:6" x14ac:dyDescent="0.25">
      <c r="A688" s="21">
        <f t="shared" si="54"/>
        <v>0</v>
      </c>
      <c r="B688" s="21">
        <f t="shared" si="52"/>
        <v>0</v>
      </c>
      <c r="C688" s="21">
        <f t="shared" si="53"/>
        <v>0</v>
      </c>
      <c r="D688" t="e">
        <f t="shared" si="47"/>
        <v>#N/A</v>
      </c>
      <c r="E688" s="21" t="s">
        <v>148</v>
      </c>
      <c r="F688" t="s">
        <v>149</v>
      </c>
    </row>
    <row r="689" spans="1:6" x14ac:dyDescent="0.25">
      <c r="A689" s="21">
        <f t="shared" si="54"/>
        <v>0</v>
      </c>
      <c r="B689" s="21">
        <f t="shared" si="52"/>
        <v>0</v>
      </c>
      <c r="C689" s="21">
        <f t="shared" si="53"/>
        <v>0</v>
      </c>
      <c r="D689" t="e">
        <f t="shared" si="47"/>
        <v>#N/A</v>
      </c>
      <c r="E689" s="21" t="s">
        <v>152</v>
      </c>
      <c r="F689" t="s">
        <v>153</v>
      </c>
    </row>
    <row r="690" spans="1:6" x14ac:dyDescent="0.25">
      <c r="A690" s="21">
        <f>$J87</f>
        <v>0</v>
      </c>
      <c r="B690" s="21">
        <f t="shared" si="52"/>
        <v>0</v>
      </c>
      <c r="C690" s="21">
        <f t="shared" si="53"/>
        <v>0</v>
      </c>
      <c r="D690" t="e">
        <f t="shared" si="47"/>
        <v>#N/A</v>
      </c>
      <c r="E690" s="21" t="s">
        <v>156</v>
      </c>
      <c r="F690" t="s">
        <v>157</v>
      </c>
    </row>
    <row r="691" spans="1:6" x14ac:dyDescent="0.25">
      <c r="A691" s="21">
        <f t="shared" ref="A691:A697" si="55">$J88</f>
        <v>0</v>
      </c>
      <c r="B691" s="21">
        <f t="shared" si="52"/>
        <v>0</v>
      </c>
      <c r="C691" s="21">
        <f t="shared" si="53"/>
        <v>0</v>
      </c>
      <c r="D691" t="e">
        <f t="shared" si="47"/>
        <v>#N/A</v>
      </c>
      <c r="E691" s="21" t="s">
        <v>160</v>
      </c>
      <c r="F691" t="s">
        <v>161</v>
      </c>
    </row>
    <row r="692" spans="1:6" x14ac:dyDescent="0.25">
      <c r="A692" s="21">
        <f t="shared" si="55"/>
        <v>0</v>
      </c>
      <c r="B692" s="21">
        <f t="shared" si="52"/>
        <v>0</v>
      </c>
      <c r="C692" s="21">
        <f t="shared" si="53"/>
        <v>0</v>
      </c>
      <c r="D692" t="e">
        <f t="shared" si="47"/>
        <v>#N/A</v>
      </c>
      <c r="E692" s="21" t="s">
        <v>164</v>
      </c>
      <c r="F692" t="s">
        <v>165</v>
      </c>
    </row>
    <row r="693" spans="1:6" x14ac:dyDescent="0.25">
      <c r="A693" s="21">
        <f t="shared" si="55"/>
        <v>0</v>
      </c>
      <c r="B693" s="21">
        <f t="shared" si="52"/>
        <v>0</v>
      </c>
      <c r="C693" s="21">
        <f t="shared" si="53"/>
        <v>0</v>
      </c>
      <c r="D693" t="e">
        <f t="shared" si="47"/>
        <v>#N/A</v>
      </c>
      <c r="E693" s="21" t="s">
        <v>168</v>
      </c>
      <c r="F693" t="s">
        <v>169</v>
      </c>
    </row>
    <row r="694" spans="1:6" x14ac:dyDescent="0.25">
      <c r="A694" s="21">
        <f t="shared" si="55"/>
        <v>0</v>
      </c>
      <c r="B694" s="21">
        <f t="shared" si="52"/>
        <v>0</v>
      </c>
      <c r="C694" s="21">
        <f t="shared" si="53"/>
        <v>0</v>
      </c>
      <c r="D694" t="e">
        <f t="shared" si="47"/>
        <v>#N/A</v>
      </c>
      <c r="E694" s="21" t="s">
        <v>172</v>
      </c>
      <c r="F694" t="s">
        <v>173</v>
      </c>
    </row>
    <row r="695" spans="1:6" x14ac:dyDescent="0.25">
      <c r="A695" s="21">
        <f t="shared" si="55"/>
        <v>0</v>
      </c>
      <c r="B695" s="21">
        <f t="shared" si="52"/>
        <v>0</v>
      </c>
      <c r="C695" s="21">
        <f t="shared" si="53"/>
        <v>0</v>
      </c>
      <c r="D695" t="e">
        <f t="shared" si="47"/>
        <v>#N/A</v>
      </c>
      <c r="E695" s="21" t="s">
        <v>176</v>
      </c>
      <c r="F695" t="s">
        <v>177</v>
      </c>
    </row>
    <row r="696" spans="1:6" x14ac:dyDescent="0.25">
      <c r="A696" s="21">
        <f t="shared" si="55"/>
        <v>0</v>
      </c>
      <c r="B696" s="21">
        <f t="shared" si="52"/>
        <v>0</v>
      </c>
      <c r="C696" s="21">
        <f t="shared" si="53"/>
        <v>0</v>
      </c>
      <c r="D696" t="e">
        <f t="shared" si="47"/>
        <v>#N/A</v>
      </c>
      <c r="E696" s="21" t="s">
        <v>180</v>
      </c>
      <c r="F696" t="s">
        <v>181</v>
      </c>
    </row>
    <row r="697" spans="1:6" x14ac:dyDescent="0.25">
      <c r="A697" s="21">
        <f t="shared" si="55"/>
        <v>0</v>
      </c>
      <c r="B697" s="21">
        <f t="shared" si="52"/>
        <v>0</v>
      </c>
      <c r="C697" s="21">
        <f t="shared" si="53"/>
        <v>0</v>
      </c>
      <c r="D697" t="e">
        <f t="shared" si="47"/>
        <v>#N/A</v>
      </c>
      <c r="E697" s="21" t="s">
        <v>184</v>
      </c>
      <c r="F697" t="s">
        <v>185</v>
      </c>
    </row>
    <row r="698" spans="1:6" x14ac:dyDescent="0.25">
      <c r="A698" s="21">
        <f>$K87</f>
        <v>0</v>
      </c>
      <c r="B698" s="21">
        <f t="shared" si="52"/>
        <v>0</v>
      </c>
      <c r="C698" s="21">
        <f t="shared" si="53"/>
        <v>0</v>
      </c>
      <c r="D698" t="e">
        <f t="shared" si="47"/>
        <v>#N/A</v>
      </c>
      <c r="E698" s="21" t="s">
        <v>188</v>
      </c>
      <c r="F698" t="s">
        <v>189</v>
      </c>
    </row>
    <row r="699" spans="1:6" x14ac:dyDescent="0.25">
      <c r="A699" s="21">
        <f t="shared" ref="A699:A705" si="56">$K88</f>
        <v>0</v>
      </c>
      <c r="B699" s="21">
        <f t="shared" si="52"/>
        <v>0</v>
      </c>
      <c r="C699" s="21">
        <f t="shared" si="53"/>
        <v>0</v>
      </c>
      <c r="D699" t="e">
        <f t="shared" si="47"/>
        <v>#N/A</v>
      </c>
      <c r="E699" s="21" t="s">
        <v>192</v>
      </c>
      <c r="F699" t="s">
        <v>193</v>
      </c>
    </row>
    <row r="700" spans="1:6" x14ac:dyDescent="0.25">
      <c r="A700" s="21">
        <f t="shared" si="56"/>
        <v>0</v>
      </c>
      <c r="B700" s="21">
        <f t="shared" si="52"/>
        <v>0</v>
      </c>
      <c r="C700" s="21">
        <f t="shared" si="53"/>
        <v>0</v>
      </c>
      <c r="D700" t="e">
        <f t="shared" si="47"/>
        <v>#N/A</v>
      </c>
      <c r="E700" s="21" t="s">
        <v>196</v>
      </c>
      <c r="F700" t="s">
        <v>197</v>
      </c>
    </row>
    <row r="701" spans="1:6" x14ac:dyDescent="0.25">
      <c r="A701" s="21">
        <f t="shared" si="56"/>
        <v>0</v>
      </c>
      <c r="B701" s="21">
        <f t="shared" si="52"/>
        <v>0</v>
      </c>
      <c r="C701" s="21">
        <f t="shared" si="53"/>
        <v>0</v>
      </c>
      <c r="D701" t="e">
        <f t="shared" si="47"/>
        <v>#N/A</v>
      </c>
      <c r="E701" s="21" t="s">
        <v>200</v>
      </c>
      <c r="F701" t="s">
        <v>201</v>
      </c>
    </row>
    <row r="702" spans="1:6" x14ac:dyDescent="0.25">
      <c r="A702" s="21">
        <f t="shared" si="56"/>
        <v>0</v>
      </c>
      <c r="B702" s="21">
        <f t="shared" si="52"/>
        <v>0</v>
      </c>
      <c r="C702" s="21">
        <f t="shared" si="53"/>
        <v>0</v>
      </c>
      <c r="D702" t="e">
        <f t="shared" si="47"/>
        <v>#N/A</v>
      </c>
      <c r="E702" s="21" t="s">
        <v>204</v>
      </c>
      <c r="F702" t="s">
        <v>205</v>
      </c>
    </row>
    <row r="703" spans="1:6" x14ac:dyDescent="0.25">
      <c r="A703" s="21">
        <f t="shared" si="56"/>
        <v>0</v>
      </c>
      <c r="B703" s="21">
        <f t="shared" si="52"/>
        <v>0</v>
      </c>
      <c r="C703" s="21">
        <f t="shared" si="53"/>
        <v>0</v>
      </c>
      <c r="D703" t="e">
        <f t="shared" si="47"/>
        <v>#N/A</v>
      </c>
      <c r="E703" s="21" t="s">
        <v>208</v>
      </c>
      <c r="F703" t="s">
        <v>209</v>
      </c>
    </row>
    <row r="704" spans="1:6" x14ac:dyDescent="0.25">
      <c r="A704" s="21">
        <f t="shared" si="56"/>
        <v>0</v>
      </c>
      <c r="B704" s="21">
        <f t="shared" si="52"/>
        <v>0</v>
      </c>
      <c r="C704" s="21">
        <f t="shared" si="53"/>
        <v>0</v>
      </c>
      <c r="D704" t="e">
        <f t="shared" si="47"/>
        <v>#N/A</v>
      </c>
      <c r="E704" s="21" t="s">
        <v>211</v>
      </c>
      <c r="F704" t="s">
        <v>212</v>
      </c>
    </row>
    <row r="705" spans="1:6" x14ac:dyDescent="0.25">
      <c r="A705" s="21">
        <f t="shared" si="56"/>
        <v>0</v>
      </c>
      <c r="B705" s="21">
        <f t="shared" si="52"/>
        <v>0</v>
      </c>
      <c r="C705" s="21">
        <f t="shared" si="53"/>
        <v>0</v>
      </c>
      <c r="D705" t="e">
        <f t="shared" si="47"/>
        <v>#N/A</v>
      </c>
      <c r="E705" s="21" t="s">
        <v>215</v>
      </c>
      <c r="F705" t="s">
        <v>216</v>
      </c>
    </row>
    <row r="706" spans="1:6" x14ac:dyDescent="0.25">
      <c r="A706" s="21">
        <f>$L87</f>
        <v>0</v>
      </c>
      <c r="B706" s="21">
        <f t="shared" si="52"/>
        <v>0</v>
      </c>
      <c r="C706" s="21">
        <f t="shared" si="53"/>
        <v>0</v>
      </c>
      <c r="D706" t="e">
        <f t="shared" si="47"/>
        <v>#N/A</v>
      </c>
      <c r="E706" s="21" t="s">
        <v>219</v>
      </c>
      <c r="F706" t="s">
        <v>220</v>
      </c>
    </row>
    <row r="707" spans="1:6" x14ac:dyDescent="0.25">
      <c r="A707" s="21">
        <f t="shared" ref="A707:A713" si="57">$L88</f>
        <v>0</v>
      </c>
      <c r="B707" s="21">
        <f t="shared" si="52"/>
        <v>0</v>
      </c>
      <c r="C707" s="21">
        <f t="shared" si="53"/>
        <v>0</v>
      </c>
      <c r="D707" t="e">
        <f t="shared" ref="D707:D770" si="58">LOOKUP(C707,$V$2:$W$37)</f>
        <v>#N/A</v>
      </c>
      <c r="E707" s="21" t="s">
        <v>223</v>
      </c>
      <c r="F707" t="s">
        <v>224</v>
      </c>
    </row>
    <row r="708" spans="1:6" x14ac:dyDescent="0.25">
      <c r="A708" s="21">
        <f t="shared" si="57"/>
        <v>0</v>
      </c>
      <c r="B708" s="21">
        <f t="shared" si="52"/>
        <v>0</v>
      </c>
      <c r="C708" s="21">
        <f t="shared" si="53"/>
        <v>0</v>
      </c>
      <c r="D708" t="e">
        <f t="shared" si="58"/>
        <v>#N/A</v>
      </c>
      <c r="E708" s="21" t="s">
        <v>227</v>
      </c>
      <c r="F708" t="s">
        <v>228</v>
      </c>
    </row>
    <row r="709" spans="1:6" x14ac:dyDescent="0.25">
      <c r="A709" s="21">
        <f t="shared" si="57"/>
        <v>0</v>
      </c>
      <c r="B709" s="21">
        <f t="shared" si="52"/>
        <v>0</v>
      </c>
      <c r="C709" s="21">
        <f t="shared" si="53"/>
        <v>0</v>
      </c>
      <c r="D709" t="e">
        <f t="shared" si="58"/>
        <v>#N/A</v>
      </c>
      <c r="E709" s="21" t="s">
        <v>231</v>
      </c>
      <c r="F709" t="s">
        <v>232</v>
      </c>
    </row>
    <row r="710" spans="1:6" x14ac:dyDescent="0.25">
      <c r="A710" s="21">
        <f t="shared" si="57"/>
        <v>0</v>
      </c>
      <c r="B710" s="21">
        <f t="shared" si="52"/>
        <v>0</v>
      </c>
      <c r="C710" s="21">
        <f t="shared" si="53"/>
        <v>0</v>
      </c>
      <c r="D710" t="e">
        <f t="shared" si="58"/>
        <v>#N/A</v>
      </c>
      <c r="E710" s="21" t="s">
        <v>235</v>
      </c>
      <c r="F710" t="s">
        <v>236</v>
      </c>
    </row>
    <row r="711" spans="1:6" x14ac:dyDescent="0.25">
      <c r="A711" s="21">
        <f t="shared" si="57"/>
        <v>0</v>
      </c>
      <c r="B711" s="21">
        <f t="shared" si="52"/>
        <v>0</v>
      </c>
      <c r="C711" s="21">
        <f t="shared" si="53"/>
        <v>0</v>
      </c>
      <c r="D711" t="e">
        <f t="shared" si="58"/>
        <v>#N/A</v>
      </c>
      <c r="E711" s="21" t="s">
        <v>237</v>
      </c>
      <c r="F711" t="s">
        <v>238</v>
      </c>
    </row>
    <row r="712" spans="1:6" x14ac:dyDescent="0.25">
      <c r="A712" s="21">
        <f t="shared" si="57"/>
        <v>0</v>
      </c>
      <c r="B712" s="21">
        <f t="shared" si="52"/>
        <v>0</v>
      </c>
      <c r="C712" s="21">
        <f t="shared" si="53"/>
        <v>0</v>
      </c>
      <c r="D712" t="e">
        <f t="shared" si="58"/>
        <v>#N/A</v>
      </c>
      <c r="E712" s="21" t="s">
        <v>239</v>
      </c>
      <c r="F712" t="s">
        <v>240</v>
      </c>
    </row>
    <row r="713" spans="1:6" x14ac:dyDescent="0.25">
      <c r="A713" s="21">
        <f t="shared" si="57"/>
        <v>0</v>
      </c>
      <c r="B713" s="21">
        <f t="shared" si="52"/>
        <v>0</v>
      </c>
      <c r="C713" s="21">
        <f t="shared" si="53"/>
        <v>0</v>
      </c>
      <c r="D713" t="e">
        <f t="shared" si="58"/>
        <v>#N/A</v>
      </c>
      <c r="E713" s="21" t="s">
        <v>241</v>
      </c>
      <c r="F713" t="s">
        <v>242</v>
      </c>
    </row>
    <row r="714" spans="1:6" x14ac:dyDescent="0.25">
      <c r="A714" s="21">
        <f>$M87</f>
        <v>0</v>
      </c>
      <c r="B714" s="21">
        <f t="shared" si="52"/>
        <v>0</v>
      </c>
      <c r="C714" s="21">
        <f t="shared" si="53"/>
        <v>0</v>
      </c>
      <c r="D714" t="e">
        <f t="shared" si="58"/>
        <v>#N/A</v>
      </c>
      <c r="E714" s="21" t="s">
        <v>243</v>
      </c>
      <c r="F714" t="s">
        <v>244</v>
      </c>
    </row>
    <row r="715" spans="1:6" x14ac:dyDescent="0.25">
      <c r="A715" s="21">
        <f t="shared" ref="A715:A721" si="59">$M88</f>
        <v>0</v>
      </c>
      <c r="B715" s="21">
        <f t="shared" si="52"/>
        <v>0</v>
      </c>
      <c r="C715" s="21">
        <f t="shared" si="53"/>
        <v>0</v>
      </c>
      <c r="D715" t="e">
        <f t="shared" si="58"/>
        <v>#N/A</v>
      </c>
      <c r="E715" s="21" t="s">
        <v>245</v>
      </c>
      <c r="F715" t="s">
        <v>246</v>
      </c>
    </row>
    <row r="716" spans="1:6" x14ac:dyDescent="0.25">
      <c r="A716" s="21">
        <f t="shared" si="59"/>
        <v>0</v>
      </c>
      <c r="B716" s="21">
        <f t="shared" si="52"/>
        <v>0</v>
      </c>
      <c r="C716" s="21">
        <f t="shared" si="53"/>
        <v>0</v>
      </c>
      <c r="D716" t="e">
        <f t="shared" si="58"/>
        <v>#N/A</v>
      </c>
      <c r="E716" s="21" t="s">
        <v>247</v>
      </c>
      <c r="F716" t="s">
        <v>248</v>
      </c>
    </row>
    <row r="717" spans="1:6" x14ac:dyDescent="0.25">
      <c r="A717" s="21">
        <f t="shared" si="59"/>
        <v>0</v>
      </c>
      <c r="B717" s="21">
        <f t="shared" si="52"/>
        <v>0</v>
      </c>
      <c r="C717" s="21">
        <f t="shared" si="53"/>
        <v>0</v>
      </c>
      <c r="D717" t="e">
        <f t="shared" si="58"/>
        <v>#N/A</v>
      </c>
      <c r="E717" s="21" t="s">
        <v>249</v>
      </c>
      <c r="F717" t="s">
        <v>250</v>
      </c>
    </row>
    <row r="718" spans="1:6" x14ac:dyDescent="0.25">
      <c r="A718" s="21">
        <f t="shared" si="59"/>
        <v>0</v>
      </c>
      <c r="B718" s="21">
        <f t="shared" si="52"/>
        <v>0</v>
      </c>
      <c r="C718" s="21">
        <f t="shared" si="53"/>
        <v>0</v>
      </c>
      <c r="D718" t="e">
        <f t="shared" si="58"/>
        <v>#N/A</v>
      </c>
      <c r="E718" s="21" t="s">
        <v>251</v>
      </c>
      <c r="F718" t="s">
        <v>252</v>
      </c>
    </row>
    <row r="719" spans="1:6" x14ac:dyDescent="0.25">
      <c r="A719" s="21">
        <f t="shared" si="59"/>
        <v>0</v>
      </c>
      <c r="B719" s="21">
        <f t="shared" si="52"/>
        <v>0</v>
      </c>
      <c r="C719" s="21">
        <f t="shared" si="53"/>
        <v>0</v>
      </c>
      <c r="D719" t="e">
        <f t="shared" si="58"/>
        <v>#N/A</v>
      </c>
      <c r="E719" s="21" t="s">
        <v>253</v>
      </c>
      <c r="F719" t="s">
        <v>254</v>
      </c>
    </row>
    <row r="720" spans="1:6" x14ac:dyDescent="0.25">
      <c r="A720" s="21">
        <f t="shared" si="59"/>
        <v>0</v>
      </c>
      <c r="B720" s="21">
        <f t="shared" si="52"/>
        <v>0</v>
      </c>
      <c r="C720" s="21">
        <f t="shared" si="53"/>
        <v>0</v>
      </c>
      <c r="D720" t="e">
        <f t="shared" si="58"/>
        <v>#N/A</v>
      </c>
      <c r="E720" s="21" t="s">
        <v>255</v>
      </c>
      <c r="F720" t="s">
        <v>256</v>
      </c>
    </row>
    <row r="721" spans="1:6" x14ac:dyDescent="0.25">
      <c r="A721" s="21">
        <f t="shared" si="59"/>
        <v>0</v>
      </c>
      <c r="B721" s="21">
        <f t="shared" si="52"/>
        <v>0</v>
      </c>
      <c r="C721" s="21">
        <f t="shared" si="53"/>
        <v>0</v>
      </c>
      <c r="D721" t="e">
        <f t="shared" si="58"/>
        <v>#N/A</v>
      </c>
      <c r="E721" s="21" t="s">
        <v>257</v>
      </c>
      <c r="F721" t="s">
        <v>258</v>
      </c>
    </row>
    <row r="722" spans="1:6" x14ac:dyDescent="0.25">
      <c r="A722" s="21">
        <f>$N87</f>
        <v>0</v>
      </c>
      <c r="B722" s="21">
        <f t="shared" si="52"/>
        <v>0</v>
      </c>
      <c r="C722" s="21">
        <f t="shared" si="53"/>
        <v>0</v>
      </c>
      <c r="D722" t="e">
        <f t="shared" si="58"/>
        <v>#N/A</v>
      </c>
      <c r="E722" s="21" t="s">
        <v>259</v>
      </c>
      <c r="F722" t="s">
        <v>260</v>
      </c>
    </row>
    <row r="723" spans="1:6" x14ac:dyDescent="0.25">
      <c r="A723" s="21">
        <f t="shared" ref="A723:A729" si="60">$N88</f>
        <v>0</v>
      </c>
      <c r="B723" s="21">
        <f t="shared" si="52"/>
        <v>0</v>
      </c>
      <c r="C723" s="21">
        <f t="shared" si="53"/>
        <v>0</v>
      </c>
      <c r="D723" t="e">
        <f t="shared" si="58"/>
        <v>#N/A</v>
      </c>
      <c r="E723" s="21" t="s">
        <v>261</v>
      </c>
      <c r="F723" t="s">
        <v>262</v>
      </c>
    </row>
    <row r="724" spans="1:6" x14ac:dyDescent="0.25">
      <c r="A724" s="21">
        <f t="shared" si="60"/>
        <v>0</v>
      </c>
      <c r="B724" s="21">
        <f t="shared" si="52"/>
        <v>0</v>
      </c>
      <c r="C724" s="21">
        <f t="shared" si="53"/>
        <v>0</v>
      </c>
      <c r="D724" t="e">
        <f t="shared" si="58"/>
        <v>#N/A</v>
      </c>
      <c r="E724" s="21" t="s">
        <v>263</v>
      </c>
      <c r="F724" t="s">
        <v>264</v>
      </c>
    </row>
    <row r="725" spans="1:6" x14ac:dyDescent="0.25">
      <c r="A725" s="21">
        <f t="shared" si="60"/>
        <v>0</v>
      </c>
      <c r="B725" s="21">
        <f t="shared" si="52"/>
        <v>0</v>
      </c>
      <c r="C725" s="21">
        <f t="shared" si="53"/>
        <v>0</v>
      </c>
      <c r="D725" t="e">
        <f t="shared" si="58"/>
        <v>#N/A</v>
      </c>
      <c r="E725" s="21" t="s">
        <v>265</v>
      </c>
      <c r="F725" t="s">
        <v>266</v>
      </c>
    </row>
    <row r="726" spans="1:6" x14ac:dyDescent="0.25">
      <c r="A726" s="21">
        <f t="shared" si="60"/>
        <v>0</v>
      </c>
      <c r="B726" s="21">
        <f t="shared" si="52"/>
        <v>0</v>
      </c>
      <c r="C726" s="21">
        <f t="shared" si="53"/>
        <v>0</v>
      </c>
      <c r="D726" t="e">
        <f t="shared" si="58"/>
        <v>#N/A</v>
      </c>
      <c r="E726" s="21" t="s">
        <v>267</v>
      </c>
      <c r="F726" t="s">
        <v>268</v>
      </c>
    </row>
    <row r="727" spans="1:6" x14ac:dyDescent="0.25">
      <c r="A727" s="21">
        <f t="shared" si="60"/>
        <v>0</v>
      </c>
      <c r="B727" s="21">
        <f t="shared" si="52"/>
        <v>0</v>
      </c>
      <c r="C727" s="21">
        <f t="shared" si="53"/>
        <v>0</v>
      </c>
      <c r="D727" t="e">
        <f t="shared" si="58"/>
        <v>#N/A</v>
      </c>
      <c r="E727" s="21" t="s">
        <v>269</v>
      </c>
      <c r="F727" t="s">
        <v>270</v>
      </c>
    </row>
    <row r="728" spans="1:6" x14ac:dyDescent="0.25">
      <c r="A728" s="21">
        <f t="shared" si="60"/>
        <v>0</v>
      </c>
      <c r="B728" s="21">
        <f t="shared" si="52"/>
        <v>0</v>
      </c>
      <c r="C728" s="21">
        <f t="shared" si="53"/>
        <v>0</v>
      </c>
      <c r="D728" t="e">
        <f t="shared" si="58"/>
        <v>#N/A</v>
      </c>
      <c r="E728" s="21" t="s">
        <v>271</v>
      </c>
      <c r="F728" t="s">
        <v>272</v>
      </c>
    </row>
    <row r="729" spans="1:6" x14ac:dyDescent="0.25">
      <c r="A729" s="21">
        <f t="shared" si="60"/>
        <v>0</v>
      </c>
      <c r="B729" s="21">
        <f t="shared" si="52"/>
        <v>0</v>
      </c>
      <c r="C729" s="21">
        <f t="shared" si="53"/>
        <v>0</v>
      </c>
      <c r="D729" t="e">
        <f t="shared" si="58"/>
        <v>#N/A</v>
      </c>
      <c r="E729" s="21" t="s">
        <v>273</v>
      </c>
      <c r="F729" t="s">
        <v>274</v>
      </c>
    </row>
    <row r="730" spans="1:6" x14ac:dyDescent="0.25">
      <c r="A730" s="21">
        <f>$O87</f>
        <v>0</v>
      </c>
      <c r="B730" s="21">
        <f t="shared" si="52"/>
        <v>0</v>
      </c>
      <c r="C730" s="21">
        <f t="shared" si="53"/>
        <v>0</v>
      </c>
      <c r="D730" t="e">
        <f t="shared" si="58"/>
        <v>#N/A</v>
      </c>
      <c r="E730" s="21" t="s">
        <v>275</v>
      </c>
      <c r="F730" t="s">
        <v>276</v>
      </c>
    </row>
    <row r="731" spans="1:6" x14ac:dyDescent="0.25">
      <c r="A731" s="21">
        <f t="shared" ref="A731:A737" si="61">$O88</f>
        <v>0</v>
      </c>
      <c r="B731" s="21">
        <f t="shared" si="52"/>
        <v>0</v>
      </c>
      <c r="C731" s="21">
        <f t="shared" si="53"/>
        <v>0</v>
      </c>
      <c r="D731" t="e">
        <f t="shared" si="58"/>
        <v>#N/A</v>
      </c>
      <c r="E731" s="21" t="s">
        <v>277</v>
      </c>
      <c r="F731" t="s">
        <v>278</v>
      </c>
    </row>
    <row r="732" spans="1:6" x14ac:dyDescent="0.25">
      <c r="A732" s="21">
        <f t="shared" si="61"/>
        <v>0</v>
      </c>
      <c r="B732" s="21">
        <f t="shared" si="52"/>
        <v>0</v>
      </c>
      <c r="C732" s="21">
        <f t="shared" si="53"/>
        <v>0</v>
      </c>
      <c r="D732" t="e">
        <f t="shared" si="58"/>
        <v>#N/A</v>
      </c>
      <c r="E732" s="21" t="s">
        <v>279</v>
      </c>
      <c r="F732" t="s">
        <v>280</v>
      </c>
    </row>
    <row r="733" spans="1:6" x14ac:dyDescent="0.25">
      <c r="A733" s="21">
        <f t="shared" si="61"/>
        <v>0</v>
      </c>
      <c r="B733" s="21">
        <f t="shared" si="52"/>
        <v>0</v>
      </c>
      <c r="C733" s="21">
        <f t="shared" si="53"/>
        <v>0</v>
      </c>
      <c r="D733" t="e">
        <f t="shared" si="58"/>
        <v>#N/A</v>
      </c>
      <c r="E733" s="21" t="s">
        <v>281</v>
      </c>
      <c r="F733" t="s">
        <v>282</v>
      </c>
    </row>
    <row r="734" spans="1:6" x14ac:dyDescent="0.25">
      <c r="A734" s="21">
        <f t="shared" si="61"/>
        <v>0</v>
      </c>
      <c r="B734" s="21">
        <f t="shared" si="52"/>
        <v>0</v>
      </c>
      <c r="C734" s="21">
        <f t="shared" si="53"/>
        <v>0</v>
      </c>
      <c r="D734" t="e">
        <f t="shared" si="58"/>
        <v>#N/A</v>
      </c>
      <c r="E734" s="21" t="s">
        <v>283</v>
      </c>
      <c r="F734" t="s">
        <v>284</v>
      </c>
    </row>
    <row r="735" spans="1:6" x14ac:dyDescent="0.25">
      <c r="A735" s="21">
        <f t="shared" si="61"/>
        <v>0</v>
      </c>
      <c r="B735" s="21">
        <f t="shared" si="52"/>
        <v>0</v>
      </c>
      <c r="C735" s="21">
        <f t="shared" si="53"/>
        <v>0</v>
      </c>
      <c r="D735" t="e">
        <f t="shared" si="58"/>
        <v>#N/A</v>
      </c>
      <c r="E735" s="21" t="s">
        <v>285</v>
      </c>
      <c r="F735" t="s">
        <v>286</v>
      </c>
    </row>
    <row r="736" spans="1:6" x14ac:dyDescent="0.25">
      <c r="A736" s="21">
        <f t="shared" si="61"/>
        <v>0</v>
      </c>
      <c r="B736" s="21">
        <f t="shared" si="52"/>
        <v>0</v>
      </c>
      <c r="C736" s="21">
        <f t="shared" si="53"/>
        <v>0</v>
      </c>
      <c r="D736" t="e">
        <f t="shared" si="58"/>
        <v>#N/A</v>
      </c>
      <c r="E736" s="21" t="s">
        <v>287</v>
      </c>
      <c r="F736" t="s">
        <v>288</v>
      </c>
    </row>
    <row r="737" spans="1:6" x14ac:dyDescent="0.25">
      <c r="A737" s="21">
        <f t="shared" si="61"/>
        <v>0</v>
      </c>
      <c r="B737" s="21">
        <f t="shared" si="52"/>
        <v>0</v>
      </c>
      <c r="C737" s="21">
        <f t="shared" si="53"/>
        <v>0</v>
      </c>
      <c r="D737" t="e">
        <f t="shared" si="58"/>
        <v>#N/A</v>
      </c>
      <c r="E737" s="21" t="s">
        <v>289</v>
      </c>
      <c r="F737" t="s">
        <v>290</v>
      </c>
    </row>
    <row r="738" spans="1:6" x14ac:dyDescent="0.25">
      <c r="A738" s="21">
        <f>$P87</f>
        <v>0</v>
      </c>
      <c r="B738" s="21">
        <f t="shared" si="52"/>
        <v>0</v>
      </c>
      <c r="C738" s="21">
        <f t="shared" si="53"/>
        <v>0</v>
      </c>
      <c r="D738" t="e">
        <f t="shared" si="58"/>
        <v>#N/A</v>
      </c>
      <c r="E738" s="21" t="s">
        <v>291</v>
      </c>
      <c r="F738" t="s">
        <v>292</v>
      </c>
    </row>
    <row r="739" spans="1:6" x14ac:dyDescent="0.25">
      <c r="A739" s="21">
        <f t="shared" ref="A739:A745" si="62">$P88</f>
        <v>0</v>
      </c>
      <c r="B739" s="21">
        <f t="shared" ref="B739:B769" si="63">$H$86</f>
        <v>0</v>
      </c>
      <c r="C739" s="21">
        <f t="shared" ref="C739:C769" si="64">$P$86</f>
        <v>0</v>
      </c>
      <c r="D739" t="e">
        <f t="shared" si="58"/>
        <v>#N/A</v>
      </c>
      <c r="E739" s="21" t="s">
        <v>293</v>
      </c>
      <c r="F739" t="s">
        <v>294</v>
      </c>
    </row>
    <row r="740" spans="1:6" x14ac:dyDescent="0.25">
      <c r="A740" s="21">
        <f t="shared" si="62"/>
        <v>0</v>
      </c>
      <c r="B740" s="21">
        <f t="shared" si="63"/>
        <v>0</v>
      </c>
      <c r="C740" s="21">
        <f t="shared" si="64"/>
        <v>0</v>
      </c>
      <c r="D740" t="e">
        <f t="shared" si="58"/>
        <v>#N/A</v>
      </c>
      <c r="E740" s="21" t="s">
        <v>295</v>
      </c>
      <c r="F740" t="s">
        <v>296</v>
      </c>
    </row>
    <row r="741" spans="1:6" x14ac:dyDescent="0.25">
      <c r="A741" s="21">
        <f t="shared" si="62"/>
        <v>0</v>
      </c>
      <c r="B741" s="21">
        <f t="shared" si="63"/>
        <v>0</v>
      </c>
      <c r="C741" s="21">
        <f t="shared" si="64"/>
        <v>0</v>
      </c>
      <c r="D741" t="e">
        <f t="shared" si="58"/>
        <v>#N/A</v>
      </c>
      <c r="E741" s="21" t="s">
        <v>297</v>
      </c>
      <c r="F741" t="s">
        <v>298</v>
      </c>
    </row>
    <row r="742" spans="1:6" x14ac:dyDescent="0.25">
      <c r="A742" s="21">
        <f t="shared" si="62"/>
        <v>0</v>
      </c>
      <c r="B742" s="21">
        <f t="shared" si="63"/>
        <v>0</v>
      </c>
      <c r="C742" s="21">
        <f t="shared" si="64"/>
        <v>0</v>
      </c>
      <c r="D742" t="e">
        <f t="shared" si="58"/>
        <v>#N/A</v>
      </c>
      <c r="E742" s="21" t="s">
        <v>299</v>
      </c>
      <c r="F742" t="s">
        <v>300</v>
      </c>
    </row>
    <row r="743" spans="1:6" x14ac:dyDescent="0.25">
      <c r="A743" s="21">
        <f t="shared" si="62"/>
        <v>0</v>
      </c>
      <c r="B743" s="21">
        <f t="shared" si="63"/>
        <v>0</v>
      </c>
      <c r="C743" s="21">
        <f t="shared" si="64"/>
        <v>0</v>
      </c>
      <c r="D743" t="e">
        <f t="shared" si="58"/>
        <v>#N/A</v>
      </c>
      <c r="E743" s="21" t="s">
        <v>301</v>
      </c>
      <c r="F743" t="s">
        <v>302</v>
      </c>
    </row>
    <row r="744" spans="1:6" x14ac:dyDescent="0.25">
      <c r="A744" s="21">
        <f t="shared" si="62"/>
        <v>0</v>
      </c>
      <c r="B744" s="21">
        <f t="shared" si="63"/>
        <v>0</v>
      </c>
      <c r="C744" s="21">
        <f t="shared" si="64"/>
        <v>0</v>
      </c>
      <c r="D744" t="e">
        <f t="shared" si="58"/>
        <v>#N/A</v>
      </c>
      <c r="E744" s="21" t="s">
        <v>303</v>
      </c>
      <c r="F744" t="s">
        <v>304</v>
      </c>
    </row>
    <row r="745" spans="1:6" x14ac:dyDescent="0.25">
      <c r="A745" s="21">
        <f t="shared" si="62"/>
        <v>0</v>
      </c>
      <c r="B745" s="21">
        <f t="shared" si="63"/>
        <v>0</v>
      </c>
      <c r="C745" s="21">
        <f t="shared" si="64"/>
        <v>0</v>
      </c>
      <c r="D745" t="e">
        <f t="shared" si="58"/>
        <v>#N/A</v>
      </c>
      <c r="E745" s="21" t="s">
        <v>305</v>
      </c>
      <c r="F745" t="s">
        <v>306</v>
      </c>
    </row>
    <row r="746" spans="1:6" x14ac:dyDescent="0.25">
      <c r="A746" s="21">
        <f>$Q87</f>
        <v>0</v>
      </c>
      <c r="B746" s="21">
        <f t="shared" si="63"/>
        <v>0</v>
      </c>
      <c r="C746" s="21">
        <f t="shared" si="64"/>
        <v>0</v>
      </c>
      <c r="D746" t="e">
        <f t="shared" si="58"/>
        <v>#N/A</v>
      </c>
      <c r="E746" s="21" t="s">
        <v>307</v>
      </c>
      <c r="F746" t="s">
        <v>308</v>
      </c>
    </row>
    <row r="747" spans="1:6" x14ac:dyDescent="0.25">
      <c r="A747" s="21">
        <f t="shared" ref="A747:A753" si="65">$Q88</f>
        <v>0</v>
      </c>
      <c r="B747" s="21">
        <f t="shared" si="63"/>
        <v>0</v>
      </c>
      <c r="C747" s="21">
        <f t="shared" si="64"/>
        <v>0</v>
      </c>
      <c r="D747" t="e">
        <f t="shared" si="58"/>
        <v>#N/A</v>
      </c>
      <c r="E747" s="21" t="s">
        <v>309</v>
      </c>
      <c r="F747" t="s">
        <v>310</v>
      </c>
    </row>
    <row r="748" spans="1:6" x14ac:dyDescent="0.25">
      <c r="A748" s="21">
        <f t="shared" si="65"/>
        <v>0</v>
      </c>
      <c r="B748" s="21">
        <f t="shared" si="63"/>
        <v>0</v>
      </c>
      <c r="C748" s="21">
        <f t="shared" si="64"/>
        <v>0</v>
      </c>
      <c r="D748" t="e">
        <f t="shared" si="58"/>
        <v>#N/A</v>
      </c>
      <c r="E748" s="21" t="s">
        <v>311</v>
      </c>
      <c r="F748" t="s">
        <v>312</v>
      </c>
    </row>
    <row r="749" spans="1:6" x14ac:dyDescent="0.25">
      <c r="A749" s="21">
        <f t="shared" si="65"/>
        <v>0</v>
      </c>
      <c r="B749" s="21">
        <f t="shared" si="63"/>
        <v>0</v>
      </c>
      <c r="C749" s="21">
        <f t="shared" si="64"/>
        <v>0</v>
      </c>
      <c r="D749" t="e">
        <f t="shared" si="58"/>
        <v>#N/A</v>
      </c>
      <c r="E749" s="21" t="s">
        <v>313</v>
      </c>
      <c r="F749" t="s">
        <v>314</v>
      </c>
    </row>
    <row r="750" spans="1:6" x14ac:dyDescent="0.25">
      <c r="A750" s="21">
        <f t="shared" si="65"/>
        <v>0</v>
      </c>
      <c r="B750" s="21">
        <f t="shared" si="63"/>
        <v>0</v>
      </c>
      <c r="C750" s="21">
        <f t="shared" si="64"/>
        <v>0</v>
      </c>
      <c r="D750" t="e">
        <f t="shared" si="58"/>
        <v>#N/A</v>
      </c>
      <c r="E750" s="21" t="s">
        <v>315</v>
      </c>
      <c r="F750" t="s">
        <v>316</v>
      </c>
    </row>
    <row r="751" spans="1:6" x14ac:dyDescent="0.25">
      <c r="A751" s="21">
        <f t="shared" si="65"/>
        <v>0</v>
      </c>
      <c r="B751" s="21">
        <f t="shared" si="63"/>
        <v>0</v>
      </c>
      <c r="C751" s="21">
        <f t="shared" si="64"/>
        <v>0</v>
      </c>
      <c r="D751" t="e">
        <f t="shared" si="58"/>
        <v>#N/A</v>
      </c>
      <c r="E751" s="21" t="s">
        <v>317</v>
      </c>
      <c r="F751" t="s">
        <v>318</v>
      </c>
    </row>
    <row r="752" spans="1:6" x14ac:dyDescent="0.25">
      <c r="A752" s="21">
        <f t="shared" si="65"/>
        <v>0</v>
      </c>
      <c r="B752" s="21">
        <f t="shared" si="63"/>
        <v>0</v>
      </c>
      <c r="C752" s="21">
        <f t="shared" si="64"/>
        <v>0</v>
      </c>
      <c r="D752" t="e">
        <f t="shared" si="58"/>
        <v>#N/A</v>
      </c>
      <c r="E752" s="21" t="s">
        <v>319</v>
      </c>
      <c r="F752" t="s">
        <v>320</v>
      </c>
    </row>
    <row r="753" spans="1:6" x14ac:dyDescent="0.25">
      <c r="A753" s="21">
        <f t="shared" si="65"/>
        <v>0</v>
      </c>
      <c r="B753" s="21">
        <f t="shared" si="63"/>
        <v>0</v>
      </c>
      <c r="C753" s="21">
        <f t="shared" si="64"/>
        <v>0</v>
      </c>
      <c r="D753" t="e">
        <f t="shared" si="58"/>
        <v>#N/A</v>
      </c>
      <c r="E753" s="21" t="s">
        <v>321</v>
      </c>
      <c r="F753" t="s">
        <v>322</v>
      </c>
    </row>
    <row r="754" spans="1:6" x14ac:dyDescent="0.25">
      <c r="A754" s="21">
        <f>$R87</f>
        <v>0</v>
      </c>
      <c r="B754" s="21">
        <f t="shared" si="63"/>
        <v>0</v>
      </c>
      <c r="C754" s="21">
        <f t="shared" si="64"/>
        <v>0</v>
      </c>
      <c r="D754" t="e">
        <f t="shared" si="58"/>
        <v>#N/A</v>
      </c>
      <c r="E754" s="21" t="s">
        <v>323</v>
      </c>
      <c r="F754" t="s">
        <v>324</v>
      </c>
    </row>
    <row r="755" spans="1:6" x14ac:dyDescent="0.25">
      <c r="A755" s="21">
        <f t="shared" ref="A755:A761" si="66">$R88</f>
        <v>0</v>
      </c>
      <c r="B755" s="21">
        <f t="shared" si="63"/>
        <v>0</v>
      </c>
      <c r="C755" s="21">
        <f t="shared" si="64"/>
        <v>0</v>
      </c>
      <c r="D755" t="e">
        <f t="shared" si="58"/>
        <v>#N/A</v>
      </c>
      <c r="E755" s="21" t="s">
        <v>325</v>
      </c>
      <c r="F755" t="s">
        <v>326</v>
      </c>
    </row>
    <row r="756" spans="1:6" x14ac:dyDescent="0.25">
      <c r="A756" s="21">
        <f t="shared" si="66"/>
        <v>0</v>
      </c>
      <c r="B756" s="21">
        <f t="shared" si="63"/>
        <v>0</v>
      </c>
      <c r="C756" s="21">
        <f t="shared" si="64"/>
        <v>0</v>
      </c>
      <c r="D756" t="e">
        <f t="shared" si="58"/>
        <v>#N/A</v>
      </c>
      <c r="E756" s="21" t="s">
        <v>327</v>
      </c>
      <c r="F756" t="s">
        <v>328</v>
      </c>
    </row>
    <row r="757" spans="1:6" x14ac:dyDescent="0.25">
      <c r="A757" s="21">
        <f t="shared" si="66"/>
        <v>0</v>
      </c>
      <c r="B757" s="21">
        <f t="shared" si="63"/>
        <v>0</v>
      </c>
      <c r="C757" s="21">
        <f t="shared" si="64"/>
        <v>0</v>
      </c>
      <c r="D757" t="e">
        <f t="shared" si="58"/>
        <v>#N/A</v>
      </c>
      <c r="E757" s="21" t="s">
        <v>329</v>
      </c>
      <c r="F757" t="s">
        <v>330</v>
      </c>
    </row>
    <row r="758" spans="1:6" x14ac:dyDescent="0.25">
      <c r="A758" s="21">
        <f t="shared" si="66"/>
        <v>0</v>
      </c>
      <c r="B758" s="21">
        <f t="shared" si="63"/>
        <v>0</v>
      </c>
      <c r="C758" s="21">
        <f t="shared" si="64"/>
        <v>0</v>
      </c>
      <c r="D758" t="e">
        <f t="shared" si="58"/>
        <v>#N/A</v>
      </c>
      <c r="E758" s="21" t="s">
        <v>331</v>
      </c>
      <c r="F758" t="s">
        <v>332</v>
      </c>
    </row>
    <row r="759" spans="1:6" x14ac:dyDescent="0.25">
      <c r="A759" s="21">
        <f t="shared" si="66"/>
        <v>0</v>
      </c>
      <c r="B759" s="21">
        <f t="shared" si="63"/>
        <v>0</v>
      </c>
      <c r="C759" s="21">
        <f t="shared" si="64"/>
        <v>0</v>
      </c>
      <c r="D759" t="e">
        <f t="shared" si="58"/>
        <v>#N/A</v>
      </c>
      <c r="E759" s="21" t="s">
        <v>333</v>
      </c>
      <c r="F759" t="s">
        <v>334</v>
      </c>
    </row>
    <row r="760" spans="1:6" x14ac:dyDescent="0.25">
      <c r="A760" s="21">
        <f t="shared" si="66"/>
        <v>0</v>
      </c>
      <c r="B760" s="21">
        <f t="shared" si="63"/>
        <v>0</v>
      </c>
      <c r="C760" s="21">
        <f t="shared" si="64"/>
        <v>0</v>
      </c>
      <c r="D760" t="e">
        <f t="shared" si="58"/>
        <v>#N/A</v>
      </c>
      <c r="E760" s="21" t="s">
        <v>335</v>
      </c>
      <c r="F760" t="s">
        <v>336</v>
      </c>
    </row>
    <row r="761" spans="1:6" x14ac:dyDescent="0.25">
      <c r="A761" s="21">
        <f t="shared" si="66"/>
        <v>0</v>
      </c>
      <c r="B761" s="21">
        <f t="shared" si="63"/>
        <v>0</v>
      </c>
      <c r="C761" s="21">
        <f t="shared" si="64"/>
        <v>0</v>
      </c>
      <c r="D761" t="e">
        <f t="shared" si="58"/>
        <v>#N/A</v>
      </c>
      <c r="E761" s="21" t="s">
        <v>337</v>
      </c>
      <c r="F761" t="s">
        <v>338</v>
      </c>
    </row>
    <row r="762" spans="1:6" x14ac:dyDescent="0.25">
      <c r="A762" s="21">
        <f>$S87</f>
        <v>0</v>
      </c>
      <c r="B762" s="21">
        <f t="shared" si="63"/>
        <v>0</v>
      </c>
      <c r="C762" s="21">
        <f t="shared" si="64"/>
        <v>0</v>
      </c>
      <c r="D762" t="e">
        <f t="shared" si="58"/>
        <v>#N/A</v>
      </c>
      <c r="E762" s="21" t="s">
        <v>339</v>
      </c>
      <c r="F762" t="s">
        <v>340</v>
      </c>
    </row>
    <row r="763" spans="1:6" x14ac:dyDescent="0.25">
      <c r="A763" s="21">
        <f t="shared" ref="A763:A769" si="67">$S88</f>
        <v>0</v>
      </c>
      <c r="B763" s="21">
        <f t="shared" si="63"/>
        <v>0</v>
      </c>
      <c r="C763" s="21">
        <f t="shared" si="64"/>
        <v>0</v>
      </c>
      <c r="D763" t="e">
        <f t="shared" si="58"/>
        <v>#N/A</v>
      </c>
      <c r="E763" s="21" t="s">
        <v>341</v>
      </c>
      <c r="F763" t="s">
        <v>342</v>
      </c>
    </row>
    <row r="764" spans="1:6" x14ac:dyDescent="0.25">
      <c r="A764" s="21">
        <f t="shared" si="67"/>
        <v>0</v>
      </c>
      <c r="B764" s="21">
        <f t="shared" si="63"/>
        <v>0</v>
      </c>
      <c r="C764" s="21">
        <f t="shared" si="64"/>
        <v>0</v>
      </c>
      <c r="D764" t="e">
        <f t="shared" si="58"/>
        <v>#N/A</v>
      </c>
      <c r="E764" s="21" t="s">
        <v>343</v>
      </c>
      <c r="F764" t="s">
        <v>344</v>
      </c>
    </row>
    <row r="765" spans="1:6" x14ac:dyDescent="0.25">
      <c r="A765" s="21">
        <f t="shared" si="67"/>
        <v>0</v>
      </c>
      <c r="B765" s="21">
        <f t="shared" si="63"/>
        <v>0</v>
      </c>
      <c r="C765" s="21">
        <f t="shared" si="64"/>
        <v>0</v>
      </c>
      <c r="D765" t="e">
        <f t="shared" si="58"/>
        <v>#N/A</v>
      </c>
      <c r="E765" s="21" t="s">
        <v>345</v>
      </c>
      <c r="F765" t="s">
        <v>151</v>
      </c>
    </row>
    <row r="766" spans="1:6" x14ac:dyDescent="0.25">
      <c r="A766" s="21">
        <f t="shared" si="67"/>
        <v>0</v>
      </c>
      <c r="B766" s="21">
        <f t="shared" si="63"/>
        <v>0</v>
      </c>
      <c r="C766" s="21">
        <f t="shared" si="64"/>
        <v>0</v>
      </c>
      <c r="D766" t="e">
        <f t="shared" si="58"/>
        <v>#N/A</v>
      </c>
      <c r="E766" s="21" t="s">
        <v>346</v>
      </c>
      <c r="F766" t="s">
        <v>347</v>
      </c>
    </row>
    <row r="767" spans="1:6" x14ac:dyDescent="0.25">
      <c r="A767" s="21">
        <f t="shared" si="67"/>
        <v>0</v>
      </c>
      <c r="B767" s="21">
        <f t="shared" si="63"/>
        <v>0</v>
      </c>
      <c r="C767" s="21">
        <f t="shared" si="64"/>
        <v>0</v>
      </c>
      <c r="D767" t="e">
        <f t="shared" si="58"/>
        <v>#N/A</v>
      </c>
      <c r="E767" s="21" t="s">
        <v>348</v>
      </c>
      <c r="F767" t="s">
        <v>349</v>
      </c>
    </row>
    <row r="768" spans="1:6" x14ac:dyDescent="0.25">
      <c r="A768" s="21">
        <f t="shared" si="67"/>
        <v>0</v>
      </c>
      <c r="B768" s="21">
        <f t="shared" si="63"/>
        <v>0</v>
      </c>
      <c r="C768" s="21">
        <f t="shared" si="64"/>
        <v>0</v>
      </c>
      <c r="D768" t="e">
        <f t="shared" si="58"/>
        <v>#N/A</v>
      </c>
      <c r="E768" s="21" t="s">
        <v>350</v>
      </c>
      <c r="F768" t="s">
        <v>351</v>
      </c>
    </row>
    <row r="769" spans="1:6" x14ac:dyDescent="0.25">
      <c r="A769" s="21">
        <f t="shared" si="67"/>
        <v>0</v>
      </c>
      <c r="B769" s="21">
        <f t="shared" si="63"/>
        <v>0</v>
      </c>
      <c r="C769" s="21">
        <f t="shared" si="64"/>
        <v>0</v>
      </c>
      <c r="D769" t="e">
        <f t="shared" si="58"/>
        <v>#N/A</v>
      </c>
      <c r="E769" s="21" t="s">
        <v>352</v>
      </c>
      <c r="F769" t="s">
        <v>353</v>
      </c>
    </row>
    <row r="770" spans="1:6" x14ac:dyDescent="0.25">
      <c r="A770" s="21">
        <f>$H99</f>
        <v>0</v>
      </c>
      <c r="B770" s="21">
        <f>$H$98</f>
        <v>0</v>
      </c>
      <c r="C770" s="21">
        <f>$P$98</f>
        <v>0</v>
      </c>
      <c r="D770" t="e">
        <f t="shared" si="58"/>
        <v>#N/A</v>
      </c>
      <c r="E770" s="21" t="s">
        <v>92</v>
      </c>
      <c r="F770" t="s">
        <v>93</v>
      </c>
    </row>
    <row r="771" spans="1:6" x14ac:dyDescent="0.25">
      <c r="A771" s="21">
        <f t="shared" ref="A771:A777" si="68">$H100</f>
        <v>0</v>
      </c>
      <c r="B771" s="21">
        <f t="shared" ref="B771:B834" si="69">$H$98</f>
        <v>0</v>
      </c>
      <c r="C771" s="21">
        <f t="shared" ref="C771:C834" si="70">$P$98</f>
        <v>0</v>
      </c>
      <c r="D771" t="e">
        <f t="shared" ref="D771:D834" si="71">LOOKUP(C771,$V$2:$W$37)</f>
        <v>#N/A</v>
      </c>
      <c r="E771" s="21" t="s">
        <v>96</v>
      </c>
      <c r="F771" t="s">
        <v>97</v>
      </c>
    </row>
    <row r="772" spans="1:6" x14ac:dyDescent="0.25">
      <c r="A772" s="21">
        <f t="shared" si="68"/>
        <v>0</v>
      </c>
      <c r="B772" s="21">
        <f t="shared" si="69"/>
        <v>0</v>
      </c>
      <c r="C772" s="21">
        <f t="shared" si="70"/>
        <v>0</v>
      </c>
      <c r="D772" t="e">
        <f t="shared" si="71"/>
        <v>#N/A</v>
      </c>
      <c r="E772" s="21" t="s">
        <v>100</v>
      </c>
      <c r="F772" t="s">
        <v>101</v>
      </c>
    </row>
    <row r="773" spans="1:6" x14ac:dyDescent="0.25">
      <c r="A773" s="21">
        <f t="shared" si="68"/>
        <v>0</v>
      </c>
      <c r="B773" s="21">
        <f t="shared" si="69"/>
        <v>0</v>
      </c>
      <c r="C773" s="21">
        <f t="shared" si="70"/>
        <v>0</v>
      </c>
      <c r="D773" t="e">
        <f t="shared" si="71"/>
        <v>#N/A</v>
      </c>
      <c r="E773" s="21" t="s">
        <v>104</v>
      </c>
      <c r="F773" t="s">
        <v>105</v>
      </c>
    </row>
    <row r="774" spans="1:6" x14ac:dyDescent="0.25">
      <c r="A774" s="21">
        <f t="shared" si="68"/>
        <v>0</v>
      </c>
      <c r="B774" s="21">
        <f t="shared" si="69"/>
        <v>0</v>
      </c>
      <c r="C774" s="21">
        <f t="shared" si="70"/>
        <v>0</v>
      </c>
      <c r="D774" t="e">
        <f t="shared" si="71"/>
        <v>#N/A</v>
      </c>
      <c r="E774" s="21" t="s">
        <v>108</v>
      </c>
      <c r="F774" t="s">
        <v>109</v>
      </c>
    </row>
    <row r="775" spans="1:6" x14ac:dyDescent="0.25">
      <c r="A775" s="21">
        <f t="shared" si="68"/>
        <v>0</v>
      </c>
      <c r="B775" s="21">
        <f t="shared" si="69"/>
        <v>0</v>
      </c>
      <c r="C775" s="21">
        <f t="shared" si="70"/>
        <v>0</v>
      </c>
      <c r="D775" t="e">
        <f t="shared" si="71"/>
        <v>#N/A</v>
      </c>
      <c r="E775" s="21" t="s">
        <v>112</v>
      </c>
      <c r="F775" t="s">
        <v>113</v>
      </c>
    </row>
    <row r="776" spans="1:6" x14ac:dyDescent="0.25">
      <c r="A776" s="21">
        <f t="shared" si="68"/>
        <v>0</v>
      </c>
      <c r="B776" s="21">
        <f t="shared" si="69"/>
        <v>0</v>
      </c>
      <c r="C776" s="21">
        <f t="shared" si="70"/>
        <v>0</v>
      </c>
      <c r="D776" t="e">
        <f t="shared" si="71"/>
        <v>#N/A</v>
      </c>
      <c r="E776" s="21" t="s">
        <v>116</v>
      </c>
      <c r="F776" t="s">
        <v>117</v>
      </c>
    </row>
    <row r="777" spans="1:6" x14ac:dyDescent="0.25">
      <c r="A777" s="21">
        <f t="shared" si="68"/>
        <v>0</v>
      </c>
      <c r="B777" s="21">
        <f t="shared" si="69"/>
        <v>0</v>
      </c>
      <c r="C777" s="21">
        <f t="shared" si="70"/>
        <v>0</v>
      </c>
      <c r="D777" t="e">
        <f t="shared" si="71"/>
        <v>#N/A</v>
      </c>
      <c r="E777" s="21" t="s">
        <v>120</v>
      </c>
      <c r="F777" t="s">
        <v>121</v>
      </c>
    </row>
    <row r="778" spans="1:6" x14ac:dyDescent="0.25">
      <c r="A778" s="21">
        <f>$I99</f>
        <v>0</v>
      </c>
      <c r="B778" s="21">
        <f t="shared" si="69"/>
        <v>0</v>
      </c>
      <c r="C778" s="21">
        <f t="shared" si="70"/>
        <v>0</v>
      </c>
      <c r="D778" t="e">
        <f t="shared" si="71"/>
        <v>#N/A</v>
      </c>
      <c r="E778" s="21" t="s">
        <v>124</v>
      </c>
      <c r="F778" t="s">
        <v>125</v>
      </c>
    </row>
    <row r="779" spans="1:6" x14ac:dyDescent="0.25">
      <c r="A779" s="21">
        <f t="shared" ref="A779:A785" si="72">$I100</f>
        <v>0</v>
      </c>
      <c r="B779" s="21">
        <f t="shared" si="69"/>
        <v>0</v>
      </c>
      <c r="C779" s="21">
        <f t="shared" si="70"/>
        <v>0</v>
      </c>
      <c r="D779" t="e">
        <f t="shared" si="71"/>
        <v>#N/A</v>
      </c>
      <c r="E779" s="21" t="s">
        <v>128</v>
      </c>
      <c r="F779" t="s">
        <v>129</v>
      </c>
    </row>
    <row r="780" spans="1:6" x14ac:dyDescent="0.25">
      <c r="A780" s="21">
        <f t="shared" si="72"/>
        <v>0</v>
      </c>
      <c r="B780" s="21">
        <f t="shared" si="69"/>
        <v>0</v>
      </c>
      <c r="C780" s="21">
        <f t="shared" si="70"/>
        <v>0</v>
      </c>
      <c r="D780" t="e">
        <f t="shared" si="71"/>
        <v>#N/A</v>
      </c>
      <c r="E780" s="21" t="s">
        <v>132</v>
      </c>
      <c r="F780" t="s">
        <v>133</v>
      </c>
    </row>
    <row r="781" spans="1:6" x14ac:dyDescent="0.25">
      <c r="A781" s="21">
        <f t="shared" si="72"/>
        <v>0</v>
      </c>
      <c r="B781" s="21">
        <f t="shared" si="69"/>
        <v>0</v>
      </c>
      <c r="C781" s="21">
        <f t="shared" si="70"/>
        <v>0</v>
      </c>
      <c r="D781" t="e">
        <f t="shared" si="71"/>
        <v>#N/A</v>
      </c>
      <c r="E781" s="21" t="s">
        <v>136</v>
      </c>
      <c r="F781" t="s">
        <v>137</v>
      </c>
    </row>
    <row r="782" spans="1:6" x14ac:dyDescent="0.25">
      <c r="A782" s="21">
        <f t="shared" si="72"/>
        <v>0</v>
      </c>
      <c r="B782" s="21">
        <f t="shared" si="69"/>
        <v>0</v>
      </c>
      <c r="C782" s="21">
        <f t="shared" si="70"/>
        <v>0</v>
      </c>
      <c r="D782" t="e">
        <f t="shared" si="71"/>
        <v>#N/A</v>
      </c>
      <c r="E782" s="21" t="s">
        <v>140</v>
      </c>
      <c r="F782" t="s">
        <v>141</v>
      </c>
    </row>
    <row r="783" spans="1:6" x14ac:dyDescent="0.25">
      <c r="A783" s="21">
        <f t="shared" si="72"/>
        <v>0</v>
      </c>
      <c r="B783" s="21">
        <f t="shared" si="69"/>
        <v>0</v>
      </c>
      <c r="C783" s="21">
        <f t="shared" si="70"/>
        <v>0</v>
      </c>
      <c r="D783" t="e">
        <f t="shared" si="71"/>
        <v>#N/A</v>
      </c>
      <c r="E783" s="21" t="s">
        <v>144</v>
      </c>
      <c r="F783" t="s">
        <v>145</v>
      </c>
    </row>
    <row r="784" spans="1:6" x14ac:dyDescent="0.25">
      <c r="A784" s="21">
        <f t="shared" si="72"/>
        <v>0</v>
      </c>
      <c r="B784" s="21">
        <f t="shared" si="69"/>
        <v>0</v>
      </c>
      <c r="C784" s="21">
        <f t="shared" si="70"/>
        <v>0</v>
      </c>
      <c r="D784" t="e">
        <f t="shared" si="71"/>
        <v>#N/A</v>
      </c>
      <c r="E784" s="21" t="s">
        <v>148</v>
      </c>
      <c r="F784" t="s">
        <v>149</v>
      </c>
    </row>
    <row r="785" spans="1:6" x14ac:dyDescent="0.25">
      <c r="A785" s="21">
        <f t="shared" si="72"/>
        <v>0</v>
      </c>
      <c r="B785" s="21">
        <f t="shared" si="69"/>
        <v>0</v>
      </c>
      <c r="C785" s="21">
        <f t="shared" si="70"/>
        <v>0</v>
      </c>
      <c r="D785" t="e">
        <f t="shared" si="71"/>
        <v>#N/A</v>
      </c>
      <c r="E785" s="21" t="s">
        <v>152</v>
      </c>
      <c r="F785" t="s">
        <v>153</v>
      </c>
    </row>
    <row r="786" spans="1:6" x14ac:dyDescent="0.25">
      <c r="A786" s="21">
        <f>$J99</f>
        <v>0</v>
      </c>
      <c r="B786" s="21">
        <f t="shared" si="69"/>
        <v>0</v>
      </c>
      <c r="C786" s="21">
        <f t="shared" si="70"/>
        <v>0</v>
      </c>
      <c r="D786" t="e">
        <f t="shared" si="71"/>
        <v>#N/A</v>
      </c>
      <c r="E786" s="21" t="s">
        <v>156</v>
      </c>
      <c r="F786" t="s">
        <v>157</v>
      </c>
    </row>
    <row r="787" spans="1:6" x14ac:dyDescent="0.25">
      <c r="A787" s="21">
        <f t="shared" ref="A787:A793" si="73">$J100</f>
        <v>0</v>
      </c>
      <c r="B787" s="21">
        <f t="shared" si="69"/>
        <v>0</v>
      </c>
      <c r="C787" s="21">
        <f t="shared" si="70"/>
        <v>0</v>
      </c>
      <c r="D787" t="e">
        <f t="shared" si="71"/>
        <v>#N/A</v>
      </c>
      <c r="E787" s="21" t="s">
        <v>160</v>
      </c>
      <c r="F787" t="s">
        <v>161</v>
      </c>
    </row>
    <row r="788" spans="1:6" x14ac:dyDescent="0.25">
      <c r="A788" s="21">
        <f t="shared" si="73"/>
        <v>0</v>
      </c>
      <c r="B788" s="21">
        <f t="shared" si="69"/>
        <v>0</v>
      </c>
      <c r="C788" s="21">
        <f t="shared" si="70"/>
        <v>0</v>
      </c>
      <c r="D788" t="e">
        <f t="shared" si="71"/>
        <v>#N/A</v>
      </c>
      <c r="E788" s="21" t="s">
        <v>164</v>
      </c>
      <c r="F788" t="s">
        <v>165</v>
      </c>
    </row>
    <row r="789" spans="1:6" x14ac:dyDescent="0.25">
      <c r="A789" s="21">
        <f t="shared" si="73"/>
        <v>0</v>
      </c>
      <c r="B789" s="21">
        <f t="shared" si="69"/>
        <v>0</v>
      </c>
      <c r="C789" s="21">
        <f t="shared" si="70"/>
        <v>0</v>
      </c>
      <c r="D789" t="e">
        <f t="shared" si="71"/>
        <v>#N/A</v>
      </c>
      <c r="E789" s="21" t="s">
        <v>168</v>
      </c>
      <c r="F789" t="s">
        <v>169</v>
      </c>
    </row>
    <row r="790" spans="1:6" x14ac:dyDescent="0.25">
      <c r="A790" s="21">
        <f t="shared" si="73"/>
        <v>0</v>
      </c>
      <c r="B790" s="21">
        <f t="shared" si="69"/>
        <v>0</v>
      </c>
      <c r="C790" s="21">
        <f t="shared" si="70"/>
        <v>0</v>
      </c>
      <c r="D790" t="e">
        <f t="shared" si="71"/>
        <v>#N/A</v>
      </c>
      <c r="E790" s="21" t="s">
        <v>172</v>
      </c>
      <c r="F790" t="s">
        <v>173</v>
      </c>
    </row>
    <row r="791" spans="1:6" x14ac:dyDescent="0.25">
      <c r="A791" s="21">
        <f t="shared" si="73"/>
        <v>0</v>
      </c>
      <c r="B791" s="21">
        <f t="shared" si="69"/>
        <v>0</v>
      </c>
      <c r="C791" s="21">
        <f t="shared" si="70"/>
        <v>0</v>
      </c>
      <c r="D791" t="e">
        <f t="shared" si="71"/>
        <v>#N/A</v>
      </c>
      <c r="E791" s="21" t="s">
        <v>176</v>
      </c>
      <c r="F791" t="s">
        <v>177</v>
      </c>
    </row>
    <row r="792" spans="1:6" x14ac:dyDescent="0.25">
      <c r="A792" s="21">
        <f t="shared" si="73"/>
        <v>0</v>
      </c>
      <c r="B792" s="21">
        <f t="shared" si="69"/>
        <v>0</v>
      </c>
      <c r="C792" s="21">
        <f t="shared" si="70"/>
        <v>0</v>
      </c>
      <c r="D792" t="e">
        <f t="shared" si="71"/>
        <v>#N/A</v>
      </c>
      <c r="E792" s="21" t="s">
        <v>180</v>
      </c>
      <c r="F792" t="s">
        <v>181</v>
      </c>
    </row>
    <row r="793" spans="1:6" x14ac:dyDescent="0.25">
      <c r="A793" s="21">
        <f t="shared" si="73"/>
        <v>0</v>
      </c>
      <c r="B793" s="21">
        <f t="shared" si="69"/>
        <v>0</v>
      </c>
      <c r="C793" s="21">
        <f t="shared" si="70"/>
        <v>0</v>
      </c>
      <c r="D793" t="e">
        <f t="shared" si="71"/>
        <v>#N/A</v>
      </c>
      <c r="E793" s="21" t="s">
        <v>184</v>
      </c>
      <c r="F793" t="s">
        <v>185</v>
      </c>
    </row>
    <row r="794" spans="1:6" x14ac:dyDescent="0.25">
      <c r="A794" s="21">
        <f>$K99</f>
        <v>0</v>
      </c>
      <c r="B794" s="21">
        <f t="shared" si="69"/>
        <v>0</v>
      </c>
      <c r="C794" s="21">
        <f t="shared" si="70"/>
        <v>0</v>
      </c>
      <c r="D794" t="e">
        <f t="shared" si="71"/>
        <v>#N/A</v>
      </c>
      <c r="E794" s="21" t="s">
        <v>188</v>
      </c>
      <c r="F794" t="s">
        <v>189</v>
      </c>
    </row>
    <row r="795" spans="1:6" x14ac:dyDescent="0.25">
      <c r="A795" s="21">
        <f t="shared" ref="A795:A801" si="74">$K100</f>
        <v>0</v>
      </c>
      <c r="B795" s="21">
        <f t="shared" si="69"/>
        <v>0</v>
      </c>
      <c r="C795" s="21">
        <f t="shared" si="70"/>
        <v>0</v>
      </c>
      <c r="D795" t="e">
        <f t="shared" si="71"/>
        <v>#N/A</v>
      </c>
      <c r="E795" s="21" t="s">
        <v>192</v>
      </c>
      <c r="F795" t="s">
        <v>193</v>
      </c>
    </row>
    <row r="796" spans="1:6" x14ac:dyDescent="0.25">
      <c r="A796" s="21">
        <f t="shared" si="74"/>
        <v>0</v>
      </c>
      <c r="B796" s="21">
        <f t="shared" si="69"/>
        <v>0</v>
      </c>
      <c r="C796" s="21">
        <f t="shared" si="70"/>
        <v>0</v>
      </c>
      <c r="D796" t="e">
        <f t="shared" si="71"/>
        <v>#N/A</v>
      </c>
      <c r="E796" s="21" t="s">
        <v>196</v>
      </c>
      <c r="F796" t="s">
        <v>197</v>
      </c>
    </row>
    <row r="797" spans="1:6" x14ac:dyDescent="0.25">
      <c r="A797" s="21">
        <f t="shared" si="74"/>
        <v>0</v>
      </c>
      <c r="B797" s="21">
        <f t="shared" si="69"/>
        <v>0</v>
      </c>
      <c r="C797" s="21">
        <f t="shared" si="70"/>
        <v>0</v>
      </c>
      <c r="D797" t="e">
        <f t="shared" si="71"/>
        <v>#N/A</v>
      </c>
      <c r="E797" s="21" t="s">
        <v>200</v>
      </c>
      <c r="F797" t="s">
        <v>201</v>
      </c>
    </row>
    <row r="798" spans="1:6" x14ac:dyDescent="0.25">
      <c r="A798" s="21">
        <f t="shared" si="74"/>
        <v>0</v>
      </c>
      <c r="B798" s="21">
        <f t="shared" si="69"/>
        <v>0</v>
      </c>
      <c r="C798" s="21">
        <f t="shared" si="70"/>
        <v>0</v>
      </c>
      <c r="D798" t="e">
        <f t="shared" si="71"/>
        <v>#N/A</v>
      </c>
      <c r="E798" s="21" t="s">
        <v>204</v>
      </c>
      <c r="F798" t="s">
        <v>205</v>
      </c>
    </row>
    <row r="799" spans="1:6" x14ac:dyDescent="0.25">
      <c r="A799" s="21">
        <f t="shared" si="74"/>
        <v>0</v>
      </c>
      <c r="B799" s="21">
        <f t="shared" si="69"/>
        <v>0</v>
      </c>
      <c r="C799" s="21">
        <f t="shared" si="70"/>
        <v>0</v>
      </c>
      <c r="D799" t="e">
        <f t="shared" si="71"/>
        <v>#N/A</v>
      </c>
      <c r="E799" s="21" t="s">
        <v>208</v>
      </c>
      <c r="F799" t="s">
        <v>209</v>
      </c>
    </row>
    <row r="800" spans="1:6" x14ac:dyDescent="0.25">
      <c r="A800" s="21">
        <f t="shared" si="74"/>
        <v>0</v>
      </c>
      <c r="B800" s="21">
        <f t="shared" si="69"/>
        <v>0</v>
      </c>
      <c r="C800" s="21">
        <f t="shared" si="70"/>
        <v>0</v>
      </c>
      <c r="D800" t="e">
        <f t="shared" si="71"/>
        <v>#N/A</v>
      </c>
      <c r="E800" s="21" t="s">
        <v>211</v>
      </c>
      <c r="F800" t="s">
        <v>212</v>
      </c>
    </row>
    <row r="801" spans="1:6" x14ac:dyDescent="0.25">
      <c r="A801" s="21">
        <f t="shared" si="74"/>
        <v>0</v>
      </c>
      <c r="B801" s="21">
        <f t="shared" si="69"/>
        <v>0</v>
      </c>
      <c r="C801" s="21">
        <f t="shared" si="70"/>
        <v>0</v>
      </c>
      <c r="D801" t="e">
        <f t="shared" si="71"/>
        <v>#N/A</v>
      </c>
      <c r="E801" s="21" t="s">
        <v>215</v>
      </c>
      <c r="F801" t="s">
        <v>216</v>
      </c>
    </row>
    <row r="802" spans="1:6" x14ac:dyDescent="0.25">
      <c r="A802" s="21">
        <f>$L99</f>
        <v>0</v>
      </c>
      <c r="B802" s="21">
        <f t="shared" si="69"/>
        <v>0</v>
      </c>
      <c r="C802" s="21">
        <f t="shared" si="70"/>
        <v>0</v>
      </c>
      <c r="D802" t="e">
        <f t="shared" si="71"/>
        <v>#N/A</v>
      </c>
      <c r="E802" s="21" t="s">
        <v>219</v>
      </c>
      <c r="F802" t="s">
        <v>220</v>
      </c>
    </row>
    <row r="803" spans="1:6" x14ac:dyDescent="0.25">
      <c r="A803" s="21">
        <f t="shared" ref="A803:A809" si="75">$L100</f>
        <v>0</v>
      </c>
      <c r="B803" s="21">
        <f t="shared" si="69"/>
        <v>0</v>
      </c>
      <c r="C803" s="21">
        <f t="shared" si="70"/>
        <v>0</v>
      </c>
      <c r="D803" t="e">
        <f t="shared" si="71"/>
        <v>#N/A</v>
      </c>
      <c r="E803" s="21" t="s">
        <v>223</v>
      </c>
      <c r="F803" t="s">
        <v>224</v>
      </c>
    </row>
    <row r="804" spans="1:6" x14ac:dyDescent="0.25">
      <c r="A804" s="21">
        <f t="shared" si="75"/>
        <v>0</v>
      </c>
      <c r="B804" s="21">
        <f t="shared" si="69"/>
        <v>0</v>
      </c>
      <c r="C804" s="21">
        <f t="shared" si="70"/>
        <v>0</v>
      </c>
      <c r="D804" t="e">
        <f t="shared" si="71"/>
        <v>#N/A</v>
      </c>
      <c r="E804" s="21" t="s">
        <v>227</v>
      </c>
      <c r="F804" t="s">
        <v>228</v>
      </c>
    </row>
    <row r="805" spans="1:6" x14ac:dyDescent="0.25">
      <c r="A805" s="21">
        <f t="shared" si="75"/>
        <v>0</v>
      </c>
      <c r="B805" s="21">
        <f t="shared" si="69"/>
        <v>0</v>
      </c>
      <c r="C805" s="21">
        <f t="shared" si="70"/>
        <v>0</v>
      </c>
      <c r="D805" t="e">
        <f t="shared" si="71"/>
        <v>#N/A</v>
      </c>
      <c r="E805" s="21" t="s">
        <v>231</v>
      </c>
      <c r="F805" t="s">
        <v>232</v>
      </c>
    </row>
    <row r="806" spans="1:6" x14ac:dyDescent="0.25">
      <c r="A806" s="21">
        <f t="shared" si="75"/>
        <v>0</v>
      </c>
      <c r="B806" s="21">
        <f t="shared" si="69"/>
        <v>0</v>
      </c>
      <c r="C806" s="21">
        <f t="shared" si="70"/>
        <v>0</v>
      </c>
      <c r="D806" t="e">
        <f t="shared" si="71"/>
        <v>#N/A</v>
      </c>
      <c r="E806" s="21" t="s">
        <v>235</v>
      </c>
      <c r="F806" t="s">
        <v>236</v>
      </c>
    </row>
    <row r="807" spans="1:6" x14ac:dyDescent="0.25">
      <c r="A807" s="21">
        <f t="shared" si="75"/>
        <v>0</v>
      </c>
      <c r="B807" s="21">
        <f t="shared" si="69"/>
        <v>0</v>
      </c>
      <c r="C807" s="21">
        <f t="shared" si="70"/>
        <v>0</v>
      </c>
      <c r="D807" t="e">
        <f t="shared" si="71"/>
        <v>#N/A</v>
      </c>
      <c r="E807" s="21" t="s">
        <v>237</v>
      </c>
      <c r="F807" t="s">
        <v>238</v>
      </c>
    </row>
    <row r="808" spans="1:6" x14ac:dyDescent="0.25">
      <c r="A808" s="21">
        <f t="shared" si="75"/>
        <v>0</v>
      </c>
      <c r="B808" s="21">
        <f t="shared" si="69"/>
        <v>0</v>
      </c>
      <c r="C808" s="21">
        <f t="shared" si="70"/>
        <v>0</v>
      </c>
      <c r="D808" t="e">
        <f t="shared" si="71"/>
        <v>#N/A</v>
      </c>
      <c r="E808" s="21" t="s">
        <v>239</v>
      </c>
      <c r="F808" t="s">
        <v>240</v>
      </c>
    </row>
    <row r="809" spans="1:6" x14ac:dyDescent="0.25">
      <c r="A809" s="21">
        <f t="shared" si="75"/>
        <v>0</v>
      </c>
      <c r="B809" s="21">
        <f t="shared" si="69"/>
        <v>0</v>
      </c>
      <c r="C809" s="21">
        <f t="shared" si="70"/>
        <v>0</v>
      </c>
      <c r="D809" t="e">
        <f t="shared" si="71"/>
        <v>#N/A</v>
      </c>
      <c r="E809" s="21" t="s">
        <v>241</v>
      </c>
      <c r="F809" t="s">
        <v>242</v>
      </c>
    </row>
    <row r="810" spans="1:6" x14ac:dyDescent="0.25">
      <c r="A810" s="21">
        <f>$M99</f>
        <v>0</v>
      </c>
      <c r="B810" s="21">
        <f t="shared" si="69"/>
        <v>0</v>
      </c>
      <c r="C810" s="21">
        <f t="shared" si="70"/>
        <v>0</v>
      </c>
      <c r="D810" t="e">
        <f t="shared" si="71"/>
        <v>#N/A</v>
      </c>
      <c r="E810" s="21" t="s">
        <v>243</v>
      </c>
      <c r="F810" t="s">
        <v>244</v>
      </c>
    </row>
    <row r="811" spans="1:6" x14ac:dyDescent="0.25">
      <c r="A811" s="21">
        <f t="shared" ref="A811:A817" si="76">$M100</f>
        <v>0</v>
      </c>
      <c r="B811" s="21">
        <f t="shared" si="69"/>
        <v>0</v>
      </c>
      <c r="C811" s="21">
        <f t="shared" si="70"/>
        <v>0</v>
      </c>
      <c r="D811" t="e">
        <f t="shared" si="71"/>
        <v>#N/A</v>
      </c>
      <c r="E811" s="21" t="s">
        <v>245</v>
      </c>
      <c r="F811" t="s">
        <v>246</v>
      </c>
    </row>
    <row r="812" spans="1:6" x14ac:dyDescent="0.25">
      <c r="A812" s="21">
        <f t="shared" si="76"/>
        <v>0</v>
      </c>
      <c r="B812" s="21">
        <f t="shared" si="69"/>
        <v>0</v>
      </c>
      <c r="C812" s="21">
        <f t="shared" si="70"/>
        <v>0</v>
      </c>
      <c r="D812" t="e">
        <f t="shared" si="71"/>
        <v>#N/A</v>
      </c>
      <c r="E812" s="21" t="s">
        <v>247</v>
      </c>
      <c r="F812" t="s">
        <v>248</v>
      </c>
    </row>
    <row r="813" spans="1:6" x14ac:dyDescent="0.25">
      <c r="A813" s="21">
        <f t="shared" si="76"/>
        <v>0</v>
      </c>
      <c r="B813" s="21">
        <f t="shared" si="69"/>
        <v>0</v>
      </c>
      <c r="C813" s="21">
        <f t="shared" si="70"/>
        <v>0</v>
      </c>
      <c r="D813" t="e">
        <f t="shared" si="71"/>
        <v>#N/A</v>
      </c>
      <c r="E813" s="21" t="s">
        <v>249</v>
      </c>
      <c r="F813" t="s">
        <v>250</v>
      </c>
    </row>
    <row r="814" spans="1:6" x14ac:dyDescent="0.25">
      <c r="A814" s="21">
        <f t="shared" si="76"/>
        <v>0</v>
      </c>
      <c r="B814" s="21">
        <f t="shared" si="69"/>
        <v>0</v>
      </c>
      <c r="C814" s="21">
        <f t="shared" si="70"/>
        <v>0</v>
      </c>
      <c r="D814" t="e">
        <f t="shared" si="71"/>
        <v>#N/A</v>
      </c>
      <c r="E814" s="21" t="s">
        <v>251</v>
      </c>
      <c r="F814" t="s">
        <v>252</v>
      </c>
    </row>
    <row r="815" spans="1:6" x14ac:dyDescent="0.25">
      <c r="A815" s="21">
        <f t="shared" si="76"/>
        <v>0</v>
      </c>
      <c r="B815" s="21">
        <f t="shared" si="69"/>
        <v>0</v>
      </c>
      <c r="C815" s="21">
        <f t="shared" si="70"/>
        <v>0</v>
      </c>
      <c r="D815" t="e">
        <f t="shared" si="71"/>
        <v>#N/A</v>
      </c>
      <c r="E815" s="21" t="s">
        <v>253</v>
      </c>
      <c r="F815" t="s">
        <v>254</v>
      </c>
    </row>
    <row r="816" spans="1:6" x14ac:dyDescent="0.25">
      <c r="A816" s="21">
        <f t="shared" si="76"/>
        <v>0</v>
      </c>
      <c r="B816" s="21">
        <f t="shared" si="69"/>
        <v>0</v>
      </c>
      <c r="C816" s="21">
        <f t="shared" si="70"/>
        <v>0</v>
      </c>
      <c r="D816" t="e">
        <f t="shared" si="71"/>
        <v>#N/A</v>
      </c>
      <c r="E816" s="21" t="s">
        <v>255</v>
      </c>
      <c r="F816" t="s">
        <v>256</v>
      </c>
    </row>
    <row r="817" spans="1:6" x14ac:dyDescent="0.25">
      <c r="A817" s="21">
        <f t="shared" si="76"/>
        <v>0</v>
      </c>
      <c r="B817" s="21">
        <f t="shared" si="69"/>
        <v>0</v>
      </c>
      <c r="C817" s="21">
        <f t="shared" si="70"/>
        <v>0</v>
      </c>
      <c r="D817" t="e">
        <f t="shared" si="71"/>
        <v>#N/A</v>
      </c>
      <c r="E817" s="21" t="s">
        <v>257</v>
      </c>
      <c r="F817" t="s">
        <v>258</v>
      </c>
    </row>
    <row r="818" spans="1:6" x14ac:dyDescent="0.25">
      <c r="A818" s="21">
        <f>$N99</f>
        <v>0</v>
      </c>
      <c r="B818" s="21">
        <f t="shared" si="69"/>
        <v>0</v>
      </c>
      <c r="C818" s="21">
        <f t="shared" si="70"/>
        <v>0</v>
      </c>
      <c r="D818" t="e">
        <f t="shared" si="71"/>
        <v>#N/A</v>
      </c>
      <c r="E818" s="21" t="s">
        <v>259</v>
      </c>
      <c r="F818" t="s">
        <v>260</v>
      </c>
    </row>
    <row r="819" spans="1:6" x14ac:dyDescent="0.25">
      <c r="A819" s="21">
        <f t="shared" ref="A819:A825" si="77">$N100</f>
        <v>0</v>
      </c>
      <c r="B819" s="21">
        <f t="shared" si="69"/>
        <v>0</v>
      </c>
      <c r="C819" s="21">
        <f t="shared" si="70"/>
        <v>0</v>
      </c>
      <c r="D819" t="e">
        <f t="shared" si="71"/>
        <v>#N/A</v>
      </c>
      <c r="E819" s="21" t="s">
        <v>261</v>
      </c>
      <c r="F819" t="s">
        <v>262</v>
      </c>
    </row>
    <row r="820" spans="1:6" x14ac:dyDescent="0.25">
      <c r="A820" s="21">
        <f t="shared" si="77"/>
        <v>0</v>
      </c>
      <c r="B820" s="21">
        <f t="shared" si="69"/>
        <v>0</v>
      </c>
      <c r="C820" s="21">
        <f t="shared" si="70"/>
        <v>0</v>
      </c>
      <c r="D820" t="e">
        <f t="shared" si="71"/>
        <v>#N/A</v>
      </c>
      <c r="E820" s="21" t="s">
        <v>263</v>
      </c>
      <c r="F820" t="s">
        <v>264</v>
      </c>
    </row>
    <row r="821" spans="1:6" x14ac:dyDescent="0.25">
      <c r="A821" s="21">
        <f t="shared" si="77"/>
        <v>0</v>
      </c>
      <c r="B821" s="21">
        <f t="shared" si="69"/>
        <v>0</v>
      </c>
      <c r="C821" s="21">
        <f t="shared" si="70"/>
        <v>0</v>
      </c>
      <c r="D821" t="e">
        <f t="shared" si="71"/>
        <v>#N/A</v>
      </c>
      <c r="E821" s="21" t="s">
        <v>265</v>
      </c>
      <c r="F821" t="s">
        <v>266</v>
      </c>
    </row>
    <row r="822" spans="1:6" x14ac:dyDescent="0.25">
      <c r="A822" s="21">
        <f t="shared" si="77"/>
        <v>0</v>
      </c>
      <c r="B822" s="21">
        <f t="shared" si="69"/>
        <v>0</v>
      </c>
      <c r="C822" s="21">
        <f t="shared" si="70"/>
        <v>0</v>
      </c>
      <c r="D822" t="e">
        <f t="shared" si="71"/>
        <v>#N/A</v>
      </c>
      <c r="E822" s="21" t="s">
        <v>267</v>
      </c>
      <c r="F822" t="s">
        <v>268</v>
      </c>
    </row>
    <row r="823" spans="1:6" x14ac:dyDescent="0.25">
      <c r="A823" s="21">
        <f t="shared" si="77"/>
        <v>0</v>
      </c>
      <c r="B823" s="21">
        <f t="shared" si="69"/>
        <v>0</v>
      </c>
      <c r="C823" s="21">
        <f t="shared" si="70"/>
        <v>0</v>
      </c>
      <c r="D823" t="e">
        <f t="shared" si="71"/>
        <v>#N/A</v>
      </c>
      <c r="E823" s="21" t="s">
        <v>269</v>
      </c>
      <c r="F823" t="s">
        <v>270</v>
      </c>
    </row>
    <row r="824" spans="1:6" x14ac:dyDescent="0.25">
      <c r="A824" s="21">
        <f t="shared" si="77"/>
        <v>0</v>
      </c>
      <c r="B824" s="21">
        <f t="shared" si="69"/>
        <v>0</v>
      </c>
      <c r="C824" s="21">
        <f t="shared" si="70"/>
        <v>0</v>
      </c>
      <c r="D824" t="e">
        <f t="shared" si="71"/>
        <v>#N/A</v>
      </c>
      <c r="E824" s="21" t="s">
        <v>271</v>
      </c>
      <c r="F824" t="s">
        <v>272</v>
      </c>
    </row>
    <row r="825" spans="1:6" x14ac:dyDescent="0.25">
      <c r="A825" s="21">
        <f t="shared" si="77"/>
        <v>0</v>
      </c>
      <c r="B825" s="21">
        <f t="shared" si="69"/>
        <v>0</v>
      </c>
      <c r="C825" s="21">
        <f t="shared" si="70"/>
        <v>0</v>
      </c>
      <c r="D825" t="e">
        <f t="shared" si="71"/>
        <v>#N/A</v>
      </c>
      <c r="E825" s="21" t="s">
        <v>273</v>
      </c>
      <c r="F825" t="s">
        <v>274</v>
      </c>
    </row>
    <row r="826" spans="1:6" x14ac:dyDescent="0.25">
      <c r="A826" s="21">
        <f>$O99</f>
        <v>0</v>
      </c>
      <c r="B826" s="21">
        <f t="shared" si="69"/>
        <v>0</v>
      </c>
      <c r="C826" s="21">
        <f t="shared" si="70"/>
        <v>0</v>
      </c>
      <c r="D826" t="e">
        <f t="shared" si="71"/>
        <v>#N/A</v>
      </c>
      <c r="E826" s="21" t="s">
        <v>275</v>
      </c>
      <c r="F826" t="s">
        <v>276</v>
      </c>
    </row>
    <row r="827" spans="1:6" x14ac:dyDescent="0.25">
      <c r="A827" s="21">
        <f t="shared" ref="A827:A833" si="78">$O100</f>
        <v>0</v>
      </c>
      <c r="B827" s="21">
        <f t="shared" si="69"/>
        <v>0</v>
      </c>
      <c r="C827" s="21">
        <f t="shared" si="70"/>
        <v>0</v>
      </c>
      <c r="D827" t="e">
        <f t="shared" si="71"/>
        <v>#N/A</v>
      </c>
      <c r="E827" s="21" t="s">
        <v>277</v>
      </c>
      <c r="F827" t="s">
        <v>278</v>
      </c>
    </row>
    <row r="828" spans="1:6" x14ac:dyDescent="0.25">
      <c r="A828" s="21">
        <f t="shared" si="78"/>
        <v>0</v>
      </c>
      <c r="B828" s="21">
        <f t="shared" si="69"/>
        <v>0</v>
      </c>
      <c r="C828" s="21">
        <f t="shared" si="70"/>
        <v>0</v>
      </c>
      <c r="D828" t="e">
        <f t="shared" si="71"/>
        <v>#N/A</v>
      </c>
      <c r="E828" s="21" t="s">
        <v>279</v>
      </c>
      <c r="F828" t="s">
        <v>280</v>
      </c>
    </row>
    <row r="829" spans="1:6" x14ac:dyDescent="0.25">
      <c r="A829" s="21">
        <f t="shared" si="78"/>
        <v>0</v>
      </c>
      <c r="B829" s="21">
        <f t="shared" si="69"/>
        <v>0</v>
      </c>
      <c r="C829" s="21">
        <f t="shared" si="70"/>
        <v>0</v>
      </c>
      <c r="D829" t="e">
        <f t="shared" si="71"/>
        <v>#N/A</v>
      </c>
      <c r="E829" s="21" t="s">
        <v>281</v>
      </c>
      <c r="F829" t="s">
        <v>282</v>
      </c>
    </row>
    <row r="830" spans="1:6" x14ac:dyDescent="0.25">
      <c r="A830" s="21">
        <f t="shared" si="78"/>
        <v>0</v>
      </c>
      <c r="B830" s="21">
        <f t="shared" si="69"/>
        <v>0</v>
      </c>
      <c r="C830" s="21">
        <f t="shared" si="70"/>
        <v>0</v>
      </c>
      <c r="D830" t="e">
        <f t="shared" si="71"/>
        <v>#N/A</v>
      </c>
      <c r="E830" s="21" t="s">
        <v>283</v>
      </c>
      <c r="F830" t="s">
        <v>284</v>
      </c>
    </row>
    <row r="831" spans="1:6" x14ac:dyDescent="0.25">
      <c r="A831" s="21">
        <f t="shared" si="78"/>
        <v>0</v>
      </c>
      <c r="B831" s="21">
        <f t="shared" si="69"/>
        <v>0</v>
      </c>
      <c r="C831" s="21">
        <f t="shared" si="70"/>
        <v>0</v>
      </c>
      <c r="D831" t="e">
        <f t="shared" si="71"/>
        <v>#N/A</v>
      </c>
      <c r="E831" s="21" t="s">
        <v>285</v>
      </c>
      <c r="F831" t="s">
        <v>286</v>
      </c>
    </row>
    <row r="832" spans="1:6" x14ac:dyDescent="0.25">
      <c r="A832" s="21">
        <f t="shared" si="78"/>
        <v>0</v>
      </c>
      <c r="B832" s="21">
        <f t="shared" si="69"/>
        <v>0</v>
      </c>
      <c r="C832" s="21">
        <f t="shared" si="70"/>
        <v>0</v>
      </c>
      <c r="D832" t="e">
        <f t="shared" si="71"/>
        <v>#N/A</v>
      </c>
      <c r="E832" s="21" t="s">
        <v>287</v>
      </c>
      <c r="F832" t="s">
        <v>288</v>
      </c>
    </row>
    <row r="833" spans="1:6" x14ac:dyDescent="0.25">
      <c r="A833" s="21">
        <f t="shared" si="78"/>
        <v>0</v>
      </c>
      <c r="B833" s="21">
        <f t="shared" si="69"/>
        <v>0</v>
      </c>
      <c r="C833" s="21">
        <f t="shared" si="70"/>
        <v>0</v>
      </c>
      <c r="D833" t="e">
        <f t="shared" si="71"/>
        <v>#N/A</v>
      </c>
      <c r="E833" s="21" t="s">
        <v>289</v>
      </c>
      <c r="F833" t="s">
        <v>290</v>
      </c>
    </row>
    <row r="834" spans="1:6" x14ac:dyDescent="0.25">
      <c r="A834" s="21">
        <f>$P99</f>
        <v>0</v>
      </c>
      <c r="B834" s="21">
        <f t="shared" si="69"/>
        <v>0</v>
      </c>
      <c r="C834" s="21">
        <f t="shared" si="70"/>
        <v>0</v>
      </c>
      <c r="D834" t="e">
        <f t="shared" si="71"/>
        <v>#N/A</v>
      </c>
      <c r="E834" s="21" t="s">
        <v>291</v>
      </c>
      <c r="F834" t="s">
        <v>292</v>
      </c>
    </row>
    <row r="835" spans="1:6" x14ac:dyDescent="0.25">
      <c r="A835" s="21">
        <f t="shared" ref="A835:A841" si="79">$P100</f>
        <v>0</v>
      </c>
      <c r="B835" s="21">
        <f t="shared" ref="B835:B865" si="80">$H$98</f>
        <v>0</v>
      </c>
      <c r="C835" s="21">
        <f t="shared" ref="C835:C865" si="81">$P$98</f>
        <v>0</v>
      </c>
      <c r="D835" t="e">
        <f t="shared" ref="D835:D898" si="82">LOOKUP(C835,$V$2:$W$37)</f>
        <v>#N/A</v>
      </c>
      <c r="E835" s="21" t="s">
        <v>293</v>
      </c>
      <c r="F835" t="s">
        <v>294</v>
      </c>
    </row>
    <row r="836" spans="1:6" x14ac:dyDescent="0.25">
      <c r="A836" s="21">
        <f t="shared" si="79"/>
        <v>0</v>
      </c>
      <c r="B836" s="21">
        <f t="shared" si="80"/>
        <v>0</v>
      </c>
      <c r="C836" s="21">
        <f t="shared" si="81"/>
        <v>0</v>
      </c>
      <c r="D836" t="e">
        <f t="shared" si="82"/>
        <v>#N/A</v>
      </c>
      <c r="E836" s="21" t="s">
        <v>295</v>
      </c>
      <c r="F836" t="s">
        <v>296</v>
      </c>
    </row>
    <row r="837" spans="1:6" x14ac:dyDescent="0.25">
      <c r="A837" s="21">
        <f t="shared" si="79"/>
        <v>0</v>
      </c>
      <c r="B837" s="21">
        <f t="shared" si="80"/>
        <v>0</v>
      </c>
      <c r="C837" s="21">
        <f t="shared" si="81"/>
        <v>0</v>
      </c>
      <c r="D837" t="e">
        <f t="shared" si="82"/>
        <v>#N/A</v>
      </c>
      <c r="E837" s="21" t="s">
        <v>297</v>
      </c>
      <c r="F837" t="s">
        <v>298</v>
      </c>
    </row>
    <row r="838" spans="1:6" x14ac:dyDescent="0.25">
      <c r="A838" s="21">
        <f t="shared" si="79"/>
        <v>0</v>
      </c>
      <c r="B838" s="21">
        <f t="shared" si="80"/>
        <v>0</v>
      </c>
      <c r="C838" s="21">
        <f t="shared" si="81"/>
        <v>0</v>
      </c>
      <c r="D838" t="e">
        <f t="shared" si="82"/>
        <v>#N/A</v>
      </c>
      <c r="E838" s="21" t="s">
        <v>299</v>
      </c>
      <c r="F838" t="s">
        <v>300</v>
      </c>
    </row>
    <row r="839" spans="1:6" x14ac:dyDescent="0.25">
      <c r="A839" s="21">
        <f t="shared" si="79"/>
        <v>0</v>
      </c>
      <c r="B839" s="21">
        <f t="shared" si="80"/>
        <v>0</v>
      </c>
      <c r="C839" s="21">
        <f t="shared" si="81"/>
        <v>0</v>
      </c>
      <c r="D839" t="e">
        <f t="shared" si="82"/>
        <v>#N/A</v>
      </c>
      <c r="E839" s="21" t="s">
        <v>301</v>
      </c>
      <c r="F839" t="s">
        <v>302</v>
      </c>
    </row>
    <row r="840" spans="1:6" x14ac:dyDescent="0.25">
      <c r="A840" s="21">
        <f t="shared" si="79"/>
        <v>0</v>
      </c>
      <c r="B840" s="21">
        <f t="shared" si="80"/>
        <v>0</v>
      </c>
      <c r="C840" s="21">
        <f t="shared" si="81"/>
        <v>0</v>
      </c>
      <c r="D840" t="e">
        <f t="shared" si="82"/>
        <v>#N/A</v>
      </c>
      <c r="E840" s="21" t="s">
        <v>303</v>
      </c>
      <c r="F840" t="s">
        <v>304</v>
      </c>
    </row>
    <row r="841" spans="1:6" x14ac:dyDescent="0.25">
      <c r="A841" s="21">
        <f t="shared" si="79"/>
        <v>0</v>
      </c>
      <c r="B841" s="21">
        <f t="shared" si="80"/>
        <v>0</v>
      </c>
      <c r="C841" s="21">
        <f t="shared" si="81"/>
        <v>0</v>
      </c>
      <c r="D841" t="e">
        <f t="shared" si="82"/>
        <v>#N/A</v>
      </c>
      <c r="E841" s="21" t="s">
        <v>305</v>
      </c>
      <c r="F841" t="s">
        <v>306</v>
      </c>
    </row>
    <row r="842" spans="1:6" x14ac:dyDescent="0.25">
      <c r="A842" s="21">
        <f>$Q99</f>
        <v>0</v>
      </c>
      <c r="B842" s="21">
        <f t="shared" si="80"/>
        <v>0</v>
      </c>
      <c r="C842" s="21">
        <f t="shared" si="81"/>
        <v>0</v>
      </c>
      <c r="D842" t="e">
        <f t="shared" si="82"/>
        <v>#N/A</v>
      </c>
      <c r="E842" s="21" t="s">
        <v>307</v>
      </c>
      <c r="F842" t="s">
        <v>308</v>
      </c>
    </row>
    <row r="843" spans="1:6" x14ac:dyDescent="0.25">
      <c r="A843" s="21">
        <f t="shared" ref="A843:A849" si="83">$Q100</f>
        <v>0</v>
      </c>
      <c r="B843" s="21">
        <f t="shared" si="80"/>
        <v>0</v>
      </c>
      <c r="C843" s="21">
        <f t="shared" si="81"/>
        <v>0</v>
      </c>
      <c r="D843" t="e">
        <f t="shared" si="82"/>
        <v>#N/A</v>
      </c>
      <c r="E843" s="21" t="s">
        <v>309</v>
      </c>
      <c r="F843" t="s">
        <v>310</v>
      </c>
    </row>
    <row r="844" spans="1:6" x14ac:dyDescent="0.25">
      <c r="A844" s="21">
        <f t="shared" si="83"/>
        <v>0</v>
      </c>
      <c r="B844" s="21">
        <f t="shared" si="80"/>
        <v>0</v>
      </c>
      <c r="C844" s="21">
        <f t="shared" si="81"/>
        <v>0</v>
      </c>
      <c r="D844" t="e">
        <f t="shared" si="82"/>
        <v>#N/A</v>
      </c>
      <c r="E844" s="21" t="s">
        <v>311</v>
      </c>
      <c r="F844" t="s">
        <v>312</v>
      </c>
    </row>
    <row r="845" spans="1:6" x14ac:dyDescent="0.25">
      <c r="A845" s="21">
        <f t="shared" si="83"/>
        <v>0</v>
      </c>
      <c r="B845" s="21">
        <f t="shared" si="80"/>
        <v>0</v>
      </c>
      <c r="C845" s="21">
        <f t="shared" si="81"/>
        <v>0</v>
      </c>
      <c r="D845" t="e">
        <f t="shared" si="82"/>
        <v>#N/A</v>
      </c>
      <c r="E845" s="21" t="s">
        <v>313</v>
      </c>
      <c r="F845" t="s">
        <v>314</v>
      </c>
    </row>
    <row r="846" spans="1:6" x14ac:dyDescent="0.25">
      <c r="A846" s="21">
        <f t="shared" si="83"/>
        <v>0</v>
      </c>
      <c r="B846" s="21">
        <f t="shared" si="80"/>
        <v>0</v>
      </c>
      <c r="C846" s="21">
        <f t="shared" si="81"/>
        <v>0</v>
      </c>
      <c r="D846" t="e">
        <f t="shared" si="82"/>
        <v>#N/A</v>
      </c>
      <c r="E846" s="21" t="s">
        <v>315</v>
      </c>
      <c r="F846" t="s">
        <v>316</v>
      </c>
    </row>
    <row r="847" spans="1:6" x14ac:dyDescent="0.25">
      <c r="A847" s="21">
        <f t="shared" si="83"/>
        <v>0</v>
      </c>
      <c r="B847" s="21">
        <f t="shared" si="80"/>
        <v>0</v>
      </c>
      <c r="C847" s="21">
        <f t="shared" si="81"/>
        <v>0</v>
      </c>
      <c r="D847" t="e">
        <f t="shared" si="82"/>
        <v>#N/A</v>
      </c>
      <c r="E847" s="21" t="s">
        <v>317</v>
      </c>
      <c r="F847" t="s">
        <v>318</v>
      </c>
    </row>
    <row r="848" spans="1:6" x14ac:dyDescent="0.25">
      <c r="A848" s="21">
        <f t="shared" si="83"/>
        <v>0</v>
      </c>
      <c r="B848" s="21">
        <f t="shared" si="80"/>
        <v>0</v>
      </c>
      <c r="C848" s="21">
        <f t="shared" si="81"/>
        <v>0</v>
      </c>
      <c r="D848" t="e">
        <f t="shared" si="82"/>
        <v>#N/A</v>
      </c>
      <c r="E848" s="21" t="s">
        <v>319</v>
      </c>
      <c r="F848" t="s">
        <v>320</v>
      </c>
    </row>
    <row r="849" spans="1:6" x14ac:dyDescent="0.25">
      <c r="A849" s="21">
        <f t="shared" si="83"/>
        <v>0</v>
      </c>
      <c r="B849" s="21">
        <f t="shared" si="80"/>
        <v>0</v>
      </c>
      <c r="C849" s="21">
        <f t="shared" si="81"/>
        <v>0</v>
      </c>
      <c r="D849" t="e">
        <f t="shared" si="82"/>
        <v>#N/A</v>
      </c>
      <c r="E849" s="21" t="s">
        <v>321</v>
      </c>
      <c r="F849" t="s">
        <v>322</v>
      </c>
    </row>
    <row r="850" spans="1:6" x14ac:dyDescent="0.25">
      <c r="A850" s="21">
        <f>$R99</f>
        <v>0</v>
      </c>
      <c r="B850" s="21">
        <f t="shared" si="80"/>
        <v>0</v>
      </c>
      <c r="C850" s="21">
        <f t="shared" si="81"/>
        <v>0</v>
      </c>
      <c r="D850" t="e">
        <f t="shared" si="82"/>
        <v>#N/A</v>
      </c>
      <c r="E850" s="21" t="s">
        <v>323</v>
      </c>
      <c r="F850" t="s">
        <v>324</v>
      </c>
    </row>
    <row r="851" spans="1:6" x14ac:dyDescent="0.25">
      <c r="A851" s="21">
        <f t="shared" ref="A851:A857" si="84">$R100</f>
        <v>0</v>
      </c>
      <c r="B851" s="21">
        <f t="shared" si="80"/>
        <v>0</v>
      </c>
      <c r="C851" s="21">
        <f t="shared" si="81"/>
        <v>0</v>
      </c>
      <c r="D851" t="e">
        <f t="shared" si="82"/>
        <v>#N/A</v>
      </c>
      <c r="E851" s="21" t="s">
        <v>325</v>
      </c>
      <c r="F851" t="s">
        <v>326</v>
      </c>
    </row>
    <row r="852" spans="1:6" x14ac:dyDescent="0.25">
      <c r="A852" s="21">
        <f t="shared" si="84"/>
        <v>0</v>
      </c>
      <c r="B852" s="21">
        <f t="shared" si="80"/>
        <v>0</v>
      </c>
      <c r="C852" s="21">
        <f t="shared" si="81"/>
        <v>0</v>
      </c>
      <c r="D852" t="e">
        <f t="shared" si="82"/>
        <v>#N/A</v>
      </c>
      <c r="E852" s="21" t="s">
        <v>327</v>
      </c>
      <c r="F852" t="s">
        <v>328</v>
      </c>
    </row>
    <row r="853" spans="1:6" x14ac:dyDescent="0.25">
      <c r="A853" s="21">
        <f t="shared" si="84"/>
        <v>0</v>
      </c>
      <c r="B853" s="21">
        <f t="shared" si="80"/>
        <v>0</v>
      </c>
      <c r="C853" s="21">
        <f t="shared" si="81"/>
        <v>0</v>
      </c>
      <c r="D853" t="e">
        <f t="shared" si="82"/>
        <v>#N/A</v>
      </c>
      <c r="E853" s="21" t="s">
        <v>329</v>
      </c>
      <c r="F853" t="s">
        <v>330</v>
      </c>
    </row>
    <row r="854" spans="1:6" x14ac:dyDescent="0.25">
      <c r="A854" s="21">
        <f t="shared" si="84"/>
        <v>0</v>
      </c>
      <c r="B854" s="21">
        <f t="shared" si="80"/>
        <v>0</v>
      </c>
      <c r="C854" s="21">
        <f t="shared" si="81"/>
        <v>0</v>
      </c>
      <c r="D854" t="e">
        <f t="shared" si="82"/>
        <v>#N/A</v>
      </c>
      <c r="E854" s="21" t="s">
        <v>331</v>
      </c>
      <c r="F854" t="s">
        <v>332</v>
      </c>
    </row>
    <row r="855" spans="1:6" x14ac:dyDescent="0.25">
      <c r="A855" s="21">
        <f t="shared" si="84"/>
        <v>0</v>
      </c>
      <c r="B855" s="21">
        <f t="shared" si="80"/>
        <v>0</v>
      </c>
      <c r="C855" s="21">
        <f t="shared" si="81"/>
        <v>0</v>
      </c>
      <c r="D855" t="e">
        <f t="shared" si="82"/>
        <v>#N/A</v>
      </c>
      <c r="E855" s="21" t="s">
        <v>333</v>
      </c>
      <c r="F855" t="s">
        <v>334</v>
      </c>
    </row>
    <row r="856" spans="1:6" x14ac:dyDescent="0.25">
      <c r="A856" s="21">
        <f t="shared" si="84"/>
        <v>0</v>
      </c>
      <c r="B856" s="21">
        <f t="shared" si="80"/>
        <v>0</v>
      </c>
      <c r="C856" s="21">
        <f t="shared" si="81"/>
        <v>0</v>
      </c>
      <c r="D856" t="e">
        <f t="shared" si="82"/>
        <v>#N/A</v>
      </c>
      <c r="E856" s="21" t="s">
        <v>335</v>
      </c>
      <c r="F856" t="s">
        <v>336</v>
      </c>
    </row>
    <row r="857" spans="1:6" x14ac:dyDescent="0.25">
      <c r="A857" s="21">
        <f t="shared" si="84"/>
        <v>0</v>
      </c>
      <c r="B857" s="21">
        <f t="shared" si="80"/>
        <v>0</v>
      </c>
      <c r="C857" s="21">
        <f t="shared" si="81"/>
        <v>0</v>
      </c>
      <c r="D857" t="e">
        <f t="shared" si="82"/>
        <v>#N/A</v>
      </c>
      <c r="E857" s="21" t="s">
        <v>337</v>
      </c>
      <c r="F857" t="s">
        <v>338</v>
      </c>
    </row>
    <row r="858" spans="1:6" x14ac:dyDescent="0.25">
      <c r="A858" s="21">
        <f>$S99</f>
        <v>0</v>
      </c>
      <c r="B858" s="21">
        <f t="shared" si="80"/>
        <v>0</v>
      </c>
      <c r="C858" s="21">
        <f t="shared" si="81"/>
        <v>0</v>
      </c>
      <c r="D858" t="e">
        <f t="shared" si="82"/>
        <v>#N/A</v>
      </c>
      <c r="E858" s="21" t="s">
        <v>339</v>
      </c>
      <c r="F858" t="s">
        <v>340</v>
      </c>
    </row>
    <row r="859" spans="1:6" x14ac:dyDescent="0.25">
      <c r="A859" s="21">
        <f t="shared" ref="A859:A865" si="85">$S100</f>
        <v>0</v>
      </c>
      <c r="B859" s="21">
        <f t="shared" si="80"/>
        <v>0</v>
      </c>
      <c r="C859" s="21">
        <f t="shared" si="81"/>
        <v>0</v>
      </c>
      <c r="D859" t="e">
        <f t="shared" si="82"/>
        <v>#N/A</v>
      </c>
      <c r="E859" s="21" t="s">
        <v>341</v>
      </c>
      <c r="F859" t="s">
        <v>342</v>
      </c>
    </row>
    <row r="860" spans="1:6" x14ac:dyDescent="0.25">
      <c r="A860" s="21">
        <f t="shared" si="85"/>
        <v>0</v>
      </c>
      <c r="B860" s="21">
        <f t="shared" si="80"/>
        <v>0</v>
      </c>
      <c r="C860" s="21">
        <f t="shared" si="81"/>
        <v>0</v>
      </c>
      <c r="D860" t="e">
        <f t="shared" si="82"/>
        <v>#N/A</v>
      </c>
      <c r="E860" s="21" t="s">
        <v>343</v>
      </c>
      <c r="F860" t="s">
        <v>344</v>
      </c>
    </row>
    <row r="861" spans="1:6" x14ac:dyDescent="0.25">
      <c r="A861" s="21">
        <f t="shared" si="85"/>
        <v>0</v>
      </c>
      <c r="B861" s="21">
        <f t="shared" si="80"/>
        <v>0</v>
      </c>
      <c r="C861" s="21">
        <f t="shared" si="81"/>
        <v>0</v>
      </c>
      <c r="D861" t="e">
        <f t="shared" si="82"/>
        <v>#N/A</v>
      </c>
      <c r="E861" s="21" t="s">
        <v>345</v>
      </c>
      <c r="F861" t="s">
        <v>151</v>
      </c>
    </row>
    <row r="862" spans="1:6" x14ac:dyDescent="0.25">
      <c r="A862" s="21">
        <f t="shared" si="85"/>
        <v>0</v>
      </c>
      <c r="B862" s="21">
        <f t="shared" si="80"/>
        <v>0</v>
      </c>
      <c r="C862" s="21">
        <f t="shared" si="81"/>
        <v>0</v>
      </c>
      <c r="D862" t="e">
        <f t="shared" si="82"/>
        <v>#N/A</v>
      </c>
      <c r="E862" s="21" t="s">
        <v>346</v>
      </c>
      <c r="F862" t="s">
        <v>347</v>
      </c>
    </row>
    <row r="863" spans="1:6" x14ac:dyDescent="0.25">
      <c r="A863" s="21">
        <f t="shared" si="85"/>
        <v>0</v>
      </c>
      <c r="B863" s="21">
        <f t="shared" si="80"/>
        <v>0</v>
      </c>
      <c r="C863" s="21">
        <f t="shared" si="81"/>
        <v>0</v>
      </c>
      <c r="D863" t="e">
        <f t="shared" si="82"/>
        <v>#N/A</v>
      </c>
      <c r="E863" s="21" t="s">
        <v>348</v>
      </c>
      <c r="F863" t="s">
        <v>349</v>
      </c>
    </row>
    <row r="864" spans="1:6" x14ac:dyDescent="0.25">
      <c r="A864" s="21">
        <f t="shared" si="85"/>
        <v>0</v>
      </c>
      <c r="B864" s="21">
        <f t="shared" si="80"/>
        <v>0</v>
      </c>
      <c r="C864" s="21">
        <f t="shared" si="81"/>
        <v>0</v>
      </c>
      <c r="D864" t="e">
        <f t="shared" si="82"/>
        <v>#N/A</v>
      </c>
      <c r="E864" s="21" t="s">
        <v>350</v>
      </c>
      <c r="F864" t="s">
        <v>351</v>
      </c>
    </row>
    <row r="865" spans="1:6" x14ac:dyDescent="0.25">
      <c r="A865" s="21">
        <f t="shared" si="85"/>
        <v>0</v>
      </c>
      <c r="B865" s="21">
        <f t="shared" si="80"/>
        <v>0</v>
      </c>
      <c r="C865" s="21">
        <f t="shared" si="81"/>
        <v>0</v>
      </c>
      <c r="D865" t="e">
        <f t="shared" si="82"/>
        <v>#N/A</v>
      </c>
      <c r="E865" s="21" t="s">
        <v>352</v>
      </c>
      <c r="F865" t="s">
        <v>353</v>
      </c>
    </row>
    <row r="866" spans="1:6" x14ac:dyDescent="0.25">
      <c r="A866" s="21">
        <f>$H111</f>
        <v>0</v>
      </c>
      <c r="B866" s="21">
        <f>$H$110</f>
        <v>0</v>
      </c>
      <c r="C866" s="21">
        <f>$P$110</f>
        <v>0</v>
      </c>
      <c r="D866" t="e">
        <f t="shared" si="82"/>
        <v>#N/A</v>
      </c>
      <c r="E866" s="21" t="s">
        <v>92</v>
      </c>
      <c r="F866" t="s">
        <v>93</v>
      </c>
    </row>
    <row r="867" spans="1:6" x14ac:dyDescent="0.25">
      <c r="A867" s="21">
        <f t="shared" ref="A867:A873" si="86">$H112</f>
        <v>0</v>
      </c>
      <c r="B867" s="21">
        <f t="shared" ref="B867:B930" si="87">$H$110</f>
        <v>0</v>
      </c>
      <c r="C867" s="21">
        <f t="shared" ref="C867:C930" si="88">$P$110</f>
        <v>0</v>
      </c>
      <c r="D867" t="e">
        <f t="shared" si="82"/>
        <v>#N/A</v>
      </c>
      <c r="E867" s="21" t="s">
        <v>96</v>
      </c>
      <c r="F867" t="s">
        <v>97</v>
      </c>
    </row>
    <row r="868" spans="1:6" x14ac:dyDescent="0.25">
      <c r="A868" s="21">
        <f t="shared" si="86"/>
        <v>0</v>
      </c>
      <c r="B868" s="21">
        <f t="shared" si="87"/>
        <v>0</v>
      </c>
      <c r="C868" s="21">
        <f t="shared" si="88"/>
        <v>0</v>
      </c>
      <c r="D868" t="e">
        <f t="shared" si="82"/>
        <v>#N/A</v>
      </c>
      <c r="E868" s="21" t="s">
        <v>100</v>
      </c>
      <c r="F868" t="s">
        <v>101</v>
      </c>
    </row>
    <row r="869" spans="1:6" x14ac:dyDescent="0.25">
      <c r="A869" s="21">
        <f t="shared" si="86"/>
        <v>0</v>
      </c>
      <c r="B869" s="21">
        <f t="shared" si="87"/>
        <v>0</v>
      </c>
      <c r="C869" s="21">
        <f t="shared" si="88"/>
        <v>0</v>
      </c>
      <c r="D869" t="e">
        <f t="shared" si="82"/>
        <v>#N/A</v>
      </c>
      <c r="E869" s="21" t="s">
        <v>104</v>
      </c>
      <c r="F869" t="s">
        <v>105</v>
      </c>
    </row>
    <row r="870" spans="1:6" x14ac:dyDescent="0.25">
      <c r="A870" s="21">
        <f t="shared" si="86"/>
        <v>0</v>
      </c>
      <c r="B870" s="21">
        <f t="shared" si="87"/>
        <v>0</v>
      </c>
      <c r="C870" s="21">
        <f t="shared" si="88"/>
        <v>0</v>
      </c>
      <c r="D870" t="e">
        <f t="shared" si="82"/>
        <v>#N/A</v>
      </c>
      <c r="E870" s="21" t="s">
        <v>108</v>
      </c>
      <c r="F870" t="s">
        <v>109</v>
      </c>
    </row>
    <row r="871" spans="1:6" x14ac:dyDescent="0.25">
      <c r="A871" s="21">
        <f t="shared" si="86"/>
        <v>0</v>
      </c>
      <c r="B871" s="21">
        <f t="shared" si="87"/>
        <v>0</v>
      </c>
      <c r="C871" s="21">
        <f t="shared" si="88"/>
        <v>0</v>
      </c>
      <c r="D871" t="e">
        <f t="shared" si="82"/>
        <v>#N/A</v>
      </c>
      <c r="E871" s="21" t="s">
        <v>112</v>
      </c>
      <c r="F871" t="s">
        <v>113</v>
      </c>
    </row>
    <row r="872" spans="1:6" x14ac:dyDescent="0.25">
      <c r="A872" s="21">
        <f t="shared" si="86"/>
        <v>0</v>
      </c>
      <c r="B872" s="21">
        <f t="shared" si="87"/>
        <v>0</v>
      </c>
      <c r="C872" s="21">
        <f t="shared" si="88"/>
        <v>0</v>
      </c>
      <c r="D872" t="e">
        <f t="shared" si="82"/>
        <v>#N/A</v>
      </c>
      <c r="E872" s="21" t="s">
        <v>116</v>
      </c>
      <c r="F872" t="s">
        <v>117</v>
      </c>
    </row>
    <row r="873" spans="1:6" x14ac:dyDescent="0.25">
      <c r="A873" s="21">
        <f t="shared" si="86"/>
        <v>0</v>
      </c>
      <c r="B873" s="21">
        <f t="shared" si="87"/>
        <v>0</v>
      </c>
      <c r="C873" s="21">
        <f t="shared" si="88"/>
        <v>0</v>
      </c>
      <c r="D873" t="e">
        <f t="shared" si="82"/>
        <v>#N/A</v>
      </c>
      <c r="E873" s="21" t="s">
        <v>120</v>
      </c>
      <c r="F873" t="s">
        <v>121</v>
      </c>
    </row>
    <row r="874" spans="1:6" x14ac:dyDescent="0.25">
      <c r="A874" s="21">
        <f>$I111</f>
        <v>0</v>
      </c>
      <c r="B874" s="21">
        <f t="shared" si="87"/>
        <v>0</v>
      </c>
      <c r="C874" s="21">
        <f t="shared" si="88"/>
        <v>0</v>
      </c>
      <c r="D874" t="e">
        <f t="shared" si="82"/>
        <v>#N/A</v>
      </c>
      <c r="E874" s="21" t="s">
        <v>124</v>
      </c>
      <c r="F874" t="s">
        <v>125</v>
      </c>
    </row>
    <row r="875" spans="1:6" x14ac:dyDescent="0.25">
      <c r="A875" s="21">
        <f t="shared" ref="A875:A881" si="89">$I112</f>
        <v>0</v>
      </c>
      <c r="B875" s="21">
        <f t="shared" si="87"/>
        <v>0</v>
      </c>
      <c r="C875" s="21">
        <f t="shared" si="88"/>
        <v>0</v>
      </c>
      <c r="D875" t="e">
        <f t="shared" si="82"/>
        <v>#N/A</v>
      </c>
      <c r="E875" s="21" t="s">
        <v>128</v>
      </c>
      <c r="F875" t="s">
        <v>129</v>
      </c>
    </row>
    <row r="876" spans="1:6" x14ac:dyDescent="0.25">
      <c r="A876" s="21">
        <f t="shared" si="89"/>
        <v>0</v>
      </c>
      <c r="B876" s="21">
        <f t="shared" si="87"/>
        <v>0</v>
      </c>
      <c r="C876" s="21">
        <f t="shared" si="88"/>
        <v>0</v>
      </c>
      <c r="D876" t="e">
        <f t="shared" si="82"/>
        <v>#N/A</v>
      </c>
      <c r="E876" s="21" t="s">
        <v>132</v>
      </c>
      <c r="F876" t="s">
        <v>133</v>
      </c>
    </row>
    <row r="877" spans="1:6" x14ac:dyDescent="0.25">
      <c r="A877" s="21">
        <f t="shared" si="89"/>
        <v>0</v>
      </c>
      <c r="B877" s="21">
        <f t="shared" si="87"/>
        <v>0</v>
      </c>
      <c r="C877" s="21">
        <f t="shared" si="88"/>
        <v>0</v>
      </c>
      <c r="D877" t="e">
        <f t="shared" si="82"/>
        <v>#N/A</v>
      </c>
      <c r="E877" s="21" t="s">
        <v>136</v>
      </c>
      <c r="F877" t="s">
        <v>137</v>
      </c>
    </row>
    <row r="878" spans="1:6" x14ac:dyDescent="0.25">
      <c r="A878" s="21">
        <f t="shared" si="89"/>
        <v>0</v>
      </c>
      <c r="B878" s="21">
        <f t="shared" si="87"/>
        <v>0</v>
      </c>
      <c r="C878" s="21">
        <f t="shared" si="88"/>
        <v>0</v>
      </c>
      <c r="D878" t="e">
        <f t="shared" si="82"/>
        <v>#N/A</v>
      </c>
      <c r="E878" s="21" t="s">
        <v>140</v>
      </c>
      <c r="F878" t="s">
        <v>141</v>
      </c>
    </row>
    <row r="879" spans="1:6" x14ac:dyDescent="0.25">
      <c r="A879" s="21">
        <f t="shared" si="89"/>
        <v>0</v>
      </c>
      <c r="B879" s="21">
        <f t="shared" si="87"/>
        <v>0</v>
      </c>
      <c r="C879" s="21">
        <f t="shared" si="88"/>
        <v>0</v>
      </c>
      <c r="D879" t="e">
        <f t="shared" si="82"/>
        <v>#N/A</v>
      </c>
      <c r="E879" s="21" t="s">
        <v>144</v>
      </c>
      <c r="F879" t="s">
        <v>145</v>
      </c>
    </row>
    <row r="880" spans="1:6" x14ac:dyDescent="0.25">
      <c r="A880" s="21">
        <f t="shared" si="89"/>
        <v>0</v>
      </c>
      <c r="B880" s="21">
        <f t="shared" si="87"/>
        <v>0</v>
      </c>
      <c r="C880" s="21">
        <f t="shared" si="88"/>
        <v>0</v>
      </c>
      <c r="D880" t="e">
        <f t="shared" si="82"/>
        <v>#N/A</v>
      </c>
      <c r="E880" s="21" t="s">
        <v>148</v>
      </c>
      <c r="F880" t="s">
        <v>149</v>
      </c>
    </row>
    <row r="881" spans="1:6" x14ac:dyDescent="0.25">
      <c r="A881" s="21">
        <f t="shared" si="89"/>
        <v>0</v>
      </c>
      <c r="B881" s="21">
        <f t="shared" si="87"/>
        <v>0</v>
      </c>
      <c r="C881" s="21">
        <f t="shared" si="88"/>
        <v>0</v>
      </c>
      <c r="D881" t="e">
        <f t="shared" si="82"/>
        <v>#N/A</v>
      </c>
      <c r="E881" s="21" t="s">
        <v>152</v>
      </c>
      <c r="F881" t="s">
        <v>153</v>
      </c>
    </row>
    <row r="882" spans="1:6" x14ac:dyDescent="0.25">
      <c r="A882" s="21">
        <f>$J111</f>
        <v>0</v>
      </c>
      <c r="B882" s="21">
        <f t="shared" si="87"/>
        <v>0</v>
      </c>
      <c r="C882" s="21">
        <f t="shared" si="88"/>
        <v>0</v>
      </c>
      <c r="D882" t="e">
        <f t="shared" si="82"/>
        <v>#N/A</v>
      </c>
      <c r="E882" s="21" t="s">
        <v>156</v>
      </c>
      <c r="F882" t="s">
        <v>157</v>
      </c>
    </row>
    <row r="883" spans="1:6" x14ac:dyDescent="0.25">
      <c r="A883" s="21">
        <f t="shared" ref="A883:A889" si="90">$J112</f>
        <v>0</v>
      </c>
      <c r="B883" s="21">
        <f t="shared" si="87"/>
        <v>0</v>
      </c>
      <c r="C883" s="21">
        <f t="shared" si="88"/>
        <v>0</v>
      </c>
      <c r="D883" t="e">
        <f t="shared" si="82"/>
        <v>#N/A</v>
      </c>
      <c r="E883" s="21" t="s">
        <v>160</v>
      </c>
      <c r="F883" t="s">
        <v>161</v>
      </c>
    </row>
    <row r="884" spans="1:6" x14ac:dyDescent="0.25">
      <c r="A884" s="21">
        <f t="shared" si="90"/>
        <v>0</v>
      </c>
      <c r="B884" s="21">
        <f t="shared" si="87"/>
        <v>0</v>
      </c>
      <c r="C884" s="21">
        <f t="shared" si="88"/>
        <v>0</v>
      </c>
      <c r="D884" t="e">
        <f t="shared" si="82"/>
        <v>#N/A</v>
      </c>
      <c r="E884" s="21" t="s">
        <v>164</v>
      </c>
      <c r="F884" t="s">
        <v>165</v>
      </c>
    </row>
    <row r="885" spans="1:6" x14ac:dyDescent="0.25">
      <c r="A885" s="21">
        <f t="shared" si="90"/>
        <v>0</v>
      </c>
      <c r="B885" s="21">
        <f t="shared" si="87"/>
        <v>0</v>
      </c>
      <c r="C885" s="21">
        <f t="shared" si="88"/>
        <v>0</v>
      </c>
      <c r="D885" t="e">
        <f t="shared" si="82"/>
        <v>#N/A</v>
      </c>
      <c r="E885" s="21" t="s">
        <v>168</v>
      </c>
      <c r="F885" t="s">
        <v>169</v>
      </c>
    </row>
    <row r="886" spans="1:6" x14ac:dyDescent="0.25">
      <c r="A886" s="21">
        <f t="shared" si="90"/>
        <v>0</v>
      </c>
      <c r="B886" s="21">
        <f t="shared" si="87"/>
        <v>0</v>
      </c>
      <c r="C886" s="21">
        <f t="shared" si="88"/>
        <v>0</v>
      </c>
      <c r="D886" t="e">
        <f t="shared" si="82"/>
        <v>#N/A</v>
      </c>
      <c r="E886" s="21" t="s">
        <v>172</v>
      </c>
      <c r="F886" t="s">
        <v>173</v>
      </c>
    </row>
    <row r="887" spans="1:6" x14ac:dyDescent="0.25">
      <c r="A887" s="21">
        <f t="shared" si="90"/>
        <v>0</v>
      </c>
      <c r="B887" s="21">
        <f t="shared" si="87"/>
        <v>0</v>
      </c>
      <c r="C887" s="21">
        <f t="shared" si="88"/>
        <v>0</v>
      </c>
      <c r="D887" t="e">
        <f t="shared" si="82"/>
        <v>#N/A</v>
      </c>
      <c r="E887" s="21" t="s">
        <v>176</v>
      </c>
      <c r="F887" t="s">
        <v>177</v>
      </c>
    </row>
    <row r="888" spans="1:6" x14ac:dyDescent="0.25">
      <c r="A888" s="21">
        <f t="shared" si="90"/>
        <v>0</v>
      </c>
      <c r="B888" s="21">
        <f t="shared" si="87"/>
        <v>0</v>
      </c>
      <c r="C888" s="21">
        <f t="shared" si="88"/>
        <v>0</v>
      </c>
      <c r="D888" t="e">
        <f t="shared" si="82"/>
        <v>#N/A</v>
      </c>
      <c r="E888" s="21" t="s">
        <v>180</v>
      </c>
      <c r="F888" t="s">
        <v>181</v>
      </c>
    </row>
    <row r="889" spans="1:6" x14ac:dyDescent="0.25">
      <c r="A889" s="21">
        <f t="shared" si="90"/>
        <v>0</v>
      </c>
      <c r="B889" s="21">
        <f t="shared" si="87"/>
        <v>0</v>
      </c>
      <c r="C889" s="21">
        <f t="shared" si="88"/>
        <v>0</v>
      </c>
      <c r="D889" t="e">
        <f t="shared" si="82"/>
        <v>#N/A</v>
      </c>
      <c r="E889" s="21" t="s">
        <v>184</v>
      </c>
      <c r="F889" t="s">
        <v>185</v>
      </c>
    </row>
    <row r="890" spans="1:6" x14ac:dyDescent="0.25">
      <c r="A890" s="21">
        <f>$K111</f>
        <v>0</v>
      </c>
      <c r="B890" s="21">
        <f t="shared" si="87"/>
        <v>0</v>
      </c>
      <c r="C890" s="21">
        <f t="shared" si="88"/>
        <v>0</v>
      </c>
      <c r="D890" t="e">
        <f t="shared" si="82"/>
        <v>#N/A</v>
      </c>
      <c r="E890" s="21" t="s">
        <v>188</v>
      </c>
      <c r="F890" t="s">
        <v>189</v>
      </c>
    </row>
    <row r="891" spans="1:6" x14ac:dyDescent="0.25">
      <c r="A891" s="21">
        <f t="shared" ref="A891:A897" si="91">$K112</f>
        <v>0</v>
      </c>
      <c r="B891" s="21">
        <f t="shared" si="87"/>
        <v>0</v>
      </c>
      <c r="C891" s="21">
        <f t="shared" si="88"/>
        <v>0</v>
      </c>
      <c r="D891" t="e">
        <f t="shared" si="82"/>
        <v>#N/A</v>
      </c>
      <c r="E891" s="21" t="s">
        <v>192</v>
      </c>
      <c r="F891" t="s">
        <v>193</v>
      </c>
    </row>
    <row r="892" spans="1:6" x14ac:dyDescent="0.25">
      <c r="A892" s="21">
        <f t="shared" si="91"/>
        <v>0</v>
      </c>
      <c r="B892" s="21">
        <f t="shared" si="87"/>
        <v>0</v>
      </c>
      <c r="C892" s="21">
        <f t="shared" si="88"/>
        <v>0</v>
      </c>
      <c r="D892" t="e">
        <f t="shared" si="82"/>
        <v>#N/A</v>
      </c>
      <c r="E892" s="21" t="s">
        <v>196</v>
      </c>
      <c r="F892" t="s">
        <v>197</v>
      </c>
    </row>
    <row r="893" spans="1:6" x14ac:dyDescent="0.25">
      <c r="A893" s="21">
        <f t="shared" si="91"/>
        <v>0</v>
      </c>
      <c r="B893" s="21">
        <f t="shared" si="87"/>
        <v>0</v>
      </c>
      <c r="C893" s="21">
        <f t="shared" si="88"/>
        <v>0</v>
      </c>
      <c r="D893" t="e">
        <f t="shared" si="82"/>
        <v>#N/A</v>
      </c>
      <c r="E893" s="21" t="s">
        <v>200</v>
      </c>
      <c r="F893" t="s">
        <v>201</v>
      </c>
    </row>
    <row r="894" spans="1:6" x14ac:dyDescent="0.25">
      <c r="A894" s="21">
        <f t="shared" si="91"/>
        <v>0</v>
      </c>
      <c r="B894" s="21">
        <f t="shared" si="87"/>
        <v>0</v>
      </c>
      <c r="C894" s="21">
        <f t="shared" si="88"/>
        <v>0</v>
      </c>
      <c r="D894" t="e">
        <f t="shared" si="82"/>
        <v>#N/A</v>
      </c>
      <c r="E894" s="21" t="s">
        <v>204</v>
      </c>
      <c r="F894" t="s">
        <v>205</v>
      </c>
    </row>
    <row r="895" spans="1:6" x14ac:dyDescent="0.25">
      <c r="A895" s="21">
        <f t="shared" si="91"/>
        <v>0</v>
      </c>
      <c r="B895" s="21">
        <f t="shared" si="87"/>
        <v>0</v>
      </c>
      <c r="C895" s="21">
        <f t="shared" si="88"/>
        <v>0</v>
      </c>
      <c r="D895" t="e">
        <f t="shared" si="82"/>
        <v>#N/A</v>
      </c>
      <c r="E895" s="21" t="s">
        <v>208</v>
      </c>
      <c r="F895" t="s">
        <v>209</v>
      </c>
    </row>
    <row r="896" spans="1:6" x14ac:dyDescent="0.25">
      <c r="A896" s="21">
        <f t="shared" si="91"/>
        <v>0</v>
      </c>
      <c r="B896" s="21">
        <f t="shared" si="87"/>
        <v>0</v>
      </c>
      <c r="C896" s="21">
        <f t="shared" si="88"/>
        <v>0</v>
      </c>
      <c r="D896" t="e">
        <f t="shared" si="82"/>
        <v>#N/A</v>
      </c>
      <c r="E896" s="21" t="s">
        <v>211</v>
      </c>
      <c r="F896" t="s">
        <v>212</v>
      </c>
    </row>
    <row r="897" spans="1:6" x14ac:dyDescent="0.25">
      <c r="A897" s="21">
        <f t="shared" si="91"/>
        <v>0</v>
      </c>
      <c r="B897" s="21">
        <f t="shared" si="87"/>
        <v>0</v>
      </c>
      <c r="C897" s="21">
        <f t="shared" si="88"/>
        <v>0</v>
      </c>
      <c r="D897" t="e">
        <f t="shared" si="82"/>
        <v>#N/A</v>
      </c>
      <c r="E897" s="21" t="s">
        <v>215</v>
      </c>
      <c r="F897" t="s">
        <v>216</v>
      </c>
    </row>
    <row r="898" spans="1:6" x14ac:dyDescent="0.25">
      <c r="A898" s="21">
        <f>$L111</f>
        <v>0</v>
      </c>
      <c r="B898" s="21">
        <f t="shared" si="87"/>
        <v>0</v>
      </c>
      <c r="C898" s="21">
        <f t="shared" si="88"/>
        <v>0</v>
      </c>
      <c r="D898" t="e">
        <f t="shared" si="82"/>
        <v>#N/A</v>
      </c>
      <c r="E898" s="21" t="s">
        <v>219</v>
      </c>
      <c r="F898" t="s">
        <v>220</v>
      </c>
    </row>
    <row r="899" spans="1:6" x14ac:dyDescent="0.25">
      <c r="A899" s="21">
        <f t="shared" ref="A899:A905" si="92">$L112</f>
        <v>0</v>
      </c>
      <c r="B899" s="21">
        <f t="shared" si="87"/>
        <v>0</v>
      </c>
      <c r="C899" s="21">
        <f t="shared" si="88"/>
        <v>0</v>
      </c>
      <c r="D899" t="e">
        <f t="shared" ref="D899:D962" si="93">LOOKUP(C899,$V$2:$W$37)</f>
        <v>#N/A</v>
      </c>
      <c r="E899" s="21" t="s">
        <v>223</v>
      </c>
      <c r="F899" t="s">
        <v>224</v>
      </c>
    </row>
    <row r="900" spans="1:6" x14ac:dyDescent="0.25">
      <c r="A900" s="21">
        <f t="shared" si="92"/>
        <v>0</v>
      </c>
      <c r="B900" s="21">
        <f t="shared" si="87"/>
        <v>0</v>
      </c>
      <c r="C900" s="21">
        <f t="shared" si="88"/>
        <v>0</v>
      </c>
      <c r="D900" t="e">
        <f t="shared" si="93"/>
        <v>#N/A</v>
      </c>
      <c r="E900" s="21" t="s">
        <v>227</v>
      </c>
      <c r="F900" t="s">
        <v>228</v>
      </c>
    </row>
    <row r="901" spans="1:6" x14ac:dyDescent="0.25">
      <c r="A901" s="21">
        <f t="shared" si="92"/>
        <v>0</v>
      </c>
      <c r="B901" s="21">
        <f t="shared" si="87"/>
        <v>0</v>
      </c>
      <c r="C901" s="21">
        <f t="shared" si="88"/>
        <v>0</v>
      </c>
      <c r="D901" t="e">
        <f t="shared" si="93"/>
        <v>#N/A</v>
      </c>
      <c r="E901" s="21" t="s">
        <v>231</v>
      </c>
      <c r="F901" t="s">
        <v>232</v>
      </c>
    </row>
    <row r="902" spans="1:6" x14ac:dyDescent="0.25">
      <c r="A902" s="21">
        <f t="shared" si="92"/>
        <v>0</v>
      </c>
      <c r="B902" s="21">
        <f t="shared" si="87"/>
        <v>0</v>
      </c>
      <c r="C902" s="21">
        <f t="shared" si="88"/>
        <v>0</v>
      </c>
      <c r="D902" t="e">
        <f t="shared" si="93"/>
        <v>#N/A</v>
      </c>
      <c r="E902" s="21" t="s">
        <v>235</v>
      </c>
      <c r="F902" t="s">
        <v>236</v>
      </c>
    </row>
    <row r="903" spans="1:6" x14ac:dyDescent="0.25">
      <c r="A903" s="21">
        <f t="shared" si="92"/>
        <v>0</v>
      </c>
      <c r="B903" s="21">
        <f t="shared" si="87"/>
        <v>0</v>
      </c>
      <c r="C903" s="21">
        <f t="shared" si="88"/>
        <v>0</v>
      </c>
      <c r="D903" t="e">
        <f t="shared" si="93"/>
        <v>#N/A</v>
      </c>
      <c r="E903" s="21" t="s">
        <v>237</v>
      </c>
      <c r="F903" t="s">
        <v>238</v>
      </c>
    </row>
    <row r="904" spans="1:6" x14ac:dyDescent="0.25">
      <c r="A904" s="21">
        <f t="shared" si="92"/>
        <v>0</v>
      </c>
      <c r="B904" s="21">
        <f t="shared" si="87"/>
        <v>0</v>
      </c>
      <c r="C904" s="21">
        <f t="shared" si="88"/>
        <v>0</v>
      </c>
      <c r="D904" t="e">
        <f t="shared" si="93"/>
        <v>#N/A</v>
      </c>
      <c r="E904" s="21" t="s">
        <v>239</v>
      </c>
      <c r="F904" t="s">
        <v>240</v>
      </c>
    </row>
    <row r="905" spans="1:6" x14ac:dyDescent="0.25">
      <c r="A905" s="21">
        <f t="shared" si="92"/>
        <v>0</v>
      </c>
      <c r="B905" s="21">
        <f t="shared" si="87"/>
        <v>0</v>
      </c>
      <c r="C905" s="21">
        <f t="shared" si="88"/>
        <v>0</v>
      </c>
      <c r="D905" t="e">
        <f t="shared" si="93"/>
        <v>#N/A</v>
      </c>
      <c r="E905" s="21" t="s">
        <v>241</v>
      </c>
      <c r="F905" t="s">
        <v>242</v>
      </c>
    </row>
    <row r="906" spans="1:6" x14ac:dyDescent="0.25">
      <c r="A906" s="21">
        <f>$M111</f>
        <v>0</v>
      </c>
      <c r="B906" s="21">
        <f t="shared" si="87"/>
        <v>0</v>
      </c>
      <c r="C906" s="21">
        <f t="shared" si="88"/>
        <v>0</v>
      </c>
      <c r="D906" t="e">
        <f t="shared" si="93"/>
        <v>#N/A</v>
      </c>
      <c r="E906" s="21" t="s">
        <v>243</v>
      </c>
      <c r="F906" t="s">
        <v>244</v>
      </c>
    </row>
    <row r="907" spans="1:6" x14ac:dyDescent="0.25">
      <c r="A907" s="21">
        <f t="shared" ref="A907:A913" si="94">$M112</f>
        <v>0</v>
      </c>
      <c r="B907" s="21">
        <f t="shared" si="87"/>
        <v>0</v>
      </c>
      <c r="C907" s="21">
        <f t="shared" si="88"/>
        <v>0</v>
      </c>
      <c r="D907" t="e">
        <f t="shared" si="93"/>
        <v>#N/A</v>
      </c>
      <c r="E907" s="21" t="s">
        <v>245</v>
      </c>
      <c r="F907" t="s">
        <v>246</v>
      </c>
    </row>
    <row r="908" spans="1:6" x14ac:dyDescent="0.25">
      <c r="A908" s="21">
        <f t="shared" si="94"/>
        <v>0</v>
      </c>
      <c r="B908" s="21">
        <f t="shared" si="87"/>
        <v>0</v>
      </c>
      <c r="C908" s="21">
        <f t="shared" si="88"/>
        <v>0</v>
      </c>
      <c r="D908" t="e">
        <f t="shared" si="93"/>
        <v>#N/A</v>
      </c>
      <c r="E908" s="21" t="s">
        <v>247</v>
      </c>
      <c r="F908" t="s">
        <v>248</v>
      </c>
    </row>
    <row r="909" spans="1:6" x14ac:dyDescent="0.25">
      <c r="A909" s="21">
        <f t="shared" si="94"/>
        <v>0</v>
      </c>
      <c r="B909" s="21">
        <f t="shared" si="87"/>
        <v>0</v>
      </c>
      <c r="C909" s="21">
        <f t="shared" si="88"/>
        <v>0</v>
      </c>
      <c r="D909" t="e">
        <f t="shared" si="93"/>
        <v>#N/A</v>
      </c>
      <c r="E909" s="21" t="s">
        <v>249</v>
      </c>
      <c r="F909" t="s">
        <v>250</v>
      </c>
    </row>
    <row r="910" spans="1:6" x14ac:dyDescent="0.25">
      <c r="A910" s="21">
        <f t="shared" si="94"/>
        <v>0</v>
      </c>
      <c r="B910" s="21">
        <f t="shared" si="87"/>
        <v>0</v>
      </c>
      <c r="C910" s="21">
        <f t="shared" si="88"/>
        <v>0</v>
      </c>
      <c r="D910" t="e">
        <f t="shared" si="93"/>
        <v>#N/A</v>
      </c>
      <c r="E910" s="21" t="s">
        <v>251</v>
      </c>
      <c r="F910" t="s">
        <v>252</v>
      </c>
    </row>
    <row r="911" spans="1:6" x14ac:dyDescent="0.25">
      <c r="A911" s="21">
        <f t="shared" si="94"/>
        <v>0</v>
      </c>
      <c r="B911" s="21">
        <f t="shared" si="87"/>
        <v>0</v>
      </c>
      <c r="C911" s="21">
        <f t="shared" si="88"/>
        <v>0</v>
      </c>
      <c r="D911" t="e">
        <f t="shared" si="93"/>
        <v>#N/A</v>
      </c>
      <c r="E911" s="21" t="s">
        <v>253</v>
      </c>
      <c r="F911" t="s">
        <v>254</v>
      </c>
    </row>
    <row r="912" spans="1:6" x14ac:dyDescent="0.25">
      <c r="A912" s="21">
        <f t="shared" si="94"/>
        <v>0</v>
      </c>
      <c r="B912" s="21">
        <f t="shared" si="87"/>
        <v>0</v>
      </c>
      <c r="C912" s="21">
        <f t="shared" si="88"/>
        <v>0</v>
      </c>
      <c r="D912" t="e">
        <f t="shared" si="93"/>
        <v>#N/A</v>
      </c>
      <c r="E912" s="21" t="s">
        <v>255</v>
      </c>
      <c r="F912" t="s">
        <v>256</v>
      </c>
    </row>
    <row r="913" spans="1:6" x14ac:dyDescent="0.25">
      <c r="A913" s="21">
        <f t="shared" si="94"/>
        <v>0</v>
      </c>
      <c r="B913" s="21">
        <f t="shared" si="87"/>
        <v>0</v>
      </c>
      <c r="C913" s="21">
        <f t="shared" si="88"/>
        <v>0</v>
      </c>
      <c r="D913" t="e">
        <f t="shared" si="93"/>
        <v>#N/A</v>
      </c>
      <c r="E913" s="21" t="s">
        <v>257</v>
      </c>
      <c r="F913" t="s">
        <v>258</v>
      </c>
    </row>
    <row r="914" spans="1:6" x14ac:dyDescent="0.25">
      <c r="A914" s="21">
        <f>$N111</f>
        <v>0</v>
      </c>
      <c r="B914" s="21">
        <f t="shared" si="87"/>
        <v>0</v>
      </c>
      <c r="C914" s="21">
        <f t="shared" si="88"/>
        <v>0</v>
      </c>
      <c r="D914" t="e">
        <f t="shared" si="93"/>
        <v>#N/A</v>
      </c>
      <c r="E914" s="21" t="s">
        <v>259</v>
      </c>
      <c r="F914" t="s">
        <v>260</v>
      </c>
    </row>
    <row r="915" spans="1:6" x14ac:dyDescent="0.25">
      <c r="A915" s="21">
        <f t="shared" ref="A915:A921" si="95">$N112</f>
        <v>0</v>
      </c>
      <c r="B915" s="21">
        <f t="shared" si="87"/>
        <v>0</v>
      </c>
      <c r="C915" s="21">
        <f t="shared" si="88"/>
        <v>0</v>
      </c>
      <c r="D915" t="e">
        <f t="shared" si="93"/>
        <v>#N/A</v>
      </c>
      <c r="E915" s="21" t="s">
        <v>261</v>
      </c>
      <c r="F915" t="s">
        <v>262</v>
      </c>
    </row>
    <row r="916" spans="1:6" x14ac:dyDescent="0.25">
      <c r="A916" s="21">
        <f t="shared" si="95"/>
        <v>0</v>
      </c>
      <c r="B916" s="21">
        <f t="shared" si="87"/>
        <v>0</v>
      </c>
      <c r="C916" s="21">
        <f t="shared" si="88"/>
        <v>0</v>
      </c>
      <c r="D916" t="e">
        <f t="shared" si="93"/>
        <v>#N/A</v>
      </c>
      <c r="E916" s="21" t="s">
        <v>263</v>
      </c>
      <c r="F916" t="s">
        <v>264</v>
      </c>
    </row>
    <row r="917" spans="1:6" x14ac:dyDescent="0.25">
      <c r="A917" s="21">
        <f t="shared" si="95"/>
        <v>0</v>
      </c>
      <c r="B917" s="21">
        <f t="shared" si="87"/>
        <v>0</v>
      </c>
      <c r="C917" s="21">
        <f t="shared" si="88"/>
        <v>0</v>
      </c>
      <c r="D917" t="e">
        <f t="shared" si="93"/>
        <v>#N/A</v>
      </c>
      <c r="E917" s="21" t="s">
        <v>265</v>
      </c>
      <c r="F917" t="s">
        <v>266</v>
      </c>
    </row>
    <row r="918" spans="1:6" x14ac:dyDescent="0.25">
      <c r="A918" s="21">
        <f t="shared" si="95"/>
        <v>0</v>
      </c>
      <c r="B918" s="21">
        <f t="shared" si="87"/>
        <v>0</v>
      </c>
      <c r="C918" s="21">
        <f t="shared" si="88"/>
        <v>0</v>
      </c>
      <c r="D918" t="e">
        <f t="shared" si="93"/>
        <v>#N/A</v>
      </c>
      <c r="E918" s="21" t="s">
        <v>267</v>
      </c>
      <c r="F918" t="s">
        <v>268</v>
      </c>
    </row>
    <row r="919" spans="1:6" x14ac:dyDescent="0.25">
      <c r="A919" s="21">
        <f t="shared" si="95"/>
        <v>0</v>
      </c>
      <c r="B919" s="21">
        <f t="shared" si="87"/>
        <v>0</v>
      </c>
      <c r="C919" s="21">
        <f t="shared" si="88"/>
        <v>0</v>
      </c>
      <c r="D919" t="e">
        <f t="shared" si="93"/>
        <v>#N/A</v>
      </c>
      <c r="E919" s="21" t="s">
        <v>269</v>
      </c>
      <c r="F919" t="s">
        <v>270</v>
      </c>
    </row>
    <row r="920" spans="1:6" x14ac:dyDescent="0.25">
      <c r="A920" s="21">
        <f t="shared" si="95"/>
        <v>0</v>
      </c>
      <c r="B920" s="21">
        <f t="shared" si="87"/>
        <v>0</v>
      </c>
      <c r="C920" s="21">
        <f t="shared" si="88"/>
        <v>0</v>
      </c>
      <c r="D920" t="e">
        <f t="shared" si="93"/>
        <v>#N/A</v>
      </c>
      <c r="E920" s="21" t="s">
        <v>271</v>
      </c>
      <c r="F920" t="s">
        <v>272</v>
      </c>
    </row>
    <row r="921" spans="1:6" x14ac:dyDescent="0.25">
      <c r="A921" s="21">
        <f t="shared" si="95"/>
        <v>0</v>
      </c>
      <c r="B921" s="21">
        <f t="shared" si="87"/>
        <v>0</v>
      </c>
      <c r="C921" s="21">
        <f t="shared" si="88"/>
        <v>0</v>
      </c>
      <c r="D921" t="e">
        <f t="shared" si="93"/>
        <v>#N/A</v>
      </c>
      <c r="E921" s="21" t="s">
        <v>273</v>
      </c>
      <c r="F921" t="s">
        <v>274</v>
      </c>
    </row>
    <row r="922" spans="1:6" x14ac:dyDescent="0.25">
      <c r="A922" s="21">
        <f>$O111</f>
        <v>0</v>
      </c>
      <c r="B922" s="21">
        <f t="shared" si="87"/>
        <v>0</v>
      </c>
      <c r="C922" s="21">
        <f t="shared" si="88"/>
        <v>0</v>
      </c>
      <c r="D922" t="e">
        <f t="shared" si="93"/>
        <v>#N/A</v>
      </c>
      <c r="E922" s="21" t="s">
        <v>275</v>
      </c>
      <c r="F922" t="s">
        <v>276</v>
      </c>
    </row>
    <row r="923" spans="1:6" x14ac:dyDescent="0.25">
      <c r="A923" s="21">
        <f t="shared" ref="A923:A929" si="96">$O112</f>
        <v>0</v>
      </c>
      <c r="B923" s="21">
        <f t="shared" si="87"/>
        <v>0</v>
      </c>
      <c r="C923" s="21">
        <f t="shared" si="88"/>
        <v>0</v>
      </c>
      <c r="D923" t="e">
        <f t="shared" si="93"/>
        <v>#N/A</v>
      </c>
      <c r="E923" s="21" t="s">
        <v>277</v>
      </c>
      <c r="F923" t="s">
        <v>278</v>
      </c>
    </row>
    <row r="924" spans="1:6" x14ac:dyDescent="0.25">
      <c r="A924" s="21">
        <f t="shared" si="96"/>
        <v>0</v>
      </c>
      <c r="B924" s="21">
        <f t="shared" si="87"/>
        <v>0</v>
      </c>
      <c r="C924" s="21">
        <f t="shared" si="88"/>
        <v>0</v>
      </c>
      <c r="D924" t="e">
        <f t="shared" si="93"/>
        <v>#N/A</v>
      </c>
      <c r="E924" s="21" t="s">
        <v>279</v>
      </c>
      <c r="F924" t="s">
        <v>280</v>
      </c>
    </row>
    <row r="925" spans="1:6" x14ac:dyDescent="0.25">
      <c r="A925" s="21">
        <f t="shared" si="96"/>
        <v>0</v>
      </c>
      <c r="B925" s="21">
        <f t="shared" si="87"/>
        <v>0</v>
      </c>
      <c r="C925" s="21">
        <f t="shared" si="88"/>
        <v>0</v>
      </c>
      <c r="D925" t="e">
        <f t="shared" si="93"/>
        <v>#N/A</v>
      </c>
      <c r="E925" s="21" t="s">
        <v>281</v>
      </c>
      <c r="F925" t="s">
        <v>282</v>
      </c>
    </row>
    <row r="926" spans="1:6" x14ac:dyDescent="0.25">
      <c r="A926" s="21">
        <f t="shared" si="96"/>
        <v>0</v>
      </c>
      <c r="B926" s="21">
        <f t="shared" si="87"/>
        <v>0</v>
      </c>
      <c r="C926" s="21">
        <f t="shared" si="88"/>
        <v>0</v>
      </c>
      <c r="D926" t="e">
        <f t="shared" si="93"/>
        <v>#N/A</v>
      </c>
      <c r="E926" s="21" t="s">
        <v>283</v>
      </c>
      <c r="F926" t="s">
        <v>284</v>
      </c>
    </row>
    <row r="927" spans="1:6" x14ac:dyDescent="0.25">
      <c r="A927" s="21">
        <f t="shared" si="96"/>
        <v>0</v>
      </c>
      <c r="B927" s="21">
        <f t="shared" si="87"/>
        <v>0</v>
      </c>
      <c r="C927" s="21">
        <f t="shared" si="88"/>
        <v>0</v>
      </c>
      <c r="D927" t="e">
        <f t="shared" si="93"/>
        <v>#N/A</v>
      </c>
      <c r="E927" s="21" t="s">
        <v>285</v>
      </c>
      <c r="F927" t="s">
        <v>286</v>
      </c>
    </row>
    <row r="928" spans="1:6" x14ac:dyDescent="0.25">
      <c r="A928" s="21">
        <f t="shared" si="96"/>
        <v>0</v>
      </c>
      <c r="B928" s="21">
        <f t="shared" si="87"/>
        <v>0</v>
      </c>
      <c r="C928" s="21">
        <f t="shared" si="88"/>
        <v>0</v>
      </c>
      <c r="D928" t="e">
        <f t="shared" si="93"/>
        <v>#N/A</v>
      </c>
      <c r="E928" s="21" t="s">
        <v>287</v>
      </c>
      <c r="F928" t="s">
        <v>288</v>
      </c>
    </row>
    <row r="929" spans="1:6" x14ac:dyDescent="0.25">
      <c r="A929" s="21">
        <f t="shared" si="96"/>
        <v>0</v>
      </c>
      <c r="B929" s="21">
        <f t="shared" si="87"/>
        <v>0</v>
      </c>
      <c r="C929" s="21">
        <f t="shared" si="88"/>
        <v>0</v>
      </c>
      <c r="D929" t="e">
        <f t="shared" si="93"/>
        <v>#N/A</v>
      </c>
      <c r="E929" s="21" t="s">
        <v>289</v>
      </c>
      <c r="F929" t="s">
        <v>290</v>
      </c>
    </row>
    <row r="930" spans="1:6" x14ac:dyDescent="0.25">
      <c r="A930" s="21">
        <f>$P111</f>
        <v>0</v>
      </c>
      <c r="B930" s="21">
        <f t="shared" si="87"/>
        <v>0</v>
      </c>
      <c r="C930" s="21">
        <f t="shared" si="88"/>
        <v>0</v>
      </c>
      <c r="D930" t="e">
        <f t="shared" si="93"/>
        <v>#N/A</v>
      </c>
      <c r="E930" s="21" t="s">
        <v>291</v>
      </c>
      <c r="F930" t="s">
        <v>292</v>
      </c>
    </row>
    <row r="931" spans="1:6" x14ac:dyDescent="0.25">
      <c r="A931" s="21">
        <f t="shared" ref="A931:A937" si="97">$P112</f>
        <v>0</v>
      </c>
      <c r="B931" s="21">
        <f t="shared" ref="B931:B961" si="98">$H$110</f>
        <v>0</v>
      </c>
      <c r="C931" s="21">
        <f t="shared" ref="C931:C961" si="99">$P$110</f>
        <v>0</v>
      </c>
      <c r="D931" t="e">
        <f t="shared" si="93"/>
        <v>#N/A</v>
      </c>
      <c r="E931" s="21" t="s">
        <v>293</v>
      </c>
      <c r="F931" t="s">
        <v>294</v>
      </c>
    </row>
    <row r="932" spans="1:6" x14ac:dyDescent="0.25">
      <c r="A932" s="21">
        <f t="shared" si="97"/>
        <v>0</v>
      </c>
      <c r="B932" s="21">
        <f t="shared" si="98"/>
        <v>0</v>
      </c>
      <c r="C932" s="21">
        <f t="shared" si="99"/>
        <v>0</v>
      </c>
      <c r="D932" t="e">
        <f t="shared" si="93"/>
        <v>#N/A</v>
      </c>
      <c r="E932" s="21" t="s">
        <v>295</v>
      </c>
      <c r="F932" t="s">
        <v>296</v>
      </c>
    </row>
    <row r="933" spans="1:6" x14ac:dyDescent="0.25">
      <c r="A933" s="21">
        <f t="shared" si="97"/>
        <v>0</v>
      </c>
      <c r="B933" s="21">
        <f t="shared" si="98"/>
        <v>0</v>
      </c>
      <c r="C933" s="21">
        <f t="shared" si="99"/>
        <v>0</v>
      </c>
      <c r="D933" t="e">
        <f t="shared" si="93"/>
        <v>#N/A</v>
      </c>
      <c r="E933" s="21" t="s">
        <v>297</v>
      </c>
      <c r="F933" t="s">
        <v>298</v>
      </c>
    </row>
    <row r="934" spans="1:6" x14ac:dyDescent="0.25">
      <c r="A934" s="21">
        <f t="shared" si="97"/>
        <v>0</v>
      </c>
      <c r="B934" s="21">
        <f t="shared" si="98"/>
        <v>0</v>
      </c>
      <c r="C934" s="21">
        <f t="shared" si="99"/>
        <v>0</v>
      </c>
      <c r="D934" t="e">
        <f t="shared" si="93"/>
        <v>#N/A</v>
      </c>
      <c r="E934" s="21" t="s">
        <v>299</v>
      </c>
      <c r="F934" t="s">
        <v>300</v>
      </c>
    </row>
    <row r="935" spans="1:6" x14ac:dyDescent="0.25">
      <c r="A935" s="21">
        <f t="shared" si="97"/>
        <v>0</v>
      </c>
      <c r="B935" s="21">
        <f t="shared" si="98"/>
        <v>0</v>
      </c>
      <c r="C935" s="21">
        <f t="shared" si="99"/>
        <v>0</v>
      </c>
      <c r="D935" t="e">
        <f t="shared" si="93"/>
        <v>#N/A</v>
      </c>
      <c r="E935" s="21" t="s">
        <v>301</v>
      </c>
      <c r="F935" t="s">
        <v>302</v>
      </c>
    </row>
    <row r="936" spans="1:6" x14ac:dyDescent="0.25">
      <c r="A936" s="21">
        <f t="shared" si="97"/>
        <v>0</v>
      </c>
      <c r="B936" s="21">
        <f t="shared" si="98"/>
        <v>0</v>
      </c>
      <c r="C936" s="21">
        <f t="shared" si="99"/>
        <v>0</v>
      </c>
      <c r="D936" t="e">
        <f t="shared" si="93"/>
        <v>#N/A</v>
      </c>
      <c r="E936" s="21" t="s">
        <v>303</v>
      </c>
      <c r="F936" t="s">
        <v>304</v>
      </c>
    </row>
    <row r="937" spans="1:6" x14ac:dyDescent="0.25">
      <c r="A937" s="21">
        <f t="shared" si="97"/>
        <v>0</v>
      </c>
      <c r="B937" s="21">
        <f t="shared" si="98"/>
        <v>0</v>
      </c>
      <c r="C937" s="21">
        <f t="shared" si="99"/>
        <v>0</v>
      </c>
      <c r="D937" t="e">
        <f t="shared" si="93"/>
        <v>#N/A</v>
      </c>
      <c r="E937" s="21" t="s">
        <v>305</v>
      </c>
      <c r="F937" t="s">
        <v>306</v>
      </c>
    </row>
    <row r="938" spans="1:6" x14ac:dyDescent="0.25">
      <c r="A938" s="21">
        <f>$Q111</f>
        <v>0</v>
      </c>
      <c r="B938" s="21">
        <f t="shared" si="98"/>
        <v>0</v>
      </c>
      <c r="C938" s="21">
        <f t="shared" si="99"/>
        <v>0</v>
      </c>
      <c r="D938" t="e">
        <f t="shared" si="93"/>
        <v>#N/A</v>
      </c>
      <c r="E938" s="21" t="s">
        <v>307</v>
      </c>
      <c r="F938" t="s">
        <v>308</v>
      </c>
    </row>
    <row r="939" spans="1:6" x14ac:dyDescent="0.25">
      <c r="A939" s="21">
        <f t="shared" ref="A939:A945" si="100">$Q112</f>
        <v>0</v>
      </c>
      <c r="B939" s="21">
        <f t="shared" si="98"/>
        <v>0</v>
      </c>
      <c r="C939" s="21">
        <f t="shared" si="99"/>
        <v>0</v>
      </c>
      <c r="D939" t="e">
        <f t="shared" si="93"/>
        <v>#N/A</v>
      </c>
      <c r="E939" s="21" t="s">
        <v>309</v>
      </c>
      <c r="F939" t="s">
        <v>310</v>
      </c>
    </row>
    <row r="940" spans="1:6" x14ac:dyDescent="0.25">
      <c r="A940" s="21">
        <f t="shared" si="100"/>
        <v>0</v>
      </c>
      <c r="B940" s="21">
        <f t="shared" si="98"/>
        <v>0</v>
      </c>
      <c r="C940" s="21">
        <f t="shared" si="99"/>
        <v>0</v>
      </c>
      <c r="D940" t="e">
        <f t="shared" si="93"/>
        <v>#N/A</v>
      </c>
      <c r="E940" s="21" t="s">
        <v>311</v>
      </c>
      <c r="F940" t="s">
        <v>312</v>
      </c>
    </row>
    <row r="941" spans="1:6" x14ac:dyDescent="0.25">
      <c r="A941" s="21">
        <f t="shared" si="100"/>
        <v>0</v>
      </c>
      <c r="B941" s="21">
        <f t="shared" si="98"/>
        <v>0</v>
      </c>
      <c r="C941" s="21">
        <f t="shared" si="99"/>
        <v>0</v>
      </c>
      <c r="D941" t="e">
        <f t="shared" si="93"/>
        <v>#N/A</v>
      </c>
      <c r="E941" s="21" t="s">
        <v>313</v>
      </c>
      <c r="F941" t="s">
        <v>314</v>
      </c>
    </row>
    <row r="942" spans="1:6" x14ac:dyDescent="0.25">
      <c r="A942" s="21">
        <f t="shared" si="100"/>
        <v>0</v>
      </c>
      <c r="B942" s="21">
        <f t="shared" si="98"/>
        <v>0</v>
      </c>
      <c r="C942" s="21">
        <f t="shared" si="99"/>
        <v>0</v>
      </c>
      <c r="D942" t="e">
        <f t="shared" si="93"/>
        <v>#N/A</v>
      </c>
      <c r="E942" s="21" t="s">
        <v>315</v>
      </c>
      <c r="F942" t="s">
        <v>316</v>
      </c>
    </row>
    <row r="943" spans="1:6" x14ac:dyDescent="0.25">
      <c r="A943" s="21">
        <f t="shared" si="100"/>
        <v>0</v>
      </c>
      <c r="B943" s="21">
        <f t="shared" si="98"/>
        <v>0</v>
      </c>
      <c r="C943" s="21">
        <f t="shared" si="99"/>
        <v>0</v>
      </c>
      <c r="D943" t="e">
        <f t="shared" si="93"/>
        <v>#N/A</v>
      </c>
      <c r="E943" s="21" t="s">
        <v>317</v>
      </c>
      <c r="F943" t="s">
        <v>318</v>
      </c>
    </row>
    <row r="944" spans="1:6" x14ac:dyDescent="0.25">
      <c r="A944" s="21">
        <f t="shared" si="100"/>
        <v>0</v>
      </c>
      <c r="B944" s="21">
        <f t="shared" si="98"/>
        <v>0</v>
      </c>
      <c r="C944" s="21">
        <f t="shared" si="99"/>
        <v>0</v>
      </c>
      <c r="D944" t="e">
        <f t="shared" si="93"/>
        <v>#N/A</v>
      </c>
      <c r="E944" s="21" t="s">
        <v>319</v>
      </c>
      <c r="F944" t="s">
        <v>320</v>
      </c>
    </row>
    <row r="945" spans="1:6" x14ac:dyDescent="0.25">
      <c r="A945" s="21">
        <f t="shared" si="100"/>
        <v>0</v>
      </c>
      <c r="B945" s="21">
        <f t="shared" si="98"/>
        <v>0</v>
      </c>
      <c r="C945" s="21">
        <f t="shared" si="99"/>
        <v>0</v>
      </c>
      <c r="D945" t="e">
        <f t="shared" si="93"/>
        <v>#N/A</v>
      </c>
      <c r="E945" s="21" t="s">
        <v>321</v>
      </c>
      <c r="F945" t="s">
        <v>322</v>
      </c>
    </row>
    <row r="946" spans="1:6" x14ac:dyDescent="0.25">
      <c r="A946" s="21">
        <f>$R111</f>
        <v>0</v>
      </c>
      <c r="B946" s="21">
        <f t="shared" si="98"/>
        <v>0</v>
      </c>
      <c r="C946" s="21">
        <f t="shared" si="99"/>
        <v>0</v>
      </c>
      <c r="D946" t="e">
        <f t="shared" si="93"/>
        <v>#N/A</v>
      </c>
      <c r="E946" s="21" t="s">
        <v>323</v>
      </c>
      <c r="F946" t="s">
        <v>324</v>
      </c>
    </row>
    <row r="947" spans="1:6" x14ac:dyDescent="0.25">
      <c r="A947" s="21">
        <f t="shared" ref="A947:A953" si="101">$R112</f>
        <v>0</v>
      </c>
      <c r="B947" s="21">
        <f t="shared" si="98"/>
        <v>0</v>
      </c>
      <c r="C947" s="21">
        <f t="shared" si="99"/>
        <v>0</v>
      </c>
      <c r="D947" t="e">
        <f t="shared" si="93"/>
        <v>#N/A</v>
      </c>
      <c r="E947" s="21" t="s">
        <v>325</v>
      </c>
      <c r="F947" t="s">
        <v>326</v>
      </c>
    </row>
    <row r="948" spans="1:6" x14ac:dyDescent="0.25">
      <c r="A948" s="21">
        <f t="shared" si="101"/>
        <v>0</v>
      </c>
      <c r="B948" s="21">
        <f t="shared" si="98"/>
        <v>0</v>
      </c>
      <c r="C948" s="21">
        <f t="shared" si="99"/>
        <v>0</v>
      </c>
      <c r="D948" t="e">
        <f t="shared" si="93"/>
        <v>#N/A</v>
      </c>
      <c r="E948" s="21" t="s">
        <v>327</v>
      </c>
      <c r="F948" t="s">
        <v>328</v>
      </c>
    </row>
    <row r="949" spans="1:6" x14ac:dyDescent="0.25">
      <c r="A949" s="21">
        <f t="shared" si="101"/>
        <v>0</v>
      </c>
      <c r="B949" s="21">
        <f t="shared" si="98"/>
        <v>0</v>
      </c>
      <c r="C949" s="21">
        <f t="shared" si="99"/>
        <v>0</v>
      </c>
      <c r="D949" t="e">
        <f t="shared" si="93"/>
        <v>#N/A</v>
      </c>
      <c r="E949" s="21" t="s">
        <v>329</v>
      </c>
      <c r="F949" t="s">
        <v>330</v>
      </c>
    </row>
    <row r="950" spans="1:6" x14ac:dyDescent="0.25">
      <c r="A950" s="21">
        <f t="shared" si="101"/>
        <v>0</v>
      </c>
      <c r="B950" s="21">
        <f t="shared" si="98"/>
        <v>0</v>
      </c>
      <c r="C950" s="21">
        <f t="shared" si="99"/>
        <v>0</v>
      </c>
      <c r="D950" t="e">
        <f t="shared" si="93"/>
        <v>#N/A</v>
      </c>
      <c r="E950" s="21" t="s">
        <v>331</v>
      </c>
      <c r="F950" t="s">
        <v>332</v>
      </c>
    </row>
    <row r="951" spans="1:6" x14ac:dyDescent="0.25">
      <c r="A951" s="21">
        <f t="shared" si="101"/>
        <v>0</v>
      </c>
      <c r="B951" s="21">
        <f t="shared" si="98"/>
        <v>0</v>
      </c>
      <c r="C951" s="21">
        <f t="shared" si="99"/>
        <v>0</v>
      </c>
      <c r="D951" t="e">
        <f t="shared" si="93"/>
        <v>#N/A</v>
      </c>
      <c r="E951" s="21" t="s">
        <v>333</v>
      </c>
      <c r="F951" t="s">
        <v>334</v>
      </c>
    </row>
    <row r="952" spans="1:6" x14ac:dyDescent="0.25">
      <c r="A952" s="21">
        <f t="shared" si="101"/>
        <v>0</v>
      </c>
      <c r="B952" s="21">
        <f t="shared" si="98"/>
        <v>0</v>
      </c>
      <c r="C952" s="21">
        <f t="shared" si="99"/>
        <v>0</v>
      </c>
      <c r="D952" t="e">
        <f t="shared" si="93"/>
        <v>#N/A</v>
      </c>
      <c r="E952" s="21" t="s">
        <v>335</v>
      </c>
      <c r="F952" t="s">
        <v>336</v>
      </c>
    </row>
    <row r="953" spans="1:6" x14ac:dyDescent="0.25">
      <c r="A953" s="21">
        <f t="shared" si="101"/>
        <v>0</v>
      </c>
      <c r="B953" s="21">
        <f t="shared" si="98"/>
        <v>0</v>
      </c>
      <c r="C953" s="21">
        <f t="shared" si="99"/>
        <v>0</v>
      </c>
      <c r="D953" t="e">
        <f t="shared" si="93"/>
        <v>#N/A</v>
      </c>
      <c r="E953" s="21" t="s">
        <v>337</v>
      </c>
      <c r="F953" t="s">
        <v>338</v>
      </c>
    </row>
    <row r="954" spans="1:6" x14ac:dyDescent="0.25">
      <c r="A954" s="21">
        <f>$S111</f>
        <v>0</v>
      </c>
      <c r="B954" s="21">
        <f t="shared" si="98"/>
        <v>0</v>
      </c>
      <c r="C954" s="21">
        <f t="shared" si="99"/>
        <v>0</v>
      </c>
      <c r="D954" t="e">
        <f t="shared" si="93"/>
        <v>#N/A</v>
      </c>
      <c r="E954" s="21" t="s">
        <v>339</v>
      </c>
      <c r="F954" t="s">
        <v>340</v>
      </c>
    </row>
    <row r="955" spans="1:6" x14ac:dyDescent="0.25">
      <c r="A955" s="21">
        <f t="shared" ref="A955:A961" si="102">$S112</f>
        <v>0</v>
      </c>
      <c r="B955" s="21">
        <f t="shared" si="98"/>
        <v>0</v>
      </c>
      <c r="C955" s="21">
        <f t="shared" si="99"/>
        <v>0</v>
      </c>
      <c r="D955" t="e">
        <f t="shared" si="93"/>
        <v>#N/A</v>
      </c>
      <c r="E955" s="21" t="s">
        <v>341</v>
      </c>
      <c r="F955" t="s">
        <v>342</v>
      </c>
    </row>
    <row r="956" spans="1:6" x14ac:dyDescent="0.25">
      <c r="A956" s="21">
        <f t="shared" si="102"/>
        <v>0</v>
      </c>
      <c r="B956" s="21">
        <f t="shared" si="98"/>
        <v>0</v>
      </c>
      <c r="C956" s="21">
        <f t="shared" si="99"/>
        <v>0</v>
      </c>
      <c r="D956" t="e">
        <f t="shared" si="93"/>
        <v>#N/A</v>
      </c>
      <c r="E956" s="21" t="s">
        <v>343</v>
      </c>
      <c r="F956" t="s">
        <v>344</v>
      </c>
    </row>
    <row r="957" spans="1:6" x14ac:dyDescent="0.25">
      <c r="A957" s="21">
        <f t="shared" si="102"/>
        <v>0</v>
      </c>
      <c r="B957" s="21">
        <f t="shared" si="98"/>
        <v>0</v>
      </c>
      <c r="C957" s="21">
        <f t="shared" si="99"/>
        <v>0</v>
      </c>
      <c r="D957" t="e">
        <f t="shared" si="93"/>
        <v>#N/A</v>
      </c>
      <c r="E957" s="21" t="s">
        <v>345</v>
      </c>
      <c r="F957" t="s">
        <v>151</v>
      </c>
    </row>
    <row r="958" spans="1:6" x14ac:dyDescent="0.25">
      <c r="A958" s="21">
        <f t="shared" si="102"/>
        <v>0</v>
      </c>
      <c r="B958" s="21">
        <f t="shared" si="98"/>
        <v>0</v>
      </c>
      <c r="C958" s="21">
        <f t="shared" si="99"/>
        <v>0</v>
      </c>
      <c r="D958" t="e">
        <f t="shared" si="93"/>
        <v>#N/A</v>
      </c>
      <c r="E958" s="21" t="s">
        <v>346</v>
      </c>
      <c r="F958" t="s">
        <v>347</v>
      </c>
    </row>
    <row r="959" spans="1:6" x14ac:dyDescent="0.25">
      <c r="A959" s="21">
        <f t="shared" si="102"/>
        <v>0</v>
      </c>
      <c r="B959" s="21">
        <f t="shared" si="98"/>
        <v>0</v>
      </c>
      <c r="C959" s="21">
        <f t="shared" si="99"/>
        <v>0</v>
      </c>
      <c r="D959" t="e">
        <f t="shared" si="93"/>
        <v>#N/A</v>
      </c>
      <c r="E959" s="21" t="s">
        <v>348</v>
      </c>
      <c r="F959" t="s">
        <v>349</v>
      </c>
    </row>
    <row r="960" spans="1:6" x14ac:dyDescent="0.25">
      <c r="A960" s="21">
        <f t="shared" si="102"/>
        <v>0</v>
      </c>
      <c r="B960" s="21">
        <f t="shared" si="98"/>
        <v>0</v>
      </c>
      <c r="C960" s="21">
        <f t="shared" si="99"/>
        <v>0</v>
      </c>
      <c r="D960" t="e">
        <f t="shared" si="93"/>
        <v>#N/A</v>
      </c>
      <c r="E960" s="21" t="s">
        <v>350</v>
      </c>
      <c r="F960" t="s">
        <v>351</v>
      </c>
    </row>
    <row r="961" spans="1:6" x14ac:dyDescent="0.25">
      <c r="A961" s="21">
        <f t="shared" si="102"/>
        <v>0</v>
      </c>
      <c r="B961" s="21">
        <f t="shared" si="98"/>
        <v>0</v>
      </c>
      <c r="C961" s="21">
        <f t="shared" si="99"/>
        <v>0</v>
      </c>
      <c r="D961" t="e">
        <f t="shared" si="93"/>
        <v>#N/A</v>
      </c>
      <c r="E961" s="21" t="s">
        <v>352</v>
      </c>
      <c r="F961" t="s">
        <v>353</v>
      </c>
    </row>
    <row r="962" spans="1:6" x14ac:dyDescent="0.25">
      <c r="A962" s="21">
        <f>$H123</f>
        <v>0</v>
      </c>
      <c r="B962" s="21">
        <f>$H$122</f>
        <v>0</v>
      </c>
      <c r="C962" s="21">
        <f>$P$122</f>
        <v>0</v>
      </c>
      <c r="D962" t="e">
        <f t="shared" si="93"/>
        <v>#N/A</v>
      </c>
      <c r="E962" s="21" t="s">
        <v>92</v>
      </c>
      <c r="F962" t="s">
        <v>93</v>
      </c>
    </row>
    <row r="963" spans="1:6" x14ac:dyDescent="0.25">
      <c r="A963" s="21">
        <f t="shared" ref="A963:A969" si="103">$H124</f>
        <v>0</v>
      </c>
      <c r="B963" s="21">
        <f t="shared" ref="B963:B1026" si="104">$H$122</f>
        <v>0</v>
      </c>
      <c r="C963" s="21">
        <f t="shared" ref="C963:C1026" si="105">$P$122</f>
        <v>0</v>
      </c>
      <c r="D963" t="e">
        <f t="shared" ref="D963:D1026" si="106">LOOKUP(C963,$V$2:$W$37)</f>
        <v>#N/A</v>
      </c>
      <c r="E963" s="21" t="s">
        <v>96</v>
      </c>
      <c r="F963" t="s">
        <v>97</v>
      </c>
    </row>
    <row r="964" spans="1:6" x14ac:dyDescent="0.25">
      <c r="A964" s="21">
        <f t="shared" si="103"/>
        <v>0</v>
      </c>
      <c r="B964" s="21">
        <f t="shared" si="104"/>
        <v>0</v>
      </c>
      <c r="C964" s="21">
        <f t="shared" si="105"/>
        <v>0</v>
      </c>
      <c r="D964" t="e">
        <f t="shared" si="106"/>
        <v>#N/A</v>
      </c>
      <c r="E964" s="21" t="s">
        <v>100</v>
      </c>
      <c r="F964" t="s">
        <v>101</v>
      </c>
    </row>
    <row r="965" spans="1:6" x14ac:dyDescent="0.25">
      <c r="A965" s="21">
        <f t="shared" si="103"/>
        <v>0</v>
      </c>
      <c r="B965" s="21">
        <f t="shared" si="104"/>
        <v>0</v>
      </c>
      <c r="C965" s="21">
        <f t="shared" si="105"/>
        <v>0</v>
      </c>
      <c r="D965" t="e">
        <f t="shared" si="106"/>
        <v>#N/A</v>
      </c>
      <c r="E965" s="21" t="s">
        <v>104</v>
      </c>
      <c r="F965" t="s">
        <v>105</v>
      </c>
    </row>
    <row r="966" spans="1:6" x14ac:dyDescent="0.25">
      <c r="A966" s="21">
        <f t="shared" si="103"/>
        <v>0</v>
      </c>
      <c r="B966" s="21">
        <f t="shared" si="104"/>
        <v>0</v>
      </c>
      <c r="C966" s="21">
        <f t="shared" si="105"/>
        <v>0</v>
      </c>
      <c r="D966" t="e">
        <f t="shared" si="106"/>
        <v>#N/A</v>
      </c>
      <c r="E966" s="21" t="s">
        <v>108</v>
      </c>
      <c r="F966" t="s">
        <v>109</v>
      </c>
    </row>
    <row r="967" spans="1:6" x14ac:dyDescent="0.25">
      <c r="A967" s="21">
        <f t="shared" si="103"/>
        <v>0</v>
      </c>
      <c r="B967" s="21">
        <f t="shared" si="104"/>
        <v>0</v>
      </c>
      <c r="C967" s="21">
        <f t="shared" si="105"/>
        <v>0</v>
      </c>
      <c r="D967" t="e">
        <f t="shared" si="106"/>
        <v>#N/A</v>
      </c>
      <c r="E967" s="21" t="s">
        <v>112</v>
      </c>
      <c r="F967" t="s">
        <v>113</v>
      </c>
    </row>
    <row r="968" spans="1:6" x14ac:dyDescent="0.25">
      <c r="A968" s="21">
        <f t="shared" si="103"/>
        <v>0</v>
      </c>
      <c r="B968" s="21">
        <f t="shared" si="104"/>
        <v>0</v>
      </c>
      <c r="C968" s="21">
        <f t="shared" si="105"/>
        <v>0</v>
      </c>
      <c r="D968" t="e">
        <f t="shared" si="106"/>
        <v>#N/A</v>
      </c>
      <c r="E968" s="21" t="s">
        <v>116</v>
      </c>
      <c r="F968" t="s">
        <v>117</v>
      </c>
    </row>
    <row r="969" spans="1:6" x14ac:dyDescent="0.25">
      <c r="A969" s="21">
        <f t="shared" si="103"/>
        <v>0</v>
      </c>
      <c r="B969" s="21">
        <f t="shared" si="104"/>
        <v>0</v>
      </c>
      <c r="C969" s="21">
        <f t="shared" si="105"/>
        <v>0</v>
      </c>
      <c r="D969" t="e">
        <f t="shared" si="106"/>
        <v>#N/A</v>
      </c>
      <c r="E969" s="21" t="s">
        <v>120</v>
      </c>
      <c r="F969" t="s">
        <v>121</v>
      </c>
    </row>
    <row r="970" spans="1:6" x14ac:dyDescent="0.25">
      <c r="A970" s="21">
        <f>$I123</f>
        <v>0</v>
      </c>
      <c r="B970" s="21">
        <f t="shared" si="104"/>
        <v>0</v>
      </c>
      <c r="C970" s="21">
        <f t="shared" si="105"/>
        <v>0</v>
      </c>
      <c r="D970" t="e">
        <f t="shared" si="106"/>
        <v>#N/A</v>
      </c>
      <c r="E970" s="21" t="s">
        <v>124</v>
      </c>
      <c r="F970" t="s">
        <v>125</v>
      </c>
    </row>
    <row r="971" spans="1:6" x14ac:dyDescent="0.25">
      <c r="A971" s="21">
        <f t="shared" ref="A971:A977" si="107">$I124</f>
        <v>0</v>
      </c>
      <c r="B971" s="21">
        <f t="shared" si="104"/>
        <v>0</v>
      </c>
      <c r="C971" s="21">
        <f t="shared" si="105"/>
        <v>0</v>
      </c>
      <c r="D971" t="e">
        <f t="shared" si="106"/>
        <v>#N/A</v>
      </c>
      <c r="E971" s="21" t="s">
        <v>128</v>
      </c>
      <c r="F971" t="s">
        <v>129</v>
      </c>
    </row>
    <row r="972" spans="1:6" x14ac:dyDescent="0.25">
      <c r="A972" s="21">
        <f t="shared" si="107"/>
        <v>0</v>
      </c>
      <c r="B972" s="21">
        <f t="shared" si="104"/>
        <v>0</v>
      </c>
      <c r="C972" s="21">
        <f t="shared" si="105"/>
        <v>0</v>
      </c>
      <c r="D972" t="e">
        <f t="shared" si="106"/>
        <v>#N/A</v>
      </c>
      <c r="E972" s="21" t="s">
        <v>132</v>
      </c>
      <c r="F972" t="s">
        <v>133</v>
      </c>
    </row>
    <row r="973" spans="1:6" x14ac:dyDescent="0.25">
      <c r="A973" s="21">
        <f t="shared" si="107"/>
        <v>0</v>
      </c>
      <c r="B973" s="21">
        <f t="shared" si="104"/>
        <v>0</v>
      </c>
      <c r="C973" s="21">
        <f t="shared" si="105"/>
        <v>0</v>
      </c>
      <c r="D973" t="e">
        <f t="shared" si="106"/>
        <v>#N/A</v>
      </c>
      <c r="E973" s="21" t="s">
        <v>136</v>
      </c>
      <c r="F973" t="s">
        <v>137</v>
      </c>
    </row>
    <row r="974" spans="1:6" x14ac:dyDescent="0.25">
      <c r="A974" s="21">
        <f t="shared" si="107"/>
        <v>0</v>
      </c>
      <c r="B974" s="21">
        <f t="shared" si="104"/>
        <v>0</v>
      </c>
      <c r="C974" s="21">
        <f t="shared" si="105"/>
        <v>0</v>
      </c>
      <c r="D974" t="e">
        <f t="shared" si="106"/>
        <v>#N/A</v>
      </c>
      <c r="E974" s="21" t="s">
        <v>140</v>
      </c>
      <c r="F974" t="s">
        <v>141</v>
      </c>
    </row>
    <row r="975" spans="1:6" x14ac:dyDescent="0.25">
      <c r="A975" s="21">
        <f t="shared" si="107"/>
        <v>0</v>
      </c>
      <c r="B975" s="21">
        <f t="shared" si="104"/>
        <v>0</v>
      </c>
      <c r="C975" s="21">
        <f t="shared" si="105"/>
        <v>0</v>
      </c>
      <c r="D975" t="e">
        <f t="shared" si="106"/>
        <v>#N/A</v>
      </c>
      <c r="E975" s="21" t="s">
        <v>144</v>
      </c>
      <c r="F975" t="s">
        <v>145</v>
      </c>
    </row>
    <row r="976" spans="1:6" x14ac:dyDescent="0.25">
      <c r="A976" s="21">
        <f t="shared" si="107"/>
        <v>0</v>
      </c>
      <c r="B976" s="21">
        <f t="shared" si="104"/>
        <v>0</v>
      </c>
      <c r="C976" s="21">
        <f t="shared" si="105"/>
        <v>0</v>
      </c>
      <c r="D976" t="e">
        <f t="shared" si="106"/>
        <v>#N/A</v>
      </c>
      <c r="E976" s="21" t="s">
        <v>148</v>
      </c>
      <c r="F976" t="s">
        <v>149</v>
      </c>
    </row>
    <row r="977" spans="1:6" x14ac:dyDescent="0.25">
      <c r="A977" s="21">
        <f t="shared" si="107"/>
        <v>0</v>
      </c>
      <c r="B977" s="21">
        <f t="shared" si="104"/>
        <v>0</v>
      </c>
      <c r="C977" s="21">
        <f t="shared" si="105"/>
        <v>0</v>
      </c>
      <c r="D977" t="e">
        <f t="shared" si="106"/>
        <v>#N/A</v>
      </c>
      <c r="E977" s="21" t="s">
        <v>152</v>
      </c>
      <c r="F977" t="s">
        <v>153</v>
      </c>
    </row>
    <row r="978" spans="1:6" x14ac:dyDescent="0.25">
      <c r="A978" s="21">
        <f>$J123</f>
        <v>0</v>
      </c>
      <c r="B978" s="21">
        <f t="shared" si="104"/>
        <v>0</v>
      </c>
      <c r="C978" s="21">
        <f t="shared" si="105"/>
        <v>0</v>
      </c>
      <c r="D978" t="e">
        <f t="shared" si="106"/>
        <v>#N/A</v>
      </c>
      <c r="E978" s="21" t="s">
        <v>156</v>
      </c>
      <c r="F978" t="s">
        <v>157</v>
      </c>
    </row>
    <row r="979" spans="1:6" x14ac:dyDescent="0.25">
      <c r="A979" s="21">
        <f t="shared" ref="A979:A985" si="108">$J124</f>
        <v>0</v>
      </c>
      <c r="B979" s="21">
        <f t="shared" si="104"/>
        <v>0</v>
      </c>
      <c r="C979" s="21">
        <f t="shared" si="105"/>
        <v>0</v>
      </c>
      <c r="D979" t="e">
        <f t="shared" si="106"/>
        <v>#N/A</v>
      </c>
      <c r="E979" s="21" t="s">
        <v>160</v>
      </c>
      <c r="F979" t="s">
        <v>161</v>
      </c>
    </row>
    <row r="980" spans="1:6" x14ac:dyDescent="0.25">
      <c r="A980" s="21">
        <f t="shared" si="108"/>
        <v>0</v>
      </c>
      <c r="B980" s="21">
        <f t="shared" si="104"/>
        <v>0</v>
      </c>
      <c r="C980" s="21">
        <f t="shared" si="105"/>
        <v>0</v>
      </c>
      <c r="D980" t="e">
        <f t="shared" si="106"/>
        <v>#N/A</v>
      </c>
      <c r="E980" s="21" t="s">
        <v>164</v>
      </c>
      <c r="F980" t="s">
        <v>165</v>
      </c>
    </row>
    <row r="981" spans="1:6" x14ac:dyDescent="0.25">
      <c r="A981" s="21">
        <f t="shared" si="108"/>
        <v>0</v>
      </c>
      <c r="B981" s="21">
        <f t="shared" si="104"/>
        <v>0</v>
      </c>
      <c r="C981" s="21">
        <f t="shared" si="105"/>
        <v>0</v>
      </c>
      <c r="D981" t="e">
        <f t="shared" si="106"/>
        <v>#N/A</v>
      </c>
      <c r="E981" s="21" t="s">
        <v>168</v>
      </c>
      <c r="F981" t="s">
        <v>169</v>
      </c>
    </row>
    <row r="982" spans="1:6" x14ac:dyDescent="0.25">
      <c r="A982" s="21">
        <f t="shared" si="108"/>
        <v>0</v>
      </c>
      <c r="B982" s="21">
        <f t="shared" si="104"/>
        <v>0</v>
      </c>
      <c r="C982" s="21">
        <f t="shared" si="105"/>
        <v>0</v>
      </c>
      <c r="D982" t="e">
        <f t="shared" si="106"/>
        <v>#N/A</v>
      </c>
      <c r="E982" s="21" t="s">
        <v>172</v>
      </c>
      <c r="F982" t="s">
        <v>173</v>
      </c>
    </row>
    <row r="983" spans="1:6" x14ac:dyDescent="0.25">
      <c r="A983" s="21">
        <f t="shared" si="108"/>
        <v>0</v>
      </c>
      <c r="B983" s="21">
        <f t="shared" si="104"/>
        <v>0</v>
      </c>
      <c r="C983" s="21">
        <f t="shared" si="105"/>
        <v>0</v>
      </c>
      <c r="D983" t="e">
        <f t="shared" si="106"/>
        <v>#N/A</v>
      </c>
      <c r="E983" s="21" t="s">
        <v>176</v>
      </c>
      <c r="F983" t="s">
        <v>177</v>
      </c>
    </row>
    <row r="984" spans="1:6" x14ac:dyDescent="0.25">
      <c r="A984" s="21">
        <f t="shared" si="108"/>
        <v>0</v>
      </c>
      <c r="B984" s="21">
        <f t="shared" si="104"/>
        <v>0</v>
      </c>
      <c r="C984" s="21">
        <f t="shared" si="105"/>
        <v>0</v>
      </c>
      <c r="D984" t="e">
        <f t="shared" si="106"/>
        <v>#N/A</v>
      </c>
      <c r="E984" s="21" t="s">
        <v>180</v>
      </c>
      <c r="F984" t="s">
        <v>181</v>
      </c>
    </row>
    <row r="985" spans="1:6" x14ac:dyDescent="0.25">
      <c r="A985" s="21">
        <f t="shared" si="108"/>
        <v>0</v>
      </c>
      <c r="B985" s="21">
        <f t="shared" si="104"/>
        <v>0</v>
      </c>
      <c r="C985" s="21">
        <f t="shared" si="105"/>
        <v>0</v>
      </c>
      <c r="D985" t="e">
        <f t="shared" si="106"/>
        <v>#N/A</v>
      </c>
      <c r="E985" s="21" t="s">
        <v>184</v>
      </c>
      <c r="F985" t="s">
        <v>185</v>
      </c>
    </row>
    <row r="986" spans="1:6" x14ac:dyDescent="0.25">
      <c r="A986" s="21">
        <f>$K123</f>
        <v>0</v>
      </c>
      <c r="B986" s="21">
        <f t="shared" si="104"/>
        <v>0</v>
      </c>
      <c r="C986" s="21">
        <f t="shared" si="105"/>
        <v>0</v>
      </c>
      <c r="D986" t="e">
        <f t="shared" si="106"/>
        <v>#N/A</v>
      </c>
      <c r="E986" s="21" t="s">
        <v>188</v>
      </c>
      <c r="F986" t="s">
        <v>189</v>
      </c>
    </row>
    <row r="987" spans="1:6" x14ac:dyDescent="0.25">
      <c r="A987" s="21">
        <f t="shared" ref="A987:A993" si="109">$K124</f>
        <v>0</v>
      </c>
      <c r="B987" s="21">
        <f t="shared" si="104"/>
        <v>0</v>
      </c>
      <c r="C987" s="21">
        <f t="shared" si="105"/>
        <v>0</v>
      </c>
      <c r="D987" t="e">
        <f t="shared" si="106"/>
        <v>#N/A</v>
      </c>
      <c r="E987" s="21" t="s">
        <v>192</v>
      </c>
      <c r="F987" t="s">
        <v>193</v>
      </c>
    </row>
    <row r="988" spans="1:6" x14ac:dyDescent="0.25">
      <c r="A988" s="21">
        <f t="shared" si="109"/>
        <v>0</v>
      </c>
      <c r="B988" s="21">
        <f t="shared" si="104"/>
        <v>0</v>
      </c>
      <c r="C988" s="21">
        <f t="shared" si="105"/>
        <v>0</v>
      </c>
      <c r="D988" t="e">
        <f t="shared" si="106"/>
        <v>#N/A</v>
      </c>
      <c r="E988" s="21" t="s">
        <v>196</v>
      </c>
      <c r="F988" t="s">
        <v>197</v>
      </c>
    </row>
    <row r="989" spans="1:6" x14ac:dyDescent="0.25">
      <c r="A989" s="21">
        <f t="shared" si="109"/>
        <v>0</v>
      </c>
      <c r="B989" s="21">
        <f t="shared" si="104"/>
        <v>0</v>
      </c>
      <c r="C989" s="21">
        <f t="shared" si="105"/>
        <v>0</v>
      </c>
      <c r="D989" t="e">
        <f t="shared" si="106"/>
        <v>#N/A</v>
      </c>
      <c r="E989" s="21" t="s">
        <v>200</v>
      </c>
      <c r="F989" t="s">
        <v>201</v>
      </c>
    </row>
    <row r="990" spans="1:6" x14ac:dyDescent="0.25">
      <c r="A990" s="21">
        <f t="shared" si="109"/>
        <v>0</v>
      </c>
      <c r="B990" s="21">
        <f t="shared" si="104"/>
        <v>0</v>
      </c>
      <c r="C990" s="21">
        <f t="shared" si="105"/>
        <v>0</v>
      </c>
      <c r="D990" t="e">
        <f t="shared" si="106"/>
        <v>#N/A</v>
      </c>
      <c r="E990" s="21" t="s">
        <v>204</v>
      </c>
      <c r="F990" t="s">
        <v>205</v>
      </c>
    </row>
    <row r="991" spans="1:6" x14ac:dyDescent="0.25">
      <c r="A991" s="21">
        <f t="shared" si="109"/>
        <v>0</v>
      </c>
      <c r="B991" s="21">
        <f t="shared" si="104"/>
        <v>0</v>
      </c>
      <c r="C991" s="21">
        <f t="shared" si="105"/>
        <v>0</v>
      </c>
      <c r="D991" t="e">
        <f t="shared" si="106"/>
        <v>#N/A</v>
      </c>
      <c r="E991" s="21" t="s">
        <v>208</v>
      </c>
      <c r="F991" t="s">
        <v>209</v>
      </c>
    </row>
    <row r="992" spans="1:6" x14ac:dyDescent="0.25">
      <c r="A992" s="21">
        <f t="shared" si="109"/>
        <v>0</v>
      </c>
      <c r="B992" s="21">
        <f t="shared" si="104"/>
        <v>0</v>
      </c>
      <c r="C992" s="21">
        <f t="shared" si="105"/>
        <v>0</v>
      </c>
      <c r="D992" t="e">
        <f t="shared" si="106"/>
        <v>#N/A</v>
      </c>
      <c r="E992" s="21" t="s">
        <v>211</v>
      </c>
      <c r="F992" t="s">
        <v>212</v>
      </c>
    </row>
    <row r="993" spans="1:6" x14ac:dyDescent="0.25">
      <c r="A993" s="21">
        <f t="shared" si="109"/>
        <v>0</v>
      </c>
      <c r="B993" s="21">
        <f t="shared" si="104"/>
        <v>0</v>
      </c>
      <c r="C993" s="21">
        <f t="shared" si="105"/>
        <v>0</v>
      </c>
      <c r="D993" t="e">
        <f t="shared" si="106"/>
        <v>#N/A</v>
      </c>
      <c r="E993" s="21" t="s">
        <v>215</v>
      </c>
      <c r="F993" t="s">
        <v>216</v>
      </c>
    </row>
    <row r="994" spans="1:6" x14ac:dyDescent="0.25">
      <c r="A994" s="21">
        <f>$L123</f>
        <v>0</v>
      </c>
      <c r="B994" s="21">
        <f t="shared" si="104"/>
        <v>0</v>
      </c>
      <c r="C994" s="21">
        <f t="shared" si="105"/>
        <v>0</v>
      </c>
      <c r="D994" t="e">
        <f t="shared" si="106"/>
        <v>#N/A</v>
      </c>
      <c r="E994" s="21" t="s">
        <v>219</v>
      </c>
      <c r="F994" t="s">
        <v>220</v>
      </c>
    </row>
    <row r="995" spans="1:6" x14ac:dyDescent="0.25">
      <c r="A995" s="21">
        <f t="shared" ref="A995:A1001" si="110">$L124</f>
        <v>0</v>
      </c>
      <c r="B995" s="21">
        <f t="shared" si="104"/>
        <v>0</v>
      </c>
      <c r="C995" s="21">
        <f t="shared" si="105"/>
        <v>0</v>
      </c>
      <c r="D995" t="e">
        <f t="shared" si="106"/>
        <v>#N/A</v>
      </c>
      <c r="E995" s="21" t="s">
        <v>223</v>
      </c>
      <c r="F995" t="s">
        <v>224</v>
      </c>
    </row>
    <row r="996" spans="1:6" x14ac:dyDescent="0.25">
      <c r="A996" s="21">
        <f t="shared" si="110"/>
        <v>0</v>
      </c>
      <c r="B996" s="21">
        <f t="shared" si="104"/>
        <v>0</v>
      </c>
      <c r="C996" s="21">
        <f t="shared" si="105"/>
        <v>0</v>
      </c>
      <c r="D996" t="e">
        <f t="shared" si="106"/>
        <v>#N/A</v>
      </c>
      <c r="E996" s="21" t="s">
        <v>227</v>
      </c>
      <c r="F996" t="s">
        <v>228</v>
      </c>
    </row>
    <row r="997" spans="1:6" x14ac:dyDescent="0.25">
      <c r="A997" s="21">
        <f t="shared" si="110"/>
        <v>0</v>
      </c>
      <c r="B997" s="21">
        <f t="shared" si="104"/>
        <v>0</v>
      </c>
      <c r="C997" s="21">
        <f t="shared" si="105"/>
        <v>0</v>
      </c>
      <c r="D997" t="e">
        <f t="shared" si="106"/>
        <v>#N/A</v>
      </c>
      <c r="E997" s="21" t="s">
        <v>231</v>
      </c>
      <c r="F997" t="s">
        <v>232</v>
      </c>
    </row>
    <row r="998" spans="1:6" x14ac:dyDescent="0.25">
      <c r="A998" s="21">
        <f t="shared" si="110"/>
        <v>0</v>
      </c>
      <c r="B998" s="21">
        <f t="shared" si="104"/>
        <v>0</v>
      </c>
      <c r="C998" s="21">
        <f t="shared" si="105"/>
        <v>0</v>
      </c>
      <c r="D998" t="e">
        <f t="shared" si="106"/>
        <v>#N/A</v>
      </c>
      <c r="E998" s="21" t="s">
        <v>235</v>
      </c>
      <c r="F998" t="s">
        <v>236</v>
      </c>
    </row>
    <row r="999" spans="1:6" x14ac:dyDescent="0.25">
      <c r="A999" s="21">
        <f t="shared" si="110"/>
        <v>0</v>
      </c>
      <c r="B999" s="21">
        <f t="shared" si="104"/>
        <v>0</v>
      </c>
      <c r="C999" s="21">
        <f t="shared" si="105"/>
        <v>0</v>
      </c>
      <c r="D999" t="e">
        <f t="shared" si="106"/>
        <v>#N/A</v>
      </c>
      <c r="E999" s="21" t="s">
        <v>237</v>
      </c>
      <c r="F999" t="s">
        <v>238</v>
      </c>
    </row>
    <row r="1000" spans="1:6" x14ac:dyDescent="0.25">
      <c r="A1000" s="21">
        <f t="shared" si="110"/>
        <v>0</v>
      </c>
      <c r="B1000" s="21">
        <f t="shared" si="104"/>
        <v>0</v>
      </c>
      <c r="C1000" s="21">
        <f t="shared" si="105"/>
        <v>0</v>
      </c>
      <c r="D1000" t="e">
        <f t="shared" si="106"/>
        <v>#N/A</v>
      </c>
      <c r="E1000" s="21" t="s">
        <v>239</v>
      </c>
      <c r="F1000" t="s">
        <v>240</v>
      </c>
    </row>
    <row r="1001" spans="1:6" x14ac:dyDescent="0.25">
      <c r="A1001" s="21">
        <f t="shared" si="110"/>
        <v>0</v>
      </c>
      <c r="B1001" s="21">
        <f t="shared" si="104"/>
        <v>0</v>
      </c>
      <c r="C1001" s="21">
        <f t="shared" si="105"/>
        <v>0</v>
      </c>
      <c r="D1001" t="e">
        <f t="shared" si="106"/>
        <v>#N/A</v>
      </c>
      <c r="E1001" s="21" t="s">
        <v>241</v>
      </c>
      <c r="F1001" t="s">
        <v>242</v>
      </c>
    </row>
    <row r="1002" spans="1:6" x14ac:dyDescent="0.25">
      <c r="A1002" s="21">
        <f>$M123</f>
        <v>0</v>
      </c>
      <c r="B1002" s="21">
        <f t="shared" si="104"/>
        <v>0</v>
      </c>
      <c r="C1002" s="21">
        <f t="shared" si="105"/>
        <v>0</v>
      </c>
      <c r="D1002" t="e">
        <f t="shared" si="106"/>
        <v>#N/A</v>
      </c>
      <c r="E1002" s="21" t="s">
        <v>243</v>
      </c>
      <c r="F1002" t="s">
        <v>244</v>
      </c>
    </row>
    <row r="1003" spans="1:6" x14ac:dyDescent="0.25">
      <c r="A1003" s="21">
        <f t="shared" ref="A1003:A1009" si="111">$M124</f>
        <v>0</v>
      </c>
      <c r="B1003" s="21">
        <f t="shared" si="104"/>
        <v>0</v>
      </c>
      <c r="C1003" s="21">
        <f t="shared" si="105"/>
        <v>0</v>
      </c>
      <c r="D1003" t="e">
        <f t="shared" si="106"/>
        <v>#N/A</v>
      </c>
      <c r="E1003" s="21" t="s">
        <v>245</v>
      </c>
      <c r="F1003" t="s">
        <v>246</v>
      </c>
    </row>
    <row r="1004" spans="1:6" x14ac:dyDescent="0.25">
      <c r="A1004" s="21">
        <f t="shared" si="111"/>
        <v>0</v>
      </c>
      <c r="B1004" s="21">
        <f t="shared" si="104"/>
        <v>0</v>
      </c>
      <c r="C1004" s="21">
        <f t="shared" si="105"/>
        <v>0</v>
      </c>
      <c r="D1004" t="e">
        <f t="shared" si="106"/>
        <v>#N/A</v>
      </c>
      <c r="E1004" s="21" t="s">
        <v>247</v>
      </c>
      <c r="F1004" t="s">
        <v>248</v>
      </c>
    </row>
    <row r="1005" spans="1:6" x14ac:dyDescent="0.25">
      <c r="A1005" s="21">
        <f t="shared" si="111"/>
        <v>0</v>
      </c>
      <c r="B1005" s="21">
        <f t="shared" si="104"/>
        <v>0</v>
      </c>
      <c r="C1005" s="21">
        <f t="shared" si="105"/>
        <v>0</v>
      </c>
      <c r="D1005" t="e">
        <f t="shared" si="106"/>
        <v>#N/A</v>
      </c>
      <c r="E1005" s="21" t="s">
        <v>249</v>
      </c>
      <c r="F1005" t="s">
        <v>250</v>
      </c>
    </row>
    <row r="1006" spans="1:6" x14ac:dyDescent="0.25">
      <c r="A1006" s="21">
        <f t="shared" si="111"/>
        <v>0</v>
      </c>
      <c r="B1006" s="21">
        <f t="shared" si="104"/>
        <v>0</v>
      </c>
      <c r="C1006" s="21">
        <f t="shared" si="105"/>
        <v>0</v>
      </c>
      <c r="D1006" t="e">
        <f t="shared" si="106"/>
        <v>#N/A</v>
      </c>
      <c r="E1006" s="21" t="s">
        <v>251</v>
      </c>
      <c r="F1006" t="s">
        <v>252</v>
      </c>
    </row>
    <row r="1007" spans="1:6" x14ac:dyDescent="0.25">
      <c r="A1007" s="21">
        <f t="shared" si="111"/>
        <v>0</v>
      </c>
      <c r="B1007" s="21">
        <f t="shared" si="104"/>
        <v>0</v>
      </c>
      <c r="C1007" s="21">
        <f t="shared" si="105"/>
        <v>0</v>
      </c>
      <c r="D1007" t="e">
        <f t="shared" si="106"/>
        <v>#N/A</v>
      </c>
      <c r="E1007" s="21" t="s">
        <v>253</v>
      </c>
      <c r="F1007" t="s">
        <v>254</v>
      </c>
    </row>
    <row r="1008" spans="1:6" x14ac:dyDescent="0.25">
      <c r="A1008" s="21">
        <f t="shared" si="111"/>
        <v>0</v>
      </c>
      <c r="B1008" s="21">
        <f t="shared" si="104"/>
        <v>0</v>
      </c>
      <c r="C1008" s="21">
        <f t="shared" si="105"/>
        <v>0</v>
      </c>
      <c r="D1008" t="e">
        <f t="shared" si="106"/>
        <v>#N/A</v>
      </c>
      <c r="E1008" s="21" t="s">
        <v>255</v>
      </c>
      <c r="F1008" t="s">
        <v>256</v>
      </c>
    </row>
    <row r="1009" spans="1:6" x14ac:dyDescent="0.25">
      <c r="A1009" s="21">
        <f t="shared" si="111"/>
        <v>0</v>
      </c>
      <c r="B1009" s="21">
        <f t="shared" si="104"/>
        <v>0</v>
      </c>
      <c r="C1009" s="21">
        <f t="shared" si="105"/>
        <v>0</v>
      </c>
      <c r="D1009" t="e">
        <f t="shared" si="106"/>
        <v>#N/A</v>
      </c>
      <c r="E1009" s="21" t="s">
        <v>257</v>
      </c>
      <c r="F1009" t="s">
        <v>258</v>
      </c>
    </row>
    <row r="1010" spans="1:6" x14ac:dyDescent="0.25">
      <c r="A1010" s="21">
        <f>$N123</f>
        <v>0</v>
      </c>
      <c r="B1010" s="21">
        <f t="shared" si="104"/>
        <v>0</v>
      </c>
      <c r="C1010" s="21">
        <f t="shared" si="105"/>
        <v>0</v>
      </c>
      <c r="D1010" t="e">
        <f t="shared" si="106"/>
        <v>#N/A</v>
      </c>
      <c r="E1010" s="21" t="s">
        <v>259</v>
      </c>
      <c r="F1010" t="s">
        <v>260</v>
      </c>
    </row>
    <row r="1011" spans="1:6" x14ac:dyDescent="0.25">
      <c r="A1011" s="21">
        <f t="shared" ref="A1011:A1017" si="112">$N124</f>
        <v>0</v>
      </c>
      <c r="B1011" s="21">
        <f t="shared" si="104"/>
        <v>0</v>
      </c>
      <c r="C1011" s="21">
        <f t="shared" si="105"/>
        <v>0</v>
      </c>
      <c r="D1011" t="e">
        <f t="shared" si="106"/>
        <v>#N/A</v>
      </c>
      <c r="E1011" s="21" t="s">
        <v>261</v>
      </c>
      <c r="F1011" t="s">
        <v>262</v>
      </c>
    </row>
    <row r="1012" spans="1:6" x14ac:dyDescent="0.25">
      <c r="A1012" s="21">
        <f t="shared" si="112"/>
        <v>0</v>
      </c>
      <c r="B1012" s="21">
        <f t="shared" si="104"/>
        <v>0</v>
      </c>
      <c r="C1012" s="21">
        <f t="shared" si="105"/>
        <v>0</v>
      </c>
      <c r="D1012" t="e">
        <f t="shared" si="106"/>
        <v>#N/A</v>
      </c>
      <c r="E1012" s="21" t="s">
        <v>263</v>
      </c>
      <c r="F1012" t="s">
        <v>264</v>
      </c>
    </row>
    <row r="1013" spans="1:6" x14ac:dyDescent="0.25">
      <c r="A1013" s="21">
        <f t="shared" si="112"/>
        <v>0</v>
      </c>
      <c r="B1013" s="21">
        <f t="shared" si="104"/>
        <v>0</v>
      </c>
      <c r="C1013" s="21">
        <f t="shared" si="105"/>
        <v>0</v>
      </c>
      <c r="D1013" t="e">
        <f t="shared" si="106"/>
        <v>#N/A</v>
      </c>
      <c r="E1013" s="21" t="s">
        <v>265</v>
      </c>
      <c r="F1013" t="s">
        <v>266</v>
      </c>
    </row>
    <row r="1014" spans="1:6" x14ac:dyDescent="0.25">
      <c r="A1014" s="21">
        <f t="shared" si="112"/>
        <v>0</v>
      </c>
      <c r="B1014" s="21">
        <f t="shared" si="104"/>
        <v>0</v>
      </c>
      <c r="C1014" s="21">
        <f t="shared" si="105"/>
        <v>0</v>
      </c>
      <c r="D1014" t="e">
        <f t="shared" si="106"/>
        <v>#N/A</v>
      </c>
      <c r="E1014" s="21" t="s">
        <v>267</v>
      </c>
      <c r="F1014" t="s">
        <v>268</v>
      </c>
    </row>
    <row r="1015" spans="1:6" x14ac:dyDescent="0.25">
      <c r="A1015" s="21">
        <f t="shared" si="112"/>
        <v>0</v>
      </c>
      <c r="B1015" s="21">
        <f t="shared" si="104"/>
        <v>0</v>
      </c>
      <c r="C1015" s="21">
        <f t="shared" si="105"/>
        <v>0</v>
      </c>
      <c r="D1015" t="e">
        <f t="shared" si="106"/>
        <v>#N/A</v>
      </c>
      <c r="E1015" s="21" t="s">
        <v>269</v>
      </c>
      <c r="F1015" t="s">
        <v>270</v>
      </c>
    </row>
    <row r="1016" spans="1:6" x14ac:dyDescent="0.25">
      <c r="A1016" s="21">
        <f t="shared" si="112"/>
        <v>0</v>
      </c>
      <c r="B1016" s="21">
        <f t="shared" si="104"/>
        <v>0</v>
      </c>
      <c r="C1016" s="21">
        <f t="shared" si="105"/>
        <v>0</v>
      </c>
      <c r="D1016" t="e">
        <f t="shared" si="106"/>
        <v>#N/A</v>
      </c>
      <c r="E1016" s="21" t="s">
        <v>271</v>
      </c>
      <c r="F1016" t="s">
        <v>272</v>
      </c>
    </row>
    <row r="1017" spans="1:6" x14ac:dyDescent="0.25">
      <c r="A1017" s="21">
        <f t="shared" si="112"/>
        <v>0</v>
      </c>
      <c r="B1017" s="21">
        <f t="shared" si="104"/>
        <v>0</v>
      </c>
      <c r="C1017" s="21">
        <f t="shared" si="105"/>
        <v>0</v>
      </c>
      <c r="D1017" t="e">
        <f t="shared" si="106"/>
        <v>#N/A</v>
      </c>
      <c r="E1017" s="21" t="s">
        <v>273</v>
      </c>
      <c r="F1017" t="s">
        <v>274</v>
      </c>
    </row>
    <row r="1018" spans="1:6" x14ac:dyDescent="0.25">
      <c r="A1018" s="21">
        <f>$O123</f>
        <v>0</v>
      </c>
      <c r="B1018" s="21">
        <f t="shared" si="104"/>
        <v>0</v>
      </c>
      <c r="C1018" s="21">
        <f t="shared" si="105"/>
        <v>0</v>
      </c>
      <c r="D1018" t="e">
        <f t="shared" si="106"/>
        <v>#N/A</v>
      </c>
      <c r="E1018" s="21" t="s">
        <v>275</v>
      </c>
      <c r="F1018" t="s">
        <v>276</v>
      </c>
    </row>
    <row r="1019" spans="1:6" x14ac:dyDescent="0.25">
      <c r="A1019" s="21">
        <f t="shared" ref="A1019:A1025" si="113">$O124</f>
        <v>0</v>
      </c>
      <c r="B1019" s="21">
        <f t="shared" si="104"/>
        <v>0</v>
      </c>
      <c r="C1019" s="21">
        <f t="shared" si="105"/>
        <v>0</v>
      </c>
      <c r="D1019" t="e">
        <f t="shared" si="106"/>
        <v>#N/A</v>
      </c>
      <c r="E1019" s="21" t="s">
        <v>277</v>
      </c>
      <c r="F1019" t="s">
        <v>278</v>
      </c>
    </row>
    <row r="1020" spans="1:6" x14ac:dyDescent="0.25">
      <c r="A1020" s="21">
        <f t="shared" si="113"/>
        <v>0</v>
      </c>
      <c r="B1020" s="21">
        <f t="shared" si="104"/>
        <v>0</v>
      </c>
      <c r="C1020" s="21">
        <f t="shared" si="105"/>
        <v>0</v>
      </c>
      <c r="D1020" t="e">
        <f t="shared" si="106"/>
        <v>#N/A</v>
      </c>
      <c r="E1020" s="21" t="s">
        <v>279</v>
      </c>
      <c r="F1020" t="s">
        <v>280</v>
      </c>
    </row>
    <row r="1021" spans="1:6" x14ac:dyDescent="0.25">
      <c r="A1021" s="21">
        <f t="shared" si="113"/>
        <v>0</v>
      </c>
      <c r="B1021" s="21">
        <f t="shared" si="104"/>
        <v>0</v>
      </c>
      <c r="C1021" s="21">
        <f t="shared" si="105"/>
        <v>0</v>
      </c>
      <c r="D1021" t="e">
        <f t="shared" si="106"/>
        <v>#N/A</v>
      </c>
      <c r="E1021" s="21" t="s">
        <v>281</v>
      </c>
      <c r="F1021" t="s">
        <v>282</v>
      </c>
    </row>
    <row r="1022" spans="1:6" x14ac:dyDescent="0.25">
      <c r="A1022" s="21">
        <f t="shared" si="113"/>
        <v>0</v>
      </c>
      <c r="B1022" s="21">
        <f t="shared" si="104"/>
        <v>0</v>
      </c>
      <c r="C1022" s="21">
        <f t="shared" si="105"/>
        <v>0</v>
      </c>
      <c r="D1022" t="e">
        <f t="shared" si="106"/>
        <v>#N/A</v>
      </c>
      <c r="E1022" s="21" t="s">
        <v>283</v>
      </c>
      <c r="F1022" t="s">
        <v>284</v>
      </c>
    </row>
    <row r="1023" spans="1:6" x14ac:dyDescent="0.25">
      <c r="A1023" s="21">
        <f t="shared" si="113"/>
        <v>0</v>
      </c>
      <c r="B1023" s="21">
        <f t="shared" si="104"/>
        <v>0</v>
      </c>
      <c r="C1023" s="21">
        <f t="shared" si="105"/>
        <v>0</v>
      </c>
      <c r="D1023" t="e">
        <f t="shared" si="106"/>
        <v>#N/A</v>
      </c>
      <c r="E1023" s="21" t="s">
        <v>285</v>
      </c>
      <c r="F1023" t="s">
        <v>286</v>
      </c>
    </row>
    <row r="1024" spans="1:6" x14ac:dyDescent="0.25">
      <c r="A1024" s="21">
        <f t="shared" si="113"/>
        <v>0</v>
      </c>
      <c r="B1024" s="21">
        <f t="shared" si="104"/>
        <v>0</v>
      </c>
      <c r="C1024" s="21">
        <f t="shared" si="105"/>
        <v>0</v>
      </c>
      <c r="D1024" t="e">
        <f t="shared" si="106"/>
        <v>#N/A</v>
      </c>
      <c r="E1024" s="21" t="s">
        <v>287</v>
      </c>
      <c r="F1024" t="s">
        <v>288</v>
      </c>
    </row>
    <row r="1025" spans="1:6" x14ac:dyDescent="0.25">
      <c r="A1025" s="21">
        <f t="shared" si="113"/>
        <v>0</v>
      </c>
      <c r="B1025" s="21">
        <f t="shared" si="104"/>
        <v>0</v>
      </c>
      <c r="C1025" s="21">
        <f t="shared" si="105"/>
        <v>0</v>
      </c>
      <c r="D1025" t="e">
        <f t="shared" si="106"/>
        <v>#N/A</v>
      </c>
      <c r="E1025" s="21" t="s">
        <v>289</v>
      </c>
      <c r="F1025" t="s">
        <v>290</v>
      </c>
    </row>
    <row r="1026" spans="1:6" x14ac:dyDescent="0.25">
      <c r="A1026" s="21">
        <f>$P123</f>
        <v>0</v>
      </c>
      <c r="B1026" s="21">
        <f t="shared" si="104"/>
        <v>0</v>
      </c>
      <c r="C1026" s="21">
        <f t="shared" si="105"/>
        <v>0</v>
      </c>
      <c r="D1026" t="e">
        <f t="shared" si="106"/>
        <v>#N/A</v>
      </c>
      <c r="E1026" s="21" t="s">
        <v>291</v>
      </c>
      <c r="F1026" t="s">
        <v>292</v>
      </c>
    </row>
    <row r="1027" spans="1:6" x14ac:dyDescent="0.25">
      <c r="A1027" s="21">
        <f t="shared" ref="A1027:A1033" si="114">$P124</f>
        <v>0</v>
      </c>
      <c r="B1027" s="21">
        <f t="shared" ref="B1027:B1057" si="115">$H$122</f>
        <v>0</v>
      </c>
      <c r="C1027" s="21">
        <f t="shared" ref="C1027:C1057" si="116">$P$122</f>
        <v>0</v>
      </c>
      <c r="D1027" t="e">
        <f t="shared" ref="D1027:D1090" si="117">LOOKUP(C1027,$V$2:$W$37)</f>
        <v>#N/A</v>
      </c>
      <c r="E1027" s="21" t="s">
        <v>293</v>
      </c>
      <c r="F1027" t="s">
        <v>294</v>
      </c>
    </row>
    <row r="1028" spans="1:6" x14ac:dyDescent="0.25">
      <c r="A1028" s="21">
        <f t="shared" si="114"/>
        <v>0</v>
      </c>
      <c r="B1028" s="21">
        <f t="shared" si="115"/>
        <v>0</v>
      </c>
      <c r="C1028" s="21">
        <f t="shared" si="116"/>
        <v>0</v>
      </c>
      <c r="D1028" t="e">
        <f t="shared" si="117"/>
        <v>#N/A</v>
      </c>
      <c r="E1028" s="21" t="s">
        <v>295</v>
      </c>
      <c r="F1028" t="s">
        <v>296</v>
      </c>
    </row>
    <row r="1029" spans="1:6" x14ac:dyDescent="0.25">
      <c r="A1029" s="21">
        <f t="shared" si="114"/>
        <v>0</v>
      </c>
      <c r="B1029" s="21">
        <f t="shared" si="115"/>
        <v>0</v>
      </c>
      <c r="C1029" s="21">
        <f t="shared" si="116"/>
        <v>0</v>
      </c>
      <c r="D1029" t="e">
        <f t="shared" si="117"/>
        <v>#N/A</v>
      </c>
      <c r="E1029" s="21" t="s">
        <v>297</v>
      </c>
      <c r="F1029" t="s">
        <v>298</v>
      </c>
    </row>
    <row r="1030" spans="1:6" x14ac:dyDescent="0.25">
      <c r="A1030" s="21">
        <f t="shared" si="114"/>
        <v>0</v>
      </c>
      <c r="B1030" s="21">
        <f t="shared" si="115"/>
        <v>0</v>
      </c>
      <c r="C1030" s="21">
        <f t="shared" si="116"/>
        <v>0</v>
      </c>
      <c r="D1030" t="e">
        <f t="shared" si="117"/>
        <v>#N/A</v>
      </c>
      <c r="E1030" s="21" t="s">
        <v>299</v>
      </c>
      <c r="F1030" t="s">
        <v>300</v>
      </c>
    </row>
    <row r="1031" spans="1:6" x14ac:dyDescent="0.25">
      <c r="A1031" s="21">
        <f t="shared" si="114"/>
        <v>0</v>
      </c>
      <c r="B1031" s="21">
        <f t="shared" si="115"/>
        <v>0</v>
      </c>
      <c r="C1031" s="21">
        <f t="shared" si="116"/>
        <v>0</v>
      </c>
      <c r="D1031" t="e">
        <f t="shared" si="117"/>
        <v>#N/A</v>
      </c>
      <c r="E1031" s="21" t="s">
        <v>301</v>
      </c>
      <c r="F1031" t="s">
        <v>302</v>
      </c>
    </row>
    <row r="1032" spans="1:6" x14ac:dyDescent="0.25">
      <c r="A1032" s="21">
        <f t="shared" si="114"/>
        <v>0</v>
      </c>
      <c r="B1032" s="21">
        <f t="shared" si="115"/>
        <v>0</v>
      </c>
      <c r="C1032" s="21">
        <f t="shared" si="116"/>
        <v>0</v>
      </c>
      <c r="D1032" t="e">
        <f t="shared" si="117"/>
        <v>#N/A</v>
      </c>
      <c r="E1032" s="21" t="s">
        <v>303</v>
      </c>
      <c r="F1032" t="s">
        <v>304</v>
      </c>
    </row>
    <row r="1033" spans="1:6" x14ac:dyDescent="0.25">
      <c r="A1033" s="21">
        <f t="shared" si="114"/>
        <v>0</v>
      </c>
      <c r="B1033" s="21">
        <f t="shared" si="115"/>
        <v>0</v>
      </c>
      <c r="C1033" s="21">
        <f t="shared" si="116"/>
        <v>0</v>
      </c>
      <c r="D1033" t="e">
        <f t="shared" si="117"/>
        <v>#N/A</v>
      </c>
      <c r="E1033" s="21" t="s">
        <v>305</v>
      </c>
      <c r="F1033" t="s">
        <v>306</v>
      </c>
    </row>
    <row r="1034" spans="1:6" x14ac:dyDescent="0.25">
      <c r="A1034" s="21">
        <f>$Q123</f>
        <v>0</v>
      </c>
      <c r="B1034" s="21">
        <f t="shared" si="115"/>
        <v>0</v>
      </c>
      <c r="C1034" s="21">
        <f t="shared" si="116"/>
        <v>0</v>
      </c>
      <c r="D1034" t="e">
        <f t="shared" si="117"/>
        <v>#N/A</v>
      </c>
      <c r="E1034" s="21" t="s">
        <v>307</v>
      </c>
      <c r="F1034" t="s">
        <v>308</v>
      </c>
    </row>
    <row r="1035" spans="1:6" x14ac:dyDescent="0.25">
      <c r="A1035" s="21">
        <f t="shared" ref="A1035:A1041" si="118">$Q124</f>
        <v>0</v>
      </c>
      <c r="B1035" s="21">
        <f t="shared" si="115"/>
        <v>0</v>
      </c>
      <c r="C1035" s="21">
        <f t="shared" si="116"/>
        <v>0</v>
      </c>
      <c r="D1035" t="e">
        <f t="shared" si="117"/>
        <v>#N/A</v>
      </c>
      <c r="E1035" s="21" t="s">
        <v>309</v>
      </c>
      <c r="F1035" t="s">
        <v>310</v>
      </c>
    </row>
    <row r="1036" spans="1:6" x14ac:dyDescent="0.25">
      <c r="A1036" s="21">
        <f t="shared" si="118"/>
        <v>0</v>
      </c>
      <c r="B1036" s="21">
        <f t="shared" si="115"/>
        <v>0</v>
      </c>
      <c r="C1036" s="21">
        <f t="shared" si="116"/>
        <v>0</v>
      </c>
      <c r="D1036" t="e">
        <f t="shared" si="117"/>
        <v>#N/A</v>
      </c>
      <c r="E1036" s="21" t="s">
        <v>311</v>
      </c>
      <c r="F1036" t="s">
        <v>312</v>
      </c>
    </row>
    <row r="1037" spans="1:6" x14ac:dyDescent="0.25">
      <c r="A1037" s="21">
        <f t="shared" si="118"/>
        <v>0</v>
      </c>
      <c r="B1037" s="21">
        <f t="shared" si="115"/>
        <v>0</v>
      </c>
      <c r="C1037" s="21">
        <f t="shared" si="116"/>
        <v>0</v>
      </c>
      <c r="D1037" t="e">
        <f t="shared" si="117"/>
        <v>#N/A</v>
      </c>
      <c r="E1037" s="21" t="s">
        <v>313</v>
      </c>
      <c r="F1037" t="s">
        <v>314</v>
      </c>
    </row>
    <row r="1038" spans="1:6" x14ac:dyDescent="0.25">
      <c r="A1038" s="21">
        <f t="shared" si="118"/>
        <v>0</v>
      </c>
      <c r="B1038" s="21">
        <f t="shared" si="115"/>
        <v>0</v>
      </c>
      <c r="C1038" s="21">
        <f t="shared" si="116"/>
        <v>0</v>
      </c>
      <c r="D1038" t="e">
        <f t="shared" si="117"/>
        <v>#N/A</v>
      </c>
      <c r="E1038" s="21" t="s">
        <v>315</v>
      </c>
      <c r="F1038" t="s">
        <v>316</v>
      </c>
    </row>
    <row r="1039" spans="1:6" x14ac:dyDescent="0.25">
      <c r="A1039" s="21">
        <f t="shared" si="118"/>
        <v>0</v>
      </c>
      <c r="B1039" s="21">
        <f t="shared" si="115"/>
        <v>0</v>
      </c>
      <c r="C1039" s="21">
        <f t="shared" si="116"/>
        <v>0</v>
      </c>
      <c r="D1039" t="e">
        <f t="shared" si="117"/>
        <v>#N/A</v>
      </c>
      <c r="E1039" s="21" t="s">
        <v>317</v>
      </c>
      <c r="F1039" t="s">
        <v>318</v>
      </c>
    </row>
    <row r="1040" spans="1:6" x14ac:dyDescent="0.25">
      <c r="A1040" s="21">
        <f t="shared" si="118"/>
        <v>0</v>
      </c>
      <c r="B1040" s="21">
        <f t="shared" si="115"/>
        <v>0</v>
      </c>
      <c r="C1040" s="21">
        <f t="shared" si="116"/>
        <v>0</v>
      </c>
      <c r="D1040" t="e">
        <f t="shared" si="117"/>
        <v>#N/A</v>
      </c>
      <c r="E1040" s="21" t="s">
        <v>319</v>
      </c>
      <c r="F1040" t="s">
        <v>320</v>
      </c>
    </row>
    <row r="1041" spans="1:6" x14ac:dyDescent="0.25">
      <c r="A1041" s="21">
        <f t="shared" si="118"/>
        <v>0</v>
      </c>
      <c r="B1041" s="21">
        <f t="shared" si="115"/>
        <v>0</v>
      </c>
      <c r="C1041" s="21">
        <f t="shared" si="116"/>
        <v>0</v>
      </c>
      <c r="D1041" t="e">
        <f t="shared" si="117"/>
        <v>#N/A</v>
      </c>
      <c r="E1041" s="21" t="s">
        <v>321</v>
      </c>
      <c r="F1041" t="s">
        <v>322</v>
      </c>
    </row>
    <row r="1042" spans="1:6" x14ac:dyDescent="0.25">
      <c r="A1042" s="21">
        <f>$R123</f>
        <v>0</v>
      </c>
      <c r="B1042" s="21">
        <f t="shared" si="115"/>
        <v>0</v>
      </c>
      <c r="C1042" s="21">
        <f t="shared" si="116"/>
        <v>0</v>
      </c>
      <c r="D1042" t="e">
        <f t="shared" si="117"/>
        <v>#N/A</v>
      </c>
      <c r="E1042" s="21" t="s">
        <v>323</v>
      </c>
      <c r="F1042" t="s">
        <v>324</v>
      </c>
    </row>
    <row r="1043" spans="1:6" x14ac:dyDescent="0.25">
      <c r="A1043" s="21">
        <f t="shared" ref="A1043:A1049" si="119">$R124</f>
        <v>0</v>
      </c>
      <c r="B1043" s="21">
        <f t="shared" si="115"/>
        <v>0</v>
      </c>
      <c r="C1043" s="21">
        <f t="shared" si="116"/>
        <v>0</v>
      </c>
      <c r="D1043" t="e">
        <f t="shared" si="117"/>
        <v>#N/A</v>
      </c>
      <c r="E1043" s="21" t="s">
        <v>325</v>
      </c>
      <c r="F1043" t="s">
        <v>326</v>
      </c>
    </row>
    <row r="1044" spans="1:6" x14ac:dyDescent="0.25">
      <c r="A1044" s="21">
        <f t="shared" si="119"/>
        <v>0</v>
      </c>
      <c r="B1044" s="21">
        <f t="shared" si="115"/>
        <v>0</v>
      </c>
      <c r="C1044" s="21">
        <f t="shared" si="116"/>
        <v>0</v>
      </c>
      <c r="D1044" t="e">
        <f t="shared" si="117"/>
        <v>#N/A</v>
      </c>
      <c r="E1044" s="21" t="s">
        <v>327</v>
      </c>
      <c r="F1044" t="s">
        <v>328</v>
      </c>
    </row>
    <row r="1045" spans="1:6" x14ac:dyDescent="0.25">
      <c r="A1045" s="21">
        <f t="shared" si="119"/>
        <v>0</v>
      </c>
      <c r="B1045" s="21">
        <f t="shared" si="115"/>
        <v>0</v>
      </c>
      <c r="C1045" s="21">
        <f t="shared" si="116"/>
        <v>0</v>
      </c>
      <c r="D1045" t="e">
        <f t="shared" si="117"/>
        <v>#N/A</v>
      </c>
      <c r="E1045" s="21" t="s">
        <v>329</v>
      </c>
      <c r="F1045" t="s">
        <v>330</v>
      </c>
    </row>
    <row r="1046" spans="1:6" x14ac:dyDescent="0.25">
      <c r="A1046" s="21">
        <f t="shared" si="119"/>
        <v>0</v>
      </c>
      <c r="B1046" s="21">
        <f t="shared" si="115"/>
        <v>0</v>
      </c>
      <c r="C1046" s="21">
        <f t="shared" si="116"/>
        <v>0</v>
      </c>
      <c r="D1046" t="e">
        <f t="shared" si="117"/>
        <v>#N/A</v>
      </c>
      <c r="E1046" s="21" t="s">
        <v>331</v>
      </c>
      <c r="F1046" t="s">
        <v>332</v>
      </c>
    </row>
    <row r="1047" spans="1:6" x14ac:dyDescent="0.25">
      <c r="A1047" s="21">
        <f t="shared" si="119"/>
        <v>0</v>
      </c>
      <c r="B1047" s="21">
        <f t="shared" si="115"/>
        <v>0</v>
      </c>
      <c r="C1047" s="21">
        <f t="shared" si="116"/>
        <v>0</v>
      </c>
      <c r="D1047" t="e">
        <f t="shared" si="117"/>
        <v>#N/A</v>
      </c>
      <c r="E1047" s="21" t="s">
        <v>333</v>
      </c>
      <c r="F1047" t="s">
        <v>334</v>
      </c>
    </row>
    <row r="1048" spans="1:6" x14ac:dyDescent="0.25">
      <c r="A1048" s="21">
        <f t="shared" si="119"/>
        <v>0</v>
      </c>
      <c r="B1048" s="21">
        <f t="shared" si="115"/>
        <v>0</v>
      </c>
      <c r="C1048" s="21">
        <f t="shared" si="116"/>
        <v>0</v>
      </c>
      <c r="D1048" t="e">
        <f t="shared" si="117"/>
        <v>#N/A</v>
      </c>
      <c r="E1048" s="21" t="s">
        <v>335</v>
      </c>
      <c r="F1048" t="s">
        <v>336</v>
      </c>
    </row>
    <row r="1049" spans="1:6" x14ac:dyDescent="0.25">
      <c r="A1049" s="21">
        <f t="shared" si="119"/>
        <v>0</v>
      </c>
      <c r="B1049" s="21">
        <f t="shared" si="115"/>
        <v>0</v>
      </c>
      <c r="C1049" s="21">
        <f t="shared" si="116"/>
        <v>0</v>
      </c>
      <c r="D1049" t="e">
        <f t="shared" si="117"/>
        <v>#N/A</v>
      </c>
      <c r="E1049" s="21" t="s">
        <v>337</v>
      </c>
      <c r="F1049" t="s">
        <v>338</v>
      </c>
    </row>
    <row r="1050" spans="1:6" x14ac:dyDescent="0.25">
      <c r="A1050" s="21">
        <f>$S123</f>
        <v>0</v>
      </c>
      <c r="B1050" s="21">
        <f t="shared" si="115"/>
        <v>0</v>
      </c>
      <c r="C1050" s="21">
        <f t="shared" si="116"/>
        <v>0</v>
      </c>
      <c r="D1050" t="e">
        <f t="shared" si="117"/>
        <v>#N/A</v>
      </c>
      <c r="E1050" s="21" t="s">
        <v>339</v>
      </c>
      <c r="F1050" t="s">
        <v>340</v>
      </c>
    </row>
    <row r="1051" spans="1:6" x14ac:dyDescent="0.25">
      <c r="A1051" s="21">
        <f t="shared" ref="A1051:A1057" si="120">$S124</f>
        <v>0</v>
      </c>
      <c r="B1051" s="21">
        <f t="shared" si="115"/>
        <v>0</v>
      </c>
      <c r="C1051" s="21">
        <f t="shared" si="116"/>
        <v>0</v>
      </c>
      <c r="D1051" t="e">
        <f t="shared" si="117"/>
        <v>#N/A</v>
      </c>
      <c r="E1051" s="21" t="s">
        <v>341</v>
      </c>
      <c r="F1051" t="s">
        <v>342</v>
      </c>
    </row>
    <row r="1052" spans="1:6" x14ac:dyDescent="0.25">
      <c r="A1052" s="21">
        <f t="shared" si="120"/>
        <v>0</v>
      </c>
      <c r="B1052" s="21">
        <f t="shared" si="115"/>
        <v>0</v>
      </c>
      <c r="C1052" s="21">
        <f t="shared" si="116"/>
        <v>0</v>
      </c>
      <c r="D1052" t="e">
        <f t="shared" si="117"/>
        <v>#N/A</v>
      </c>
      <c r="E1052" s="21" t="s">
        <v>343</v>
      </c>
      <c r="F1052" t="s">
        <v>344</v>
      </c>
    </row>
    <row r="1053" spans="1:6" x14ac:dyDescent="0.25">
      <c r="A1053" s="21">
        <f t="shared" si="120"/>
        <v>0</v>
      </c>
      <c r="B1053" s="21">
        <f t="shared" si="115"/>
        <v>0</v>
      </c>
      <c r="C1053" s="21">
        <f t="shared" si="116"/>
        <v>0</v>
      </c>
      <c r="D1053" t="e">
        <f t="shared" si="117"/>
        <v>#N/A</v>
      </c>
      <c r="E1053" s="21" t="s">
        <v>345</v>
      </c>
      <c r="F1053" t="s">
        <v>151</v>
      </c>
    </row>
    <row r="1054" spans="1:6" x14ac:dyDescent="0.25">
      <c r="A1054" s="21">
        <f t="shared" si="120"/>
        <v>0</v>
      </c>
      <c r="B1054" s="21">
        <f t="shared" si="115"/>
        <v>0</v>
      </c>
      <c r="C1054" s="21">
        <f t="shared" si="116"/>
        <v>0</v>
      </c>
      <c r="D1054" t="e">
        <f t="shared" si="117"/>
        <v>#N/A</v>
      </c>
      <c r="E1054" s="21" t="s">
        <v>346</v>
      </c>
      <c r="F1054" t="s">
        <v>347</v>
      </c>
    </row>
    <row r="1055" spans="1:6" x14ac:dyDescent="0.25">
      <c r="A1055" s="21">
        <f t="shared" si="120"/>
        <v>0</v>
      </c>
      <c r="B1055" s="21">
        <f t="shared" si="115"/>
        <v>0</v>
      </c>
      <c r="C1055" s="21">
        <f t="shared" si="116"/>
        <v>0</v>
      </c>
      <c r="D1055" t="e">
        <f t="shared" si="117"/>
        <v>#N/A</v>
      </c>
      <c r="E1055" s="21" t="s">
        <v>348</v>
      </c>
      <c r="F1055" t="s">
        <v>349</v>
      </c>
    </row>
    <row r="1056" spans="1:6" x14ac:dyDescent="0.25">
      <c r="A1056" s="21">
        <f t="shared" si="120"/>
        <v>0</v>
      </c>
      <c r="B1056" s="21">
        <f t="shared" si="115"/>
        <v>0</v>
      </c>
      <c r="C1056" s="21">
        <f t="shared" si="116"/>
        <v>0</v>
      </c>
      <c r="D1056" t="e">
        <f t="shared" si="117"/>
        <v>#N/A</v>
      </c>
      <c r="E1056" s="21" t="s">
        <v>350</v>
      </c>
      <c r="F1056" t="s">
        <v>351</v>
      </c>
    </row>
    <row r="1057" spans="1:6" x14ac:dyDescent="0.25">
      <c r="A1057" s="21">
        <f t="shared" si="120"/>
        <v>0</v>
      </c>
      <c r="B1057" s="21">
        <f t="shared" si="115"/>
        <v>0</v>
      </c>
      <c r="C1057" s="21">
        <f t="shared" si="116"/>
        <v>0</v>
      </c>
      <c r="D1057" t="e">
        <f t="shared" si="117"/>
        <v>#N/A</v>
      </c>
      <c r="E1057" s="21" t="s">
        <v>352</v>
      </c>
      <c r="F1057" t="s">
        <v>353</v>
      </c>
    </row>
    <row r="1058" spans="1:6" x14ac:dyDescent="0.25">
      <c r="A1058" s="21">
        <f>$H135</f>
        <v>0</v>
      </c>
      <c r="B1058" s="21">
        <f>$H$134</f>
        <v>0</v>
      </c>
      <c r="C1058" s="21">
        <f>$P$134</f>
        <v>0</v>
      </c>
      <c r="D1058" t="e">
        <f t="shared" si="117"/>
        <v>#N/A</v>
      </c>
      <c r="E1058" s="21" t="s">
        <v>92</v>
      </c>
      <c r="F1058" t="s">
        <v>93</v>
      </c>
    </row>
    <row r="1059" spans="1:6" x14ac:dyDescent="0.25">
      <c r="A1059" s="21">
        <f t="shared" ref="A1059:A1065" si="121">$H136</f>
        <v>0</v>
      </c>
      <c r="B1059" s="21">
        <f t="shared" ref="B1059:B1122" si="122">$H$134</f>
        <v>0</v>
      </c>
      <c r="C1059" s="21">
        <f t="shared" ref="C1059:C1122" si="123">$P$134</f>
        <v>0</v>
      </c>
      <c r="D1059" t="e">
        <f t="shared" si="117"/>
        <v>#N/A</v>
      </c>
      <c r="E1059" s="21" t="s">
        <v>96</v>
      </c>
      <c r="F1059" t="s">
        <v>97</v>
      </c>
    </row>
    <row r="1060" spans="1:6" x14ac:dyDescent="0.25">
      <c r="A1060" s="21">
        <f t="shared" si="121"/>
        <v>0</v>
      </c>
      <c r="B1060" s="21">
        <f t="shared" si="122"/>
        <v>0</v>
      </c>
      <c r="C1060" s="21">
        <f t="shared" si="123"/>
        <v>0</v>
      </c>
      <c r="D1060" t="e">
        <f t="shared" si="117"/>
        <v>#N/A</v>
      </c>
      <c r="E1060" s="21" t="s">
        <v>100</v>
      </c>
      <c r="F1060" t="s">
        <v>101</v>
      </c>
    </row>
    <row r="1061" spans="1:6" x14ac:dyDescent="0.25">
      <c r="A1061" s="21">
        <f t="shared" si="121"/>
        <v>0</v>
      </c>
      <c r="B1061" s="21">
        <f t="shared" si="122"/>
        <v>0</v>
      </c>
      <c r="C1061" s="21">
        <f t="shared" si="123"/>
        <v>0</v>
      </c>
      <c r="D1061" t="e">
        <f t="shared" si="117"/>
        <v>#N/A</v>
      </c>
      <c r="E1061" s="21" t="s">
        <v>104</v>
      </c>
      <c r="F1061" t="s">
        <v>105</v>
      </c>
    </row>
    <row r="1062" spans="1:6" x14ac:dyDescent="0.25">
      <c r="A1062" s="21">
        <f t="shared" si="121"/>
        <v>0</v>
      </c>
      <c r="B1062" s="21">
        <f t="shared" si="122"/>
        <v>0</v>
      </c>
      <c r="C1062" s="21">
        <f t="shared" si="123"/>
        <v>0</v>
      </c>
      <c r="D1062" t="e">
        <f t="shared" si="117"/>
        <v>#N/A</v>
      </c>
      <c r="E1062" s="21" t="s">
        <v>108</v>
      </c>
      <c r="F1062" t="s">
        <v>109</v>
      </c>
    </row>
    <row r="1063" spans="1:6" x14ac:dyDescent="0.25">
      <c r="A1063" s="21">
        <f t="shared" si="121"/>
        <v>0</v>
      </c>
      <c r="B1063" s="21">
        <f t="shared" si="122"/>
        <v>0</v>
      </c>
      <c r="C1063" s="21">
        <f t="shared" si="123"/>
        <v>0</v>
      </c>
      <c r="D1063" t="e">
        <f t="shared" si="117"/>
        <v>#N/A</v>
      </c>
      <c r="E1063" s="21" t="s">
        <v>112</v>
      </c>
      <c r="F1063" t="s">
        <v>113</v>
      </c>
    </row>
    <row r="1064" spans="1:6" x14ac:dyDescent="0.25">
      <c r="A1064" s="21">
        <f t="shared" si="121"/>
        <v>0</v>
      </c>
      <c r="B1064" s="21">
        <f t="shared" si="122"/>
        <v>0</v>
      </c>
      <c r="C1064" s="21">
        <f t="shared" si="123"/>
        <v>0</v>
      </c>
      <c r="D1064" t="e">
        <f t="shared" si="117"/>
        <v>#N/A</v>
      </c>
      <c r="E1064" s="21" t="s">
        <v>116</v>
      </c>
      <c r="F1064" t="s">
        <v>117</v>
      </c>
    </row>
    <row r="1065" spans="1:6" x14ac:dyDescent="0.25">
      <c r="A1065" s="21">
        <f t="shared" si="121"/>
        <v>0</v>
      </c>
      <c r="B1065" s="21">
        <f t="shared" si="122"/>
        <v>0</v>
      </c>
      <c r="C1065" s="21">
        <f t="shared" si="123"/>
        <v>0</v>
      </c>
      <c r="D1065" t="e">
        <f t="shared" si="117"/>
        <v>#N/A</v>
      </c>
      <c r="E1065" s="21" t="s">
        <v>120</v>
      </c>
      <c r="F1065" t="s">
        <v>121</v>
      </c>
    </row>
    <row r="1066" spans="1:6" x14ac:dyDescent="0.25">
      <c r="A1066" s="21">
        <f>$I135</f>
        <v>0</v>
      </c>
      <c r="B1066" s="21">
        <f t="shared" si="122"/>
        <v>0</v>
      </c>
      <c r="C1066" s="21">
        <f t="shared" si="123"/>
        <v>0</v>
      </c>
      <c r="D1066" t="e">
        <f t="shared" si="117"/>
        <v>#N/A</v>
      </c>
      <c r="E1066" s="21" t="s">
        <v>124</v>
      </c>
      <c r="F1066" t="s">
        <v>125</v>
      </c>
    </row>
    <row r="1067" spans="1:6" x14ac:dyDescent="0.25">
      <c r="A1067" s="21">
        <f t="shared" ref="A1067:A1073" si="124">$I136</f>
        <v>0</v>
      </c>
      <c r="B1067" s="21">
        <f t="shared" si="122"/>
        <v>0</v>
      </c>
      <c r="C1067" s="21">
        <f t="shared" si="123"/>
        <v>0</v>
      </c>
      <c r="D1067" t="e">
        <f t="shared" si="117"/>
        <v>#N/A</v>
      </c>
      <c r="E1067" s="21" t="s">
        <v>128</v>
      </c>
      <c r="F1067" t="s">
        <v>129</v>
      </c>
    </row>
    <row r="1068" spans="1:6" x14ac:dyDescent="0.25">
      <c r="A1068" s="21">
        <f t="shared" si="124"/>
        <v>0</v>
      </c>
      <c r="B1068" s="21">
        <f t="shared" si="122"/>
        <v>0</v>
      </c>
      <c r="C1068" s="21">
        <f t="shared" si="123"/>
        <v>0</v>
      </c>
      <c r="D1068" t="e">
        <f t="shared" si="117"/>
        <v>#N/A</v>
      </c>
      <c r="E1068" s="21" t="s">
        <v>132</v>
      </c>
      <c r="F1068" t="s">
        <v>133</v>
      </c>
    </row>
    <row r="1069" spans="1:6" x14ac:dyDescent="0.25">
      <c r="A1069" s="21">
        <f t="shared" si="124"/>
        <v>0</v>
      </c>
      <c r="B1069" s="21">
        <f t="shared" si="122"/>
        <v>0</v>
      </c>
      <c r="C1069" s="21">
        <f t="shared" si="123"/>
        <v>0</v>
      </c>
      <c r="D1069" t="e">
        <f t="shared" si="117"/>
        <v>#N/A</v>
      </c>
      <c r="E1069" s="21" t="s">
        <v>136</v>
      </c>
      <c r="F1069" t="s">
        <v>137</v>
      </c>
    </row>
    <row r="1070" spans="1:6" x14ac:dyDescent="0.25">
      <c r="A1070" s="21">
        <f t="shared" si="124"/>
        <v>0</v>
      </c>
      <c r="B1070" s="21">
        <f t="shared" si="122"/>
        <v>0</v>
      </c>
      <c r="C1070" s="21">
        <f t="shared" si="123"/>
        <v>0</v>
      </c>
      <c r="D1070" t="e">
        <f t="shared" si="117"/>
        <v>#N/A</v>
      </c>
      <c r="E1070" s="21" t="s">
        <v>140</v>
      </c>
      <c r="F1070" t="s">
        <v>141</v>
      </c>
    </row>
    <row r="1071" spans="1:6" x14ac:dyDescent="0.25">
      <c r="A1071" s="21">
        <f t="shared" si="124"/>
        <v>0</v>
      </c>
      <c r="B1071" s="21">
        <f t="shared" si="122"/>
        <v>0</v>
      </c>
      <c r="C1071" s="21">
        <f t="shared" si="123"/>
        <v>0</v>
      </c>
      <c r="D1071" t="e">
        <f t="shared" si="117"/>
        <v>#N/A</v>
      </c>
      <c r="E1071" s="21" t="s">
        <v>144</v>
      </c>
      <c r="F1071" t="s">
        <v>145</v>
      </c>
    </row>
    <row r="1072" spans="1:6" x14ac:dyDescent="0.25">
      <c r="A1072" s="21">
        <f t="shared" si="124"/>
        <v>0</v>
      </c>
      <c r="B1072" s="21">
        <f t="shared" si="122"/>
        <v>0</v>
      </c>
      <c r="C1072" s="21">
        <f t="shared" si="123"/>
        <v>0</v>
      </c>
      <c r="D1072" t="e">
        <f t="shared" si="117"/>
        <v>#N/A</v>
      </c>
      <c r="E1072" s="21" t="s">
        <v>148</v>
      </c>
      <c r="F1072" t="s">
        <v>149</v>
      </c>
    </row>
    <row r="1073" spans="1:6" x14ac:dyDescent="0.25">
      <c r="A1073" s="21">
        <f t="shared" si="124"/>
        <v>0</v>
      </c>
      <c r="B1073" s="21">
        <f t="shared" si="122"/>
        <v>0</v>
      </c>
      <c r="C1073" s="21">
        <f t="shared" si="123"/>
        <v>0</v>
      </c>
      <c r="D1073" t="e">
        <f t="shared" si="117"/>
        <v>#N/A</v>
      </c>
      <c r="E1073" s="21" t="s">
        <v>152</v>
      </c>
      <c r="F1073" t="s">
        <v>153</v>
      </c>
    </row>
    <row r="1074" spans="1:6" x14ac:dyDescent="0.25">
      <c r="A1074" s="21">
        <f>$J135</f>
        <v>0</v>
      </c>
      <c r="B1074" s="21">
        <f t="shared" si="122"/>
        <v>0</v>
      </c>
      <c r="C1074" s="21">
        <f t="shared" si="123"/>
        <v>0</v>
      </c>
      <c r="D1074" t="e">
        <f t="shared" si="117"/>
        <v>#N/A</v>
      </c>
      <c r="E1074" s="21" t="s">
        <v>156</v>
      </c>
      <c r="F1074" t="s">
        <v>157</v>
      </c>
    </row>
    <row r="1075" spans="1:6" x14ac:dyDescent="0.25">
      <c r="A1075" s="21">
        <f t="shared" ref="A1075:A1081" si="125">$J136</f>
        <v>0</v>
      </c>
      <c r="B1075" s="21">
        <f t="shared" si="122"/>
        <v>0</v>
      </c>
      <c r="C1075" s="21">
        <f t="shared" si="123"/>
        <v>0</v>
      </c>
      <c r="D1075" t="e">
        <f t="shared" si="117"/>
        <v>#N/A</v>
      </c>
      <c r="E1075" s="21" t="s">
        <v>160</v>
      </c>
      <c r="F1075" t="s">
        <v>161</v>
      </c>
    </row>
    <row r="1076" spans="1:6" x14ac:dyDescent="0.25">
      <c r="A1076" s="21">
        <f t="shared" si="125"/>
        <v>0</v>
      </c>
      <c r="B1076" s="21">
        <f t="shared" si="122"/>
        <v>0</v>
      </c>
      <c r="C1076" s="21">
        <f t="shared" si="123"/>
        <v>0</v>
      </c>
      <c r="D1076" t="e">
        <f t="shared" si="117"/>
        <v>#N/A</v>
      </c>
      <c r="E1076" s="21" t="s">
        <v>164</v>
      </c>
      <c r="F1076" t="s">
        <v>165</v>
      </c>
    </row>
    <row r="1077" spans="1:6" x14ac:dyDescent="0.25">
      <c r="A1077" s="21">
        <f t="shared" si="125"/>
        <v>0</v>
      </c>
      <c r="B1077" s="21">
        <f t="shared" si="122"/>
        <v>0</v>
      </c>
      <c r="C1077" s="21">
        <f t="shared" si="123"/>
        <v>0</v>
      </c>
      <c r="D1077" t="e">
        <f t="shared" si="117"/>
        <v>#N/A</v>
      </c>
      <c r="E1077" s="21" t="s">
        <v>168</v>
      </c>
      <c r="F1077" t="s">
        <v>169</v>
      </c>
    </row>
    <row r="1078" spans="1:6" x14ac:dyDescent="0.25">
      <c r="A1078" s="21">
        <f t="shared" si="125"/>
        <v>0</v>
      </c>
      <c r="B1078" s="21">
        <f t="shared" si="122"/>
        <v>0</v>
      </c>
      <c r="C1078" s="21">
        <f t="shared" si="123"/>
        <v>0</v>
      </c>
      <c r="D1078" t="e">
        <f t="shared" si="117"/>
        <v>#N/A</v>
      </c>
      <c r="E1078" s="21" t="s">
        <v>172</v>
      </c>
      <c r="F1078" t="s">
        <v>173</v>
      </c>
    </row>
    <row r="1079" spans="1:6" x14ac:dyDescent="0.25">
      <c r="A1079" s="21">
        <f t="shared" si="125"/>
        <v>0</v>
      </c>
      <c r="B1079" s="21">
        <f t="shared" si="122"/>
        <v>0</v>
      </c>
      <c r="C1079" s="21">
        <f t="shared" si="123"/>
        <v>0</v>
      </c>
      <c r="D1079" t="e">
        <f t="shared" si="117"/>
        <v>#N/A</v>
      </c>
      <c r="E1079" s="21" t="s">
        <v>176</v>
      </c>
      <c r="F1079" t="s">
        <v>177</v>
      </c>
    </row>
    <row r="1080" spans="1:6" x14ac:dyDescent="0.25">
      <c r="A1080" s="21">
        <f t="shared" si="125"/>
        <v>0</v>
      </c>
      <c r="B1080" s="21">
        <f t="shared" si="122"/>
        <v>0</v>
      </c>
      <c r="C1080" s="21">
        <f t="shared" si="123"/>
        <v>0</v>
      </c>
      <c r="D1080" t="e">
        <f t="shared" si="117"/>
        <v>#N/A</v>
      </c>
      <c r="E1080" s="21" t="s">
        <v>180</v>
      </c>
      <c r="F1080" t="s">
        <v>181</v>
      </c>
    </row>
    <row r="1081" spans="1:6" x14ac:dyDescent="0.25">
      <c r="A1081" s="21">
        <f t="shared" si="125"/>
        <v>0</v>
      </c>
      <c r="B1081" s="21">
        <f t="shared" si="122"/>
        <v>0</v>
      </c>
      <c r="C1081" s="21">
        <f t="shared" si="123"/>
        <v>0</v>
      </c>
      <c r="D1081" t="e">
        <f t="shared" si="117"/>
        <v>#N/A</v>
      </c>
      <c r="E1081" s="21" t="s">
        <v>184</v>
      </c>
      <c r="F1081" t="s">
        <v>185</v>
      </c>
    </row>
    <row r="1082" spans="1:6" x14ac:dyDescent="0.25">
      <c r="A1082" s="21">
        <f>$K135</f>
        <v>0</v>
      </c>
      <c r="B1082" s="21">
        <f t="shared" si="122"/>
        <v>0</v>
      </c>
      <c r="C1082" s="21">
        <f t="shared" si="123"/>
        <v>0</v>
      </c>
      <c r="D1082" t="e">
        <f t="shared" si="117"/>
        <v>#N/A</v>
      </c>
      <c r="E1082" s="21" t="s">
        <v>188</v>
      </c>
      <c r="F1082" t="s">
        <v>189</v>
      </c>
    </row>
    <row r="1083" spans="1:6" x14ac:dyDescent="0.25">
      <c r="A1083" s="21">
        <f t="shared" ref="A1083:A1089" si="126">$K136</f>
        <v>0</v>
      </c>
      <c r="B1083" s="21">
        <f t="shared" si="122"/>
        <v>0</v>
      </c>
      <c r="C1083" s="21">
        <f t="shared" si="123"/>
        <v>0</v>
      </c>
      <c r="D1083" t="e">
        <f t="shared" si="117"/>
        <v>#N/A</v>
      </c>
      <c r="E1083" s="21" t="s">
        <v>192</v>
      </c>
      <c r="F1083" t="s">
        <v>193</v>
      </c>
    </row>
    <row r="1084" spans="1:6" x14ac:dyDescent="0.25">
      <c r="A1084" s="21">
        <f t="shared" si="126"/>
        <v>0</v>
      </c>
      <c r="B1084" s="21">
        <f t="shared" si="122"/>
        <v>0</v>
      </c>
      <c r="C1084" s="21">
        <f t="shared" si="123"/>
        <v>0</v>
      </c>
      <c r="D1084" t="e">
        <f t="shared" si="117"/>
        <v>#N/A</v>
      </c>
      <c r="E1084" s="21" t="s">
        <v>196</v>
      </c>
      <c r="F1084" t="s">
        <v>197</v>
      </c>
    </row>
    <row r="1085" spans="1:6" x14ac:dyDescent="0.25">
      <c r="A1085" s="21">
        <f t="shared" si="126"/>
        <v>0</v>
      </c>
      <c r="B1085" s="21">
        <f t="shared" si="122"/>
        <v>0</v>
      </c>
      <c r="C1085" s="21">
        <f t="shared" si="123"/>
        <v>0</v>
      </c>
      <c r="D1085" t="e">
        <f t="shared" si="117"/>
        <v>#N/A</v>
      </c>
      <c r="E1085" s="21" t="s">
        <v>200</v>
      </c>
      <c r="F1085" t="s">
        <v>201</v>
      </c>
    </row>
    <row r="1086" spans="1:6" x14ac:dyDescent="0.25">
      <c r="A1086" s="21">
        <f t="shared" si="126"/>
        <v>0</v>
      </c>
      <c r="B1086" s="21">
        <f t="shared" si="122"/>
        <v>0</v>
      </c>
      <c r="C1086" s="21">
        <f t="shared" si="123"/>
        <v>0</v>
      </c>
      <c r="D1086" t="e">
        <f t="shared" si="117"/>
        <v>#N/A</v>
      </c>
      <c r="E1086" s="21" t="s">
        <v>204</v>
      </c>
      <c r="F1086" t="s">
        <v>205</v>
      </c>
    </row>
    <row r="1087" spans="1:6" x14ac:dyDescent="0.25">
      <c r="A1087" s="21">
        <f t="shared" si="126"/>
        <v>0</v>
      </c>
      <c r="B1087" s="21">
        <f t="shared" si="122"/>
        <v>0</v>
      </c>
      <c r="C1087" s="21">
        <f t="shared" si="123"/>
        <v>0</v>
      </c>
      <c r="D1087" t="e">
        <f t="shared" si="117"/>
        <v>#N/A</v>
      </c>
      <c r="E1087" s="21" t="s">
        <v>208</v>
      </c>
      <c r="F1087" t="s">
        <v>209</v>
      </c>
    </row>
    <row r="1088" spans="1:6" x14ac:dyDescent="0.25">
      <c r="A1088" s="21">
        <f t="shared" si="126"/>
        <v>0</v>
      </c>
      <c r="B1088" s="21">
        <f t="shared" si="122"/>
        <v>0</v>
      </c>
      <c r="C1088" s="21">
        <f t="shared" si="123"/>
        <v>0</v>
      </c>
      <c r="D1088" t="e">
        <f t="shared" si="117"/>
        <v>#N/A</v>
      </c>
      <c r="E1088" s="21" t="s">
        <v>211</v>
      </c>
      <c r="F1088" t="s">
        <v>212</v>
      </c>
    </row>
    <row r="1089" spans="1:6" x14ac:dyDescent="0.25">
      <c r="A1089" s="21">
        <f t="shared" si="126"/>
        <v>0</v>
      </c>
      <c r="B1089" s="21">
        <f t="shared" si="122"/>
        <v>0</v>
      </c>
      <c r="C1089" s="21">
        <f t="shared" si="123"/>
        <v>0</v>
      </c>
      <c r="D1089" t="e">
        <f t="shared" si="117"/>
        <v>#N/A</v>
      </c>
      <c r="E1089" s="21" t="s">
        <v>215</v>
      </c>
      <c r="F1089" t="s">
        <v>216</v>
      </c>
    </row>
    <row r="1090" spans="1:6" x14ac:dyDescent="0.25">
      <c r="A1090" s="21">
        <f>$L135</f>
        <v>0</v>
      </c>
      <c r="B1090" s="21">
        <f t="shared" si="122"/>
        <v>0</v>
      </c>
      <c r="C1090" s="21">
        <f t="shared" si="123"/>
        <v>0</v>
      </c>
      <c r="D1090" t="e">
        <f t="shared" si="117"/>
        <v>#N/A</v>
      </c>
      <c r="E1090" s="21" t="s">
        <v>219</v>
      </c>
      <c r="F1090" t="s">
        <v>220</v>
      </c>
    </row>
    <row r="1091" spans="1:6" x14ac:dyDescent="0.25">
      <c r="A1091" s="21">
        <f t="shared" ref="A1091:A1097" si="127">$L136</f>
        <v>0</v>
      </c>
      <c r="B1091" s="21">
        <f t="shared" si="122"/>
        <v>0</v>
      </c>
      <c r="C1091" s="21">
        <f t="shared" si="123"/>
        <v>0</v>
      </c>
      <c r="D1091" t="e">
        <f t="shared" ref="D1091:D1154" si="128">LOOKUP(C1091,$V$2:$W$37)</f>
        <v>#N/A</v>
      </c>
      <c r="E1091" s="21" t="s">
        <v>223</v>
      </c>
      <c r="F1091" t="s">
        <v>224</v>
      </c>
    </row>
    <row r="1092" spans="1:6" x14ac:dyDescent="0.25">
      <c r="A1092" s="21">
        <f t="shared" si="127"/>
        <v>0</v>
      </c>
      <c r="B1092" s="21">
        <f t="shared" si="122"/>
        <v>0</v>
      </c>
      <c r="C1092" s="21">
        <f t="shared" si="123"/>
        <v>0</v>
      </c>
      <c r="D1092" t="e">
        <f t="shared" si="128"/>
        <v>#N/A</v>
      </c>
      <c r="E1092" s="21" t="s">
        <v>227</v>
      </c>
      <c r="F1092" t="s">
        <v>228</v>
      </c>
    </row>
    <row r="1093" spans="1:6" x14ac:dyDescent="0.25">
      <c r="A1093" s="21">
        <f t="shared" si="127"/>
        <v>0</v>
      </c>
      <c r="B1093" s="21">
        <f t="shared" si="122"/>
        <v>0</v>
      </c>
      <c r="C1093" s="21">
        <f t="shared" si="123"/>
        <v>0</v>
      </c>
      <c r="D1093" t="e">
        <f t="shared" si="128"/>
        <v>#N/A</v>
      </c>
      <c r="E1093" s="21" t="s">
        <v>231</v>
      </c>
      <c r="F1093" t="s">
        <v>232</v>
      </c>
    </row>
    <row r="1094" spans="1:6" x14ac:dyDescent="0.25">
      <c r="A1094" s="21">
        <f t="shared" si="127"/>
        <v>0</v>
      </c>
      <c r="B1094" s="21">
        <f t="shared" si="122"/>
        <v>0</v>
      </c>
      <c r="C1094" s="21">
        <f t="shared" si="123"/>
        <v>0</v>
      </c>
      <c r="D1094" t="e">
        <f t="shared" si="128"/>
        <v>#N/A</v>
      </c>
      <c r="E1094" s="21" t="s">
        <v>235</v>
      </c>
      <c r="F1094" t="s">
        <v>236</v>
      </c>
    </row>
    <row r="1095" spans="1:6" x14ac:dyDescent="0.25">
      <c r="A1095" s="21">
        <f t="shared" si="127"/>
        <v>0</v>
      </c>
      <c r="B1095" s="21">
        <f t="shared" si="122"/>
        <v>0</v>
      </c>
      <c r="C1095" s="21">
        <f t="shared" si="123"/>
        <v>0</v>
      </c>
      <c r="D1095" t="e">
        <f t="shared" si="128"/>
        <v>#N/A</v>
      </c>
      <c r="E1095" s="21" t="s">
        <v>237</v>
      </c>
      <c r="F1095" t="s">
        <v>238</v>
      </c>
    </row>
    <row r="1096" spans="1:6" x14ac:dyDescent="0.25">
      <c r="A1096" s="21">
        <f t="shared" si="127"/>
        <v>0</v>
      </c>
      <c r="B1096" s="21">
        <f t="shared" si="122"/>
        <v>0</v>
      </c>
      <c r="C1096" s="21">
        <f t="shared" si="123"/>
        <v>0</v>
      </c>
      <c r="D1096" t="e">
        <f t="shared" si="128"/>
        <v>#N/A</v>
      </c>
      <c r="E1096" s="21" t="s">
        <v>239</v>
      </c>
      <c r="F1096" t="s">
        <v>240</v>
      </c>
    </row>
    <row r="1097" spans="1:6" x14ac:dyDescent="0.25">
      <c r="A1097" s="21">
        <f t="shared" si="127"/>
        <v>0</v>
      </c>
      <c r="B1097" s="21">
        <f t="shared" si="122"/>
        <v>0</v>
      </c>
      <c r="C1097" s="21">
        <f t="shared" si="123"/>
        <v>0</v>
      </c>
      <c r="D1097" t="e">
        <f t="shared" si="128"/>
        <v>#N/A</v>
      </c>
      <c r="E1097" s="21" t="s">
        <v>241</v>
      </c>
      <c r="F1097" t="s">
        <v>242</v>
      </c>
    </row>
    <row r="1098" spans="1:6" x14ac:dyDescent="0.25">
      <c r="A1098" s="21">
        <f>$M135</f>
        <v>0</v>
      </c>
      <c r="B1098" s="21">
        <f t="shared" si="122"/>
        <v>0</v>
      </c>
      <c r="C1098" s="21">
        <f t="shared" si="123"/>
        <v>0</v>
      </c>
      <c r="D1098" t="e">
        <f t="shared" si="128"/>
        <v>#N/A</v>
      </c>
      <c r="E1098" s="21" t="s">
        <v>243</v>
      </c>
      <c r="F1098" t="s">
        <v>244</v>
      </c>
    </row>
    <row r="1099" spans="1:6" x14ac:dyDescent="0.25">
      <c r="A1099" s="21">
        <f t="shared" ref="A1099:A1105" si="129">$M136</f>
        <v>0</v>
      </c>
      <c r="B1099" s="21">
        <f t="shared" si="122"/>
        <v>0</v>
      </c>
      <c r="C1099" s="21">
        <f t="shared" si="123"/>
        <v>0</v>
      </c>
      <c r="D1099" t="e">
        <f t="shared" si="128"/>
        <v>#N/A</v>
      </c>
      <c r="E1099" s="21" t="s">
        <v>245</v>
      </c>
      <c r="F1099" t="s">
        <v>246</v>
      </c>
    </row>
    <row r="1100" spans="1:6" x14ac:dyDescent="0.25">
      <c r="A1100" s="21">
        <f t="shared" si="129"/>
        <v>0</v>
      </c>
      <c r="B1100" s="21">
        <f t="shared" si="122"/>
        <v>0</v>
      </c>
      <c r="C1100" s="21">
        <f t="shared" si="123"/>
        <v>0</v>
      </c>
      <c r="D1100" t="e">
        <f t="shared" si="128"/>
        <v>#N/A</v>
      </c>
      <c r="E1100" s="21" t="s">
        <v>247</v>
      </c>
      <c r="F1100" t="s">
        <v>248</v>
      </c>
    </row>
    <row r="1101" spans="1:6" x14ac:dyDescent="0.25">
      <c r="A1101" s="21">
        <f t="shared" si="129"/>
        <v>0</v>
      </c>
      <c r="B1101" s="21">
        <f t="shared" si="122"/>
        <v>0</v>
      </c>
      <c r="C1101" s="21">
        <f t="shared" si="123"/>
        <v>0</v>
      </c>
      <c r="D1101" t="e">
        <f t="shared" si="128"/>
        <v>#N/A</v>
      </c>
      <c r="E1101" s="21" t="s">
        <v>249</v>
      </c>
      <c r="F1101" t="s">
        <v>250</v>
      </c>
    </row>
    <row r="1102" spans="1:6" x14ac:dyDescent="0.25">
      <c r="A1102" s="21">
        <f t="shared" si="129"/>
        <v>0</v>
      </c>
      <c r="B1102" s="21">
        <f t="shared" si="122"/>
        <v>0</v>
      </c>
      <c r="C1102" s="21">
        <f t="shared" si="123"/>
        <v>0</v>
      </c>
      <c r="D1102" t="e">
        <f t="shared" si="128"/>
        <v>#N/A</v>
      </c>
      <c r="E1102" s="21" t="s">
        <v>251</v>
      </c>
      <c r="F1102" t="s">
        <v>252</v>
      </c>
    </row>
    <row r="1103" spans="1:6" x14ac:dyDescent="0.25">
      <c r="A1103" s="21">
        <f t="shared" si="129"/>
        <v>0</v>
      </c>
      <c r="B1103" s="21">
        <f t="shared" si="122"/>
        <v>0</v>
      </c>
      <c r="C1103" s="21">
        <f t="shared" si="123"/>
        <v>0</v>
      </c>
      <c r="D1103" t="e">
        <f t="shared" si="128"/>
        <v>#N/A</v>
      </c>
      <c r="E1103" s="21" t="s">
        <v>253</v>
      </c>
      <c r="F1103" t="s">
        <v>254</v>
      </c>
    </row>
    <row r="1104" spans="1:6" x14ac:dyDescent="0.25">
      <c r="A1104" s="21">
        <f t="shared" si="129"/>
        <v>0</v>
      </c>
      <c r="B1104" s="21">
        <f t="shared" si="122"/>
        <v>0</v>
      </c>
      <c r="C1104" s="21">
        <f t="shared" si="123"/>
        <v>0</v>
      </c>
      <c r="D1104" t="e">
        <f t="shared" si="128"/>
        <v>#N/A</v>
      </c>
      <c r="E1104" s="21" t="s">
        <v>255</v>
      </c>
      <c r="F1104" t="s">
        <v>256</v>
      </c>
    </row>
    <row r="1105" spans="1:6" x14ac:dyDescent="0.25">
      <c r="A1105" s="21">
        <f t="shared" si="129"/>
        <v>0</v>
      </c>
      <c r="B1105" s="21">
        <f t="shared" si="122"/>
        <v>0</v>
      </c>
      <c r="C1105" s="21">
        <f t="shared" si="123"/>
        <v>0</v>
      </c>
      <c r="D1105" t="e">
        <f t="shared" si="128"/>
        <v>#N/A</v>
      </c>
      <c r="E1105" s="21" t="s">
        <v>257</v>
      </c>
      <c r="F1105" t="s">
        <v>258</v>
      </c>
    </row>
    <row r="1106" spans="1:6" x14ac:dyDescent="0.25">
      <c r="A1106" s="21">
        <f>$N135</f>
        <v>0</v>
      </c>
      <c r="B1106" s="21">
        <f t="shared" si="122"/>
        <v>0</v>
      </c>
      <c r="C1106" s="21">
        <f t="shared" si="123"/>
        <v>0</v>
      </c>
      <c r="D1106" t="e">
        <f t="shared" si="128"/>
        <v>#N/A</v>
      </c>
      <c r="E1106" s="21" t="s">
        <v>259</v>
      </c>
      <c r="F1106" t="s">
        <v>260</v>
      </c>
    </row>
    <row r="1107" spans="1:6" x14ac:dyDescent="0.25">
      <c r="A1107" s="21">
        <f t="shared" ref="A1107:A1113" si="130">$N136</f>
        <v>0</v>
      </c>
      <c r="B1107" s="21">
        <f t="shared" si="122"/>
        <v>0</v>
      </c>
      <c r="C1107" s="21">
        <f t="shared" si="123"/>
        <v>0</v>
      </c>
      <c r="D1107" t="e">
        <f t="shared" si="128"/>
        <v>#N/A</v>
      </c>
      <c r="E1107" s="21" t="s">
        <v>261</v>
      </c>
      <c r="F1107" t="s">
        <v>262</v>
      </c>
    </row>
    <row r="1108" spans="1:6" x14ac:dyDescent="0.25">
      <c r="A1108" s="21">
        <f t="shared" si="130"/>
        <v>0</v>
      </c>
      <c r="B1108" s="21">
        <f t="shared" si="122"/>
        <v>0</v>
      </c>
      <c r="C1108" s="21">
        <f t="shared" si="123"/>
        <v>0</v>
      </c>
      <c r="D1108" t="e">
        <f t="shared" si="128"/>
        <v>#N/A</v>
      </c>
      <c r="E1108" s="21" t="s">
        <v>263</v>
      </c>
      <c r="F1108" t="s">
        <v>264</v>
      </c>
    </row>
    <row r="1109" spans="1:6" x14ac:dyDescent="0.25">
      <c r="A1109" s="21">
        <f t="shared" si="130"/>
        <v>0</v>
      </c>
      <c r="B1109" s="21">
        <f t="shared" si="122"/>
        <v>0</v>
      </c>
      <c r="C1109" s="21">
        <f t="shared" si="123"/>
        <v>0</v>
      </c>
      <c r="D1109" t="e">
        <f t="shared" si="128"/>
        <v>#N/A</v>
      </c>
      <c r="E1109" s="21" t="s">
        <v>265</v>
      </c>
      <c r="F1109" t="s">
        <v>266</v>
      </c>
    </row>
    <row r="1110" spans="1:6" x14ac:dyDescent="0.25">
      <c r="A1110" s="21">
        <f t="shared" si="130"/>
        <v>0</v>
      </c>
      <c r="B1110" s="21">
        <f t="shared" si="122"/>
        <v>0</v>
      </c>
      <c r="C1110" s="21">
        <f t="shared" si="123"/>
        <v>0</v>
      </c>
      <c r="D1110" t="e">
        <f t="shared" si="128"/>
        <v>#N/A</v>
      </c>
      <c r="E1110" s="21" t="s">
        <v>267</v>
      </c>
      <c r="F1110" t="s">
        <v>268</v>
      </c>
    </row>
    <row r="1111" spans="1:6" x14ac:dyDescent="0.25">
      <c r="A1111" s="21">
        <f t="shared" si="130"/>
        <v>0</v>
      </c>
      <c r="B1111" s="21">
        <f t="shared" si="122"/>
        <v>0</v>
      </c>
      <c r="C1111" s="21">
        <f t="shared" si="123"/>
        <v>0</v>
      </c>
      <c r="D1111" t="e">
        <f t="shared" si="128"/>
        <v>#N/A</v>
      </c>
      <c r="E1111" s="21" t="s">
        <v>269</v>
      </c>
      <c r="F1111" t="s">
        <v>270</v>
      </c>
    </row>
    <row r="1112" spans="1:6" x14ac:dyDescent="0.25">
      <c r="A1112" s="21">
        <f t="shared" si="130"/>
        <v>0</v>
      </c>
      <c r="B1112" s="21">
        <f t="shared" si="122"/>
        <v>0</v>
      </c>
      <c r="C1112" s="21">
        <f t="shared" si="123"/>
        <v>0</v>
      </c>
      <c r="D1112" t="e">
        <f t="shared" si="128"/>
        <v>#N/A</v>
      </c>
      <c r="E1112" s="21" t="s">
        <v>271</v>
      </c>
      <c r="F1112" t="s">
        <v>272</v>
      </c>
    </row>
    <row r="1113" spans="1:6" x14ac:dyDescent="0.25">
      <c r="A1113" s="21">
        <f t="shared" si="130"/>
        <v>0</v>
      </c>
      <c r="B1113" s="21">
        <f t="shared" si="122"/>
        <v>0</v>
      </c>
      <c r="C1113" s="21">
        <f t="shared" si="123"/>
        <v>0</v>
      </c>
      <c r="D1113" t="e">
        <f t="shared" si="128"/>
        <v>#N/A</v>
      </c>
      <c r="E1113" s="21" t="s">
        <v>273</v>
      </c>
      <c r="F1113" t="s">
        <v>274</v>
      </c>
    </row>
    <row r="1114" spans="1:6" x14ac:dyDescent="0.25">
      <c r="A1114" s="21">
        <f>$O135</f>
        <v>0</v>
      </c>
      <c r="B1114" s="21">
        <f t="shared" si="122"/>
        <v>0</v>
      </c>
      <c r="C1114" s="21">
        <f t="shared" si="123"/>
        <v>0</v>
      </c>
      <c r="D1114" t="e">
        <f t="shared" si="128"/>
        <v>#N/A</v>
      </c>
      <c r="E1114" s="21" t="s">
        <v>275</v>
      </c>
      <c r="F1114" t="s">
        <v>276</v>
      </c>
    </row>
    <row r="1115" spans="1:6" x14ac:dyDescent="0.25">
      <c r="A1115" s="21">
        <f t="shared" ref="A1115:A1121" si="131">$O136</f>
        <v>0</v>
      </c>
      <c r="B1115" s="21">
        <f t="shared" si="122"/>
        <v>0</v>
      </c>
      <c r="C1115" s="21">
        <f t="shared" si="123"/>
        <v>0</v>
      </c>
      <c r="D1115" t="e">
        <f t="shared" si="128"/>
        <v>#N/A</v>
      </c>
      <c r="E1115" s="21" t="s">
        <v>277</v>
      </c>
      <c r="F1115" t="s">
        <v>278</v>
      </c>
    </row>
    <row r="1116" spans="1:6" x14ac:dyDescent="0.25">
      <c r="A1116" s="21">
        <f t="shared" si="131"/>
        <v>0</v>
      </c>
      <c r="B1116" s="21">
        <f t="shared" si="122"/>
        <v>0</v>
      </c>
      <c r="C1116" s="21">
        <f t="shared" si="123"/>
        <v>0</v>
      </c>
      <c r="D1116" t="e">
        <f t="shared" si="128"/>
        <v>#N/A</v>
      </c>
      <c r="E1116" s="21" t="s">
        <v>279</v>
      </c>
      <c r="F1116" t="s">
        <v>280</v>
      </c>
    </row>
    <row r="1117" spans="1:6" x14ac:dyDescent="0.25">
      <c r="A1117" s="21">
        <f t="shared" si="131"/>
        <v>0</v>
      </c>
      <c r="B1117" s="21">
        <f t="shared" si="122"/>
        <v>0</v>
      </c>
      <c r="C1117" s="21">
        <f t="shared" si="123"/>
        <v>0</v>
      </c>
      <c r="D1117" t="e">
        <f t="shared" si="128"/>
        <v>#N/A</v>
      </c>
      <c r="E1117" s="21" t="s">
        <v>281</v>
      </c>
      <c r="F1117" t="s">
        <v>282</v>
      </c>
    </row>
    <row r="1118" spans="1:6" x14ac:dyDescent="0.25">
      <c r="A1118" s="21">
        <f t="shared" si="131"/>
        <v>0</v>
      </c>
      <c r="B1118" s="21">
        <f t="shared" si="122"/>
        <v>0</v>
      </c>
      <c r="C1118" s="21">
        <f t="shared" si="123"/>
        <v>0</v>
      </c>
      <c r="D1118" t="e">
        <f t="shared" si="128"/>
        <v>#N/A</v>
      </c>
      <c r="E1118" s="21" t="s">
        <v>283</v>
      </c>
      <c r="F1118" t="s">
        <v>284</v>
      </c>
    </row>
    <row r="1119" spans="1:6" x14ac:dyDescent="0.25">
      <c r="A1119" s="21">
        <f t="shared" si="131"/>
        <v>0</v>
      </c>
      <c r="B1119" s="21">
        <f t="shared" si="122"/>
        <v>0</v>
      </c>
      <c r="C1119" s="21">
        <f t="shared" si="123"/>
        <v>0</v>
      </c>
      <c r="D1119" t="e">
        <f t="shared" si="128"/>
        <v>#N/A</v>
      </c>
      <c r="E1119" s="21" t="s">
        <v>285</v>
      </c>
      <c r="F1119" t="s">
        <v>286</v>
      </c>
    </row>
    <row r="1120" spans="1:6" x14ac:dyDescent="0.25">
      <c r="A1120" s="21">
        <f t="shared" si="131"/>
        <v>0</v>
      </c>
      <c r="B1120" s="21">
        <f t="shared" si="122"/>
        <v>0</v>
      </c>
      <c r="C1120" s="21">
        <f t="shared" si="123"/>
        <v>0</v>
      </c>
      <c r="D1120" t="e">
        <f t="shared" si="128"/>
        <v>#N/A</v>
      </c>
      <c r="E1120" s="21" t="s">
        <v>287</v>
      </c>
      <c r="F1120" t="s">
        <v>288</v>
      </c>
    </row>
    <row r="1121" spans="1:6" x14ac:dyDescent="0.25">
      <c r="A1121" s="21">
        <f t="shared" si="131"/>
        <v>0</v>
      </c>
      <c r="B1121" s="21">
        <f t="shared" si="122"/>
        <v>0</v>
      </c>
      <c r="C1121" s="21">
        <f t="shared" si="123"/>
        <v>0</v>
      </c>
      <c r="D1121" t="e">
        <f t="shared" si="128"/>
        <v>#N/A</v>
      </c>
      <c r="E1121" s="21" t="s">
        <v>289</v>
      </c>
      <c r="F1121" t="s">
        <v>290</v>
      </c>
    </row>
    <row r="1122" spans="1:6" x14ac:dyDescent="0.25">
      <c r="A1122" s="21">
        <f>$P135</f>
        <v>0</v>
      </c>
      <c r="B1122" s="21">
        <f t="shared" si="122"/>
        <v>0</v>
      </c>
      <c r="C1122" s="21">
        <f t="shared" si="123"/>
        <v>0</v>
      </c>
      <c r="D1122" t="e">
        <f t="shared" si="128"/>
        <v>#N/A</v>
      </c>
      <c r="E1122" s="21" t="s">
        <v>291</v>
      </c>
      <c r="F1122" t="s">
        <v>292</v>
      </c>
    </row>
    <row r="1123" spans="1:6" x14ac:dyDescent="0.25">
      <c r="A1123" s="21">
        <f t="shared" ref="A1123:A1129" si="132">$P136</f>
        <v>0</v>
      </c>
      <c r="B1123" s="21">
        <f t="shared" ref="B1123:B1153" si="133">$H$134</f>
        <v>0</v>
      </c>
      <c r="C1123" s="21">
        <f t="shared" ref="C1123:C1153" si="134">$P$134</f>
        <v>0</v>
      </c>
      <c r="D1123" t="e">
        <f t="shared" si="128"/>
        <v>#N/A</v>
      </c>
      <c r="E1123" s="21" t="s">
        <v>293</v>
      </c>
      <c r="F1123" t="s">
        <v>294</v>
      </c>
    </row>
    <row r="1124" spans="1:6" x14ac:dyDescent="0.25">
      <c r="A1124" s="21">
        <f t="shared" si="132"/>
        <v>0</v>
      </c>
      <c r="B1124" s="21">
        <f t="shared" si="133"/>
        <v>0</v>
      </c>
      <c r="C1124" s="21">
        <f t="shared" si="134"/>
        <v>0</v>
      </c>
      <c r="D1124" t="e">
        <f t="shared" si="128"/>
        <v>#N/A</v>
      </c>
      <c r="E1124" s="21" t="s">
        <v>295</v>
      </c>
      <c r="F1124" t="s">
        <v>296</v>
      </c>
    </row>
    <row r="1125" spans="1:6" x14ac:dyDescent="0.25">
      <c r="A1125" s="21">
        <f t="shared" si="132"/>
        <v>0</v>
      </c>
      <c r="B1125" s="21">
        <f t="shared" si="133"/>
        <v>0</v>
      </c>
      <c r="C1125" s="21">
        <f t="shared" si="134"/>
        <v>0</v>
      </c>
      <c r="D1125" t="e">
        <f t="shared" si="128"/>
        <v>#N/A</v>
      </c>
      <c r="E1125" s="21" t="s">
        <v>297</v>
      </c>
      <c r="F1125" t="s">
        <v>298</v>
      </c>
    </row>
    <row r="1126" spans="1:6" x14ac:dyDescent="0.25">
      <c r="A1126" s="21">
        <f t="shared" si="132"/>
        <v>0</v>
      </c>
      <c r="B1126" s="21">
        <f t="shared" si="133"/>
        <v>0</v>
      </c>
      <c r="C1126" s="21">
        <f t="shared" si="134"/>
        <v>0</v>
      </c>
      <c r="D1126" t="e">
        <f t="shared" si="128"/>
        <v>#N/A</v>
      </c>
      <c r="E1126" s="21" t="s">
        <v>299</v>
      </c>
      <c r="F1126" t="s">
        <v>300</v>
      </c>
    </row>
    <row r="1127" spans="1:6" x14ac:dyDescent="0.25">
      <c r="A1127" s="21">
        <f t="shared" si="132"/>
        <v>0</v>
      </c>
      <c r="B1127" s="21">
        <f t="shared" si="133"/>
        <v>0</v>
      </c>
      <c r="C1127" s="21">
        <f t="shared" si="134"/>
        <v>0</v>
      </c>
      <c r="D1127" t="e">
        <f t="shared" si="128"/>
        <v>#N/A</v>
      </c>
      <c r="E1127" s="21" t="s">
        <v>301</v>
      </c>
      <c r="F1127" t="s">
        <v>302</v>
      </c>
    </row>
    <row r="1128" spans="1:6" x14ac:dyDescent="0.25">
      <c r="A1128" s="21">
        <f t="shared" si="132"/>
        <v>0</v>
      </c>
      <c r="B1128" s="21">
        <f t="shared" si="133"/>
        <v>0</v>
      </c>
      <c r="C1128" s="21">
        <f t="shared" si="134"/>
        <v>0</v>
      </c>
      <c r="D1128" t="e">
        <f t="shared" si="128"/>
        <v>#N/A</v>
      </c>
      <c r="E1128" s="21" t="s">
        <v>303</v>
      </c>
      <c r="F1128" t="s">
        <v>304</v>
      </c>
    </row>
    <row r="1129" spans="1:6" x14ac:dyDescent="0.25">
      <c r="A1129" s="21">
        <f t="shared" si="132"/>
        <v>0</v>
      </c>
      <c r="B1129" s="21">
        <f t="shared" si="133"/>
        <v>0</v>
      </c>
      <c r="C1129" s="21">
        <f t="shared" si="134"/>
        <v>0</v>
      </c>
      <c r="D1129" t="e">
        <f t="shared" si="128"/>
        <v>#N/A</v>
      </c>
      <c r="E1129" s="21" t="s">
        <v>305</v>
      </c>
      <c r="F1129" t="s">
        <v>306</v>
      </c>
    </row>
    <row r="1130" spans="1:6" x14ac:dyDescent="0.25">
      <c r="A1130" s="21">
        <f>$Q135</f>
        <v>0</v>
      </c>
      <c r="B1130" s="21">
        <f t="shared" si="133"/>
        <v>0</v>
      </c>
      <c r="C1130" s="21">
        <f t="shared" si="134"/>
        <v>0</v>
      </c>
      <c r="D1130" t="e">
        <f t="shared" si="128"/>
        <v>#N/A</v>
      </c>
      <c r="E1130" s="21" t="s">
        <v>307</v>
      </c>
      <c r="F1130" t="s">
        <v>308</v>
      </c>
    </row>
    <row r="1131" spans="1:6" x14ac:dyDescent="0.25">
      <c r="A1131" s="21">
        <f t="shared" ref="A1131:A1137" si="135">$Q136</f>
        <v>0</v>
      </c>
      <c r="B1131" s="21">
        <f t="shared" si="133"/>
        <v>0</v>
      </c>
      <c r="C1131" s="21">
        <f t="shared" si="134"/>
        <v>0</v>
      </c>
      <c r="D1131" t="e">
        <f t="shared" si="128"/>
        <v>#N/A</v>
      </c>
      <c r="E1131" s="21" t="s">
        <v>309</v>
      </c>
      <c r="F1131" t="s">
        <v>310</v>
      </c>
    </row>
    <row r="1132" spans="1:6" x14ac:dyDescent="0.25">
      <c r="A1132" s="21">
        <f t="shared" si="135"/>
        <v>0</v>
      </c>
      <c r="B1132" s="21">
        <f t="shared" si="133"/>
        <v>0</v>
      </c>
      <c r="C1132" s="21">
        <f t="shared" si="134"/>
        <v>0</v>
      </c>
      <c r="D1132" t="e">
        <f t="shared" si="128"/>
        <v>#N/A</v>
      </c>
      <c r="E1132" s="21" t="s">
        <v>311</v>
      </c>
      <c r="F1132" t="s">
        <v>312</v>
      </c>
    </row>
    <row r="1133" spans="1:6" x14ac:dyDescent="0.25">
      <c r="A1133" s="21">
        <f t="shared" si="135"/>
        <v>0</v>
      </c>
      <c r="B1133" s="21">
        <f t="shared" si="133"/>
        <v>0</v>
      </c>
      <c r="C1133" s="21">
        <f t="shared" si="134"/>
        <v>0</v>
      </c>
      <c r="D1133" t="e">
        <f t="shared" si="128"/>
        <v>#N/A</v>
      </c>
      <c r="E1133" s="21" t="s">
        <v>313</v>
      </c>
      <c r="F1133" t="s">
        <v>314</v>
      </c>
    </row>
    <row r="1134" spans="1:6" x14ac:dyDescent="0.25">
      <c r="A1134" s="21">
        <f t="shared" si="135"/>
        <v>0</v>
      </c>
      <c r="B1134" s="21">
        <f t="shared" si="133"/>
        <v>0</v>
      </c>
      <c r="C1134" s="21">
        <f t="shared" si="134"/>
        <v>0</v>
      </c>
      <c r="D1134" t="e">
        <f t="shared" si="128"/>
        <v>#N/A</v>
      </c>
      <c r="E1134" s="21" t="s">
        <v>315</v>
      </c>
      <c r="F1134" t="s">
        <v>316</v>
      </c>
    </row>
    <row r="1135" spans="1:6" x14ac:dyDescent="0.25">
      <c r="A1135" s="21">
        <f t="shared" si="135"/>
        <v>0</v>
      </c>
      <c r="B1135" s="21">
        <f t="shared" si="133"/>
        <v>0</v>
      </c>
      <c r="C1135" s="21">
        <f t="shared" si="134"/>
        <v>0</v>
      </c>
      <c r="D1135" t="e">
        <f t="shared" si="128"/>
        <v>#N/A</v>
      </c>
      <c r="E1135" s="21" t="s">
        <v>317</v>
      </c>
      <c r="F1135" t="s">
        <v>318</v>
      </c>
    </row>
    <row r="1136" spans="1:6" x14ac:dyDescent="0.25">
      <c r="A1136" s="21">
        <f t="shared" si="135"/>
        <v>0</v>
      </c>
      <c r="B1136" s="21">
        <f t="shared" si="133"/>
        <v>0</v>
      </c>
      <c r="C1136" s="21">
        <f t="shared" si="134"/>
        <v>0</v>
      </c>
      <c r="D1136" t="e">
        <f t="shared" si="128"/>
        <v>#N/A</v>
      </c>
      <c r="E1136" s="21" t="s">
        <v>319</v>
      </c>
      <c r="F1136" t="s">
        <v>320</v>
      </c>
    </row>
    <row r="1137" spans="1:6" x14ac:dyDescent="0.25">
      <c r="A1137" s="21">
        <f t="shared" si="135"/>
        <v>0</v>
      </c>
      <c r="B1137" s="21">
        <f t="shared" si="133"/>
        <v>0</v>
      </c>
      <c r="C1137" s="21">
        <f t="shared" si="134"/>
        <v>0</v>
      </c>
      <c r="D1137" t="e">
        <f t="shared" si="128"/>
        <v>#N/A</v>
      </c>
      <c r="E1137" s="21" t="s">
        <v>321</v>
      </c>
      <c r="F1137" t="s">
        <v>322</v>
      </c>
    </row>
    <row r="1138" spans="1:6" x14ac:dyDescent="0.25">
      <c r="A1138" s="21">
        <f>$R135</f>
        <v>0</v>
      </c>
      <c r="B1138" s="21">
        <f t="shared" si="133"/>
        <v>0</v>
      </c>
      <c r="C1138" s="21">
        <f t="shared" si="134"/>
        <v>0</v>
      </c>
      <c r="D1138" t="e">
        <f t="shared" si="128"/>
        <v>#N/A</v>
      </c>
      <c r="E1138" s="21" t="s">
        <v>323</v>
      </c>
      <c r="F1138" t="s">
        <v>324</v>
      </c>
    </row>
    <row r="1139" spans="1:6" x14ac:dyDescent="0.25">
      <c r="A1139" s="21">
        <f t="shared" ref="A1139:A1145" si="136">$R136</f>
        <v>0</v>
      </c>
      <c r="B1139" s="21">
        <f t="shared" si="133"/>
        <v>0</v>
      </c>
      <c r="C1139" s="21">
        <f t="shared" si="134"/>
        <v>0</v>
      </c>
      <c r="D1139" t="e">
        <f t="shared" si="128"/>
        <v>#N/A</v>
      </c>
      <c r="E1139" s="21" t="s">
        <v>325</v>
      </c>
      <c r="F1139" t="s">
        <v>326</v>
      </c>
    </row>
    <row r="1140" spans="1:6" x14ac:dyDescent="0.25">
      <c r="A1140" s="21">
        <f t="shared" si="136"/>
        <v>0</v>
      </c>
      <c r="B1140" s="21">
        <f t="shared" si="133"/>
        <v>0</v>
      </c>
      <c r="C1140" s="21">
        <f t="shared" si="134"/>
        <v>0</v>
      </c>
      <c r="D1140" t="e">
        <f t="shared" si="128"/>
        <v>#N/A</v>
      </c>
      <c r="E1140" s="21" t="s">
        <v>327</v>
      </c>
      <c r="F1140" t="s">
        <v>328</v>
      </c>
    </row>
    <row r="1141" spans="1:6" x14ac:dyDescent="0.25">
      <c r="A1141" s="21">
        <f t="shared" si="136"/>
        <v>0</v>
      </c>
      <c r="B1141" s="21">
        <f t="shared" si="133"/>
        <v>0</v>
      </c>
      <c r="C1141" s="21">
        <f t="shared" si="134"/>
        <v>0</v>
      </c>
      <c r="D1141" t="e">
        <f t="shared" si="128"/>
        <v>#N/A</v>
      </c>
      <c r="E1141" s="21" t="s">
        <v>329</v>
      </c>
      <c r="F1141" t="s">
        <v>330</v>
      </c>
    </row>
    <row r="1142" spans="1:6" x14ac:dyDescent="0.25">
      <c r="A1142" s="21">
        <f t="shared" si="136"/>
        <v>0</v>
      </c>
      <c r="B1142" s="21">
        <f t="shared" si="133"/>
        <v>0</v>
      </c>
      <c r="C1142" s="21">
        <f t="shared" si="134"/>
        <v>0</v>
      </c>
      <c r="D1142" t="e">
        <f t="shared" si="128"/>
        <v>#N/A</v>
      </c>
      <c r="E1142" s="21" t="s">
        <v>331</v>
      </c>
      <c r="F1142" t="s">
        <v>332</v>
      </c>
    </row>
    <row r="1143" spans="1:6" x14ac:dyDescent="0.25">
      <c r="A1143" s="21">
        <f t="shared" si="136"/>
        <v>0</v>
      </c>
      <c r="B1143" s="21">
        <f t="shared" si="133"/>
        <v>0</v>
      </c>
      <c r="C1143" s="21">
        <f t="shared" si="134"/>
        <v>0</v>
      </c>
      <c r="D1143" t="e">
        <f t="shared" si="128"/>
        <v>#N/A</v>
      </c>
      <c r="E1143" s="21" t="s">
        <v>333</v>
      </c>
      <c r="F1143" t="s">
        <v>334</v>
      </c>
    </row>
    <row r="1144" spans="1:6" x14ac:dyDescent="0.25">
      <c r="A1144" s="21">
        <f t="shared" si="136"/>
        <v>0</v>
      </c>
      <c r="B1144" s="21">
        <f t="shared" si="133"/>
        <v>0</v>
      </c>
      <c r="C1144" s="21">
        <f t="shared" si="134"/>
        <v>0</v>
      </c>
      <c r="D1144" t="e">
        <f t="shared" si="128"/>
        <v>#N/A</v>
      </c>
      <c r="E1144" s="21" t="s">
        <v>335</v>
      </c>
      <c r="F1144" t="s">
        <v>336</v>
      </c>
    </row>
    <row r="1145" spans="1:6" x14ac:dyDescent="0.25">
      <c r="A1145" s="21">
        <f t="shared" si="136"/>
        <v>0</v>
      </c>
      <c r="B1145" s="21">
        <f t="shared" si="133"/>
        <v>0</v>
      </c>
      <c r="C1145" s="21">
        <f t="shared" si="134"/>
        <v>0</v>
      </c>
      <c r="D1145" t="e">
        <f t="shared" si="128"/>
        <v>#N/A</v>
      </c>
      <c r="E1145" s="21" t="s">
        <v>337</v>
      </c>
      <c r="F1145" t="s">
        <v>338</v>
      </c>
    </row>
    <row r="1146" spans="1:6" x14ac:dyDescent="0.25">
      <c r="A1146" s="21">
        <f>$S135</f>
        <v>0</v>
      </c>
      <c r="B1146" s="21">
        <f t="shared" si="133"/>
        <v>0</v>
      </c>
      <c r="C1146" s="21">
        <f t="shared" si="134"/>
        <v>0</v>
      </c>
      <c r="D1146" t="e">
        <f t="shared" si="128"/>
        <v>#N/A</v>
      </c>
      <c r="E1146" s="21" t="s">
        <v>339</v>
      </c>
      <c r="F1146" t="s">
        <v>340</v>
      </c>
    </row>
    <row r="1147" spans="1:6" x14ac:dyDescent="0.25">
      <c r="A1147" s="21">
        <f t="shared" ref="A1147:A1153" si="137">$S136</f>
        <v>0</v>
      </c>
      <c r="B1147" s="21">
        <f t="shared" si="133"/>
        <v>0</v>
      </c>
      <c r="C1147" s="21">
        <f t="shared" si="134"/>
        <v>0</v>
      </c>
      <c r="D1147" t="e">
        <f t="shared" si="128"/>
        <v>#N/A</v>
      </c>
      <c r="E1147" s="21" t="s">
        <v>341</v>
      </c>
      <c r="F1147" t="s">
        <v>342</v>
      </c>
    </row>
    <row r="1148" spans="1:6" x14ac:dyDescent="0.25">
      <c r="A1148" s="21">
        <f t="shared" si="137"/>
        <v>0</v>
      </c>
      <c r="B1148" s="21">
        <f t="shared" si="133"/>
        <v>0</v>
      </c>
      <c r="C1148" s="21">
        <f t="shared" si="134"/>
        <v>0</v>
      </c>
      <c r="D1148" t="e">
        <f t="shared" si="128"/>
        <v>#N/A</v>
      </c>
      <c r="E1148" s="21" t="s">
        <v>343</v>
      </c>
      <c r="F1148" t="s">
        <v>344</v>
      </c>
    </row>
    <row r="1149" spans="1:6" x14ac:dyDescent="0.25">
      <c r="A1149" s="21">
        <f t="shared" si="137"/>
        <v>0</v>
      </c>
      <c r="B1149" s="21">
        <f t="shared" si="133"/>
        <v>0</v>
      </c>
      <c r="C1149" s="21">
        <f t="shared" si="134"/>
        <v>0</v>
      </c>
      <c r="D1149" t="e">
        <f t="shared" si="128"/>
        <v>#N/A</v>
      </c>
      <c r="E1149" s="21" t="s">
        <v>345</v>
      </c>
      <c r="F1149" t="s">
        <v>151</v>
      </c>
    </row>
    <row r="1150" spans="1:6" x14ac:dyDescent="0.25">
      <c r="A1150" s="21">
        <f t="shared" si="137"/>
        <v>0</v>
      </c>
      <c r="B1150" s="21">
        <f t="shared" si="133"/>
        <v>0</v>
      </c>
      <c r="C1150" s="21">
        <f t="shared" si="134"/>
        <v>0</v>
      </c>
      <c r="D1150" t="e">
        <f t="shared" si="128"/>
        <v>#N/A</v>
      </c>
      <c r="E1150" s="21" t="s">
        <v>346</v>
      </c>
      <c r="F1150" t="s">
        <v>347</v>
      </c>
    </row>
    <row r="1151" spans="1:6" x14ac:dyDescent="0.25">
      <c r="A1151" s="21">
        <f t="shared" si="137"/>
        <v>0</v>
      </c>
      <c r="B1151" s="21">
        <f t="shared" si="133"/>
        <v>0</v>
      </c>
      <c r="C1151" s="21">
        <f t="shared" si="134"/>
        <v>0</v>
      </c>
      <c r="D1151" t="e">
        <f t="shared" si="128"/>
        <v>#N/A</v>
      </c>
      <c r="E1151" s="21" t="s">
        <v>348</v>
      </c>
      <c r="F1151" t="s">
        <v>349</v>
      </c>
    </row>
    <row r="1152" spans="1:6" x14ac:dyDescent="0.25">
      <c r="A1152" s="21">
        <f t="shared" si="137"/>
        <v>0</v>
      </c>
      <c r="B1152" s="21">
        <f t="shared" si="133"/>
        <v>0</v>
      </c>
      <c r="C1152" s="21">
        <f t="shared" si="134"/>
        <v>0</v>
      </c>
      <c r="D1152" t="e">
        <f t="shared" si="128"/>
        <v>#N/A</v>
      </c>
      <c r="E1152" s="21" t="s">
        <v>350</v>
      </c>
      <c r="F1152" t="s">
        <v>351</v>
      </c>
    </row>
    <row r="1153" spans="1:6" x14ac:dyDescent="0.25">
      <c r="A1153" s="21">
        <f t="shared" si="137"/>
        <v>0</v>
      </c>
      <c r="B1153" s="21">
        <f t="shared" si="133"/>
        <v>0</v>
      </c>
      <c r="C1153" s="21">
        <f t="shared" si="134"/>
        <v>0</v>
      </c>
      <c r="D1153" t="e">
        <f t="shared" si="128"/>
        <v>#N/A</v>
      </c>
      <c r="E1153" s="21" t="s">
        <v>352</v>
      </c>
      <c r="F1153" t="s">
        <v>353</v>
      </c>
    </row>
    <row r="1154" spans="1:6" x14ac:dyDescent="0.25">
      <c r="A1154" s="21">
        <f>$H147</f>
        <v>0</v>
      </c>
      <c r="B1154" s="21">
        <f>$H$146</f>
        <v>0</v>
      </c>
      <c r="C1154" s="21">
        <f>$P$146</f>
        <v>0</v>
      </c>
      <c r="D1154" t="e">
        <f t="shared" si="128"/>
        <v>#N/A</v>
      </c>
      <c r="E1154" s="21" t="s">
        <v>92</v>
      </c>
      <c r="F1154" t="s">
        <v>93</v>
      </c>
    </row>
    <row r="1155" spans="1:6" x14ac:dyDescent="0.25">
      <c r="A1155" s="21">
        <f t="shared" ref="A1155:A1161" si="138">$H148</f>
        <v>0</v>
      </c>
      <c r="B1155" s="21">
        <f t="shared" ref="B1155:B1218" si="139">$H$146</f>
        <v>0</v>
      </c>
      <c r="C1155" s="21">
        <f t="shared" ref="C1155:C1218" si="140">$P$146</f>
        <v>0</v>
      </c>
      <c r="D1155" t="e">
        <f t="shared" ref="D1155:D1218" si="141">LOOKUP(C1155,$V$2:$W$37)</f>
        <v>#N/A</v>
      </c>
      <c r="E1155" s="21" t="s">
        <v>96</v>
      </c>
      <c r="F1155" t="s">
        <v>97</v>
      </c>
    </row>
    <row r="1156" spans="1:6" x14ac:dyDescent="0.25">
      <c r="A1156" s="21">
        <f t="shared" si="138"/>
        <v>0</v>
      </c>
      <c r="B1156" s="21">
        <f t="shared" si="139"/>
        <v>0</v>
      </c>
      <c r="C1156" s="21">
        <f t="shared" si="140"/>
        <v>0</v>
      </c>
      <c r="D1156" t="e">
        <f t="shared" si="141"/>
        <v>#N/A</v>
      </c>
      <c r="E1156" s="21" t="s">
        <v>100</v>
      </c>
      <c r="F1156" t="s">
        <v>101</v>
      </c>
    </row>
    <row r="1157" spans="1:6" x14ac:dyDescent="0.25">
      <c r="A1157" s="21">
        <f t="shared" si="138"/>
        <v>0</v>
      </c>
      <c r="B1157" s="21">
        <f t="shared" si="139"/>
        <v>0</v>
      </c>
      <c r="C1157" s="21">
        <f t="shared" si="140"/>
        <v>0</v>
      </c>
      <c r="D1157" t="e">
        <f t="shared" si="141"/>
        <v>#N/A</v>
      </c>
      <c r="E1157" s="21" t="s">
        <v>104</v>
      </c>
      <c r="F1157" t="s">
        <v>105</v>
      </c>
    </row>
    <row r="1158" spans="1:6" x14ac:dyDescent="0.25">
      <c r="A1158" s="21">
        <f t="shared" si="138"/>
        <v>0</v>
      </c>
      <c r="B1158" s="21">
        <f t="shared" si="139"/>
        <v>0</v>
      </c>
      <c r="C1158" s="21">
        <f t="shared" si="140"/>
        <v>0</v>
      </c>
      <c r="D1158" t="e">
        <f t="shared" si="141"/>
        <v>#N/A</v>
      </c>
      <c r="E1158" s="21" t="s">
        <v>108</v>
      </c>
      <c r="F1158" t="s">
        <v>109</v>
      </c>
    </row>
    <row r="1159" spans="1:6" x14ac:dyDescent="0.25">
      <c r="A1159" s="21">
        <f t="shared" si="138"/>
        <v>0</v>
      </c>
      <c r="B1159" s="21">
        <f t="shared" si="139"/>
        <v>0</v>
      </c>
      <c r="C1159" s="21">
        <f t="shared" si="140"/>
        <v>0</v>
      </c>
      <c r="D1159" t="e">
        <f t="shared" si="141"/>
        <v>#N/A</v>
      </c>
      <c r="E1159" s="21" t="s">
        <v>112</v>
      </c>
      <c r="F1159" t="s">
        <v>113</v>
      </c>
    </row>
    <row r="1160" spans="1:6" x14ac:dyDescent="0.25">
      <c r="A1160" s="21">
        <f t="shared" si="138"/>
        <v>0</v>
      </c>
      <c r="B1160" s="21">
        <f t="shared" si="139"/>
        <v>0</v>
      </c>
      <c r="C1160" s="21">
        <f t="shared" si="140"/>
        <v>0</v>
      </c>
      <c r="D1160" t="e">
        <f t="shared" si="141"/>
        <v>#N/A</v>
      </c>
      <c r="E1160" s="21" t="s">
        <v>116</v>
      </c>
      <c r="F1160" t="s">
        <v>117</v>
      </c>
    </row>
    <row r="1161" spans="1:6" x14ac:dyDescent="0.25">
      <c r="A1161" s="21">
        <f t="shared" si="138"/>
        <v>0</v>
      </c>
      <c r="B1161" s="21">
        <f t="shared" si="139"/>
        <v>0</v>
      </c>
      <c r="C1161" s="21">
        <f t="shared" si="140"/>
        <v>0</v>
      </c>
      <c r="D1161" t="e">
        <f t="shared" si="141"/>
        <v>#N/A</v>
      </c>
      <c r="E1161" s="21" t="s">
        <v>120</v>
      </c>
      <c r="F1161" t="s">
        <v>121</v>
      </c>
    </row>
    <row r="1162" spans="1:6" x14ac:dyDescent="0.25">
      <c r="A1162" s="21">
        <f>$I147</f>
        <v>0</v>
      </c>
      <c r="B1162" s="21">
        <f t="shared" si="139"/>
        <v>0</v>
      </c>
      <c r="C1162" s="21">
        <f t="shared" si="140"/>
        <v>0</v>
      </c>
      <c r="D1162" t="e">
        <f t="shared" si="141"/>
        <v>#N/A</v>
      </c>
      <c r="E1162" s="21" t="s">
        <v>124</v>
      </c>
      <c r="F1162" t="s">
        <v>125</v>
      </c>
    </row>
    <row r="1163" spans="1:6" x14ac:dyDescent="0.25">
      <c r="A1163" s="21">
        <f t="shared" ref="A1163:A1169" si="142">$I148</f>
        <v>0</v>
      </c>
      <c r="B1163" s="21">
        <f t="shared" si="139"/>
        <v>0</v>
      </c>
      <c r="C1163" s="21">
        <f t="shared" si="140"/>
        <v>0</v>
      </c>
      <c r="D1163" t="e">
        <f t="shared" si="141"/>
        <v>#N/A</v>
      </c>
      <c r="E1163" s="21" t="s">
        <v>128</v>
      </c>
      <c r="F1163" t="s">
        <v>129</v>
      </c>
    </row>
    <row r="1164" spans="1:6" x14ac:dyDescent="0.25">
      <c r="A1164" s="21">
        <f t="shared" si="142"/>
        <v>0</v>
      </c>
      <c r="B1164" s="21">
        <f t="shared" si="139"/>
        <v>0</v>
      </c>
      <c r="C1164" s="21">
        <f t="shared" si="140"/>
        <v>0</v>
      </c>
      <c r="D1164" t="e">
        <f t="shared" si="141"/>
        <v>#N/A</v>
      </c>
      <c r="E1164" s="21" t="s">
        <v>132</v>
      </c>
      <c r="F1164" t="s">
        <v>133</v>
      </c>
    </row>
    <row r="1165" spans="1:6" x14ac:dyDescent="0.25">
      <c r="A1165" s="21">
        <f t="shared" si="142"/>
        <v>0</v>
      </c>
      <c r="B1165" s="21">
        <f t="shared" si="139"/>
        <v>0</v>
      </c>
      <c r="C1165" s="21">
        <f t="shared" si="140"/>
        <v>0</v>
      </c>
      <c r="D1165" t="e">
        <f t="shared" si="141"/>
        <v>#N/A</v>
      </c>
      <c r="E1165" s="21" t="s">
        <v>136</v>
      </c>
      <c r="F1165" t="s">
        <v>137</v>
      </c>
    </row>
    <row r="1166" spans="1:6" x14ac:dyDescent="0.25">
      <c r="A1166" s="21">
        <f t="shared" si="142"/>
        <v>0</v>
      </c>
      <c r="B1166" s="21">
        <f t="shared" si="139"/>
        <v>0</v>
      </c>
      <c r="C1166" s="21">
        <f t="shared" si="140"/>
        <v>0</v>
      </c>
      <c r="D1166" t="e">
        <f t="shared" si="141"/>
        <v>#N/A</v>
      </c>
      <c r="E1166" s="21" t="s">
        <v>140</v>
      </c>
      <c r="F1166" t="s">
        <v>141</v>
      </c>
    </row>
    <row r="1167" spans="1:6" x14ac:dyDescent="0.25">
      <c r="A1167" s="21">
        <f t="shared" si="142"/>
        <v>0</v>
      </c>
      <c r="B1167" s="21">
        <f t="shared" si="139"/>
        <v>0</v>
      </c>
      <c r="C1167" s="21">
        <f t="shared" si="140"/>
        <v>0</v>
      </c>
      <c r="D1167" t="e">
        <f t="shared" si="141"/>
        <v>#N/A</v>
      </c>
      <c r="E1167" s="21" t="s">
        <v>144</v>
      </c>
      <c r="F1167" t="s">
        <v>145</v>
      </c>
    </row>
    <row r="1168" spans="1:6" x14ac:dyDescent="0.25">
      <c r="A1168" s="21">
        <f t="shared" si="142"/>
        <v>0</v>
      </c>
      <c r="B1168" s="21">
        <f t="shared" si="139"/>
        <v>0</v>
      </c>
      <c r="C1168" s="21">
        <f t="shared" si="140"/>
        <v>0</v>
      </c>
      <c r="D1168" t="e">
        <f t="shared" si="141"/>
        <v>#N/A</v>
      </c>
      <c r="E1168" s="21" t="s">
        <v>148</v>
      </c>
      <c r="F1168" t="s">
        <v>149</v>
      </c>
    </row>
    <row r="1169" spans="1:6" x14ac:dyDescent="0.25">
      <c r="A1169" s="21">
        <f t="shared" si="142"/>
        <v>0</v>
      </c>
      <c r="B1169" s="21">
        <f t="shared" si="139"/>
        <v>0</v>
      </c>
      <c r="C1169" s="21">
        <f t="shared" si="140"/>
        <v>0</v>
      </c>
      <c r="D1169" t="e">
        <f t="shared" si="141"/>
        <v>#N/A</v>
      </c>
      <c r="E1169" s="21" t="s">
        <v>152</v>
      </c>
      <c r="F1169" t="s">
        <v>153</v>
      </c>
    </row>
    <row r="1170" spans="1:6" x14ac:dyDescent="0.25">
      <c r="A1170" s="21">
        <f>$J147</f>
        <v>0</v>
      </c>
      <c r="B1170" s="21">
        <f t="shared" si="139"/>
        <v>0</v>
      </c>
      <c r="C1170" s="21">
        <f t="shared" si="140"/>
        <v>0</v>
      </c>
      <c r="D1170" t="e">
        <f t="shared" si="141"/>
        <v>#N/A</v>
      </c>
      <c r="E1170" s="21" t="s">
        <v>156</v>
      </c>
      <c r="F1170" t="s">
        <v>157</v>
      </c>
    </row>
    <row r="1171" spans="1:6" x14ac:dyDescent="0.25">
      <c r="A1171" s="21">
        <f t="shared" ref="A1171:A1177" si="143">$J148</f>
        <v>0</v>
      </c>
      <c r="B1171" s="21">
        <f t="shared" si="139"/>
        <v>0</v>
      </c>
      <c r="C1171" s="21">
        <f t="shared" si="140"/>
        <v>0</v>
      </c>
      <c r="D1171" t="e">
        <f t="shared" si="141"/>
        <v>#N/A</v>
      </c>
      <c r="E1171" s="21" t="s">
        <v>160</v>
      </c>
      <c r="F1171" t="s">
        <v>161</v>
      </c>
    </row>
    <row r="1172" spans="1:6" x14ac:dyDescent="0.25">
      <c r="A1172" s="21">
        <f t="shared" si="143"/>
        <v>0</v>
      </c>
      <c r="B1172" s="21">
        <f t="shared" si="139"/>
        <v>0</v>
      </c>
      <c r="C1172" s="21">
        <f t="shared" si="140"/>
        <v>0</v>
      </c>
      <c r="D1172" t="e">
        <f t="shared" si="141"/>
        <v>#N/A</v>
      </c>
      <c r="E1172" s="21" t="s">
        <v>164</v>
      </c>
      <c r="F1172" t="s">
        <v>165</v>
      </c>
    </row>
    <row r="1173" spans="1:6" x14ac:dyDescent="0.25">
      <c r="A1173" s="21">
        <f t="shared" si="143"/>
        <v>0</v>
      </c>
      <c r="B1173" s="21">
        <f t="shared" si="139"/>
        <v>0</v>
      </c>
      <c r="C1173" s="21">
        <f t="shared" si="140"/>
        <v>0</v>
      </c>
      <c r="D1173" t="e">
        <f t="shared" si="141"/>
        <v>#N/A</v>
      </c>
      <c r="E1173" s="21" t="s">
        <v>168</v>
      </c>
      <c r="F1173" t="s">
        <v>169</v>
      </c>
    </row>
    <row r="1174" spans="1:6" x14ac:dyDescent="0.25">
      <c r="A1174" s="21">
        <f t="shared" si="143"/>
        <v>0</v>
      </c>
      <c r="B1174" s="21">
        <f t="shared" si="139"/>
        <v>0</v>
      </c>
      <c r="C1174" s="21">
        <f t="shared" si="140"/>
        <v>0</v>
      </c>
      <c r="D1174" t="e">
        <f t="shared" si="141"/>
        <v>#N/A</v>
      </c>
      <c r="E1174" s="21" t="s">
        <v>172</v>
      </c>
      <c r="F1174" t="s">
        <v>173</v>
      </c>
    </row>
    <row r="1175" spans="1:6" x14ac:dyDescent="0.25">
      <c r="A1175" s="21">
        <f t="shared" si="143"/>
        <v>0</v>
      </c>
      <c r="B1175" s="21">
        <f t="shared" si="139"/>
        <v>0</v>
      </c>
      <c r="C1175" s="21">
        <f t="shared" si="140"/>
        <v>0</v>
      </c>
      <c r="D1175" t="e">
        <f t="shared" si="141"/>
        <v>#N/A</v>
      </c>
      <c r="E1175" s="21" t="s">
        <v>176</v>
      </c>
      <c r="F1175" t="s">
        <v>177</v>
      </c>
    </row>
    <row r="1176" spans="1:6" x14ac:dyDescent="0.25">
      <c r="A1176" s="21">
        <f t="shared" si="143"/>
        <v>0</v>
      </c>
      <c r="B1176" s="21">
        <f t="shared" si="139"/>
        <v>0</v>
      </c>
      <c r="C1176" s="21">
        <f t="shared" si="140"/>
        <v>0</v>
      </c>
      <c r="D1176" t="e">
        <f t="shared" si="141"/>
        <v>#N/A</v>
      </c>
      <c r="E1176" s="21" t="s">
        <v>180</v>
      </c>
      <c r="F1176" t="s">
        <v>181</v>
      </c>
    </row>
    <row r="1177" spans="1:6" x14ac:dyDescent="0.25">
      <c r="A1177" s="21">
        <f t="shared" si="143"/>
        <v>0</v>
      </c>
      <c r="B1177" s="21">
        <f t="shared" si="139"/>
        <v>0</v>
      </c>
      <c r="C1177" s="21">
        <f t="shared" si="140"/>
        <v>0</v>
      </c>
      <c r="D1177" t="e">
        <f t="shared" si="141"/>
        <v>#N/A</v>
      </c>
      <c r="E1177" s="21" t="s">
        <v>184</v>
      </c>
      <c r="F1177" t="s">
        <v>185</v>
      </c>
    </row>
    <row r="1178" spans="1:6" x14ac:dyDescent="0.25">
      <c r="A1178" s="21">
        <f>$K147</f>
        <v>0</v>
      </c>
      <c r="B1178" s="21">
        <f t="shared" si="139"/>
        <v>0</v>
      </c>
      <c r="C1178" s="21">
        <f t="shared" si="140"/>
        <v>0</v>
      </c>
      <c r="D1178" t="e">
        <f t="shared" si="141"/>
        <v>#N/A</v>
      </c>
      <c r="E1178" s="21" t="s">
        <v>188</v>
      </c>
      <c r="F1178" t="s">
        <v>189</v>
      </c>
    </row>
    <row r="1179" spans="1:6" x14ac:dyDescent="0.25">
      <c r="A1179" s="21">
        <f t="shared" ref="A1179:A1185" si="144">$K148</f>
        <v>0</v>
      </c>
      <c r="B1179" s="21">
        <f t="shared" si="139"/>
        <v>0</v>
      </c>
      <c r="C1179" s="21">
        <f t="shared" si="140"/>
        <v>0</v>
      </c>
      <c r="D1179" t="e">
        <f t="shared" si="141"/>
        <v>#N/A</v>
      </c>
      <c r="E1179" s="21" t="s">
        <v>192</v>
      </c>
      <c r="F1179" t="s">
        <v>193</v>
      </c>
    </row>
    <row r="1180" spans="1:6" x14ac:dyDescent="0.25">
      <c r="A1180" s="21">
        <f t="shared" si="144"/>
        <v>0</v>
      </c>
      <c r="B1180" s="21">
        <f t="shared" si="139"/>
        <v>0</v>
      </c>
      <c r="C1180" s="21">
        <f t="shared" si="140"/>
        <v>0</v>
      </c>
      <c r="D1180" t="e">
        <f t="shared" si="141"/>
        <v>#N/A</v>
      </c>
      <c r="E1180" s="21" t="s">
        <v>196</v>
      </c>
      <c r="F1180" t="s">
        <v>197</v>
      </c>
    </row>
    <row r="1181" spans="1:6" x14ac:dyDescent="0.25">
      <c r="A1181" s="21">
        <f t="shared" si="144"/>
        <v>0</v>
      </c>
      <c r="B1181" s="21">
        <f t="shared" si="139"/>
        <v>0</v>
      </c>
      <c r="C1181" s="21">
        <f t="shared" si="140"/>
        <v>0</v>
      </c>
      <c r="D1181" t="e">
        <f t="shared" si="141"/>
        <v>#N/A</v>
      </c>
      <c r="E1181" s="21" t="s">
        <v>200</v>
      </c>
      <c r="F1181" t="s">
        <v>201</v>
      </c>
    </row>
    <row r="1182" spans="1:6" x14ac:dyDescent="0.25">
      <c r="A1182" s="21">
        <f t="shared" si="144"/>
        <v>0</v>
      </c>
      <c r="B1182" s="21">
        <f t="shared" si="139"/>
        <v>0</v>
      </c>
      <c r="C1182" s="21">
        <f t="shared" si="140"/>
        <v>0</v>
      </c>
      <c r="D1182" t="e">
        <f t="shared" si="141"/>
        <v>#N/A</v>
      </c>
      <c r="E1182" s="21" t="s">
        <v>204</v>
      </c>
      <c r="F1182" t="s">
        <v>205</v>
      </c>
    </row>
    <row r="1183" spans="1:6" x14ac:dyDescent="0.25">
      <c r="A1183" s="21">
        <f t="shared" si="144"/>
        <v>0</v>
      </c>
      <c r="B1183" s="21">
        <f t="shared" si="139"/>
        <v>0</v>
      </c>
      <c r="C1183" s="21">
        <f t="shared" si="140"/>
        <v>0</v>
      </c>
      <c r="D1183" t="e">
        <f t="shared" si="141"/>
        <v>#N/A</v>
      </c>
      <c r="E1183" s="21" t="s">
        <v>208</v>
      </c>
      <c r="F1183" t="s">
        <v>209</v>
      </c>
    </row>
    <row r="1184" spans="1:6" x14ac:dyDescent="0.25">
      <c r="A1184" s="21">
        <f t="shared" si="144"/>
        <v>0</v>
      </c>
      <c r="B1184" s="21">
        <f t="shared" si="139"/>
        <v>0</v>
      </c>
      <c r="C1184" s="21">
        <f t="shared" si="140"/>
        <v>0</v>
      </c>
      <c r="D1184" t="e">
        <f t="shared" si="141"/>
        <v>#N/A</v>
      </c>
      <c r="E1184" s="21" t="s">
        <v>211</v>
      </c>
      <c r="F1184" t="s">
        <v>212</v>
      </c>
    </row>
    <row r="1185" spans="1:6" x14ac:dyDescent="0.25">
      <c r="A1185" s="21">
        <f t="shared" si="144"/>
        <v>0</v>
      </c>
      <c r="B1185" s="21">
        <f t="shared" si="139"/>
        <v>0</v>
      </c>
      <c r="C1185" s="21">
        <f t="shared" si="140"/>
        <v>0</v>
      </c>
      <c r="D1185" t="e">
        <f t="shared" si="141"/>
        <v>#N/A</v>
      </c>
      <c r="E1185" s="21" t="s">
        <v>215</v>
      </c>
      <c r="F1185" t="s">
        <v>216</v>
      </c>
    </row>
    <row r="1186" spans="1:6" x14ac:dyDescent="0.25">
      <c r="A1186" s="21">
        <f>$L147</f>
        <v>0</v>
      </c>
      <c r="B1186" s="21">
        <f t="shared" si="139"/>
        <v>0</v>
      </c>
      <c r="C1186" s="21">
        <f t="shared" si="140"/>
        <v>0</v>
      </c>
      <c r="D1186" t="e">
        <f t="shared" si="141"/>
        <v>#N/A</v>
      </c>
      <c r="E1186" s="21" t="s">
        <v>219</v>
      </c>
      <c r="F1186" t="s">
        <v>220</v>
      </c>
    </row>
    <row r="1187" spans="1:6" x14ac:dyDescent="0.25">
      <c r="A1187" s="21">
        <f t="shared" ref="A1187:A1193" si="145">$L148</f>
        <v>0</v>
      </c>
      <c r="B1187" s="21">
        <f t="shared" si="139"/>
        <v>0</v>
      </c>
      <c r="C1187" s="21">
        <f t="shared" si="140"/>
        <v>0</v>
      </c>
      <c r="D1187" t="e">
        <f t="shared" si="141"/>
        <v>#N/A</v>
      </c>
      <c r="E1187" s="21" t="s">
        <v>223</v>
      </c>
      <c r="F1187" t="s">
        <v>224</v>
      </c>
    </row>
    <row r="1188" spans="1:6" x14ac:dyDescent="0.25">
      <c r="A1188" s="21">
        <f t="shared" si="145"/>
        <v>0</v>
      </c>
      <c r="B1188" s="21">
        <f t="shared" si="139"/>
        <v>0</v>
      </c>
      <c r="C1188" s="21">
        <f t="shared" si="140"/>
        <v>0</v>
      </c>
      <c r="D1188" t="e">
        <f t="shared" si="141"/>
        <v>#N/A</v>
      </c>
      <c r="E1188" s="21" t="s">
        <v>227</v>
      </c>
      <c r="F1188" t="s">
        <v>228</v>
      </c>
    </row>
    <row r="1189" spans="1:6" x14ac:dyDescent="0.25">
      <c r="A1189" s="21">
        <f t="shared" si="145"/>
        <v>0</v>
      </c>
      <c r="B1189" s="21">
        <f t="shared" si="139"/>
        <v>0</v>
      </c>
      <c r="C1189" s="21">
        <f t="shared" si="140"/>
        <v>0</v>
      </c>
      <c r="D1189" t="e">
        <f t="shared" si="141"/>
        <v>#N/A</v>
      </c>
      <c r="E1189" s="21" t="s">
        <v>231</v>
      </c>
      <c r="F1189" t="s">
        <v>232</v>
      </c>
    </row>
    <row r="1190" spans="1:6" x14ac:dyDescent="0.25">
      <c r="A1190" s="21">
        <f t="shared" si="145"/>
        <v>0</v>
      </c>
      <c r="B1190" s="21">
        <f t="shared" si="139"/>
        <v>0</v>
      </c>
      <c r="C1190" s="21">
        <f t="shared" si="140"/>
        <v>0</v>
      </c>
      <c r="D1190" t="e">
        <f t="shared" si="141"/>
        <v>#N/A</v>
      </c>
      <c r="E1190" s="21" t="s">
        <v>235</v>
      </c>
      <c r="F1190" t="s">
        <v>236</v>
      </c>
    </row>
    <row r="1191" spans="1:6" x14ac:dyDescent="0.25">
      <c r="A1191" s="21">
        <f t="shared" si="145"/>
        <v>0</v>
      </c>
      <c r="B1191" s="21">
        <f t="shared" si="139"/>
        <v>0</v>
      </c>
      <c r="C1191" s="21">
        <f t="shared" si="140"/>
        <v>0</v>
      </c>
      <c r="D1191" t="e">
        <f t="shared" si="141"/>
        <v>#N/A</v>
      </c>
      <c r="E1191" s="21" t="s">
        <v>237</v>
      </c>
      <c r="F1191" t="s">
        <v>238</v>
      </c>
    </row>
    <row r="1192" spans="1:6" x14ac:dyDescent="0.25">
      <c r="A1192" s="21">
        <f t="shared" si="145"/>
        <v>0</v>
      </c>
      <c r="B1192" s="21">
        <f t="shared" si="139"/>
        <v>0</v>
      </c>
      <c r="C1192" s="21">
        <f t="shared" si="140"/>
        <v>0</v>
      </c>
      <c r="D1192" t="e">
        <f t="shared" si="141"/>
        <v>#N/A</v>
      </c>
      <c r="E1192" s="21" t="s">
        <v>239</v>
      </c>
      <c r="F1192" t="s">
        <v>240</v>
      </c>
    </row>
    <row r="1193" spans="1:6" x14ac:dyDescent="0.25">
      <c r="A1193" s="21">
        <f t="shared" si="145"/>
        <v>0</v>
      </c>
      <c r="B1193" s="21">
        <f t="shared" si="139"/>
        <v>0</v>
      </c>
      <c r="C1193" s="21">
        <f t="shared" si="140"/>
        <v>0</v>
      </c>
      <c r="D1193" t="e">
        <f t="shared" si="141"/>
        <v>#N/A</v>
      </c>
      <c r="E1193" s="21" t="s">
        <v>241</v>
      </c>
      <c r="F1193" t="s">
        <v>242</v>
      </c>
    </row>
    <row r="1194" spans="1:6" x14ac:dyDescent="0.25">
      <c r="A1194" s="21">
        <f>$M147</f>
        <v>0</v>
      </c>
      <c r="B1194" s="21">
        <f t="shared" si="139"/>
        <v>0</v>
      </c>
      <c r="C1194" s="21">
        <f t="shared" si="140"/>
        <v>0</v>
      </c>
      <c r="D1194" t="e">
        <f t="shared" si="141"/>
        <v>#N/A</v>
      </c>
      <c r="E1194" s="21" t="s">
        <v>243</v>
      </c>
      <c r="F1194" t="s">
        <v>244</v>
      </c>
    </row>
    <row r="1195" spans="1:6" x14ac:dyDescent="0.25">
      <c r="A1195" s="21">
        <f t="shared" ref="A1195:A1201" si="146">$M148</f>
        <v>0</v>
      </c>
      <c r="B1195" s="21">
        <f t="shared" si="139"/>
        <v>0</v>
      </c>
      <c r="C1195" s="21">
        <f t="shared" si="140"/>
        <v>0</v>
      </c>
      <c r="D1195" t="e">
        <f t="shared" si="141"/>
        <v>#N/A</v>
      </c>
      <c r="E1195" s="21" t="s">
        <v>245</v>
      </c>
      <c r="F1195" t="s">
        <v>246</v>
      </c>
    </row>
    <row r="1196" spans="1:6" x14ac:dyDescent="0.25">
      <c r="A1196" s="21">
        <f t="shared" si="146"/>
        <v>0</v>
      </c>
      <c r="B1196" s="21">
        <f t="shared" si="139"/>
        <v>0</v>
      </c>
      <c r="C1196" s="21">
        <f t="shared" si="140"/>
        <v>0</v>
      </c>
      <c r="D1196" t="e">
        <f t="shared" si="141"/>
        <v>#N/A</v>
      </c>
      <c r="E1196" s="21" t="s">
        <v>247</v>
      </c>
      <c r="F1196" t="s">
        <v>248</v>
      </c>
    </row>
    <row r="1197" spans="1:6" x14ac:dyDescent="0.25">
      <c r="A1197" s="21">
        <f t="shared" si="146"/>
        <v>0</v>
      </c>
      <c r="B1197" s="21">
        <f t="shared" si="139"/>
        <v>0</v>
      </c>
      <c r="C1197" s="21">
        <f t="shared" si="140"/>
        <v>0</v>
      </c>
      <c r="D1197" t="e">
        <f t="shared" si="141"/>
        <v>#N/A</v>
      </c>
      <c r="E1197" s="21" t="s">
        <v>249</v>
      </c>
      <c r="F1197" t="s">
        <v>250</v>
      </c>
    </row>
    <row r="1198" spans="1:6" x14ac:dyDescent="0.25">
      <c r="A1198" s="21">
        <f t="shared" si="146"/>
        <v>0</v>
      </c>
      <c r="B1198" s="21">
        <f t="shared" si="139"/>
        <v>0</v>
      </c>
      <c r="C1198" s="21">
        <f t="shared" si="140"/>
        <v>0</v>
      </c>
      <c r="D1198" t="e">
        <f t="shared" si="141"/>
        <v>#N/A</v>
      </c>
      <c r="E1198" s="21" t="s">
        <v>251</v>
      </c>
      <c r="F1198" t="s">
        <v>252</v>
      </c>
    </row>
    <row r="1199" spans="1:6" x14ac:dyDescent="0.25">
      <c r="A1199" s="21">
        <f t="shared" si="146"/>
        <v>0</v>
      </c>
      <c r="B1199" s="21">
        <f t="shared" si="139"/>
        <v>0</v>
      </c>
      <c r="C1199" s="21">
        <f t="shared" si="140"/>
        <v>0</v>
      </c>
      <c r="D1199" t="e">
        <f t="shared" si="141"/>
        <v>#N/A</v>
      </c>
      <c r="E1199" s="21" t="s">
        <v>253</v>
      </c>
      <c r="F1199" t="s">
        <v>254</v>
      </c>
    </row>
    <row r="1200" spans="1:6" x14ac:dyDescent="0.25">
      <c r="A1200" s="21">
        <f t="shared" si="146"/>
        <v>0</v>
      </c>
      <c r="B1200" s="21">
        <f t="shared" si="139"/>
        <v>0</v>
      </c>
      <c r="C1200" s="21">
        <f t="shared" si="140"/>
        <v>0</v>
      </c>
      <c r="D1200" t="e">
        <f t="shared" si="141"/>
        <v>#N/A</v>
      </c>
      <c r="E1200" s="21" t="s">
        <v>255</v>
      </c>
      <c r="F1200" t="s">
        <v>256</v>
      </c>
    </row>
    <row r="1201" spans="1:6" x14ac:dyDescent="0.25">
      <c r="A1201" s="21">
        <f t="shared" si="146"/>
        <v>0</v>
      </c>
      <c r="B1201" s="21">
        <f t="shared" si="139"/>
        <v>0</v>
      </c>
      <c r="C1201" s="21">
        <f t="shared" si="140"/>
        <v>0</v>
      </c>
      <c r="D1201" t="e">
        <f t="shared" si="141"/>
        <v>#N/A</v>
      </c>
      <c r="E1201" s="21" t="s">
        <v>257</v>
      </c>
      <c r="F1201" t="s">
        <v>258</v>
      </c>
    </row>
    <row r="1202" spans="1:6" x14ac:dyDescent="0.25">
      <c r="A1202" s="21">
        <f>$N147</f>
        <v>0</v>
      </c>
      <c r="B1202" s="21">
        <f t="shared" si="139"/>
        <v>0</v>
      </c>
      <c r="C1202" s="21">
        <f t="shared" si="140"/>
        <v>0</v>
      </c>
      <c r="D1202" t="e">
        <f t="shared" si="141"/>
        <v>#N/A</v>
      </c>
      <c r="E1202" s="21" t="s">
        <v>259</v>
      </c>
      <c r="F1202" t="s">
        <v>260</v>
      </c>
    </row>
    <row r="1203" spans="1:6" x14ac:dyDescent="0.25">
      <c r="A1203" s="21">
        <f t="shared" ref="A1203:A1209" si="147">$N148</f>
        <v>0</v>
      </c>
      <c r="B1203" s="21">
        <f t="shared" si="139"/>
        <v>0</v>
      </c>
      <c r="C1203" s="21">
        <f t="shared" si="140"/>
        <v>0</v>
      </c>
      <c r="D1203" t="e">
        <f t="shared" si="141"/>
        <v>#N/A</v>
      </c>
      <c r="E1203" s="21" t="s">
        <v>261</v>
      </c>
      <c r="F1203" t="s">
        <v>262</v>
      </c>
    </row>
    <row r="1204" spans="1:6" x14ac:dyDescent="0.25">
      <c r="A1204" s="21">
        <f t="shared" si="147"/>
        <v>0</v>
      </c>
      <c r="B1204" s="21">
        <f t="shared" si="139"/>
        <v>0</v>
      </c>
      <c r="C1204" s="21">
        <f t="shared" si="140"/>
        <v>0</v>
      </c>
      <c r="D1204" t="e">
        <f t="shared" si="141"/>
        <v>#N/A</v>
      </c>
      <c r="E1204" s="21" t="s">
        <v>263</v>
      </c>
      <c r="F1204" t="s">
        <v>264</v>
      </c>
    </row>
    <row r="1205" spans="1:6" x14ac:dyDescent="0.25">
      <c r="A1205" s="21">
        <f t="shared" si="147"/>
        <v>0</v>
      </c>
      <c r="B1205" s="21">
        <f t="shared" si="139"/>
        <v>0</v>
      </c>
      <c r="C1205" s="21">
        <f t="shared" si="140"/>
        <v>0</v>
      </c>
      <c r="D1205" t="e">
        <f t="shared" si="141"/>
        <v>#N/A</v>
      </c>
      <c r="E1205" s="21" t="s">
        <v>265</v>
      </c>
      <c r="F1205" t="s">
        <v>266</v>
      </c>
    </row>
    <row r="1206" spans="1:6" x14ac:dyDescent="0.25">
      <c r="A1206" s="21">
        <f t="shared" si="147"/>
        <v>0</v>
      </c>
      <c r="B1206" s="21">
        <f t="shared" si="139"/>
        <v>0</v>
      </c>
      <c r="C1206" s="21">
        <f t="shared" si="140"/>
        <v>0</v>
      </c>
      <c r="D1206" t="e">
        <f t="shared" si="141"/>
        <v>#N/A</v>
      </c>
      <c r="E1206" s="21" t="s">
        <v>267</v>
      </c>
      <c r="F1206" t="s">
        <v>268</v>
      </c>
    </row>
    <row r="1207" spans="1:6" x14ac:dyDescent="0.25">
      <c r="A1207" s="21">
        <f t="shared" si="147"/>
        <v>0</v>
      </c>
      <c r="B1207" s="21">
        <f t="shared" si="139"/>
        <v>0</v>
      </c>
      <c r="C1207" s="21">
        <f t="shared" si="140"/>
        <v>0</v>
      </c>
      <c r="D1207" t="e">
        <f t="shared" si="141"/>
        <v>#N/A</v>
      </c>
      <c r="E1207" s="21" t="s">
        <v>269</v>
      </c>
      <c r="F1207" t="s">
        <v>270</v>
      </c>
    </row>
    <row r="1208" spans="1:6" x14ac:dyDescent="0.25">
      <c r="A1208" s="21">
        <f t="shared" si="147"/>
        <v>0</v>
      </c>
      <c r="B1208" s="21">
        <f t="shared" si="139"/>
        <v>0</v>
      </c>
      <c r="C1208" s="21">
        <f t="shared" si="140"/>
        <v>0</v>
      </c>
      <c r="D1208" t="e">
        <f t="shared" si="141"/>
        <v>#N/A</v>
      </c>
      <c r="E1208" s="21" t="s">
        <v>271</v>
      </c>
      <c r="F1208" t="s">
        <v>272</v>
      </c>
    </row>
    <row r="1209" spans="1:6" x14ac:dyDescent="0.25">
      <c r="A1209" s="21">
        <f t="shared" si="147"/>
        <v>0</v>
      </c>
      <c r="B1209" s="21">
        <f t="shared" si="139"/>
        <v>0</v>
      </c>
      <c r="C1209" s="21">
        <f t="shared" si="140"/>
        <v>0</v>
      </c>
      <c r="D1209" t="e">
        <f t="shared" si="141"/>
        <v>#N/A</v>
      </c>
      <c r="E1209" s="21" t="s">
        <v>273</v>
      </c>
      <c r="F1209" t="s">
        <v>274</v>
      </c>
    </row>
    <row r="1210" spans="1:6" x14ac:dyDescent="0.25">
      <c r="A1210" s="21">
        <f>$O147</f>
        <v>0</v>
      </c>
      <c r="B1210" s="21">
        <f t="shared" si="139"/>
        <v>0</v>
      </c>
      <c r="C1210" s="21">
        <f t="shared" si="140"/>
        <v>0</v>
      </c>
      <c r="D1210" t="e">
        <f t="shared" si="141"/>
        <v>#N/A</v>
      </c>
      <c r="E1210" s="21" t="s">
        <v>275</v>
      </c>
      <c r="F1210" t="s">
        <v>276</v>
      </c>
    </row>
    <row r="1211" spans="1:6" x14ac:dyDescent="0.25">
      <c r="A1211" s="21">
        <f t="shared" ref="A1211:A1217" si="148">$O148</f>
        <v>0</v>
      </c>
      <c r="B1211" s="21">
        <f t="shared" si="139"/>
        <v>0</v>
      </c>
      <c r="C1211" s="21">
        <f t="shared" si="140"/>
        <v>0</v>
      </c>
      <c r="D1211" t="e">
        <f t="shared" si="141"/>
        <v>#N/A</v>
      </c>
      <c r="E1211" s="21" t="s">
        <v>277</v>
      </c>
      <c r="F1211" t="s">
        <v>278</v>
      </c>
    </row>
    <row r="1212" spans="1:6" x14ac:dyDescent="0.25">
      <c r="A1212" s="21">
        <f t="shared" si="148"/>
        <v>0</v>
      </c>
      <c r="B1212" s="21">
        <f t="shared" si="139"/>
        <v>0</v>
      </c>
      <c r="C1212" s="21">
        <f t="shared" si="140"/>
        <v>0</v>
      </c>
      <c r="D1212" t="e">
        <f t="shared" si="141"/>
        <v>#N/A</v>
      </c>
      <c r="E1212" s="21" t="s">
        <v>279</v>
      </c>
      <c r="F1212" t="s">
        <v>280</v>
      </c>
    </row>
    <row r="1213" spans="1:6" x14ac:dyDescent="0.25">
      <c r="A1213" s="21">
        <f t="shared" si="148"/>
        <v>0</v>
      </c>
      <c r="B1213" s="21">
        <f t="shared" si="139"/>
        <v>0</v>
      </c>
      <c r="C1213" s="21">
        <f t="shared" si="140"/>
        <v>0</v>
      </c>
      <c r="D1213" t="e">
        <f t="shared" si="141"/>
        <v>#N/A</v>
      </c>
      <c r="E1213" s="21" t="s">
        <v>281</v>
      </c>
      <c r="F1213" t="s">
        <v>282</v>
      </c>
    </row>
    <row r="1214" spans="1:6" x14ac:dyDescent="0.25">
      <c r="A1214" s="21">
        <f t="shared" si="148"/>
        <v>0</v>
      </c>
      <c r="B1214" s="21">
        <f t="shared" si="139"/>
        <v>0</v>
      </c>
      <c r="C1214" s="21">
        <f t="shared" si="140"/>
        <v>0</v>
      </c>
      <c r="D1214" t="e">
        <f t="shared" si="141"/>
        <v>#N/A</v>
      </c>
      <c r="E1214" s="21" t="s">
        <v>283</v>
      </c>
      <c r="F1214" t="s">
        <v>284</v>
      </c>
    </row>
    <row r="1215" spans="1:6" x14ac:dyDescent="0.25">
      <c r="A1215" s="21">
        <f t="shared" si="148"/>
        <v>0</v>
      </c>
      <c r="B1215" s="21">
        <f t="shared" si="139"/>
        <v>0</v>
      </c>
      <c r="C1215" s="21">
        <f t="shared" si="140"/>
        <v>0</v>
      </c>
      <c r="D1215" t="e">
        <f t="shared" si="141"/>
        <v>#N/A</v>
      </c>
      <c r="E1215" s="21" t="s">
        <v>285</v>
      </c>
      <c r="F1215" t="s">
        <v>286</v>
      </c>
    </row>
    <row r="1216" spans="1:6" x14ac:dyDescent="0.25">
      <c r="A1216" s="21">
        <f t="shared" si="148"/>
        <v>0</v>
      </c>
      <c r="B1216" s="21">
        <f t="shared" si="139"/>
        <v>0</v>
      </c>
      <c r="C1216" s="21">
        <f t="shared" si="140"/>
        <v>0</v>
      </c>
      <c r="D1216" t="e">
        <f t="shared" si="141"/>
        <v>#N/A</v>
      </c>
      <c r="E1216" s="21" t="s">
        <v>287</v>
      </c>
      <c r="F1216" t="s">
        <v>288</v>
      </c>
    </row>
    <row r="1217" spans="1:6" x14ac:dyDescent="0.25">
      <c r="A1217" s="21">
        <f t="shared" si="148"/>
        <v>0</v>
      </c>
      <c r="B1217" s="21">
        <f t="shared" si="139"/>
        <v>0</v>
      </c>
      <c r="C1217" s="21">
        <f t="shared" si="140"/>
        <v>0</v>
      </c>
      <c r="D1217" t="e">
        <f t="shared" si="141"/>
        <v>#N/A</v>
      </c>
      <c r="E1217" s="21" t="s">
        <v>289</v>
      </c>
      <c r="F1217" t="s">
        <v>290</v>
      </c>
    </row>
    <row r="1218" spans="1:6" x14ac:dyDescent="0.25">
      <c r="A1218" s="21">
        <f>$P147</f>
        <v>0</v>
      </c>
      <c r="B1218" s="21">
        <f t="shared" si="139"/>
        <v>0</v>
      </c>
      <c r="C1218" s="21">
        <f t="shared" si="140"/>
        <v>0</v>
      </c>
      <c r="D1218" t="e">
        <f t="shared" si="141"/>
        <v>#N/A</v>
      </c>
      <c r="E1218" s="21" t="s">
        <v>291</v>
      </c>
      <c r="F1218" t="s">
        <v>292</v>
      </c>
    </row>
    <row r="1219" spans="1:6" x14ac:dyDescent="0.25">
      <c r="A1219" s="21">
        <f t="shared" ref="A1219:A1225" si="149">$P148</f>
        <v>0</v>
      </c>
      <c r="B1219" s="21">
        <f t="shared" ref="B1219:B1249" si="150">$H$146</f>
        <v>0</v>
      </c>
      <c r="C1219" s="21">
        <f t="shared" ref="C1219:C1249" si="151">$P$146</f>
        <v>0</v>
      </c>
      <c r="D1219" t="e">
        <f t="shared" ref="D1219:D1282" si="152">LOOKUP(C1219,$V$2:$W$37)</f>
        <v>#N/A</v>
      </c>
      <c r="E1219" s="21" t="s">
        <v>293</v>
      </c>
      <c r="F1219" t="s">
        <v>294</v>
      </c>
    </row>
    <row r="1220" spans="1:6" x14ac:dyDescent="0.25">
      <c r="A1220" s="21">
        <f t="shared" si="149"/>
        <v>0</v>
      </c>
      <c r="B1220" s="21">
        <f t="shared" si="150"/>
        <v>0</v>
      </c>
      <c r="C1220" s="21">
        <f t="shared" si="151"/>
        <v>0</v>
      </c>
      <c r="D1220" t="e">
        <f t="shared" si="152"/>
        <v>#N/A</v>
      </c>
      <c r="E1220" s="21" t="s">
        <v>295</v>
      </c>
      <c r="F1220" t="s">
        <v>296</v>
      </c>
    </row>
    <row r="1221" spans="1:6" x14ac:dyDescent="0.25">
      <c r="A1221" s="21">
        <f t="shared" si="149"/>
        <v>0</v>
      </c>
      <c r="B1221" s="21">
        <f t="shared" si="150"/>
        <v>0</v>
      </c>
      <c r="C1221" s="21">
        <f t="shared" si="151"/>
        <v>0</v>
      </c>
      <c r="D1221" t="e">
        <f t="shared" si="152"/>
        <v>#N/A</v>
      </c>
      <c r="E1221" s="21" t="s">
        <v>297</v>
      </c>
      <c r="F1221" t="s">
        <v>298</v>
      </c>
    </row>
    <row r="1222" spans="1:6" x14ac:dyDescent="0.25">
      <c r="A1222" s="21">
        <f t="shared" si="149"/>
        <v>0</v>
      </c>
      <c r="B1222" s="21">
        <f t="shared" si="150"/>
        <v>0</v>
      </c>
      <c r="C1222" s="21">
        <f t="shared" si="151"/>
        <v>0</v>
      </c>
      <c r="D1222" t="e">
        <f t="shared" si="152"/>
        <v>#N/A</v>
      </c>
      <c r="E1222" s="21" t="s">
        <v>299</v>
      </c>
      <c r="F1222" t="s">
        <v>300</v>
      </c>
    </row>
    <row r="1223" spans="1:6" x14ac:dyDescent="0.25">
      <c r="A1223" s="21">
        <f t="shared" si="149"/>
        <v>0</v>
      </c>
      <c r="B1223" s="21">
        <f t="shared" si="150"/>
        <v>0</v>
      </c>
      <c r="C1223" s="21">
        <f t="shared" si="151"/>
        <v>0</v>
      </c>
      <c r="D1223" t="e">
        <f t="shared" si="152"/>
        <v>#N/A</v>
      </c>
      <c r="E1223" s="21" t="s">
        <v>301</v>
      </c>
      <c r="F1223" t="s">
        <v>302</v>
      </c>
    </row>
    <row r="1224" spans="1:6" x14ac:dyDescent="0.25">
      <c r="A1224" s="21">
        <f t="shared" si="149"/>
        <v>0</v>
      </c>
      <c r="B1224" s="21">
        <f t="shared" si="150"/>
        <v>0</v>
      </c>
      <c r="C1224" s="21">
        <f t="shared" si="151"/>
        <v>0</v>
      </c>
      <c r="D1224" t="e">
        <f t="shared" si="152"/>
        <v>#N/A</v>
      </c>
      <c r="E1224" s="21" t="s">
        <v>303</v>
      </c>
      <c r="F1224" t="s">
        <v>304</v>
      </c>
    </row>
    <row r="1225" spans="1:6" x14ac:dyDescent="0.25">
      <c r="A1225" s="21">
        <f t="shared" si="149"/>
        <v>0</v>
      </c>
      <c r="B1225" s="21">
        <f t="shared" si="150"/>
        <v>0</v>
      </c>
      <c r="C1225" s="21">
        <f t="shared" si="151"/>
        <v>0</v>
      </c>
      <c r="D1225" t="e">
        <f t="shared" si="152"/>
        <v>#N/A</v>
      </c>
      <c r="E1225" s="21" t="s">
        <v>305</v>
      </c>
      <c r="F1225" t="s">
        <v>306</v>
      </c>
    </row>
    <row r="1226" spans="1:6" x14ac:dyDescent="0.25">
      <c r="A1226" s="21">
        <f>$Q147</f>
        <v>0</v>
      </c>
      <c r="B1226" s="21">
        <f t="shared" si="150"/>
        <v>0</v>
      </c>
      <c r="C1226" s="21">
        <f t="shared" si="151"/>
        <v>0</v>
      </c>
      <c r="D1226" t="e">
        <f t="shared" si="152"/>
        <v>#N/A</v>
      </c>
      <c r="E1226" s="21" t="s">
        <v>307</v>
      </c>
      <c r="F1226" t="s">
        <v>308</v>
      </c>
    </row>
    <row r="1227" spans="1:6" x14ac:dyDescent="0.25">
      <c r="A1227" s="21">
        <f t="shared" ref="A1227:A1233" si="153">$Q148</f>
        <v>0</v>
      </c>
      <c r="B1227" s="21">
        <f t="shared" si="150"/>
        <v>0</v>
      </c>
      <c r="C1227" s="21">
        <f t="shared" si="151"/>
        <v>0</v>
      </c>
      <c r="D1227" t="e">
        <f t="shared" si="152"/>
        <v>#N/A</v>
      </c>
      <c r="E1227" s="21" t="s">
        <v>309</v>
      </c>
      <c r="F1227" t="s">
        <v>310</v>
      </c>
    </row>
    <row r="1228" spans="1:6" x14ac:dyDescent="0.25">
      <c r="A1228" s="21">
        <f t="shared" si="153"/>
        <v>0</v>
      </c>
      <c r="B1228" s="21">
        <f t="shared" si="150"/>
        <v>0</v>
      </c>
      <c r="C1228" s="21">
        <f t="shared" si="151"/>
        <v>0</v>
      </c>
      <c r="D1228" t="e">
        <f t="shared" si="152"/>
        <v>#N/A</v>
      </c>
      <c r="E1228" s="21" t="s">
        <v>311</v>
      </c>
      <c r="F1228" t="s">
        <v>312</v>
      </c>
    </row>
    <row r="1229" spans="1:6" x14ac:dyDescent="0.25">
      <c r="A1229" s="21">
        <f t="shared" si="153"/>
        <v>0</v>
      </c>
      <c r="B1229" s="21">
        <f t="shared" si="150"/>
        <v>0</v>
      </c>
      <c r="C1229" s="21">
        <f t="shared" si="151"/>
        <v>0</v>
      </c>
      <c r="D1229" t="e">
        <f t="shared" si="152"/>
        <v>#N/A</v>
      </c>
      <c r="E1229" s="21" t="s">
        <v>313</v>
      </c>
      <c r="F1229" t="s">
        <v>314</v>
      </c>
    </row>
    <row r="1230" spans="1:6" x14ac:dyDescent="0.25">
      <c r="A1230" s="21">
        <f t="shared" si="153"/>
        <v>0</v>
      </c>
      <c r="B1230" s="21">
        <f t="shared" si="150"/>
        <v>0</v>
      </c>
      <c r="C1230" s="21">
        <f t="shared" si="151"/>
        <v>0</v>
      </c>
      <c r="D1230" t="e">
        <f t="shared" si="152"/>
        <v>#N/A</v>
      </c>
      <c r="E1230" s="21" t="s">
        <v>315</v>
      </c>
      <c r="F1230" t="s">
        <v>316</v>
      </c>
    </row>
    <row r="1231" spans="1:6" x14ac:dyDescent="0.25">
      <c r="A1231" s="21">
        <f t="shared" si="153"/>
        <v>0</v>
      </c>
      <c r="B1231" s="21">
        <f t="shared" si="150"/>
        <v>0</v>
      </c>
      <c r="C1231" s="21">
        <f t="shared" si="151"/>
        <v>0</v>
      </c>
      <c r="D1231" t="e">
        <f t="shared" si="152"/>
        <v>#N/A</v>
      </c>
      <c r="E1231" s="21" t="s">
        <v>317</v>
      </c>
      <c r="F1231" t="s">
        <v>318</v>
      </c>
    </row>
    <row r="1232" spans="1:6" x14ac:dyDescent="0.25">
      <c r="A1232" s="21">
        <f t="shared" si="153"/>
        <v>0</v>
      </c>
      <c r="B1232" s="21">
        <f t="shared" si="150"/>
        <v>0</v>
      </c>
      <c r="C1232" s="21">
        <f t="shared" si="151"/>
        <v>0</v>
      </c>
      <c r="D1232" t="e">
        <f t="shared" si="152"/>
        <v>#N/A</v>
      </c>
      <c r="E1232" s="21" t="s">
        <v>319</v>
      </c>
      <c r="F1232" t="s">
        <v>320</v>
      </c>
    </row>
    <row r="1233" spans="1:6" x14ac:dyDescent="0.25">
      <c r="A1233" s="21">
        <f t="shared" si="153"/>
        <v>0</v>
      </c>
      <c r="B1233" s="21">
        <f t="shared" si="150"/>
        <v>0</v>
      </c>
      <c r="C1233" s="21">
        <f t="shared" si="151"/>
        <v>0</v>
      </c>
      <c r="D1233" t="e">
        <f t="shared" si="152"/>
        <v>#N/A</v>
      </c>
      <c r="E1233" s="21" t="s">
        <v>321</v>
      </c>
      <c r="F1233" t="s">
        <v>322</v>
      </c>
    </row>
    <row r="1234" spans="1:6" x14ac:dyDescent="0.25">
      <c r="A1234" s="21">
        <f>$R147</f>
        <v>0</v>
      </c>
      <c r="B1234" s="21">
        <f t="shared" si="150"/>
        <v>0</v>
      </c>
      <c r="C1234" s="21">
        <f t="shared" si="151"/>
        <v>0</v>
      </c>
      <c r="D1234" t="e">
        <f t="shared" si="152"/>
        <v>#N/A</v>
      </c>
      <c r="E1234" s="21" t="s">
        <v>323</v>
      </c>
      <c r="F1234" t="s">
        <v>324</v>
      </c>
    </row>
    <row r="1235" spans="1:6" x14ac:dyDescent="0.25">
      <c r="A1235" s="21">
        <f t="shared" ref="A1235:A1241" si="154">$R148</f>
        <v>0</v>
      </c>
      <c r="B1235" s="21">
        <f t="shared" si="150"/>
        <v>0</v>
      </c>
      <c r="C1235" s="21">
        <f t="shared" si="151"/>
        <v>0</v>
      </c>
      <c r="D1235" t="e">
        <f t="shared" si="152"/>
        <v>#N/A</v>
      </c>
      <c r="E1235" s="21" t="s">
        <v>325</v>
      </c>
      <c r="F1235" t="s">
        <v>326</v>
      </c>
    </row>
    <row r="1236" spans="1:6" x14ac:dyDescent="0.25">
      <c r="A1236" s="21">
        <f t="shared" si="154"/>
        <v>0</v>
      </c>
      <c r="B1236" s="21">
        <f t="shared" si="150"/>
        <v>0</v>
      </c>
      <c r="C1236" s="21">
        <f t="shared" si="151"/>
        <v>0</v>
      </c>
      <c r="D1236" t="e">
        <f t="shared" si="152"/>
        <v>#N/A</v>
      </c>
      <c r="E1236" s="21" t="s">
        <v>327</v>
      </c>
      <c r="F1236" t="s">
        <v>328</v>
      </c>
    </row>
    <row r="1237" spans="1:6" x14ac:dyDescent="0.25">
      <c r="A1237" s="21">
        <f t="shared" si="154"/>
        <v>0</v>
      </c>
      <c r="B1237" s="21">
        <f t="shared" si="150"/>
        <v>0</v>
      </c>
      <c r="C1237" s="21">
        <f t="shared" si="151"/>
        <v>0</v>
      </c>
      <c r="D1237" t="e">
        <f t="shared" si="152"/>
        <v>#N/A</v>
      </c>
      <c r="E1237" s="21" t="s">
        <v>329</v>
      </c>
      <c r="F1237" t="s">
        <v>330</v>
      </c>
    </row>
    <row r="1238" spans="1:6" x14ac:dyDescent="0.25">
      <c r="A1238" s="21">
        <f t="shared" si="154"/>
        <v>0</v>
      </c>
      <c r="B1238" s="21">
        <f t="shared" si="150"/>
        <v>0</v>
      </c>
      <c r="C1238" s="21">
        <f t="shared" si="151"/>
        <v>0</v>
      </c>
      <c r="D1238" t="e">
        <f t="shared" si="152"/>
        <v>#N/A</v>
      </c>
      <c r="E1238" s="21" t="s">
        <v>331</v>
      </c>
      <c r="F1238" t="s">
        <v>332</v>
      </c>
    </row>
    <row r="1239" spans="1:6" x14ac:dyDescent="0.25">
      <c r="A1239" s="21">
        <f t="shared" si="154"/>
        <v>0</v>
      </c>
      <c r="B1239" s="21">
        <f t="shared" si="150"/>
        <v>0</v>
      </c>
      <c r="C1239" s="21">
        <f t="shared" si="151"/>
        <v>0</v>
      </c>
      <c r="D1239" t="e">
        <f t="shared" si="152"/>
        <v>#N/A</v>
      </c>
      <c r="E1239" s="21" t="s">
        <v>333</v>
      </c>
      <c r="F1239" t="s">
        <v>334</v>
      </c>
    </row>
    <row r="1240" spans="1:6" x14ac:dyDescent="0.25">
      <c r="A1240" s="21">
        <f t="shared" si="154"/>
        <v>0</v>
      </c>
      <c r="B1240" s="21">
        <f t="shared" si="150"/>
        <v>0</v>
      </c>
      <c r="C1240" s="21">
        <f t="shared" si="151"/>
        <v>0</v>
      </c>
      <c r="D1240" t="e">
        <f t="shared" si="152"/>
        <v>#N/A</v>
      </c>
      <c r="E1240" s="21" t="s">
        <v>335</v>
      </c>
      <c r="F1240" t="s">
        <v>336</v>
      </c>
    </row>
    <row r="1241" spans="1:6" x14ac:dyDescent="0.25">
      <c r="A1241" s="21">
        <f t="shared" si="154"/>
        <v>0</v>
      </c>
      <c r="B1241" s="21">
        <f t="shared" si="150"/>
        <v>0</v>
      </c>
      <c r="C1241" s="21">
        <f t="shared" si="151"/>
        <v>0</v>
      </c>
      <c r="D1241" t="e">
        <f t="shared" si="152"/>
        <v>#N/A</v>
      </c>
      <c r="E1241" s="21" t="s">
        <v>337</v>
      </c>
      <c r="F1241" t="s">
        <v>338</v>
      </c>
    </row>
    <row r="1242" spans="1:6" x14ac:dyDescent="0.25">
      <c r="A1242" s="21">
        <f>$S147</f>
        <v>0</v>
      </c>
      <c r="B1242" s="21">
        <f t="shared" si="150"/>
        <v>0</v>
      </c>
      <c r="C1242" s="21">
        <f t="shared" si="151"/>
        <v>0</v>
      </c>
      <c r="D1242" t="e">
        <f t="shared" si="152"/>
        <v>#N/A</v>
      </c>
      <c r="E1242" s="21" t="s">
        <v>339</v>
      </c>
      <c r="F1242" t="s">
        <v>340</v>
      </c>
    </row>
    <row r="1243" spans="1:6" x14ac:dyDescent="0.25">
      <c r="A1243" s="21">
        <f t="shared" ref="A1243:A1249" si="155">$S148</f>
        <v>0</v>
      </c>
      <c r="B1243" s="21">
        <f t="shared" si="150"/>
        <v>0</v>
      </c>
      <c r="C1243" s="21">
        <f t="shared" si="151"/>
        <v>0</v>
      </c>
      <c r="D1243" t="e">
        <f t="shared" si="152"/>
        <v>#N/A</v>
      </c>
      <c r="E1243" s="21" t="s">
        <v>341</v>
      </c>
      <c r="F1243" t="s">
        <v>342</v>
      </c>
    </row>
    <row r="1244" spans="1:6" x14ac:dyDescent="0.25">
      <c r="A1244" s="21">
        <f t="shared" si="155"/>
        <v>0</v>
      </c>
      <c r="B1244" s="21">
        <f t="shared" si="150"/>
        <v>0</v>
      </c>
      <c r="C1244" s="21">
        <f t="shared" si="151"/>
        <v>0</v>
      </c>
      <c r="D1244" t="e">
        <f t="shared" si="152"/>
        <v>#N/A</v>
      </c>
      <c r="E1244" s="21" t="s">
        <v>343</v>
      </c>
      <c r="F1244" t="s">
        <v>344</v>
      </c>
    </row>
    <row r="1245" spans="1:6" x14ac:dyDescent="0.25">
      <c r="A1245" s="21">
        <f t="shared" si="155"/>
        <v>0</v>
      </c>
      <c r="B1245" s="21">
        <f t="shared" si="150"/>
        <v>0</v>
      </c>
      <c r="C1245" s="21">
        <f t="shared" si="151"/>
        <v>0</v>
      </c>
      <c r="D1245" t="e">
        <f t="shared" si="152"/>
        <v>#N/A</v>
      </c>
      <c r="E1245" s="21" t="s">
        <v>345</v>
      </c>
      <c r="F1245" t="s">
        <v>151</v>
      </c>
    </row>
    <row r="1246" spans="1:6" x14ac:dyDescent="0.25">
      <c r="A1246" s="21">
        <f t="shared" si="155"/>
        <v>0</v>
      </c>
      <c r="B1246" s="21">
        <f t="shared" si="150"/>
        <v>0</v>
      </c>
      <c r="C1246" s="21">
        <f t="shared" si="151"/>
        <v>0</v>
      </c>
      <c r="D1246" t="e">
        <f t="shared" si="152"/>
        <v>#N/A</v>
      </c>
      <c r="E1246" s="21" t="s">
        <v>346</v>
      </c>
      <c r="F1246" t="s">
        <v>347</v>
      </c>
    </row>
    <row r="1247" spans="1:6" x14ac:dyDescent="0.25">
      <c r="A1247" s="21">
        <f t="shared" si="155"/>
        <v>0</v>
      </c>
      <c r="B1247" s="21">
        <f t="shared" si="150"/>
        <v>0</v>
      </c>
      <c r="C1247" s="21">
        <f t="shared" si="151"/>
        <v>0</v>
      </c>
      <c r="D1247" t="e">
        <f t="shared" si="152"/>
        <v>#N/A</v>
      </c>
      <c r="E1247" s="21" t="s">
        <v>348</v>
      </c>
      <c r="F1247" t="s">
        <v>349</v>
      </c>
    </row>
    <row r="1248" spans="1:6" x14ac:dyDescent="0.25">
      <c r="A1248" s="21">
        <f t="shared" si="155"/>
        <v>0</v>
      </c>
      <c r="B1248" s="21">
        <f t="shared" si="150"/>
        <v>0</v>
      </c>
      <c r="C1248" s="21">
        <f t="shared" si="151"/>
        <v>0</v>
      </c>
      <c r="D1248" t="e">
        <f t="shared" si="152"/>
        <v>#N/A</v>
      </c>
      <c r="E1248" s="21" t="s">
        <v>350</v>
      </c>
      <c r="F1248" t="s">
        <v>351</v>
      </c>
    </row>
    <row r="1249" spans="1:6" x14ac:dyDescent="0.25">
      <c r="A1249" s="21">
        <f t="shared" si="155"/>
        <v>0</v>
      </c>
      <c r="B1249" s="21">
        <f t="shared" si="150"/>
        <v>0</v>
      </c>
      <c r="C1249" s="21">
        <f t="shared" si="151"/>
        <v>0</v>
      </c>
      <c r="D1249" t="e">
        <f t="shared" si="152"/>
        <v>#N/A</v>
      </c>
      <c r="E1249" s="21" t="s">
        <v>352</v>
      </c>
      <c r="F1249" t="s">
        <v>353</v>
      </c>
    </row>
    <row r="1250" spans="1:6" x14ac:dyDescent="0.25">
      <c r="A1250" s="21">
        <f>$H159</f>
        <v>0</v>
      </c>
      <c r="B1250" s="21">
        <f>$H$158</f>
        <v>0</v>
      </c>
      <c r="C1250" s="21">
        <f>$P$158</f>
        <v>0</v>
      </c>
      <c r="D1250" t="e">
        <f t="shared" si="152"/>
        <v>#N/A</v>
      </c>
      <c r="E1250" s="21" t="s">
        <v>92</v>
      </c>
      <c r="F1250" t="s">
        <v>93</v>
      </c>
    </row>
    <row r="1251" spans="1:6" x14ac:dyDescent="0.25">
      <c r="A1251" s="21">
        <f t="shared" ref="A1251:A1257" si="156">$H160</f>
        <v>0</v>
      </c>
      <c r="B1251" s="21">
        <f t="shared" ref="B1251:B1314" si="157">$H$158</f>
        <v>0</v>
      </c>
      <c r="C1251" s="21">
        <f t="shared" ref="C1251:C1314" si="158">$P$158</f>
        <v>0</v>
      </c>
      <c r="D1251" t="e">
        <f t="shared" si="152"/>
        <v>#N/A</v>
      </c>
      <c r="E1251" s="21" t="s">
        <v>96</v>
      </c>
      <c r="F1251" t="s">
        <v>97</v>
      </c>
    </row>
    <row r="1252" spans="1:6" x14ac:dyDescent="0.25">
      <c r="A1252" s="21">
        <f t="shared" si="156"/>
        <v>0</v>
      </c>
      <c r="B1252" s="21">
        <f t="shared" si="157"/>
        <v>0</v>
      </c>
      <c r="C1252" s="21">
        <f t="shared" si="158"/>
        <v>0</v>
      </c>
      <c r="D1252" t="e">
        <f t="shared" si="152"/>
        <v>#N/A</v>
      </c>
      <c r="E1252" s="21" t="s">
        <v>100</v>
      </c>
      <c r="F1252" t="s">
        <v>101</v>
      </c>
    </row>
    <row r="1253" spans="1:6" x14ac:dyDescent="0.25">
      <c r="A1253" s="21">
        <f t="shared" si="156"/>
        <v>0</v>
      </c>
      <c r="B1253" s="21">
        <f t="shared" si="157"/>
        <v>0</v>
      </c>
      <c r="C1253" s="21">
        <f t="shared" si="158"/>
        <v>0</v>
      </c>
      <c r="D1253" t="e">
        <f t="shared" si="152"/>
        <v>#N/A</v>
      </c>
      <c r="E1253" s="21" t="s">
        <v>104</v>
      </c>
      <c r="F1253" t="s">
        <v>105</v>
      </c>
    </row>
    <row r="1254" spans="1:6" x14ac:dyDescent="0.25">
      <c r="A1254" s="21">
        <f t="shared" si="156"/>
        <v>0</v>
      </c>
      <c r="B1254" s="21">
        <f t="shared" si="157"/>
        <v>0</v>
      </c>
      <c r="C1254" s="21">
        <f t="shared" si="158"/>
        <v>0</v>
      </c>
      <c r="D1254" t="e">
        <f t="shared" si="152"/>
        <v>#N/A</v>
      </c>
      <c r="E1254" s="21" t="s">
        <v>108</v>
      </c>
      <c r="F1254" t="s">
        <v>109</v>
      </c>
    </row>
    <row r="1255" spans="1:6" x14ac:dyDescent="0.25">
      <c r="A1255" s="21">
        <f t="shared" si="156"/>
        <v>0</v>
      </c>
      <c r="B1255" s="21">
        <f t="shared" si="157"/>
        <v>0</v>
      </c>
      <c r="C1255" s="21">
        <f t="shared" si="158"/>
        <v>0</v>
      </c>
      <c r="D1255" t="e">
        <f t="shared" si="152"/>
        <v>#N/A</v>
      </c>
      <c r="E1255" s="21" t="s">
        <v>112</v>
      </c>
      <c r="F1255" t="s">
        <v>113</v>
      </c>
    </row>
    <row r="1256" spans="1:6" x14ac:dyDescent="0.25">
      <c r="A1256" s="21">
        <f t="shared" si="156"/>
        <v>0</v>
      </c>
      <c r="B1256" s="21">
        <f t="shared" si="157"/>
        <v>0</v>
      </c>
      <c r="C1256" s="21">
        <f t="shared" si="158"/>
        <v>0</v>
      </c>
      <c r="D1256" t="e">
        <f t="shared" si="152"/>
        <v>#N/A</v>
      </c>
      <c r="E1256" s="21" t="s">
        <v>116</v>
      </c>
      <c r="F1256" t="s">
        <v>117</v>
      </c>
    </row>
    <row r="1257" spans="1:6" x14ac:dyDescent="0.25">
      <c r="A1257" s="21">
        <f t="shared" si="156"/>
        <v>0</v>
      </c>
      <c r="B1257" s="21">
        <f t="shared" si="157"/>
        <v>0</v>
      </c>
      <c r="C1257" s="21">
        <f t="shared" si="158"/>
        <v>0</v>
      </c>
      <c r="D1257" t="e">
        <f t="shared" si="152"/>
        <v>#N/A</v>
      </c>
      <c r="E1257" s="21" t="s">
        <v>120</v>
      </c>
      <c r="F1257" t="s">
        <v>121</v>
      </c>
    </row>
    <row r="1258" spans="1:6" x14ac:dyDescent="0.25">
      <c r="A1258" s="21">
        <f>$I159</f>
        <v>0</v>
      </c>
      <c r="B1258" s="21">
        <f t="shared" si="157"/>
        <v>0</v>
      </c>
      <c r="C1258" s="21">
        <f t="shared" si="158"/>
        <v>0</v>
      </c>
      <c r="D1258" t="e">
        <f t="shared" si="152"/>
        <v>#N/A</v>
      </c>
      <c r="E1258" s="21" t="s">
        <v>124</v>
      </c>
      <c r="F1258" t="s">
        <v>125</v>
      </c>
    </row>
    <row r="1259" spans="1:6" x14ac:dyDescent="0.25">
      <c r="A1259" s="21">
        <f t="shared" ref="A1259:A1265" si="159">$I160</f>
        <v>0</v>
      </c>
      <c r="B1259" s="21">
        <f t="shared" si="157"/>
        <v>0</v>
      </c>
      <c r="C1259" s="21">
        <f t="shared" si="158"/>
        <v>0</v>
      </c>
      <c r="D1259" t="e">
        <f t="shared" si="152"/>
        <v>#N/A</v>
      </c>
      <c r="E1259" s="21" t="s">
        <v>128</v>
      </c>
      <c r="F1259" t="s">
        <v>129</v>
      </c>
    </row>
    <row r="1260" spans="1:6" x14ac:dyDescent="0.25">
      <c r="A1260" s="21">
        <f t="shared" si="159"/>
        <v>0</v>
      </c>
      <c r="B1260" s="21">
        <f t="shared" si="157"/>
        <v>0</v>
      </c>
      <c r="C1260" s="21">
        <f t="shared" si="158"/>
        <v>0</v>
      </c>
      <c r="D1260" t="e">
        <f t="shared" si="152"/>
        <v>#N/A</v>
      </c>
      <c r="E1260" s="21" t="s">
        <v>132</v>
      </c>
      <c r="F1260" t="s">
        <v>133</v>
      </c>
    </row>
    <row r="1261" spans="1:6" x14ac:dyDescent="0.25">
      <c r="A1261" s="21">
        <f t="shared" si="159"/>
        <v>0</v>
      </c>
      <c r="B1261" s="21">
        <f t="shared" si="157"/>
        <v>0</v>
      </c>
      <c r="C1261" s="21">
        <f t="shared" si="158"/>
        <v>0</v>
      </c>
      <c r="D1261" t="e">
        <f t="shared" si="152"/>
        <v>#N/A</v>
      </c>
      <c r="E1261" s="21" t="s">
        <v>136</v>
      </c>
      <c r="F1261" t="s">
        <v>137</v>
      </c>
    </row>
    <row r="1262" spans="1:6" x14ac:dyDescent="0.25">
      <c r="A1262" s="21">
        <f t="shared" si="159"/>
        <v>0</v>
      </c>
      <c r="B1262" s="21">
        <f t="shared" si="157"/>
        <v>0</v>
      </c>
      <c r="C1262" s="21">
        <f t="shared" si="158"/>
        <v>0</v>
      </c>
      <c r="D1262" t="e">
        <f t="shared" si="152"/>
        <v>#N/A</v>
      </c>
      <c r="E1262" s="21" t="s">
        <v>140</v>
      </c>
      <c r="F1262" t="s">
        <v>141</v>
      </c>
    </row>
    <row r="1263" spans="1:6" x14ac:dyDescent="0.25">
      <c r="A1263" s="21">
        <f t="shared" si="159"/>
        <v>0</v>
      </c>
      <c r="B1263" s="21">
        <f t="shared" si="157"/>
        <v>0</v>
      </c>
      <c r="C1263" s="21">
        <f t="shared" si="158"/>
        <v>0</v>
      </c>
      <c r="D1263" t="e">
        <f t="shared" si="152"/>
        <v>#N/A</v>
      </c>
      <c r="E1263" s="21" t="s">
        <v>144</v>
      </c>
      <c r="F1263" t="s">
        <v>145</v>
      </c>
    </row>
    <row r="1264" spans="1:6" x14ac:dyDescent="0.25">
      <c r="A1264" s="21">
        <f t="shared" si="159"/>
        <v>0</v>
      </c>
      <c r="B1264" s="21">
        <f t="shared" si="157"/>
        <v>0</v>
      </c>
      <c r="C1264" s="21">
        <f t="shared" si="158"/>
        <v>0</v>
      </c>
      <c r="D1264" t="e">
        <f t="shared" si="152"/>
        <v>#N/A</v>
      </c>
      <c r="E1264" s="21" t="s">
        <v>148</v>
      </c>
      <c r="F1264" t="s">
        <v>149</v>
      </c>
    </row>
    <row r="1265" spans="1:6" x14ac:dyDescent="0.25">
      <c r="A1265" s="21">
        <f t="shared" si="159"/>
        <v>0</v>
      </c>
      <c r="B1265" s="21">
        <f t="shared" si="157"/>
        <v>0</v>
      </c>
      <c r="C1265" s="21">
        <f t="shared" si="158"/>
        <v>0</v>
      </c>
      <c r="D1265" t="e">
        <f t="shared" si="152"/>
        <v>#N/A</v>
      </c>
      <c r="E1265" s="21" t="s">
        <v>152</v>
      </c>
      <c r="F1265" t="s">
        <v>153</v>
      </c>
    </row>
    <row r="1266" spans="1:6" x14ac:dyDescent="0.25">
      <c r="A1266" s="21">
        <f>$J159</f>
        <v>0</v>
      </c>
      <c r="B1266" s="21">
        <f t="shared" si="157"/>
        <v>0</v>
      </c>
      <c r="C1266" s="21">
        <f t="shared" si="158"/>
        <v>0</v>
      </c>
      <c r="D1266" t="e">
        <f t="shared" si="152"/>
        <v>#N/A</v>
      </c>
      <c r="E1266" s="21" t="s">
        <v>156</v>
      </c>
      <c r="F1266" t="s">
        <v>157</v>
      </c>
    </row>
    <row r="1267" spans="1:6" x14ac:dyDescent="0.25">
      <c r="A1267" s="21">
        <f t="shared" ref="A1267:A1273" si="160">$J160</f>
        <v>0</v>
      </c>
      <c r="B1267" s="21">
        <f t="shared" si="157"/>
        <v>0</v>
      </c>
      <c r="C1267" s="21">
        <f t="shared" si="158"/>
        <v>0</v>
      </c>
      <c r="D1267" t="e">
        <f t="shared" si="152"/>
        <v>#N/A</v>
      </c>
      <c r="E1267" s="21" t="s">
        <v>160</v>
      </c>
      <c r="F1267" t="s">
        <v>161</v>
      </c>
    </row>
    <row r="1268" spans="1:6" x14ac:dyDescent="0.25">
      <c r="A1268" s="21">
        <f t="shared" si="160"/>
        <v>0</v>
      </c>
      <c r="B1268" s="21">
        <f t="shared" si="157"/>
        <v>0</v>
      </c>
      <c r="C1268" s="21">
        <f t="shared" si="158"/>
        <v>0</v>
      </c>
      <c r="D1268" t="e">
        <f t="shared" si="152"/>
        <v>#N/A</v>
      </c>
      <c r="E1268" s="21" t="s">
        <v>164</v>
      </c>
      <c r="F1268" t="s">
        <v>165</v>
      </c>
    </row>
    <row r="1269" spans="1:6" x14ac:dyDescent="0.25">
      <c r="A1269" s="21">
        <f t="shared" si="160"/>
        <v>0</v>
      </c>
      <c r="B1269" s="21">
        <f t="shared" si="157"/>
        <v>0</v>
      </c>
      <c r="C1269" s="21">
        <f t="shared" si="158"/>
        <v>0</v>
      </c>
      <c r="D1269" t="e">
        <f t="shared" si="152"/>
        <v>#N/A</v>
      </c>
      <c r="E1269" s="21" t="s">
        <v>168</v>
      </c>
      <c r="F1269" t="s">
        <v>169</v>
      </c>
    </row>
    <row r="1270" spans="1:6" x14ac:dyDescent="0.25">
      <c r="A1270" s="21">
        <f t="shared" si="160"/>
        <v>0</v>
      </c>
      <c r="B1270" s="21">
        <f t="shared" si="157"/>
        <v>0</v>
      </c>
      <c r="C1270" s="21">
        <f t="shared" si="158"/>
        <v>0</v>
      </c>
      <c r="D1270" t="e">
        <f t="shared" si="152"/>
        <v>#N/A</v>
      </c>
      <c r="E1270" s="21" t="s">
        <v>172</v>
      </c>
      <c r="F1270" t="s">
        <v>173</v>
      </c>
    </row>
    <row r="1271" spans="1:6" x14ac:dyDescent="0.25">
      <c r="A1271" s="21">
        <f t="shared" si="160"/>
        <v>0</v>
      </c>
      <c r="B1271" s="21">
        <f t="shared" si="157"/>
        <v>0</v>
      </c>
      <c r="C1271" s="21">
        <f t="shared" si="158"/>
        <v>0</v>
      </c>
      <c r="D1271" t="e">
        <f t="shared" si="152"/>
        <v>#N/A</v>
      </c>
      <c r="E1271" s="21" t="s">
        <v>176</v>
      </c>
      <c r="F1271" t="s">
        <v>177</v>
      </c>
    </row>
    <row r="1272" spans="1:6" x14ac:dyDescent="0.25">
      <c r="A1272" s="21">
        <f t="shared" si="160"/>
        <v>0</v>
      </c>
      <c r="B1272" s="21">
        <f t="shared" si="157"/>
        <v>0</v>
      </c>
      <c r="C1272" s="21">
        <f t="shared" si="158"/>
        <v>0</v>
      </c>
      <c r="D1272" t="e">
        <f t="shared" si="152"/>
        <v>#N/A</v>
      </c>
      <c r="E1272" s="21" t="s">
        <v>180</v>
      </c>
      <c r="F1272" t="s">
        <v>181</v>
      </c>
    </row>
    <row r="1273" spans="1:6" x14ac:dyDescent="0.25">
      <c r="A1273" s="21">
        <f t="shared" si="160"/>
        <v>0</v>
      </c>
      <c r="B1273" s="21">
        <f t="shared" si="157"/>
        <v>0</v>
      </c>
      <c r="C1273" s="21">
        <f t="shared" si="158"/>
        <v>0</v>
      </c>
      <c r="D1273" t="e">
        <f t="shared" si="152"/>
        <v>#N/A</v>
      </c>
      <c r="E1273" s="21" t="s">
        <v>184</v>
      </c>
      <c r="F1273" t="s">
        <v>185</v>
      </c>
    </row>
    <row r="1274" spans="1:6" x14ac:dyDescent="0.25">
      <c r="A1274" s="21">
        <f>$K159</f>
        <v>0</v>
      </c>
      <c r="B1274" s="21">
        <f t="shared" si="157"/>
        <v>0</v>
      </c>
      <c r="C1274" s="21">
        <f t="shared" si="158"/>
        <v>0</v>
      </c>
      <c r="D1274" t="e">
        <f t="shared" si="152"/>
        <v>#N/A</v>
      </c>
      <c r="E1274" s="21" t="s">
        <v>188</v>
      </c>
      <c r="F1274" t="s">
        <v>189</v>
      </c>
    </row>
    <row r="1275" spans="1:6" x14ac:dyDescent="0.25">
      <c r="A1275" s="21">
        <f t="shared" ref="A1275:A1281" si="161">$K160</f>
        <v>0</v>
      </c>
      <c r="B1275" s="21">
        <f t="shared" si="157"/>
        <v>0</v>
      </c>
      <c r="C1275" s="21">
        <f t="shared" si="158"/>
        <v>0</v>
      </c>
      <c r="D1275" t="e">
        <f t="shared" si="152"/>
        <v>#N/A</v>
      </c>
      <c r="E1275" s="21" t="s">
        <v>192</v>
      </c>
      <c r="F1275" t="s">
        <v>193</v>
      </c>
    </row>
    <row r="1276" spans="1:6" x14ac:dyDescent="0.25">
      <c r="A1276" s="21">
        <f t="shared" si="161"/>
        <v>0</v>
      </c>
      <c r="B1276" s="21">
        <f t="shared" si="157"/>
        <v>0</v>
      </c>
      <c r="C1276" s="21">
        <f t="shared" si="158"/>
        <v>0</v>
      </c>
      <c r="D1276" t="e">
        <f t="shared" si="152"/>
        <v>#N/A</v>
      </c>
      <c r="E1276" s="21" t="s">
        <v>196</v>
      </c>
      <c r="F1276" t="s">
        <v>197</v>
      </c>
    </row>
    <row r="1277" spans="1:6" x14ac:dyDescent="0.25">
      <c r="A1277" s="21">
        <f t="shared" si="161"/>
        <v>0</v>
      </c>
      <c r="B1277" s="21">
        <f t="shared" si="157"/>
        <v>0</v>
      </c>
      <c r="C1277" s="21">
        <f t="shared" si="158"/>
        <v>0</v>
      </c>
      <c r="D1277" t="e">
        <f t="shared" si="152"/>
        <v>#N/A</v>
      </c>
      <c r="E1277" s="21" t="s">
        <v>200</v>
      </c>
      <c r="F1277" t="s">
        <v>201</v>
      </c>
    </row>
    <row r="1278" spans="1:6" x14ac:dyDescent="0.25">
      <c r="A1278" s="21">
        <f t="shared" si="161"/>
        <v>0</v>
      </c>
      <c r="B1278" s="21">
        <f t="shared" si="157"/>
        <v>0</v>
      </c>
      <c r="C1278" s="21">
        <f t="shared" si="158"/>
        <v>0</v>
      </c>
      <c r="D1278" t="e">
        <f t="shared" si="152"/>
        <v>#N/A</v>
      </c>
      <c r="E1278" s="21" t="s">
        <v>204</v>
      </c>
      <c r="F1278" t="s">
        <v>205</v>
      </c>
    </row>
    <row r="1279" spans="1:6" x14ac:dyDescent="0.25">
      <c r="A1279" s="21">
        <f t="shared" si="161"/>
        <v>0</v>
      </c>
      <c r="B1279" s="21">
        <f t="shared" si="157"/>
        <v>0</v>
      </c>
      <c r="C1279" s="21">
        <f t="shared" si="158"/>
        <v>0</v>
      </c>
      <c r="D1279" t="e">
        <f t="shared" si="152"/>
        <v>#N/A</v>
      </c>
      <c r="E1279" s="21" t="s">
        <v>208</v>
      </c>
      <c r="F1279" t="s">
        <v>209</v>
      </c>
    </row>
    <row r="1280" spans="1:6" x14ac:dyDescent="0.25">
      <c r="A1280" s="21">
        <f t="shared" si="161"/>
        <v>0</v>
      </c>
      <c r="B1280" s="21">
        <f t="shared" si="157"/>
        <v>0</v>
      </c>
      <c r="C1280" s="21">
        <f t="shared" si="158"/>
        <v>0</v>
      </c>
      <c r="D1280" t="e">
        <f t="shared" si="152"/>
        <v>#N/A</v>
      </c>
      <c r="E1280" s="21" t="s">
        <v>211</v>
      </c>
      <c r="F1280" t="s">
        <v>212</v>
      </c>
    </row>
    <row r="1281" spans="1:6" x14ac:dyDescent="0.25">
      <c r="A1281" s="21">
        <f t="shared" si="161"/>
        <v>0</v>
      </c>
      <c r="B1281" s="21">
        <f t="shared" si="157"/>
        <v>0</v>
      </c>
      <c r="C1281" s="21">
        <f t="shared" si="158"/>
        <v>0</v>
      </c>
      <c r="D1281" t="e">
        <f t="shared" si="152"/>
        <v>#N/A</v>
      </c>
      <c r="E1281" s="21" t="s">
        <v>215</v>
      </c>
      <c r="F1281" t="s">
        <v>216</v>
      </c>
    </row>
    <row r="1282" spans="1:6" x14ac:dyDescent="0.25">
      <c r="A1282" s="21">
        <f>$L159</f>
        <v>0</v>
      </c>
      <c r="B1282" s="21">
        <f t="shared" si="157"/>
        <v>0</v>
      </c>
      <c r="C1282" s="21">
        <f t="shared" si="158"/>
        <v>0</v>
      </c>
      <c r="D1282" t="e">
        <f t="shared" si="152"/>
        <v>#N/A</v>
      </c>
      <c r="E1282" s="21" t="s">
        <v>219</v>
      </c>
      <c r="F1282" t="s">
        <v>220</v>
      </c>
    </row>
    <row r="1283" spans="1:6" x14ac:dyDescent="0.25">
      <c r="A1283" s="21">
        <f t="shared" ref="A1283:A1289" si="162">$L160</f>
        <v>0</v>
      </c>
      <c r="B1283" s="21">
        <f t="shared" si="157"/>
        <v>0</v>
      </c>
      <c r="C1283" s="21">
        <f t="shared" si="158"/>
        <v>0</v>
      </c>
      <c r="D1283" t="e">
        <f t="shared" ref="D1283:D1346" si="163">LOOKUP(C1283,$V$2:$W$37)</f>
        <v>#N/A</v>
      </c>
      <c r="E1283" s="21" t="s">
        <v>223</v>
      </c>
      <c r="F1283" t="s">
        <v>224</v>
      </c>
    </row>
    <row r="1284" spans="1:6" x14ac:dyDescent="0.25">
      <c r="A1284" s="21">
        <f t="shared" si="162"/>
        <v>0</v>
      </c>
      <c r="B1284" s="21">
        <f t="shared" si="157"/>
        <v>0</v>
      </c>
      <c r="C1284" s="21">
        <f t="shared" si="158"/>
        <v>0</v>
      </c>
      <c r="D1284" t="e">
        <f t="shared" si="163"/>
        <v>#N/A</v>
      </c>
      <c r="E1284" s="21" t="s">
        <v>227</v>
      </c>
      <c r="F1284" t="s">
        <v>228</v>
      </c>
    </row>
    <row r="1285" spans="1:6" x14ac:dyDescent="0.25">
      <c r="A1285" s="21">
        <f t="shared" si="162"/>
        <v>0</v>
      </c>
      <c r="B1285" s="21">
        <f t="shared" si="157"/>
        <v>0</v>
      </c>
      <c r="C1285" s="21">
        <f t="shared" si="158"/>
        <v>0</v>
      </c>
      <c r="D1285" t="e">
        <f t="shared" si="163"/>
        <v>#N/A</v>
      </c>
      <c r="E1285" s="21" t="s">
        <v>231</v>
      </c>
      <c r="F1285" t="s">
        <v>232</v>
      </c>
    </row>
    <row r="1286" spans="1:6" x14ac:dyDescent="0.25">
      <c r="A1286" s="21">
        <f t="shared" si="162"/>
        <v>0</v>
      </c>
      <c r="B1286" s="21">
        <f t="shared" si="157"/>
        <v>0</v>
      </c>
      <c r="C1286" s="21">
        <f t="shared" si="158"/>
        <v>0</v>
      </c>
      <c r="D1286" t="e">
        <f t="shared" si="163"/>
        <v>#N/A</v>
      </c>
      <c r="E1286" s="21" t="s">
        <v>235</v>
      </c>
      <c r="F1286" t="s">
        <v>236</v>
      </c>
    </row>
    <row r="1287" spans="1:6" x14ac:dyDescent="0.25">
      <c r="A1287" s="21">
        <f t="shared" si="162"/>
        <v>0</v>
      </c>
      <c r="B1287" s="21">
        <f t="shared" si="157"/>
        <v>0</v>
      </c>
      <c r="C1287" s="21">
        <f t="shared" si="158"/>
        <v>0</v>
      </c>
      <c r="D1287" t="e">
        <f t="shared" si="163"/>
        <v>#N/A</v>
      </c>
      <c r="E1287" s="21" t="s">
        <v>237</v>
      </c>
      <c r="F1287" t="s">
        <v>238</v>
      </c>
    </row>
    <row r="1288" spans="1:6" x14ac:dyDescent="0.25">
      <c r="A1288" s="21">
        <f t="shared" si="162"/>
        <v>0</v>
      </c>
      <c r="B1288" s="21">
        <f t="shared" si="157"/>
        <v>0</v>
      </c>
      <c r="C1288" s="21">
        <f t="shared" si="158"/>
        <v>0</v>
      </c>
      <c r="D1288" t="e">
        <f t="shared" si="163"/>
        <v>#N/A</v>
      </c>
      <c r="E1288" s="21" t="s">
        <v>239</v>
      </c>
      <c r="F1288" t="s">
        <v>240</v>
      </c>
    </row>
    <row r="1289" spans="1:6" x14ac:dyDescent="0.25">
      <c r="A1289" s="21">
        <f t="shared" si="162"/>
        <v>0</v>
      </c>
      <c r="B1289" s="21">
        <f t="shared" si="157"/>
        <v>0</v>
      </c>
      <c r="C1289" s="21">
        <f t="shared" si="158"/>
        <v>0</v>
      </c>
      <c r="D1289" t="e">
        <f t="shared" si="163"/>
        <v>#N/A</v>
      </c>
      <c r="E1289" s="21" t="s">
        <v>241</v>
      </c>
      <c r="F1289" t="s">
        <v>242</v>
      </c>
    </row>
    <row r="1290" spans="1:6" x14ac:dyDescent="0.25">
      <c r="A1290" s="21">
        <f>$M159</f>
        <v>0</v>
      </c>
      <c r="B1290" s="21">
        <f t="shared" si="157"/>
        <v>0</v>
      </c>
      <c r="C1290" s="21">
        <f t="shared" si="158"/>
        <v>0</v>
      </c>
      <c r="D1290" t="e">
        <f t="shared" si="163"/>
        <v>#N/A</v>
      </c>
      <c r="E1290" s="21" t="s">
        <v>243</v>
      </c>
      <c r="F1290" t="s">
        <v>244</v>
      </c>
    </row>
    <row r="1291" spans="1:6" x14ac:dyDescent="0.25">
      <c r="A1291" s="21">
        <f t="shared" ref="A1291:A1297" si="164">$M160</f>
        <v>0</v>
      </c>
      <c r="B1291" s="21">
        <f t="shared" si="157"/>
        <v>0</v>
      </c>
      <c r="C1291" s="21">
        <f t="shared" si="158"/>
        <v>0</v>
      </c>
      <c r="D1291" t="e">
        <f t="shared" si="163"/>
        <v>#N/A</v>
      </c>
      <c r="E1291" s="21" t="s">
        <v>245</v>
      </c>
      <c r="F1291" t="s">
        <v>246</v>
      </c>
    </row>
    <row r="1292" spans="1:6" x14ac:dyDescent="0.25">
      <c r="A1292" s="21">
        <f t="shared" si="164"/>
        <v>0</v>
      </c>
      <c r="B1292" s="21">
        <f t="shared" si="157"/>
        <v>0</v>
      </c>
      <c r="C1292" s="21">
        <f t="shared" si="158"/>
        <v>0</v>
      </c>
      <c r="D1292" t="e">
        <f t="shared" si="163"/>
        <v>#N/A</v>
      </c>
      <c r="E1292" s="21" t="s">
        <v>247</v>
      </c>
      <c r="F1292" t="s">
        <v>248</v>
      </c>
    </row>
    <row r="1293" spans="1:6" x14ac:dyDescent="0.25">
      <c r="A1293" s="21">
        <f t="shared" si="164"/>
        <v>0</v>
      </c>
      <c r="B1293" s="21">
        <f t="shared" si="157"/>
        <v>0</v>
      </c>
      <c r="C1293" s="21">
        <f t="shared" si="158"/>
        <v>0</v>
      </c>
      <c r="D1293" t="e">
        <f t="shared" si="163"/>
        <v>#N/A</v>
      </c>
      <c r="E1293" s="21" t="s">
        <v>249</v>
      </c>
      <c r="F1293" t="s">
        <v>250</v>
      </c>
    </row>
    <row r="1294" spans="1:6" x14ac:dyDescent="0.25">
      <c r="A1294" s="21">
        <f t="shared" si="164"/>
        <v>0</v>
      </c>
      <c r="B1294" s="21">
        <f t="shared" si="157"/>
        <v>0</v>
      </c>
      <c r="C1294" s="21">
        <f t="shared" si="158"/>
        <v>0</v>
      </c>
      <c r="D1294" t="e">
        <f t="shared" si="163"/>
        <v>#N/A</v>
      </c>
      <c r="E1294" s="21" t="s">
        <v>251</v>
      </c>
      <c r="F1294" t="s">
        <v>252</v>
      </c>
    </row>
    <row r="1295" spans="1:6" x14ac:dyDescent="0.25">
      <c r="A1295" s="21">
        <f t="shared" si="164"/>
        <v>0</v>
      </c>
      <c r="B1295" s="21">
        <f t="shared" si="157"/>
        <v>0</v>
      </c>
      <c r="C1295" s="21">
        <f t="shared" si="158"/>
        <v>0</v>
      </c>
      <c r="D1295" t="e">
        <f t="shared" si="163"/>
        <v>#N/A</v>
      </c>
      <c r="E1295" s="21" t="s">
        <v>253</v>
      </c>
      <c r="F1295" t="s">
        <v>254</v>
      </c>
    </row>
    <row r="1296" spans="1:6" x14ac:dyDescent="0.25">
      <c r="A1296" s="21">
        <f t="shared" si="164"/>
        <v>0</v>
      </c>
      <c r="B1296" s="21">
        <f t="shared" si="157"/>
        <v>0</v>
      </c>
      <c r="C1296" s="21">
        <f t="shared" si="158"/>
        <v>0</v>
      </c>
      <c r="D1296" t="e">
        <f t="shared" si="163"/>
        <v>#N/A</v>
      </c>
      <c r="E1296" s="21" t="s">
        <v>255</v>
      </c>
      <c r="F1296" t="s">
        <v>256</v>
      </c>
    </row>
    <row r="1297" spans="1:6" x14ac:dyDescent="0.25">
      <c r="A1297" s="21">
        <f t="shared" si="164"/>
        <v>0</v>
      </c>
      <c r="B1297" s="21">
        <f t="shared" si="157"/>
        <v>0</v>
      </c>
      <c r="C1297" s="21">
        <f t="shared" si="158"/>
        <v>0</v>
      </c>
      <c r="D1297" t="e">
        <f t="shared" si="163"/>
        <v>#N/A</v>
      </c>
      <c r="E1297" s="21" t="s">
        <v>257</v>
      </c>
      <c r="F1297" t="s">
        <v>258</v>
      </c>
    </row>
    <row r="1298" spans="1:6" x14ac:dyDescent="0.25">
      <c r="A1298" s="21">
        <f>$N159</f>
        <v>0</v>
      </c>
      <c r="B1298" s="21">
        <f t="shared" si="157"/>
        <v>0</v>
      </c>
      <c r="C1298" s="21">
        <f t="shared" si="158"/>
        <v>0</v>
      </c>
      <c r="D1298" t="e">
        <f t="shared" si="163"/>
        <v>#N/A</v>
      </c>
      <c r="E1298" s="21" t="s">
        <v>259</v>
      </c>
      <c r="F1298" t="s">
        <v>260</v>
      </c>
    </row>
    <row r="1299" spans="1:6" x14ac:dyDescent="0.25">
      <c r="A1299" s="21">
        <f t="shared" ref="A1299:A1305" si="165">$N160</f>
        <v>0</v>
      </c>
      <c r="B1299" s="21">
        <f t="shared" si="157"/>
        <v>0</v>
      </c>
      <c r="C1299" s="21">
        <f t="shared" si="158"/>
        <v>0</v>
      </c>
      <c r="D1299" t="e">
        <f t="shared" si="163"/>
        <v>#N/A</v>
      </c>
      <c r="E1299" s="21" t="s">
        <v>261</v>
      </c>
      <c r="F1299" t="s">
        <v>262</v>
      </c>
    </row>
    <row r="1300" spans="1:6" x14ac:dyDescent="0.25">
      <c r="A1300" s="21">
        <f t="shared" si="165"/>
        <v>0</v>
      </c>
      <c r="B1300" s="21">
        <f t="shared" si="157"/>
        <v>0</v>
      </c>
      <c r="C1300" s="21">
        <f t="shared" si="158"/>
        <v>0</v>
      </c>
      <c r="D1300" t="e">
        <f t="shared" si="163"/>
        <v>#N/A</v>
      </c>
      <c r="E1300" s="21" t="s">
        <v>263</v>
      </c>
      <c r="F1300" t="s">
        <v>264</v>
      </c>
    </row>
    <row r="1301" spans="1:6" x14ac:dyDescent="0.25">
      <c r="A1301" s="21">
        <f t="shared" si="165"/>
        <v>0</v>
      </c>
      <c r="B1301" s="21">
        <f t="shared" si="157"/>
        <v>0</v>
      </c>
      <c r="C1301" s="21">
        <f t="shared" si="158"/>
        <v>0</v>
      </c>
      <c r="D1301" t="e">
        <f t="shared" si="163"/>
        <v>#N/A</v>
      </c>
      <c r="E1301" s="21" t="s">
        <v>265</v>
      </c>
      <c r="F1301" t="s">
        <v>266</v>
      </c>
    </row>
    <row r="1302" spans="1:6" x14ac:dyDescent="0.25">
      <c r="A1302" s="21">
        <f t="shared" si="165"/>
        <v>0</v>
      </c>
      <c r="B1302" s="21">
        <f t="shared" si="157"/>
        <v>0</v>
      </c>
      <c r="C1302" s="21">
        <f t="shared" si="158"/>
        <v>0</v>
      </c>
      <c r="D1302" t="e">
        <f t="shared" si="163"/>
        <v>#N/A</v>
      </c>
      <c r="E1302" s="21" t="s">
        <v>267</v>
      </c>
      <c r="F1302" t="s">
        <v>268</v>
      </c>
    </row>
    <row r="1303" spans="1:6" x14ac:dyDescent="0.25">
      <c r="A1303" s="21">
        <f t="shared" si="165"/>
        <v>0</v>
      </c>
      <c r="B1303" s="21">
        <f t="shared" si="157"/>
        <v>0</v>
      </c>
      <c r="C1303" s="21">
        <f t="shared" si="158"/>
        <v>0</v>
      </c>
      <c r="D1303" t="e">
        <f t="shared" si="163"/>
        <v>#N/A</v>
      </c>
      <c r="E1303" s="21" t="s">
        <v>269</v>
      </c>
      <c r="F1303" t="s">
        <v>270</v>
      </c>
    </row>
    <row r="1304" spans="1:6" x14ac:dyDescent="0.25">
      <c r="A1304" s="21">
        <f t="shared" si="165"/>
        <v>0</v>
      </c>
      <c r="B1304" s="21">
        <f t="shared" si="157"/>
        <v>0</v>
      </c>
      <c r="C1304" s="21">
        <f t="shared" si="158"/>
        <v>0</v>
      </c>
      <c r="D1304" t="e">
        <f t="shared" si="163"/>
        <v>#N/A</v>
      </c>
      <c r="E1304" s="21" t="s">
        <v>271</v>
      </c>
      <c r="F1304" t="s">
        <v>272</v>
      </c>
    </row>
    <row r="1305" spans="1:6" x14ac:dyDescent="0.25">
      <c r="A1305" s="21">
        <f t="shared" si="165"/>
        <v>0</v>
      </c>
      <c r="B1305" s="21">
        <f t="shared" si="157"/>
        <v>0</v>
      </c>
      <c r="C1305" s="21">
        <f t="shared" si="158"/>
        <v>0</v>
      </c>
      <c r="D1305" t="e">
        <f t="shared" si="163"/>
        <v>#N/A</v>
      </c>
      <c r="E1305" s="21" t="s">
        <v>273</v>
      </c>
      <c r="F1305" t="s">
        <v>274</v>
      </c>
    </row>
    <row r="1306" spans="1:6" x14ac:dyDescent="0.25">
      <c r="A1306" s="21">
        <f>$O159</f>
        <v>0</v>
      </c>
      <c r="B1306" s="21">
        <f t="shared" si="157"/>
        <v>0</v>
      </c>
      <c r="C1306" s="21">
        <f t="shared" si="158"/>
        <v>0</v>
      </c>
      <c r="D1306" t="e">
        <f t="shared" si="163"/>
        <v>#N/A</v>
      </c>
      <c r="E1306" s="21" t="s">
        <v>275</v>
      </c>
      <c r="F1306" t="s">
        <v>276</v>
      </c>
    </row>
    <row r="1307" spans="1:6" x14ac:dyDescent="0.25">
      <c r="A1307" s="21">
        <f t="shared" ref="A1307:A1313" si="166">$O160</f>
        <v>0</v>
      </c>
      <c r="B1307" s="21">
        <f t="shared" si="157"/>
        <v>0</v>
      </c>
      <c r="C1307" s="21">
        <f t="shared" si="158"/>
        <v>0</v>
      </c>
      <c r="D1307" t="e">
        <f t="shared" si="163"/>
        <v>#N/A</v>
      </c>
      <c r="E1307" s="21" t="s">
        <v>277</v>
      </c>
      <c r="F1307" t="s">
        <v>278</v>
      </c>
    </row>
    <row r="1308" spans="1:6" x14ac:dyDescent="0.25">
      <c r="A1308" s="21">
        <f t="shared" si="166"/>
        <v>0</v>
      </c>
      <c r="B1308" s="21">
        <f t="shared" si="157"/>
        <v>0</v>
      </c>
      <c r="C1308" s="21">
        <f t="shared" si="158"/>
        <v>0</v>
      </c>
      <c r="D1308" t="e">
        <f t="shared" si="163"/>
        <v>#N/A</v>
      </c>
      <c r="E1308" s="21" t="s">
        <v>279</v>
      </c>
      <c r="F1308" t="s">
        <v>280</v>
      </c>
    </row>
    <row r="1309" spans="1:6" x14ac:dyDescent="0.25">
      <c r="A1309" s="21">
        <f t="shared" si="166"/>
        <v>0</v>
      </c>
      <c r="B1309" s="21">
        <f t="shared" si="157"/>
        <v>0</v>
      </c>
      <c r="C1309" s="21">
        <f t="shared" si="158"/>
        <v>0</v>
      </c>
      <c r="D1309" t="e">
        <f t="shared" si="163"/>
        <v>#N/A</v>
      </c>
      <c r="E1309" s="21" t="s">
        <v>281</v>
      </c>
      <c r="F1309" t="s">
        <v>282</v>
      </c>
    </row>
    <row r="1310" spans="1:6" x14ac:dyDescent="0.25">
      <c r="A1310" s="21">
        <f t="shared" si="166"/>
        <v>0</v>
      </c>
      <c r="B1310" s="21">
        <f t="shared" si="157"/>
        <v>0</v>
      </c>
      <c r="C1310" s="21">
        <f t="shared" si="158"/>
        <v>0</v>
      </c>
      <c r="D1310" t="e">
        <f t="shared" si="163"/>
        <v>#N/A</v>
      </c>
      <c r="E1310" s="21" t="s">
        <v>283</v>
      </c>
      <c r="F1310" t="s">
        <v>284</v>
      </c>
    </row>
    <row r="1311" spans="1:6" x14ac:dyDescent="0.25">
      <c r="A1311" s="21">
        <f t="shared" si="166"/>
        <v>0</v>
      </c>
      <c r="B1311" s="21">
        <f t="shared" si="157"/>
        <v>0</v>
      </c>
      <c r="C1311" s="21">
        <f t="shared" si="158"/>
        <v>0</v>
      </c>
      <c r="D1311" t="e">
        <f t="shared" si="163"/>
        <v>#N/A</v>
      </c>
      <c r="E1311" s="21" t="s">
        <v>285</v>
      </c>
      <c r="F1311" t="s">
        <v>286</v>
      </c>
    </row>
    <row r="1312" spans="1:6" x14ac:dyDescent="0.25">
      <c r="A1312" s="21">
        <f t="shared" si="166"/>
        <v>0</v>
      </c>
      <c r="B1312" s="21">
        <f t="shared" si="157"/>
        <v>0</v>
      </c>
      <c r="C1312" s="21">
        <f t="shared" si="158"/>
        <v>0</v>
      </c>
      <c r="D1312" t="e">
        <f t="shared" si="163"/>
        <v>#N/A</v>
      </c>
      <c r="E1312" s="21" t="s">
        <v>287</v>
      </c>
      <c r="F1312" t="s">
        <v>288</v>
      </c>
    </row>
    <row r="1313" spans="1:6" x14ac:dyDescent="0.25">
      <c r="A1313" s="21">
        <f t="shared" si="166"/>
        <v>0</v>
      </c>
      <c r="B1313" s="21">
        <f t="shared" si="157"/>
        <v>0</v>
      </c>
      <c r="C1313" s="21">
        <f t="shared" si="158"/>
        <v>0</v>
      </c>
      <c r="D1313" t="e">
        <f t="shared" si="163"/>
        <v>#N/A</v>
      </c>
      <c r="E1313" s="21" t="s">
        <v>289</v>
      </c>
      <c r="F1313" t="s">
        <v>290</v>
      </c>
    </row>
    <row r="1314" spans="1:6" x14ac:dyDescent="0.25">
      <c r="A1314" s="21">
        <f>$P159</f>
        <v>0</v>
      </c>
      <c r="B1314" s="21">
        <f t="shared" si="157"/>
        <v>0</v>
      </c>
      <c r="C1314" s="21">
        <f t="shared" si="158"/>
        <v>0</v>
      </c>
      <c r="D1314" t="e">
        <f t="shared" si="163"/>
        <v>#N/A</v>
      </c>
      <c r="E1314" s="21" t="s">
        <v>291</v>
      </c>
      <c r="F1314" t="s">
        <v>292</v>
      </c>
    </row>
    <row r="1315" spans="1:6" x14ac:dyDescent="0.25">
      <c r="A1315" s="21">
        <f t="shared" ref="A1315:A1321" si="167">$P160</f>
        <v>0</v>
      </c>
      <c r="B1315" s="21">
        <f t="shared" ref="B1315:B1345" si="168">$H$158</f>
        <v>0</v>
      </c>
      <c r="C1315" s="21">
        <f t="shared" ref="C1315:C1345" si="169">$P$158</f>
        <v>0</v>
      </c>
      <c r="D1315" t="e">
        <f t="shared" si="163"/>
        <v>#N/A</v>
      </c>
      <c r="E1315" s="21" t="s">
        <v>293</v>
      </c>
      <c r="F1315" t="s">
        <v>294</v>
      </c>
    </row>
    <row r="1316" spans="1:6" x14ac:dyDescent="0.25">
      <c r="A1316" s="21">
        <f t="shared" si="167"/>
        <v>0</v>
      </c>
      <c r="B1316" s="21">
        <f t="shared" si="168"/>
        <v>0</v>
      </c>
      <c r="C1316" s="21">
        <f t="shared" si="169"/>
        <v>0</v>
      </c>
      <c r="D1316" t="e">
        <f t="shared" si="163"/>
        <v>#N/A</v>
      </c>
      <c r="E1316" s="21" t="s">
        <v>295</v>
      </c>
      <c r="F1316" t="s">
        <v>296</v>
      </c>
    </row>
    <row r="1317" spans="1:6" x14ac:dyDescent="0.25">
      <c r="A1317" s="21">
        <f t="shared" si="167"/>
        <v>0</v>
      </c>
      <c r="B1317" s="21">
        <f t="shared" si="168"/>
        <v>0</v>
      </c>
      <c r="C1317" s="21">
        <f t="shared" si="169"/>
        <v>0</v>
      </c>
      <c r="D1317" t="e">
        <f t="shared" si="163"/>
        <v>#N/A</v>
      </c>
      <c r="E1317" s="21" t="s">
        <v>297</v>
      </c>
      <c r="F1317" t="s">
        <v>298</v>
      </c>
    </row>
    <row r="1318" spans="1:6" x14ac:dyDescent="0.25">
      <c r="A1318" s="21">
        <f t="shared" si="167"/>
        <v>0</v>
      </c>
      <c r="B1318" s="21">
        <f t="shared" si="168"/>
        <v>0</v>
      </c>
      <c r="C1318" s="21">
        <f t="shared" si="169"/>
        <v>0</v>
      </c>
      <c r="D1318" t="e">
        <f t="shared" si="163"/>
        <v>#N/A</v>
      </c>
      <c r="E1318" s="21" t="s">
        <v>299</v>
      </c>
      <c r="F1318" t="s">
        <v>300</v>
      </c>
    </row>
    <row r="1319" spans="1:6" x14ac:dyDescent="0.25">
      <c r="A1319" s="21">
        <f t="shared" si="167"/>
        <v>0</v>
      </c>
      <c r="B1319" s="21">
        <f t="shared" si="168"/>
        <v>0</v>
      </c>
      <c r="C1319" s="21">
        <f t="shared" si="169"/>
        <v>0</v>
      </c>
      <c r="D1319" t="e">
        <f t="shared" si="163"/>
        <v>#N/A</v>
      </c>
      <c r="E1319" s="21" t="s">
        <v>301</v>
      </c>
      <c r="F1319" t="s">
        <v>302</v>
      </c>
    </row>
    <row r="1320" spans="1:6" x14ac:dyDescent="0.25">
      <c r="A1320" s="21">
        <f t="shared" si="167"/>
        <v>0</v>
      </c>
      <c r="B1320" s="21">
        <f t="shared" si="168"/>
        <v>0</v>
      </c>
      <c r="C1320" s="21">
        <f t="shared" si="169"/>
        <v>0</v>
      </c>
      <c r="D1320" t="e">
        <f t="shared" si="163"/>
        <v>#N/A</v>
      </c>
      <c r="E1320" s="21" t="s">
        <v>303</v>
      </c>
      <c r="F1320" t="s">
        <v>304</v>
      </c>
    </row>
    <row r="1321" spans="1:6" x14ac:dyDescent="0.25">
      <c r="A1321" s="21">
        <f t="shared" si="167"/>
        <v>0</v>
      </c>
      <c r="B1321" s="21">
        <f t="shared" si="168"/>
        <v>0</v>
      </c>
      <c r="C1321" s="21">
        <f t="shared" si="169"/>
        <v>0</v>
      </c>
      <c r="D1321" t="e">
        <f t="shared" si="163"/>
        <v>#N/A</v>
      </c>
      <c r="E1321" s="21" t="s">
        <v>305</v>
      </c>
      <c r="F1321" t="s">
        <v>306</v>
      </c>
    </row>
    <row r="1322" spans="1:6" x14ac:dyDescent="0.25">
      <c r="A1322" s="21">
        <f>$Q159</f>
        <v>0</v>
      </c>
      <c r="B1322" s="21">
        <f t="shared" si="168"/>
        <v>0</v>
      </c>
      <c r="C1322" s="21">
        <f t="shared" si="169"/>
        <v>0</v>
      </c>
      <c r="D1322" t="e">
        <f t="shared" si="163"/>
        <v>#N/A</v>
      </c>
      <c r="E1322" s="21" t="s">
        <v>307</v>
      </c>
      <c r="F1322" t="s">
        <v>308</v>
      </c>
    </row>
    <row r="1323" spans="1:6" x14ac:dyDescent="0.25">
      <c r="A1323" s="21">
        <f t="shared" ref="A1323:A1329" si="170">$Q160</f>
        <v>0</v>
      </c>
      <c r="B1323" s="21">
        <f t="shared" si="168"/>
        <v>0</v>
      </c>
      <c r="C1323" s="21">
        <f t="shared" si="169"/>
        <v>0</v>
      </c>
      <c r="D1323" t="e">
        <f t="shared" si="163"/>
        <v>#N/A</v>
      </c>
      <c r="E1323" s="21" t="s">
        <v>309</v>
      </c>
      <c r="F1323" t="s">
        <v>310</v>
      </c>
    </row>
    <row r="1324" spans="1:6" x14ac:dyDescent="0.25">
      <c r="A1324" s="21">
        <f t="shared" si="170"/>
        <v>0</v>
      </c>
      <c r="B1324" s="21">
        <f t="shared" si="168"/>
        <v>0</v>
      </c>
      <c r="C1324" s="21">
        <f t="shared" si="169"/>
        <v>0</v>
      </c>
      <c r="D1324" t="e">
        <f t="shared" si="163"/>
        <v>#N/A</v>
      </c>
      <c r="E1324" s="21" t="s">
        <v>311</v>
      </c>
      <c r="F1324" t="s">
        <v>312</v>
      </c>
    </row>
    <row r="1325" spans="1:6" x14ac:dyDescent="0.25">
      <c r="A1325" s="21">
        <f t="shared" si="170"/>
        <v>0</v>
      </c>
      <c r="B1325" s="21">
        <f t="shared" si="168"/>
        <v>0</v>
      </c>
      <c r="C1325" s="21">
        <f t="shared" si="169"/>
        <v>0</v>
      </c>
      <c r="D1325" t="e">
        <f t="shared" si="163"/>
        <v>#N/A</v>
      </c>
      <c r="E1325" s="21" t="s">
        <v>313</v>
      </c>
      <c r="F1325" t="s">
        <v>314</v>
      </c>
    </row>
    <row r="1326" spans="1:6" x14ac:dyDescent="0.25">
      <c r="A1326" s="21">
        <f t="shared" si="170"/>
        <v>0</v>
      </c>
      <c r="B1326" s="21">
        <f t="shared" si="168"/>
        <v>0</v>
      </c>
      <c r="C1326" s="21">
        <f t="shared" si="169"/>
        <v>0</v>
      </c>
      <c r="D1326" t="e">
        <f t="shared" si="163"/>
        <v>#N/A</v>
      </c>
      <c r="E1326" s="21" t="s">
        <v>315</v>
      </c>
      <c r="F1326" t="s">
        <v>316</v>
      </c>
    </row>
    <row r="1327" spans="1:6" x14ac:dyDescent="0.25">
      <c r="A1327" s="21">
        <f t="shared" si="170"/>
        <v>0</v>
      </c>
      <c r="B1327" s="21">
        <f t="shared" si="168"/>
        <v>0</v>
      </c>
      <c r="C1327" s="21">
        <f t="shared" si="169"/>
        <v>0</v>
      </c>
      <c r="D1327" t="e">
        <f t="shared" si="163"/>
        <v>#N/A</v>
      </c>
      <c r="E1327" s="21" t="s">
        <v>317</v>
      </c>
      <c r="F1327" t="s">
        <v>318</v>
      </c>
    </row>
    <row r="1328" spans="1:6" x14ac:dyDescent="0.25">
      <c r="A1328" s="21">
        <f t="shared" si="170"/>
        <v>0</v>
      </c>
      <c r="B1328" s="21">
        <f t="shared" si="168"/>
        <v>0</v>
      </c>
      <c r="C1328" s="21">
        <f t="shared" si="169"/>
        <v>0</v>
      </c>
      <c r="D1328" t="e">
        <f t="shared" si="163"/>
        <v>#N/A</v>
      </c>
      <c r="E1328" s="21" t="s">
        <v>319</v>
      </c>
      <c r="F1328" t="s">
        <v>320</v>
      </c>
    </row>
    <row r="1329" spans="1:6" x14ac:dyDescent="0.25">
      <c r="A1329" s="21">
        <f t="shared" si="170"/>
        <v>0</v>
      </c>
      <c r="B1329" s="21">
        <f t="shared" si="168"/>
        <v>0</v>
      </c>
      <c r="C1329" s="21">
        <f t="shared" si="169"/>
        <v>0</v>
      </c>
      <c r="D1329" t="e">
        <f t="shared" si="163"/>
        <v>#N/A</v>
      </c>
      <c r="E1329" s="21" t="s">
        <v>321</v>
      </c>
      <c r="F1329" t="s">
        <v>322</v>
      </c>
    </row>
    <row r="1330" spans="1:6" x14ac:dyDescent="0.25">
      <c r="A1330" s="21">
        <f>$R159</f>
        <v>0</v>
      </c>
      <c r="B1330" s="21">
        <f t="shared" si="168"/>
        <v>0</v>
      </c>
      <c r="C1330" s="21">
        <f t="shared" si="169"/>
        <v>0</v>
      </c>
      <c r="D1330" t="e">
        <f t="shared" si="163"/>
        <v>#N/A</v>
      </c>
      <c r="E1330" s="21" t="s">
        <v>323</v>
      </c>
      <c r="F1330" t="s">
        <v>324</v>
      </c>
    </row>
    <row r="1331" spans="1:6" x14ac:dyDescent="0.25">
      <c r="A1331" s="21">
        <f t="shared" ref="A1331:A1337" si="171">$R160</f>
        <v>0</v>
      </c>
      <c r="B1331" s="21">
        <f t="shared" si="168"/>
        <v>0</v>
      </c>
      <c r="C1331" s="21">
        <f t="shared" si="169"/>
        <v>0</v>
      </c>
      <c r="D1331" t="e">
        <f t="shared" si="163"/>
        <v>#N/A</v>
      </c>
      <c r="E1331" s="21" t="s">
        <v>325</v>
      </c>
      <c r="F1331" t="s">
        <v>326</v>
      </c>
    </row>
    <row r="1332" spans="1:6" x14ac:dyDescent="0.25">
      <c r="A1332" s="21">
        <f t="shared" si="171"/>
        <v>0</v>
      </c>
      <c r="B1332" s="21">
        <f t="shared" si="168"/>
        <v>0</v>
      </c>
      <c r="C1332" s="21">
        <f t="shared" si="169"/>
        <v>0</v>
      </c>
      <c r="D1332" t="e">
        <f t="shared" si="163"/>
        <v>#N/A</v>
      </c>
      <c r="E1332" s="21" t="s">
        <v>327</v>
      </c>
      <c r="F1332" t="s">
        <v>328</v>
      </c>
    </row>
    <row r="1333" spans="1:6" x14ac:dyDescent="0.25">
      <c r="A1333" s="21">
        <f t="shared" si="171"/>
        <v>0</v>
      </c>
      <c r="B1333" s="21">
        <f t="shared" si="168"/>
        <v>0</v>
      </c>
      <c r="C1333" s="21">
        <f t="shared" si="169"/>
        <v>0</v>
      </c>
      <c r="D1333" t="e">
        <f t="shared" si="163"/>
        <v>#N/A</v>
      </c>
      <c r="E1333" s="21" t="s">
        <v>329</v>
      </c>
      <c r="F1333" t="s">
        <v>330</v>
      </c>
    </row>
    <row r="1334" spans="1:6" x14ac:dyDescent="0.25">
      <c r="A1334" s="21">
        <f t="shared" si="171"/>
        <v>0</v>
      </c>
      <c r="B1334" s="21">
        <f t="shared" si="168"/>
        <v>0</v>
      </c>
      <c r="C1334" s="21">
        <f t="shared" si="169"/>
        <v>0</v>
      </c>
      <c r="D1334" t="e">
        <f t="shared" si="163"/>
        <v>#N/A</v>
      </c>
      <c r="E1334" s="21" t="s">
        <v>331</v>
      </c>
      <c r="F1334" t="s">
        <v>332</v>
      </c>
    </row>
    <row r="1335" spans="1:6" x14ac:dyDescent="0.25">
      <c r="A1335" s="21">
        <f t="shared" si="171"/>
        <v>0</v>
      </c>
      <c r="B1335" s="21">
        <f t="shared" si="168"/>
        <v>0</v>
      </c>
      <c r="C1335" s="21">
        <f t="shared" si="169"/>
        <v>0</v>
      </c>
      <c r="D1335" t="e">
        <f t="shared" si="163"/>
        <v>#N/A</v>
      </c>
      <c r="E1335" s="21" t="s">
        <v>333</v>
      </c>
      <c r="F1335" t="s">
        <v>334</v>
      </c>
    </row>
    <row r="1336" spans="1:6" x14ac:dyDescent="0.25">
      <c r="A1336" s="21">
        <f t="shared" si="171"/>
        <v>0</v>
      </c>
      <c r="B1336" s="21">
        <f t="shared" si="168"/>
        <v>0</v>
      </c>
      <c r="C1336" s="21">
        <f t="shared" si="169"/>
        <v>0</v>
      </c>
      <c r="D1336" t="e">
        <f t="shared" si="163"/>
        <v>#N/A</v>
      </c>
      <c r="E1336" s="21" t="s">
        <v>335</v>
      </c>
      <c r="F1336" t="s">
        <v>336</v>
      </c>
    </row>
    <row r="1337" spans="1:6" x14ac:dyDescent="0.25">
      <c r="A1337" s="21">
        <f t="shared" si="171"/>
        <v>0</v>
      </c>
      <c r="B1337" s="21">
        <f t="shared" si="168"/>
        <v>0</v>
      </c>
      <c r="C1337" s="21">
        <f t="shared" si="169"/>
        <v>0</v>
      </c>
      <c r="D1337" t="e">
        <f t="shared" si="163"/>
        <v>#N/A</v>
      </c>
      <c r="E1337" s="21" t="s">
        <v>337</v>
      </c>
      <c r="F1337" t="s">
        <v>338</v>
      </c>
    </row>
    <row r="1338" spans="1:6" x14ac:dyDescent="0.25">
      <c r="A1338" s="21">
        <f>$S159</f>
        <v>0</v>
      </c>
      <c r="B1338" s="21">
        <f t="shared" si="168"/>
        <v>0</v>
      </c>
      <c r="C1338" s="21">
        <f t="shared" si="169"/>
        <v>0</v>
      </c>
      <c r="D1338" t="e">
        <f t="shared" si="163"/>
        <v>#N/A</v>
      </c>
      <c r="E1338" s="21" t="s">
        <v>339</v>
      </c>
      <c r="F1338" t="s">
        <v>340</v>
      </c>
    </row>
    <row r="1339" spans="1:6" x14ac:dyDescent="0.25">
      <c r="A1339" s="21">
        <f t="shared" ref="A1339:A1345" si="172">$S160</f>
        <v>0</v>
      </c>
      <c r="B1339" s="21">
        <f t="shared" si="168"/>
        <v>0</v>
      </c>
      <c r="C1339" s="21">
        <f t="shared" si="169"/>
        <v>0</v>
      </c>
      <c r="D1339" t="e">
        <f t="shared" si="163"/>
        <v>#N/A</v>
      </c>
      <c r="E1339" s="21" t="s">
        <v>341</v>
      </c>
      <c r="F1339" t="s">
        <v>342</v>
      </c>
    </row>
    <row r="1340" spans="1:6" x14ac:dyDescent="0.25">
      <c r="A1340" s="21">
        <f t="shared" si="172"/>
        <v>0</v>
      </c>
      <c r="B1340" s="21">
        <f t="shared" si="168"/>
        <v>0</v>
      </c>
      <c r="C1340" s="21">
        <f t="shared" si="169"/>
        <v>0</v>
      </c>
      <c r="D1340" t="e">
        <f t="shared" si="163"/>
        <v>#N/A</v>
      </c>
      <c r="E1340" s="21" t="s">
        <v>343</v>
      </c>
      <c r="F1340" t="s">
        <v>344</v>
      </c>
    </row>
    <row r="1341" spans="1:6" x14ac:dyDescent="0.25">
      <c r="A1341" s="21">
        <f t="shared" si="172"/>
        <v>0</v>
      </c>
      <c r="B1341" s="21">
        <f t="shared" si="168"/>
        <v>0</v>
      </c>
      <c r="C1341" s="21">
        <f t="shared" si="169"/>
        <v>0</v>
      </c>
      <c r="D1341" t="e">
        <f t="shared" si="163"/>
        <v>#N/A</v>
      </c>
      <c r="E1341" s="21" t="s">
        <v>345</v>
      </c>
      <c r="F1341" t="s">
        <v>151</v>
      </c>
    </row>
    <row r="1342" spans="1:6" x14ac:dyDescent="0.25">
      <c r="A1342" s="21">
        <f t="shared" si="172"/>
        <v>0</v>
      </c>
      <c r="B1342" s="21">
        <f t="shared" si="168"/>
        <v>0</v>
      </c>
      <c r="C1342" s="21">
        <f t="shared" si="169"/>
        <v>0</v>
      </c>
      <c r="D1342" t="e">
        <f t="shared" si="163"/>
        <v>#N/A</v>
      </c>
      <c r="E1342" s="21" t="s">
        <v>346</v>
      </c>
      <c r="F1342" t="s">
        <v>347</v>
      </c>
    </row>
    <row r="1343" spans="1:6" x14ac:dyDescent="0.25">
      <c r="A1343" s="21">
        <f t="shared" si="172"/>
        <v>0</v>
      </c>
      <c r="B1343" s="21">
        <f t="shared" si="168"/>
        <v>0</v>
      </c>
      <c r="C1343" s="21">
        <f t="shared" si="169"/>
        <v>0</v>
      </c>
      <c r="D1343" t="e">
        <f t="shared" si="163"/>
        <v>#N/A</v>
      </c>
      <c r="E1343" s="21" t="s">
        <v>348</v>
      </c>
      <c r="F1343" t="s">
        <v>349</v>
      </c>
    </row>
    <row r="1344" spans="1:6" x14ac:dyDescent="0.25">
      <c r="A1344" s="21">
        <f t="shared" si="172"/>
        <v>0</v>
      </c>
      <c r="B1344" s="21">
        <f t="shared" si="168"/>
        <v>0</v>
      </c>
      <c r="C1344" s="21">
        <f t="shared" si="169"/>
        <v>0</v>
      </c>
      <c r="D1344" t="e">
        <f t="shared" si="163"/>
        <v>#N/A</v>
      </c>
      <c r="E1344" s="21" t="s">
        <v>350</v>
      </c>
      <c r="F1344" t="s">
        <v>351</v>
      </c>
    </row>
    <row r="1345" spans="1:6" x14ac:dyDescent="0.25">
      <c r="A1345" s="21">
        <f t="shared" si="172"/>
        <v>0</v>
      </c>
      <c r="B1345" s="21">
        <f t="shared" si="168"/>
        <v>0</v>
      </c>
      <c r="C1345" s="21">
        <f t="shared" si="169"/>
        <v>0</v>
      </c>
      <c r="D1345" t="e">
        <f t="shared" si="163"/>
        <v>#N/A</v>
      </c>
      <c r="E1345" s="21" t="s">
        <v>352</v>
      </c>
      <c r="F1345" t="s">
        <v>353</v>
      </c>
    </row>
    <row r="1346" spans="1:6" x14ac:dyDescent="0.25">
      <c r="A1346" s="21">
        <f>$H171</f>
        <v>0</v>
      </c>
      <c r="B1346" s="21">
        <f>$H$170</f>
        <v>0</v>
      </c>
      <c r="C1346" s="21">
        <f>$P$170</f>
        <v>0</v>
      </c>
      <c r="D1346" t="e">
        <f t="shared" si="163"/>
        <v>#N/A</v>
      </c>
      <c r="E1346" s="21" t="s">
        <v>92</v>
      </c>
      <c r="F1346" t="s">
        <v>93</v>
      </c>
    </row>
    <row r="1347" spans="1:6" x14ac:dyDescent="0.25">
      <c r="A1347" s="21">
        <f t="shared" ref="A1347:A1353" si="173">$H172</f>
        <v>0</v>
      </c>
      <c r="B1347" s="21">
        <f t="shared" ref="B1347:B1410" si="174">$H$170</f>
        <v>0</v>
      </c>
      <c r="C1347" s="21">
        <f t="shared" ref="C1347:C1410" si="175">$P$170</f>
        <v>0</v>
      </c>
      <c r="D1347" t="e">
        <f t="shared" ref="D1347:D1410" si="176">LOOKUP(C1347,$V$2:$W$37)</f>
        <v>#N/A</v>
      </c>
      <c r="E1347" s="21" t="s">
        <v>96</v>
      </c>
      <c r="F1347" t="s">
        <v>97</v>
      </c>
    </row>
    <row r="1348" spans="1:6" x14ac:dyDescent="0.25">
      <c r="A1348" s="21">
        <f t="shared" si="173"/>
        <v>0</v>
      </c>
      <c r="B1348" s="21">
        <f t="shared" si="174"/>
        <v>0</v>
      </c>
      <c r="C1348" s="21">
        <f t="shared" si="175"/>
        <v>0</v>
      </c>
      <c r="D1348" t="e">
        <f t="shared" si="176"/>
        <v>#N/A</v>
      </c>
      <c r="E1348" s="21" t="s">
        <v>100</v>
      </c>
      <c r="F1348" t="s">
        <v>101</v>
      </c>
    </row>
    <row r="1349" spans="1:6" x14ac:dyDescent="0.25">
      <c r="A1349" s="21">
        <f t="shared" si="173"/>
        <v>0</v>
      </c>
      <c r="B1349" s="21">
        <f t="shared" si="174"/>
        <v>0</v>
      </c>
      <c r="C1349" s="21">
        <f t="shared" si="175"/>
        <v>0</v>
      </c>
      <c r="D1349" t="e">
        <f t="shared" si="176"/>
        <v>#N/A</v>
      </c>
      <c r="E1349" s="21" t="s">
        <v>104</v>
      </c>
      <c r="F1349" t="s">
        <v>105</v>
      </c>
    </row>
    <row r="1350" spans="1:6" x14ac:dyDescent="0.25">
      <c r="A1350" s="21">
        <f t="shared" si="173"/>
        <v>0</v>
      </c>
      <c r="B1350" s="21">
        <f t="shared" si="174"/>
        <v>0</v>
      </c>
      <c r="C1350" s="21">
        <f t="shared" si="175"/>
        <v>0</v>
      </c>
      <c r="D1350" t="e">
        <f t="shared" si="176"/>
        <v>#N/A</v>
      </c>
      <c r="E1350" s="21" t="s">
        <v>108</v>
      </c>
      <c r="F1350" t="s">
        <v>109</v>
      </c>
    </row>
    <row r="1351" spans="1:6" x14ac:dyDescent="0.25">
      <c r="A1351" s="21">
        <f t="shared" si="173"/>
        <v>0</v>
      </c>
      <c r="B1351" s="21">
        <f t="shared" si="174"/>
        <v>0</v>
      </c>
      <c r="C1351" s="21">
        <f t="shared" si="175"/>
        <v>0</v>
      </c>
      <c r="D1351" t="e">
        <f t="shared" si="176"/>
        <v>#N/A</v>
      </c>
      <c r="E1351" s="21" t="s">
        <v>112</v>
      </c>
      <c r="F1351" t="s">
        <v>113</v>
      </c>
    </row>
    <row r="1352" spans="1:6" x14ac:dyDescent="0.25">
      <c r="A1352" s="21">
        <f t="shared" si="173"/>
        <v>0</v>
      </c>
      <c r="B1352" s="21">
        <f t="shared" si="174"/>
        <v>0</v>
      </c>
      <c r="C1352" s="21">
        <f t="shared" si="175"/>
        <v>0</v>
      </c>
      <c r="D1352" t="e">
        <f t="shared" si="176"/>
        <v>#N/A</v>
      </c>
      <c r="E1352" s="21" t="s">
        <v>116</v>
      </c>
      <c r="F1352" t="s">
        <v>117</v>
      </c>
    </row>
    <row r="1353" spans="1:6" x14ac:dyDescent="0.25">
      <c r="A1353" s="21">
        <f t="shared" si="173"/>
        <v>0</v>
      </c>
      <c r="B1353" s="21">
        <f t="shared" si="174"/>
        <v>0</v>
      </c>
      <c r="C1353" s="21">
        <f t="shared" si="175"/>
        <v>0</v>
      </c>
      <c r="D1353" t="e">
        <f t="shared" si="176"/>
        <v>#N/A</v>
      </c>
      <c r="E1353" s="21" t="s">
        <v>120</v>
      </c>
      <c r="F1353" t="s">
        <v>121</v>
      </c>
    </row>
    <row r="1354" spans="1:6" x14ac:dyDescent="0.25">
      <c r="A1354" s="21">
        <f>$I171</f>
        <v>0</v>
      </c>
      <c r="B1354" s="21">
        <f t="shared" si="174"/>
        <v>0</v>
      </c>
      <c r="C1354" s="21">
        <f t="shared" si="175"/>
        <v>0</v>
      </c>
      <c r="D1354" t="e">
        <f t="shared" si="176"/>
        <v>#N/A</v>
      </c>
      <c r="E1354" s="21" t="s">
        <v>124</v>
      </c>
      <c r="F1354" t="s">
        <v>125</v>
      </c>
    </row>
    <row r="1355" spans="1:6" x14ac:dyDescent="0.25">
      <c r="A1355" s="21">
        <f t="shared" ref="A1355:A1361" si="177">$I172</f>
        <v>0</v>
      </c>
      <c r="B1355" s="21">
        <f t="shared" si="174"/>
        <v>0</v>
      </c>
      <c r="C1355" s="21">
        <f t="shared" si="175"/>
        <v>0</v>
      </c>
      <c r="D1355" t="e">
        <f t="shared" si="176"/>
        <v>#N/A</v>
      </c>
      <c r="E1355" s="21" t="s">
        <v>128</v>
      </c>
      <c r="F1355" t="s">
        <v>129</v>
      </c>
    </row>
    <row r="1356" spans="1:6" x14ac:dyDescent="0.25">
      <c r="A1356" s="21">
        <f t="shared" si="177"/>
        <v>0</v>
      </c>
      <c r="B1356" s="21">
        <f t="shared" si="174"/>
        <v>0</v>
      </c>
      <c r="C1356" s="21">
        <f t="shared" si="175"/>
        <v>0</v>
      </c>
      <c r="D1356" t="e">
        <f t="shared" si="176"/>
        <v>#N/A</v>
      </c>
      <c r="E1356" s="21" t="s">
        <v>132</v>
      </c>
      <c r="F1356" t="s">
        <v>133</v>
      </c>
    </row>
    <row r="1357" spans="1:6" x14ac:dyDescent="0.25">
      <c r="A1357" s="21">
        <f t="shared" si="177"/>
        <v>0</v>
      </c>
      <c r="B1357" s="21">
        <f t="shared" si="174"/>
        <v>0</v>
      </c>
      <c r="C1357" s="21">
        <f t="shared" si="175"/>
        <v>0</v>
      </c>
      <c r="D1357" t="e">
        <f t="shared" si="176"/>
        <v>#N/A</v>
      </c>
      <c r="E1357" s="21" t="s">
        <v>136</v>
      </c>
      <c r="F1357" t="s">
        <v>137</v>
      </c>
    </row>
    <row r="1358" spans="1:6" x14ac:dyDescent="0.25">
      <c r="A1358" s="21">
        <f t="shared" si="177"/>
        <v>0</v>
      </c>
      <c r="B1358" s="21">
        <f t="shared" si="174"/>
        <v>0</v>
      </c>
      <c r="C1358" s="21">
        <f t="shared" si="175"/>
        <v>0</v>
      </c>
      <c r="D1358" t="e">
        <f t="shared" si="176"/>
        <v>#N/A</v>
      </c>
      <c r="E1358" s="21" t="s">
        <v>140</v>
      </c>
      <c r="F1358" t="s">
        <v>141</v>
      </c>
    </row>
    <row r="1359" spans="1:6" x14ac:dyDescent="0.25">
      <c r="A1359" s="21">
        <f t="shared" si="177"/>
        <v>0</v>
      </c>
      <c r="B1359" s="21">
        <f t="shared" si="174"/>
        <v>0</v>
      </c>
      <c r="C1359" s="21">
        <f t="shared" si="175"/>
        <v>0</v>
      </c>
      <c r="D1359" t="e">
        <f t="shared" si="176"/>
        <v>#N/A</v>
      </c>
      <c r="E1359" s="21" t="s">
        <v>144</v>
      </c>
      <c r="F1359" t="s">
        <v>145</v>
      </c>
    </row>
    <row r="1360" spans="1:6" x14ac:dyDescent="0.25">
      <c r="A1360" s="21">
        <f t="shared" si="177"/>
        <v>0</v>
      </c>
      <c r="B1360" s="21">
        <f t="shared" si="174"/>
        <v>0</v>
      </c>
      <c r="C1360" s="21">
        <f t="shared" si="175"/>
        <v>0</v>
      </c>
      <c r="D1360" t="e">
        <f t="shared" si="176"/>
        <v>#N/A</v>
      </c>
      <c r="E1360" s="21" t="s">
        <v>148</v>
      </c>
      <c r="F1360" t="s">
        <v>149</v>
      </c>
    </row>
    <row r="1361" spans="1:6" x14ac:dyDescent="0.25">
      <c r="A1361" s="21">
        <f t="shared" si="177"/>
        <v>0</v>
      </c>
      <c r="B1361" s="21">
        <f t="shared" si="174"/>
        <v>0</v>
      </c>
      <c r="C1361" s="21">
        <f t="shared" si="175"/>
        <v>0</v>
      </c>
      <c r="D1361" t="e">
        <f t="shared" si="176"/>
        <v>#N/A</v>
      </c>
      <c r="E1361" s="21" t="s">
        <v>152</v>
      </c>
      <c r="F1361" t="s">
        <v>153</v>
      </c>
    </row>
    <row r="1362" spans="1:6" x14ac:dyDescent="0.25">
      <c r="A1362" s="21">
        <f>$J171</f>
        <v>0</v>
      </c>
      <c r="B1362" s="21">
        <f t="shared" si="174"/>
        <v>0</v>
      </c>
      <c r="C1362" s="21">
        <f t="shared" si="175"/>
        <v>0</v>
      </c>
      <c r="D1362" t="e">
        <f t="shared" si="176"/>
        <v>#N/A</v>
      </c>
      <c r="E1362" s="21" t="s">
        <v>156</v>
      </c>
      <c r="F1362" t="s">
        <v>157</v>
      </c>
    </row>
    <row r="1363" spans="1:6" x14ac:dyDescent="0.25">
      <c r="A1363" s="21">
        <f t="shared" ref="A1363:A1369" si="178">$J172</f>
        <v>0</v>
      </c>
      <c r="B1363" s="21">
        <f t="shared" si="174"/>
        <v>0</v>
      </c>
      <c r="C1363" s="21">
        <f t="shared" si="175"/>
        <v>0</v>
      </c>
      <c r="D1363" t="e">
        <f t="shared" si="176"/>
        <v>#N/A</v>
      </c>
      <c r="E1363" s="21" t="s">
        <v>160</v>
      </c>
      <c r="F1363" t="s">
        <v>161</v>
      </c>
    </row>
    <row r="1364" spans="1:6" x14ac:dyDescent="0.25">
      <c r="A1364" s="21">
        <f t="shared" si="178"/>
        <v>0</v>
      </c>
      <c r="B1364" s="21">
        <f t="shared" si="174"/>
        <v>0</v>
      </c>
      <c r="C1364" s="21">
        <f t="shared" si="175"/>
        <v>0</v>
      </c>
      <c r="D1364" t="e">
        <f t="shared" si="176"/>
        <v>#N/A</v>
      </c>
      <c r="E1364" s="21" t="s">
        <v>164</v>
      </c>
      <c r="F1364" t="s">
        <v>165</v>
      </c>
    </row>
    <row r="1365" spans="1:6" x14ac:dyDescent="0.25">
      <c r="A1365" s="21">
        <f t="shared" si="178"/>
        <v>0</v>
      </c>
      <c r="B1365" s="21">
        <f t="shared" si="174"/>
        <v>0</v>
      </c>
      <c r="C1365" s="21">
        <f t="shared" si="175"/>
        <v>0</v>
      </c>
      <c r="D1365" t="e">
        <f t="shared" si="176"/>
        <v>#N/A</v>
      </c>
      <c r="E1365" s="21" t="s">
        <v>168</v>
      </c>
      <c r="F1365" t="s">
        <v>169</v>
      </c>
    </row>
    <row r="1366" spans="1:6" x14ac:dyDescent="0.25">
      <c r="A1366" s="21">
        <f t="shared" si="178"/>
        <v>0</v>
      </c>
      <c r="B1366" s="21">
        <f t="shared" si="174"/>
        <v>0</v>
      </c>
      <c r="C1366" s="21">
        <f t="shared" si="175"/>
        <v>0</v>
      </c>
      <c r="D1366" t="e">
        <f t="shared" si="176"/>
        <v>#N/A</v>
      </c>
      <c r="E1366" s="21" t="s">
        <v>172</v>
      </c>
      <c r="F1366" t="s">
        <v>173</v>
      </c>
    </row>
    <row r="1367" spans="1:6" x14ac:dyDescent="0.25">
      <c r="A1367" s="21">
        <f t="shared" si="178"/>
        <v>0</v>
      </c>
      <c r="B1367" s="21">
        <f t="shared" si="174"/>
        <v>0</v>
      </c>
      <c r="C1367" s="21">
        <f t="shared" si="175"/>
        <v>0</v>
      </c>
      <c r="D1367" t="e">
        <f t="shared" si="176"/>
        <v>#N/A</v>
      </c>
      <c r="E1367" s="21" t="s">
        <v>176</v>
      </c>
      <c r="F1367" t="s">
        <v>177</v>
      </c>
    </row>
    <row r="1368" spans="1:6" x14ac:dyDescent="0.25">
      <c r="A1368" s="21">
        <f t="shared" si="178"/>
        <v>0</v>
      </c>
      <c r="B1368" s="21">
        <f t="shared" si="174"/>
        <v>0</v>
      </c>
      <c r="C1368" s="21">
        <f t="shared" si="175"/>
        <v>0</v>
      </c>
      <c r="D1368" t="e">
        <f t="shared" si="176"/>
        <v>#N/A</v>
      </c>
      <c r="E1368" s="21" t="s">
        <v>180</v>
      </c>
      <c r="F1368" t="s">
        <v>181</v>
      </c>
    </row>
    <row r="1369" spans="1:6" x14ac:dyDescent="0.25">
      <c r="A1369" s="21">
        <f t="shared" si="178"/>
        <v>0</v>
      </c>
      <c r="B1369" s="21">
        <f t="shared" si="174"/>
        <v>0</v>
      </c>
      <c r="C1369" s="21">
        <f t="shared" si="175"/>
        <v>0</v>
      </c>
      <c r="D1369" t="e">
        <f t="shared" si="176"/>
        <v>#N/A</v>
      </c>
      <c r="E1369" s="21" t="s">
        <v>184</v>
      </c>
      <c r="F1369" t="s">
        <v>185</v>
      </c>
    </row>
    <row r="1370" spans="1:6" x14ac:dyDescent="0.25">
      <c r="A1370" s="21">
        <f>$K171</f>
        <v>0</v>
      </c>
      <c r="B1370" s="21">
        <f t="shared" si="174"/>
        <v>0</v>
      </c>
      <c r="C1370" s="21">
        <f t="shared" si="175"/>
        <v>0</v>
      </c>
      <c r="D1370" t="e">
        <f t="shared" si="176"/>
        <v>#N/A</v>
      </c>
      <c r="E1370" s="21" t="s">
        <v>188</v>
      </c>
      <c r="F1370" t="s">
        <v>189</v>
      </c>
    </row>
    <row r="1371" spans="1:6" x14ac:dyDescent="0.25">
      <c r="A1371" s="21">
        <f t="shared" ref="A1371:A1377" si="179">$K172</f>
        <v>0</v>
      </c>
      <c r="B1371" s="21">
        <f t="shared" si="174"/>
        <v>0</v>
      </c>
      <c r="C1371" s="21">
        <f t="shared" si="175"/>
        <v>0</v>
      </c>
      <c r="D1371" t="e">
        <f t="shared" si="176"/>
        <v>#N/A</v>
      </c>
      <c r="E1371" s="21" t="s">
        <v>192</v>
      </c>
      <c r="F1371" t="s">
        <v>193</v>
      </c>
    </row>
    <row r="1372" spans="1:6" x14ac:dyDescent="0.25">
      <c r="A1372" s="21">
        <f t="shared" si="179"/>
        <v>0</v>
      </c>
      <c r="B1372" s="21">
        <f t="shared" si="174"/>
        <v>0</v>
      </c>
      <c r="C1372" s="21">
        <f t="shared" si="175"/>
        <v>0</v>
      </c>
      <c r="D1372" t="e">
        <f t="shared" si="176"/>
        <v>#N/A</v>
      </c>
      <c r="E1372" s="21" t="s">
        <v>196</v>
      </c>
      <c r="F1372" t="s">
        <v>197</v>
      </c>
    </row>
    <row r="1373" spans="1:6" x14ac:dyDescent="0.25">
      <c r="A1373" s="21">
        <f t="shared" si="179"/>
        <v>0</v>
      </c>
      <c r="B1373" s="21">
        <f t="shared" si="174"/>
        <v>0</v>
      </c>
      <c r="C1373" s="21">
        <f t="shared" si="175"/>
        <v>0</v>
      </c>
      <c r="D1373" t="e">
        <f t="shared" si="176"/>
        <v>#N/A</v>
      </c>
      <c r="E1373" s="21" t="s">
        <v>200</v>
      </c>
      <c r="F1373" t="s">
        <v>201</v>
      </c>
    </row>
    <row r="1374" spans="1:6" x14ac:dyDescent="0.25">
      <c r="A1374" s="21">
        <f t="shared" si="179"/>
        <v>0</v>
      </c>
      <c r="B1374" s="21">
        <f t="shared" si="174"/>
        <v>0</v>
      </c>
      <c r="C1374" s="21">
        <f t="shared" si="175"/>
        <v>0</v>
      </c>
      <c r="D1374" t="e">
        <f t="shared" si="176"/>
        <v>#N/A</v>
      </c>
      <c r="E1374" s="21" t="s">
        <v>204</v>
      </c>
      <c r="F1374" t="s">
        <v>205</v>
      </c>
    </row>
    <row r="1375" spans="1:6" x14ac:dyDescent="0.25">
      <c r="A1375" s="21">
        <f t="shared" si="179"/>
        <v>0</v>
      </c>
      <c r="B1375" s="21">
        <f t="shared" si="174"/>
        <v>0</v>
      </c>
      <c r="C1375" s="21">
        <f t="shared" si="175"/>
        <v>0</v>
      </c>
      <c r="D1375" t="e">
        <f t="shared" si="176"/>
        <v>#N/A</v>
      </c>
      <c r="E1375" s="21" t="s">
        <v>208</v>
      </c>
      <c r="F1375" t="s">
        <v>209</v>
      </c>
    </row>
    <row r="1376" spans="1:6" x14ac:dyDescent="0.25">
      <c r="A1376" s="21">
        <f t="shared" si="179"/>
        <v>0</v>
      </c>
      <c r="B1376" s="21">
        <f t="shared" si="174"/>
        <v>0</v>
      </c>
      <c r="C1376" s="21">
        <f t="shared" si="175"/>
        <v>0</v>
      </c>
      <c r="D1376" t="e">
        <f t="shared" si="176"/>
        <v>#N/A</v>
      </c>
      <c r="E1376" s="21" t="s">
        <v>211</v>
      </c>
      <c r="F1376" t="s">
        <v>212</v>
      </c>
    </row>
    <row r="1377" spans="1:6" x14ac:dyDescent="0.25">
      <c r="A1377" s="21">
        <f t="shared" si="179"/>
        <v>0</v>
      </c>
      <c r="B1377" s="21">
        <f t="shared" si="174"/>
        <v>0</v>
      </c>
      <c r="C1377" s="21">
        <f t="shared" si="175"/>
        <v>0</v>
      </c>
      <c r="D1377" t="e">
        <f t="shared" si="176"/>
        <v>#N/A</v>
      </c>
      <c r="E1377" s="21" t="s">
        <v>215</v>
      </c>
      <c r="F1377" t="s">
        <v>216</v>
      </c>
    </row>
    <row r="1378" spans="1:6" x14ac:dyDescent="0.25">
      <c r="A1378" s="21">
        <f>$L171</f>
        <v>0</v>
      </c>
      <c r="B1378" s="21">
        <f t="shared" si="174"/>
        <v>0</v>
      </c>
      <c r="C1378" s="21">
        <f t="shared" si="175"/>
        <v>0</v>
      </c>
      <c r="D1378" t="e">
        <f t="shared" si="176"/>
        <v>#N/A</v>
      </c>
      <c r="E1378" s="21" t="s">
        <v>219</v>
      </c>
      <c r="F1378" t="s">
        <v>220</v>
      </c>
    </row>
    <row r="1379" spans="1:6" x14ac:dyDescent="0.25">
      <c r="A1379" s="21">
        <f t="shared" ref="A1379:A1385" si="180">$L172</f>
        <v>0</v>
      </c>
      <c r="B1379" s="21">
        <f t="shared" si="174"/>
        <v>0</v>
      </c>
      <c r="C1379" s="21">
        <f t="shared" si="175"/>
        <v>0</v>
      </c>
      <c r="D1379" t="e">
        <f t="shared" si="176"/>
        <v>#N/A</v>
      </c>
      <c r="E1379" s="21" t="s">
        <v>223</v>
      </c>
      <c r="F1379" t="s">
        <v>224</v>
      </c>
    </row>
    <row r="1380" spans="1:6" x14ac:dyDescent="0.25">
      <c r="A1380" s="21">
        <f t="shared" si="180"/>
        <v>0</v>
      </c>
      <c r="B1380" s="21">
        <f t="shared" si="174"/>
        <v>0</v>
      </c>
      <c r="C1380" s="21">
        <f t="shared" si="175"/>
        <v>0</v>
      </c>
      <c r="D1380" t="e">
        <f t="shared" si="176"/>
        <v>#N/A</v>
      </c>
      <c r="E1380" s="21" t="s">
        <v>227</v>
      </c>
      <c r="F1380" t="s">
        <v>228</v>
      </c>
    </row>
    <row r="1381" spans="1:6" x14ac:dyDescent="0.25">
      <c r="A1381" s="21">
        <f t="shared" si="180"/>
        <v>0</v>
      </c>
      <c r="B1381" s="21">
        <f t="shared" si="174"/>
        <v>0</v>
      </c>
      <c r="C1381" s="21">
        <f t="shared" si="175"/>
        <v>0</v>
      </c>
      <c r="D1381" t="e">
        <f t="shared" si="176"/>
        <v>#N/A</v>
      </c>
      <c r="E1381" s="21" t="s">
        <v>231</v>
      </c>
      <c r="F1381" t="s">
        <v>232</v>
      </c>
    </row>
    <row r="1382" spans="1:6" x14ac:dyDescent="0.25">
      <c r="A1382" s="21">
        <f t="shared" si="180"/>
        <v>0</v>
      </c>
      <c r="B1382" s="21">
        <f t="shared" si="174"/>
        <v>0</v>
      </c>
      <c r="C1382" s="21">
        <f t="shared" si="175"/>
        <v>0</v>
      </c>
      <c r="D1382" t="e">
        <f t="shared" si="176"/>
        <v>#N/A</v>
      </c>
      <c r="E1382" s="21" t="s">
        <v>235</v>
      </c>
      <c r="F1382" t="s">
        <v>236</v>
      </c>
    </row>
    <row r="1383" spans="1:6" x14ac:dyDescent="0.25">
      <c r="A1383" s="21">
        <f t="shared" si="180"/>
        <v>0</v>
      </c>
      <c r="B1383" s="21">
        <f t="shared" si="174"/>
        <v>0</v>
      </c>
      <c r="C1383" s="21">
        <f t="shared" si="175"/>
        <v>0</v>
      </c>
      <c r="D1383" t="e">
        <f t="shared" si="176"/>
        <v>#N/A</v>
      </c>
      <c r="E1383" s="21" t="s">
        <v>237</v>
      </c>
      <c r="F1383" t="s">
        <v>238</v>
      </c>
    </row>
    <row r="1384" spans="1:6" x14ac:dyDescent="0.25">
      <c r="A1384" s="21">
        <f t="shared" si="180"/>
        <v>0</v>
      </c>
      <c r="B1384" s="21">
        <f t="shared" si="174"/>
        <v>0</v>
      </c>
      <c r="C1384" s="21">
        <f t="shared" si="175"/>
        <v>0</v>
      </c>
      <c r="D1384" t="e">
        <f t="shared" si="176"/>
        <v>#N/A</v>
      </c>
      <c r="E1384" s="21" t="s">
        <v>239</v>
      </c>
      <c r="F1384" t="s">
        <v>240</v>
      </c>
    </row>
    <row r="1385" spans="1:6" x14ac:dyDescent="0.25">
      <c r="A1385" s="21">
        <f t="shared" si="180"/>
        <v>0</v>
      </c>
      <c r="B1385" s="21">
        <f t="shared" si="174"/>
        <v>0</v>
      </c>
      <c r="C1385" s="21">
        <f t="shared" si="175"/>
        <v>0</v>
      </c>
      <c r="D1385" t="e">
        <f t="shared" si="176"/>
        <v>#N/A</v>
      </c>
      <c r="E1385" s="21" t="s">
        <v>241</v>
      </c>
      <c r="F1385" t="s">
        <v>242</v>
      </c>
    </row>
    <row r="1386" spans="1:6" x14ac:dyDescent="0.25">
      <c r="A1386" s="21">
        <f>$M171</f>
        <v>0</v>
      </c>
      <c r="B1386" s="21">
        <f t="shared" si="174"/>
        <v>0</v>
      </c>
      <c r="C1386" s="21">
        <f t="shared" si="175"/>
        <v>0</v>
      </c>
      <c r="D1386" t="e">
        <f t="shared" si="176"/>
        <v>#N/A</v>
      </c>
      <c r="E1386" s="21" t="s">
        <v>243</v>
      </c>
      <c r="F1386" t="s">
        <v>244</v>
      </c>
    </row>
    <row r="1387" spans="1:6" x14ac:dyDescent="0.25">
      <c r="A1387" s="21">
        <f t="shared" ref="A1387:A1393" si="181">$M172</f>
        <v>0</v>
      </c>
      <c r="B1387" s="21">
        <f t="shared" si="174"/>
        <v>0</v>
      </c>
      <c r="C1387" s="21">
        <f t="shared" si="175"/>
        <v>0</v>
      </c>
      <c r="D1387" t="e">
        <f t="shared" si="176"/>
        <v>#N/A</v>
      </c>
      <c r="E1387" s="21" t="s">
        <v>245</v>
      </c>
      <c r="F1387" t="s">
        <v>246</v>
      </c>
    </row>
    <row r="1388" spans="1:6" x14ac:dyDescent="0.25">
      <c r="A1388" s="21">
        <f t="shared" si="181"/>
        <v>0</v>
      </c>
      <c r="B1388" s="21">
        <f t="shared" si="174"/>
        <v>0</v>
      </c>
      <c r="C1388" s="21">
        <f t="shared" si="175"/>
        <v>0</v>
      </c>
      <c r="D1388" t="e">
        <f t="shared" si="176"/>
        <v>#N/A</v>
      </c>
      <c r="E1388" s="21" t="s">
        <v>247</v>
      </c>
      <c r="F1388" t="s">
        <v>248</v>
      </c>
    </row>
    <row r="1389" spans="1:6" x14ac:dyDescent="0.25">
      <c r="A1389" s="21">
        <f t="shared" si="181"/>
        <v>0</v>
      </c>
      <c r="B1389" s="21">
        <f t="shared" si="174"/>
        <v>0</v>
      </c>
      <c r="C1389" s="21">
        <f t="shared" si="175"/>
        <v>0</v>
      </c>
      <c r="D1389" t="e">
        <f t="shared" si="176"/>
        <v>#N/A</v>
      </c>
      <c r="E1389" s="21" t="s">
        <v>249</v>
      </c>
      <c r="F1389" t="s">
        <v>250</v>
      </c>
    </row>
    <row r="1390" spans="1:6" x14ac:dyDescent="0.25">
      <c r="A1390" s="21">
        <f t="shared" si="181"/>
        <v>0</v>
      </c>
      <c r="B1390" s="21">
        <f t="shared" si="174"/>
        <v>0</v>
      </c>
      <c r="C1390" s="21">
        <f t="shared" si="175"/>
        <v>0</v>
      </c>
      <c r="D1390" t="e">
        <f t="shared" si="176"/>
        <v>#N/A</v>
      </c>
      <c r="E1390" s="21" t="s">
        <v>251</v>
      </c>
      <c r="F1390" t="s">
        <v>252</v>
      </c>
    </row>
    <row r="1391" spans="1:6" x14ac:dyDescent="0.25">
      <c r="A1391" s="21">
        <f t="shared" si="181"/>
        <v>0</v>
      </c>
      <c r="B1391" s="21">
        <f t="shared" si="174"/>
        <v>0</v>
      </c>
      <c r="C1391" s="21">
        <f t="shared" si="175"/>
        <v>0</v>
      </c>
      <c r="D1391" t="e">
        <f t="shared" si="176"/>
        <v>#N/A</v>
      </c>
      <c r="E1391" s="21" t="s">
        <v>253</v>
      </c>
      <c r="F1391" t="s">
        <v>254</v>
      </c>
    </row>
    <row r="1392" spans="1:6" x14ac:dyDescent="0.25">
      <c r="A1392" s="21">
        <f t="shared" si="181"/>
        <v>0</v>
      </c>
      <c r="B1392" s="21">
        <f t="shared" si="174"/>
        <v>0</v>
      </c>
      <c r="C1392" s="21">
        <f t="shared" si="175"/>
        <v>0</v>
      </c>
      <c r="D1392" t="e">
        <f t="shared" si="176"/>
        <v>#N/A</v>
      </c>
      <c r="E1392" s="21" t="s">
        <v>255</v>
      </c>
      <c r="F1392" t="s">
        <v>256</v>
      </c>
    </row>
    <row r="1393" spans="1:6" x14ac:dyDescent="0.25">
      <c r="A1393" s="21">
        <f t="shared" si="181"/>
        <v>0</v>
      </c>
      <c r="B1393" s="21">
        <f t="shared" si="174"/>
        <v>0</v>
      </c>
      <c r="C1393" s="21">
        <f t="shared" si="175"/>
        <v>0</v>
      </c>
      <c r="D1393" t="e">
        <f t="shared" si="176"/>
        <v>#N/A</v>
      </c>
      <c r="E1393" s="21" t="s">
        <v>257</v>
      </c>
      <c r="F1393" t="s">
        <v>258</v>
      </c>
    </row>
    <row r="1394" spans="1:6" x14ac:dyDescent="0.25">
      <c r="A1394" s="21">
        <f>$N171</f>
        <v>0</v>
      </c>
      <c r="B1394" s="21">
        <f t="shared" si="174"/>
        <v>0</v>
      </c>
      <c r="C1394" s="21">
        <f t="shared" si="175"/>
        <v>0</v>
      </c>
      <c r="D1394" t="e">
        <f t="shared" si="176"/>
        <v>#N/A</v>
      </c>
      <c r="E1394" s="21" t="s">
        <v>259</v>
      </c>
      <c r="F1394" t="s">
        <v>260</v>
      </c>
    </row>
    <row r="1395" spans="1:6" x14ac:dyDescent="0.25">
      <c r="A1395" s="21">
        <f t="shared" ref="A1395:A1401" si="182">$N172</f>
        <v>0</v>
      </c>
      <c r="B1395" s="21">
        <f t="shared" si="174"/>
        <v>0</v>
      </c>
      <c r="C1395" s="21">
        <f t="shared" si="175"/>
        <v>0</v>
      </c>
      <c r="D1395" t="e">
        <f t="shared" si="176"/>
        <v>#N/A</v>
      </c>
      <c r="E1395" s="21" t="s">
        <v>261</v>
      </c>
      <c r="F1395" t="s">
        <v>262</v>
      </c>
    </row>
    <row r="1396" spans="1:6" x14ac:dyDescent="0.25">
      <c r="A1396" s="21">
        <f t="shared" si="182"/>
        <v>0</v>
      </c>
      <c r="B1396" s="21">
        <f t="shared" si="174"/>
        <v>0</v>
      </c>
      <c r="C1396" s="21">
        <f t="shared" si="175"/>
        <v>0</v>
      </c>
      <c r="D1396" t="e">
        <f t="shared" si="176"/>
        <v>#N/A</v>
      </c>
      <c r="E1396" s="21" t="s">
        <v>263</v>
      </c>
      <c r="F1396" t="s">
        <v>264</v>
      </c>
    </row>
    <row r="1397" spans="1:6" x14ac:dyDescent="0.25">
      <c r="A1397" s="21">
        <f t="shared" si="182"/>
        <v>0</v>
      </c>
      <c r="B1397" s="21">
        <f t="shared" si="174"/>
        <v>0</v>
      </c>
      <c r="C1397" s="21">
        <f t="shared" si="175"/>
        <v>0</v>
      </c>
      <c r="D1397" t="e">
        <f t="shared" si="176"/>
        <v>#N/A</v>
      </c>
      <c r="E1397" s="21" t="s">
        <v>265</v>
      </c>
      <c r="F1397" t="s">
        <v>266</v>
      </c>
    </row>
    <row r="1398" spans="1:6" x14ac:dyDescent="0.25">
      <c r="A1398" s="21">
        <f t="shared" si="182"/>
        <v>0</v>
      </c>
      <c r="B1398" s="21">
        <f t="shared" si="174"/>
        <v>0</v>
      </c>
      <c r="C1398" s="21">
        <f t="shared" si="175"/>
        <v>0</v>
      </c>
      <c r="D1398" t="e">
        <f t="shared" si="176"/>
        <v>#N/A</v>
      </c>
      <c r="E1398" s="21" t="s">
        <v>267</v>
      </c>
      <c r="F1398" t="s">
        <v>268</v>
      </c>
    </row>
    <row r="1399" spans="1:6" x14ac:dyDescent="0.25">
      <c r="A1399" s="21">
        <f t="shared" si="182"/>
        <v>0</v>
      </c>
      <c r="B1399" s="21">
        <f t="shared" si="174"/>
        <v>0</v>
      </c>
      <c r="C1399" s="21">
        <f t="shared" si="175"/>
        <v>0</v>
      </c>
      <c r="D1399" t="e">
        <f t="shared" si="176"/>
        <v>#N/A</v>
      </c>
      <c r="E1399" s="21" t="s">
        <v>269</v>
      </c>
      <c r="F1399" t="s">
        <v>270</v>
      </c>
    </row>
    <row r="1400" spans="1:6" x14ac:dyDescent="0.25">
      <c r="A1400" s="21">
        <f t="shared" si="182"/>
        <v>0</v>
      </c>
      <c r="B1400" s="21">
        <f t="shared" si="174"/>
        <v>0</v>
      </c>
      <c r="C1400" s="21">
        <f t="shared" si="175"/>
        <v>0</v>
      </c>
      <c r="D1400" t="e">
        <f t="shared" si="176"/>
        <v>#N/A</v>
      </c>
      <c r="E1400" s="21" t="s">
        <v>271</v>
      </c>
      <c r="F1400" t="s">
        <v>272</v>
      </c>
    </row>
    <row r="1401" spans="1:6" x14ac:dyDescent="0.25">
      <c r="A1401" s="21">
        <f t="shared" si="182"/>
        <v>0</v>
      </c>
      <c r="B1401" s="21">
        <f t="shared" si="174"/>
        <v>0</v>
      </c>
      <c r="C1401" s="21">
        <f t="shared" si="175"/>
        <v>0</v>
      </c>
      <c r="D1401" t="e">
        <f t="shared" si="176"/>
        <v>#N/A</v>
      </c>
      <c r="E1401" s="21" t="s">
        <v>273</v>
      </c>
      <c r="F1401" t="s">
        <v>274</v>
      </c>
    </row>
    <row r="1402" spans="1:6" x14ac:dyDescent="0.25">
      <c r="A1402" s="21">
        <f>$O171</f>
        <v>0</v>
      </c>
      <c r="B1402" s="21">
        <f t="shared" si="174"/>
        <v>0</v>
      </c>
      <c r="C1402" s="21">
        <f t="shared" si="175"/>
        <v>0</v>
      </c>
      <c r="D1402" t="e">
        <f t="shared" si="176"/>
        <v>#N/A</v>
      </c>
      <c r="E1402" s="21" t="s">
        <v>275</v>
      </c>
      <c r="F1402" t="s">
        <v>276</v>
      </c>
    </row>
    <row r="1403" spans="1:6" x14ac:dyDescent="0.25">
      <c r="A1403" s="21">
        <f t="shared" ref="A1403:A1409" si="183">$O172</f>
        <v>0</v>
      </c>
      <c r="B1403" s="21">
        <f t="shared" si="174"/>
        <v>0</v>
      </c>
      <c r="C1403" s="21">
        <f t="shared" si="175"/>
        <v>0</v>
      </c>
      <c r="D1403" t="e">
        <f t="shared" si="176"/>
        <v>#N/A</v>
      </c>
      <c r="E1403" s="21" t="s">
        <v>277</v>
      </c>
      <c r="F1403" t="s">
        <v>278</v>
      </c>
    </row>
    <row r="1404" spans="1:6" x14ac:dyDescent="0.25">
      <c r="A1404" s="21">
        <f t="shared" si="183"/>
        <v>0</v>
      </c>
      <c r="B1404" s="21">
        <f t="shared" si="174"/>
        <v>0</v>
      </c>
      <c r="C1404" s="21">
        <f t="shared" si="175"/>
        <v>0</v>
      </c>
      <c r="D1404" t="e">
        <f t="shared" si="176"/>
        <v>#N/A</v>
      </c>
      <c r="E1404" s="21" t="s">
        <v>279</v>
      </c>
      <c r="F1404" t="s">
        <v>280</v>
      </c>
    </row>
    <row r="1405" spans="1:6" x14ac:dyDescent="0.25">
      <c r="A1405" s="21">
        <f t="shared" si="183"/>
        <v>0</v>
      </c>
      <c r="B1405" s="21">
        <f t="shared" si="174"/>
        <v>0</v>
      </c>
      <c r="C1405" s="21">
        <f t="shared" si="175"/>
        <v>0</v>
      </c>
      <c r="D1405" t="e">
        <f t="shared" si="176"/>
        <v>#N/A</v>
      </c>
      <c r="E1405" s="21" t="s">
        <v>281</v>
      </c>
      <c r="F1405" t="s">
        <v>282</v>
      </c>
    </row>
    <row r="1406" spans="1:6" x14ac:dyDescent="0.25">
      <c r="A1406" s="21">
        <f t="shared" si="183"/>
        <v>0</v>
      </c>
      <c r="B1406" s="21">
        <f t="shared" si="174"/>
        <v>0</v>
      </c>
      <c r="C1406" s="21">
        <f t="shared" si="175"/>
        <v>0</v>
      </c>
      <c r="D1406" t="e">
        <f t="shared" si="176"/>
        <v>#N/A</v>
      </c>
      <c r="E1406" s="21" t="s">
        <v>283</v>
      </c>
      <c r="F1406" t="s">
        <v>284</v>
      </c>
    </row>
    <row r="1407" spans="1:6" x14ac:dyDescent="0.25">
      <c r="A1407" s="21">
        <f t="shared" si="183"/>
        <v>0</v>
      </c>
      <c r="B1407" s="21">
        <f t="shared" si="174"/>
        <v>0</v>
      </c>
      <c r="C1407" s="21">
        <f t="shared" si="175"/>
        <v>0</v>
      </c>
      <c r="D1407" t="e">
        <f t="shared" si="176"/>
        <v>#N/A</v>
      </c>
      <c r="E1407" s="21" t="s">
        <v>285</v>
      </c>
      <c r="F1407" t="s">
        <v>286</v>
      </c>
    </row>
    <row r="1408" spans="1:6" x14ac:dyDescent="0.25">
      <c r="A1408" s="21">
        <f t="shared" si="183"/>
        <v>0</v>
      </c>
      <c r="B1408" s="21">
        <f t="shared" si="174"/>
        <v>0</v>
      </c>
      <c r="C1408" s="21">
        <f t="shared" si="175"/>
        <v>0</v>
      </c>
      <c r="D1408" t="e">
        <f t="shared" si="176"/>
        <v>#N/A</v>
      </c>
      <c r="E1408" s="21" t="s">
        <v>287</v>
      </c>
      <c r="F1408" t="s">
        <v>288</v>
      </c>
    </row>
    <row r="1409" spans="1:6" x14ac:dyDescent="0.25">
      <c r="A1409" s="21">
        <f t="shared" si="183"/>
        <v>0</v>
      </c>
      <c r="B1409" s="21">
        <f t="shared" si="174"/>
        <v>0</v>
      </c>
      <c r="C1409" s="21">
        <f t="shared" si="175"/>
        <v>0</v>
      </c>
      <c r="D1409" t="e">
        <f t="shared" si="176"/>
        <v>#N/A</v>
      </c>
      <c r="E1409" s="21" t="s">
        <v>289</v>
      </c>
      <c r="F1409" t="s">
        <v>290</v>
      </c>
    </row>
    <row r="1410" spans="1:6" x14ac:dyDescent="0.25">
      <c r="A1410" s="21">
        <f>$P171</f>
        <v>0</v>
      </c>
      <c r="B1410" s="21">
        <f t="shared" si="174"/>
        <v>0</v>
      </c>
      <c r="C1410" s="21">
        <f t="shared" si="175"/>
        <v>0</v>
      </c>
      <c r="D1410" t="e">
        <f t="shared" si="176"/>
        <v>#N/A</v>
      </c>
      <c r="E1410" s="21" t="s">
        <v>291</v>
      </c>
      <c r="F1410" t="s">
        <v>292</v>
      </c>
    </row>
    <row r="1411" spans="1:6" x14ac:dyDescent="0.25">
      <c r="A1411" s="21">
        <f t="shared" ref="A1411:A1417" si="184">$P172</f>
        <v>0</v>
      </c>
      <c r="B1411" s="21">
        <f t="shared" ref="B1411:B1441" si="185">$H$170</f>
        <v>0</v>
      </c>
      <c r="C1411" s="21">
        <f t="shared" ref="C1411:C1441" si="186">$P$170</f>
        <v>0</v>
      </c>
      <c r="D1411" t="e">
        <f t="shared" ref="D1411:D1474" si="187">LOOKUP(C1411,$V$2:$W$37)</f>
        <v>#N/A</v>
      </c>
      <c r="E1411" s="21" t="s">
        <v>293</v>
      </c>
      <c r="F1411" t="s">
        <v>294</v>
      </c>
    </row>
    <row r="1412" spans="1:6" x14ac:dyDescent="0.25">
      <c r="A1412" s="21">
        <f t="shared" si="184"/>
        <v>0</v>
      </c>
      <c r="B1412" s="21">
        <f t="shared" si="185"/>
        <v>0</v>
      </c>
      <c r="C1412" s="21">
        <f t="shared" si="186"/>
        <v>0</v>
      </c>
      <c r="D1412" t="e">
        <f t="shared" si="187"/>
        <v>#N/A</v>
      </c>
      <c r="E1412" s="21" t="s">
        <v>295</v>
      </c>
      <c r="F1412" t="s">
        <v>296</v>
      </c>
    </row>
    <row r="1413" spans="1:6" x14ac:dyDescent="0.25">
      <c r="A1413" s="21">
        <f t="shared" si="184"/>
        <v>0</v>
      </c>
      <c r="B1413" s="21">
        <f t="shared" si="185"/>
        <v>0</v>
      </c>
      <c r="C1413" s="21">
        <f t="shared" si="186"/>
        <v>0</v>
      </c>
      <c r="D1413" t="e">
        <f t="shared" si="187"/>
        <v>#N/A</v>
      </c>
      <c r="E1413" s="21" t="s">
        <v>297</v>
      </c>
      <c r="F1413" t="s">
        <v>298</v>
      </c>
    </row>
    <row r="1414" spans="1:6" x14ac:dyDescent="0.25">
      <c r="A1414" s="21">
        <f t="shared" si="184"/>
        <v>0</v>
      </c>
      <c r="B1414" s="21">
        <f t="shared" si="185"/>
        <v>0</v>
      </c>
      <c r="C1414" s="21">
        <f t="shared" si="186"/>
        <v>0</v>
      </c>
      <c r="D1414" t="e">
        <f t="shared" si="187"/>
        <v>#N/A</v>
      </c>
      <c r="E1414" s="21" t="s">
        <v>299</v>
      </c>
      <c r="F1414" t="s">
        <v>300</v>
      </c>
    </row>
    <row r="1415" spans="1:6" x14ac:dyDescent="0.25">
      <c r="A1415" s="21">
        <f t="shared" si="184"/>
        <v>0</v>
      </c>
      <c r="B1415" s="21">
        <f t="shared" si="185"/>
        <v>0</v>
      </c>
      <c r="C1415" s="21">
        <f t="shared" si="186"/>
        <v>0</v>
      </c>
      <c r="D1415" t="e">
        <f t="shared" si="187"/>
        <v>#N/A</v>
      </c>
      <c r="E1415" s="21" t="s">
        <v>301</v>
      </c>
      <c r="F1415" t="s">
        <v>302</v>
      </c>
    </row>
    <row r="1416" spans="1:6" x14ac:dyDescent="0.25">
      <c r="A1416" s="21">
        <f t="shared" si="184"/>
        <v>0</v>
      </c>
      <c r="B1416" s="21">
        <f t="shared" si="185"/>
        <v>0</v>
      </c>
      <c r="C1416" s="21">
        <f t="shared" si="186"/>
        <v>0</v>
      </c>
      <c r="D1416" t="e">
        <f t="shared" si="187"/>
        <v>#N/A</v>
      </c>
      <c r="E1416" s="21" t="s">
        <v>303</v>
      </c>
      <c r="F1416" t="s">
        <v>304</v>
      </c>
    </row>
    <row r="1417" spans="1:6" x14ac:dyDescent="0.25">
      <c r="A1417" s="21">
        <f t="shared" si="184"/>
        <v>0</v>
      </c>
      <c r="B1417" s="21">
        <f t="shared" si="185"/>
        <v>0</v>
      </c>
      <c r="C1417" s="21">
        <f t="shared" si="186"/>
        <v>0</v>
      </c>
      <c r="D1417" t="e">
        <f t="shared" si="187"/>
        <v>#N/A</v>
      </c>
      <c r="E1417" s="21" t="s">
        <v>305</v>
      </c>
      <c r="F1417" t="s">
        <v>306</v>
      </c>
    </row>
    <row r="1418" spans="1:6" x14ac:dyDescent="0.25">
      <c r="A1418" s="21">
        <f>$Q171</f>
        <v>0</v>
      </c>
      <c r="B1418" s="21">
        <f t="shared" si="185"/>
        <v>0</v>
      </c>
      <c r="C1418" s="21">
        <f t="shared" si="186"/>
        <v>0</v>
      </c>
      <c r="D1418" t="e">
        <f t="shared" si="187"/>
        <v>#N/A</v>
      </c>
      <c r="E1418" s="21" t="s">
        <v>307</v>
      </c>
      <c r="F1418" t="s">
        <v>308</v>
      </c>
    </row>
    <row r="1419" spans="1:6" x14ac:dyDescent="0.25">
      <c r="A1419" s="21">
        <f t="shared" ref="A1419:A1425" si="188">$Q172</f>
        <v>0</v>
      </c>
      <c r="B1419" s="21">
        <f t="shared" si="185"/>
        <v>0</v>
      </c>
      <c r="C1419" s="21">
        <f t="shared" si="186"/>
        <v>0</v>
      </c>
      <c r="D1419" t="e">
        <f t="shared" si="187"/>
        <v>#N/A</v>
      </c>
      <c r="E1419" s="21" t="s">
        <v>309</v>
      </c>
      <c r="F1419" t="s">
        <v>310</v>
      </c>
    </row>
    <row r="1420" spans="1:6" x14ac:dyDescent="0.25">
      <c r="A1420" s="21">
        <f t="shared" si="188"/>
        <v>0</v>
      </c>
      <c r="B1420" s="21">
        <f t="shared" si="185"/>
        <v>0</v>
      </c>
      <c r="C1420" s="21">
        <f t="shared" si="186"/>
        <v>0</v>
      </c>
      <c r="D1420" t="e">
        <f t="shared" si="187"/>
        <v>#N/A</v>
      </c>
      <c r="E1420" s="21" t="s">
        <v>311</v>
      </c>
      <c r="F1420" t="s">
        <v>312</v>
      </c>
    </row>
    <row r="1421" spans="1:6" x14ac:dyDescent="0.25">
      <c r="A1421" s="21">
        <f t="shared" si="188"/>
        <v>0</v>
      </c>
      <c r="B1421" s="21">
        <f t="shared" si="185"/>
        <v>0</v>
      </c>
      <c r="C1421" s="21">
        <f t="shared" si="186"/>
        <v>0</v>
      </c>
      <c r="D1421" t="e">
        <f t="shared" si="187"/>
        <v>#N/A</v>
      </c>
      <c r="E1421" s="21" t="s">
        <v>313</v>
      </c>
      <c r="F1421" t="s">
        <v>314</v>
      </c>
    </row>
    <row r="1422" spans="1:6" x14ac:dyDescent="0.25">
      <c r="A1422" s="21">
        <f t="shared" si="188"/>
        <v>0</v>
      </c>
      <c r="B1422" s="21">
        <f t="shared" si="185"/>
        <v>0</v>
      </c>
      <c r="C1422" s="21">
        <f t="shared" si="186"/>
        <v>0</v>
      </c>
      <c r="D1422" t="e">
        <f t="shared" si="187"/>
        <v>#N/A</v>
      </c>
      <c r="E1422" s="21" t="s">
        <v>315</v>
      </c>
      <c r="F1422" t="s">
        <v>316</v>
      </c>
    </row>
    <row r="1423" spans="1:6" x14ac:dyDescent="0.25">
      <c r="A1423" s="21">
        <f t="shared" si="188"/>
        <v>0</v>
      </c>
      <c r="B1423" s="21">
        <f t="shared" si="185"/>
        <v>0</v>
      </c>
      <c r="C1423" s="21">
        <f t="shared" si="186"/>
        <v>0</v>
      </c>
      <c r="D1423" t="e">
        <f t="shared" si="187"/>
        <v>#N/A</v>
      </c>
      <c r="E1423" s="21" t="s">
        <v>317</v>
      </c>
      <c r="F1423" t="s">
        <v>318</v>
      </c>
    </row>
    <row r="1424" spans="1:6" x14ac:dyDescent="0.25">
      <c r="A1424" s="21">
        <f t="shared" si="188"/>
        <v>0</v>
      </c>
      <c r="B1424" s="21">
        <f t="shared" si="185"/>
        <v>0</v>
      </c>
      <c r="C1424" s="21">
        <f t="shared" si="186"/>
        <v>0</v>
      </c>
      <c r="D1424" t="e">
        <f t="shared" si="187"/>
        <v>#N/A</v>
      </c>
      <c r="E1424" s="21" t="s">
        <v>319</v>
      </c>
      <c r="F1424" t="s">
        <v>320</v>
      </c>
    </row>
    <row r="1425" spans="1:6" x14ac:dyDescent="0.25">
      <c r="A1425" s="21">
        <f t="shared" si="188"/>
        <v>0</v>
      </c>
      <c r="B1425" s="21">
        <f t="shared" si="185"/>
        <v>0</v>
      </c>
      <c r="C1425" s="21">
        <f t="shared" si="186"/>
        <v>0</v>
      </c>
      <c r="D1425" t="e">
        <f t="shared" si="187"/>
        <v>#N/A</v>
      </c>
      <c r="E1425" s="21" t="s">
        <v>321</v>
      </c>
      <c r="F1425" t="s">
        <v>322</v>
      </c>
    </row>
    <row r="1426" spans="1:6" x14ac:dyDescent="0.25">
      <c r="A1426" s="21">
        <f>$R171</f>
        <v>0</v>
      </c>
      <c r="B1426" s="21">
        <f t="shared" si="185"/>
        <v>0</v>
      </c>
      <c r="C1426" s="21">
        <f t="shared" si="186"/>
        <v>0</v>
      </c>
      <c r="D1426" t="e">
        <f t="shared" si="187"/>
        <v>#N/A</v>
      </c>
      <c r="E1426" s="21" t="s">
        <v>323</v>
      </c>
      <c r="F1426" t="s">
        <v>324</v>
      </c>
    </row>
    <row r="1427" spans="1:6" x14ac:dyDescent="0.25">
      <c r="A1427" s="21">
        <f t="shared" ref="A1427:A1433" si="189">$R172</f>
        <v>0</v>
      </c>
      <c r="B1427" s="21">
        <f t="shared" si="185"/>
        <v>0</v>
      </c>
      <c r="C1427" s="21">
        <f t="shared" si="186"/>
        <v>0</v>
      </c>
      <c r="D1427" t="e">
        <f t="shared" si="187"/>
        <v>#N/A</v>
      </c>
      <c r="E1427" s="21" t="s">
        <v>325</v>
      </c>
      <c r="F1427" t="s">
        <v>326</v>
      </c>
    </row>
    <row r="1428" spans="1:6" x14ac:dyDescent="0.25">
      <c r="A1428" s="21">
        <f t="shared" si="189"/>
        <v>0</v>
      </c>
      <c r="B1428" s="21">
        <f t="shared" si="185"/>
        <v>0</v>
      </c>
      <c r="C1428" s="21">
        <f t="shared" si="186"/>
        <v>0</v>
      </c>
      <c r="D1428" t="e">
        <f t="shared" si="187"/>
        <v>#N/A</v>
      </c>
      <c r="E1428" s="21" t="s">
        <v>327</v>
      </c>
      <c r="F1428" t="s">
        <v>328</v>
      </c>
    </row>
    <row r="1429" spans="1:6" x14ac:dyDescent="0.25">
      <c r="A1429" s="21">
        <f t="shared" si="189"/>
        <v>0</v>
      </c>
      <c r="B1429" s="21">
        <f t="shared" si="185"/>
        <v>0</v>
      </c>
      <c r="C1429" s="21">
        <f t="shared" si="186"/>
        <v>0</v>
      </c>
      <c r="D1429" t="e">
        <f t="shared" si="187"/>
        <v>#N/A</v>
      </c>
      <c r="E1429" s="21" t="s">
        <v>329</v>
      </c>
      <c r="F1429" t="s">
        <v>330</v>
      </c>
    </row>
    <row r="1430" spans="1:6" x14ac:dyDescent="0.25">
      <c r="A1430" s="21">
        <f t="shared" si="189"/>
        <v>0</v>
      </c>
      <c r="B1430" s="21">
        <f t="shared" si="185"/>
        <v>0</v>
      </c>
      <c r="C1430" s="21">
        <f t="shared" si="186"/>
        <v>0</v>
      </c>
      <c r="D1430" t="e">
        <f t="shared" si="187"/>
        <v>#N/A</v>
      </c>
      <c r="E1430" s="21" t="s">
        <v>331</v>
      </c>
      <c r="F1430" t="s">
        <v>332</v>
      </c>
    </row>
    <row r="1431" spans="1:6" x14ac:dyDescent="0.25">
      <c r="A1431" s="21">
        <f t="shared" si="189"/>
        <v>0</v>
      </c>
      <c r="B1431" s="21">
        <f t="shared" si="185"/>
        <v>0</v>
      </c>
      <c r="C1431" s="21">
        <f t="shared" si="186"/>
        <v>0</v>
      </c>
      <c r="D1431" t="e">
        <f t="shared" si="187"/>
        <v>#N/A</v>
      </c>
      <c r="E1431" s="21" t="s">
        <v>333</v>
      </c>
      <c r="F1431" t="s">
        <v>334</v>
      </c>
    </row>
    <row r="1432" spans="1:6" x14ac:dyDescent="0.25">
      <c r="A1432" s="21">
        <f t="shared" si="189"/>
        <v>0</v>
      </c>
      <c r="B1432" s="21">
        <f t="shared" si="185"/>
        <v>0</v>
      </c>
      <c r="C1432" s="21">
        <f t="shared" si="186"/>
        <v>0</v>
      </c>
      <c r="D1432" t="e">
        <f t="shared" si="187"/>
        <v>#N/A</v>
      </c>
      <c r="E1432" s="21" t="s">
        <v>335</v>
      </c>
      <c r="F1432" t="s">
        <v>336</v>
      </c>
    </row>
    <row r="1433" spans="1:6" x14ac:dyDescent="0.25">
      <c r="A1433" s="21">
        <f t="shared" si="189"/>
        <v>0</v>
      </c>
      <c r="B1433" s="21">
        <f t="shared" si="185"/>
        <v>0</v>
      </c>
      <c r="C1433" s="21">
        <f t="shared" si="186"/>
        <v>0</v>
      </c>
      <c r="D1433" t="e">
        <f t="shared" si="187"/>
        <v>#N/A</v>
      </c>
      <c r="E1433" s="21" t="s">
        <v>337</v>
      </c>
      <c r="F1433" t="s">
        <v>338</v>
      </c>
    </row>
    <row r="1434" spans="1:6" x14ac:dyDescent="0.25">
      <c r="A1434" s="21">
        <f>$S171</f>
        <v>0</v>
      </c>
      <c r="B1434" s="21">
        <f t="shared" si="185"/>
        <v>0</v>
      </c>
      <c r="C1434" s="21">
        <f t="shared" si="186"/>
        <v>0</v>
      </c>
      <c r="D1434" t="e">
        <f t="shared" si="187"/>
        <v>#N/A</v>
      </c>
      <c r="E1434" s="21" t="s">
        <v>339</v>
      </c>
      <c r="F1434" t="s">
        <v>340</v>
      </c>
    </row>
    <row r="1435" spans="1:6" x14ac:dyDescent="0.25">
      <c r="A1435" s="21">
        <f t="shared" ref="A1435:A1441" si="190">$S172</f>
        <v>0</v>
      </c>
      <c r="B1435" s="21">
        <f t="shared" si="185"/>
        <v>0</v>
      </c>
      <c r="C1435" s="21">
        <f t="shared" si="186"/>
        <v>0</v>
      </c>
      <c r="D1435" t="e">
        <f t="shared" si="187"/>
        <v>#N/A</v>
      </c>
      <c r="E1435" s="21" t="s">
        <v>341</v>
      </c>
      <c r="F1435" t="s">
        <v>342</v>
      </c>
    </row>
    <row r="1436" spans="1:6" x14ac:dyDescent="0.25">
      <c r="A1436" s="21">
        <f t="shared" si="190"/>
        <v>0</v>
      </c>
      <c r="B1436" s="21">
        <f t="shared" si="185"/>
        <v>0</v>
      </c>
      <c r="C1436" s="21">
        <f t="shared" si="186"/>
        <v>0</v>
      </c>
      <c r="D1436" t="e">
        <f t="shared" si="187"/>
        <v>#N/A</v>
      </c>
      <c r="E1436" s="21" t="s">
        <v>343</v>
      </c>
      <c r="F1436" t="s">
        <v>344</v>
      </c>
    </row>
    <row r="1437" spans="1:6" x14ac:dyDescent="0.25">
      <c r="A1437" s="21">
        <f t="shared" si="190"/>
        <v>0</v>
      </c>
      <c r="B1437" s="21">
        <f t="shared" si="185"/>
        <v>0</v>
      </c>
      <c r="C1437" s="21">
        <f t="shared" si="186"/>
        <v>0</v>
      </c>
      <c r="D1437" t="e">
        <f t="shared" si="187"/>
        <v>#N/A</v>
      </c>
      <c r="E1437" s="21" t="s">
        <v>345</v>
      </c>
      <c r="F1437" t="s">
        <v>151</v>
      </c>
    </row>
    <row r="1438" spans="1:6" x14ac:dyDescent="0.25">
      <c r="A1438" s="21">
        <f t="shared" si="190"/>
        <v>0</v>
      </c>
      <c r="B1438" s="21">
        <f t="shared" si="185"/>
        <v>0</v>
      </c>
      <c r="C1438" s="21">
        <f t="shared" si="186"/>
        <v>0</v>
      </c>
      <c r="D1438" t="e">
        <f t="shared" si="187"/>
        <v>#N/A</v>
      </c>
      <c r="E1438" s="21" t="s">
        <v>346</v>
      </c>
      <c r="F1438" t="s">
        <v>347</v>
      </c>
    </row>
    <row r="1439" spans="1:6" x14ac:dyDescent="0.25">
      <c r="A1439" s="21">
        <f t="shared" si="190"/>
        <v>0</v>
      </c>
      <c r="B1439" s="21">
        <f t="shared" si="185"/>
        <v>0</v>
      </c>
      <c r="C1439" s="21">
        <f t="shared" si="186"/>
        <v>0</v>
      </c>
      <c r="D1439" t="e">
        <f t="shared" si="187"/>
        <v>#N/A</v>
      </c>
      <c r="E1439" s="21" t="s">
        <v>348</v>
      </c>
      <c r="F1439" t="s">
        <v>349</v>
      </c>
    </row>
    <row r="1440" spans="1:6" x14ac:dyDescent="0.25">
      <c r="A1440" s="21">
        <f t="shared" si="190"/>
        <v>0</v>
      </c>
      <c r="B1440" s="21">
        <f t="shared" si="185"/>
        <v>0</v>
      </c>
      <c r="C1440" s="21">
        <f t="shared" si="186"/>
        <v>0</v>
      </c>
      <c r="D1440" t="e">
        <f t="shared" si="187"/>
        <v>#N/A</v>
      </c>
      <c r="E1440" s="21" t="s">
        <v>350</v>
      </c>
      <c r="F1440" t="s">
        <v>351</v>
      </c>
    </row>
    <row r="1441" spans="1:6" x14ac:dyDescent="0.25">
      <c r="A1441" s="21">
        <f t="shared" si="190"/>
        <v>0</v>
      </c>
      <c r="B1441" s="21">
        <f t="shared" si="185"/>
        <v>0</v>
      </c>
      <c r="C1441" s="21">
        <f t="shared" si="186"/>
        <v>0</v>
      </c>
      <c r="D1441" t="e">
        <f t="shared" si="187"/>
        <v>#N/A</v>
      </c>
      <c r="E1441" s="21" t="s">
        <v>352</v>
      </c>
      <c r="F1441" t="s">
        <v>353</v>
      </c>
    </row>
    <row r="1442" spans="1:6" x14ac:dyDescent="0.25">
      <c r="A1442" s="21">
        <f>$H183</f>
        <v>0</v>
      </c>
      <c r="B1442" s="21">
        <f>$H$182</f>
        <v>0</v>
      </c>
      <c r="C1442" s="21">
        <f>$P$182</f>
        <v>0</v>
      </c>
      <c r="D1442" t="e">
        <f t="shared" si="187"/>
        <v>#N/A</v>
      </c>
      <c r="E1442" s="21" t="s">
        <v>92</v>
      </c>
      <c r="F1442" t="s">
        <v>93</v>
      </c>
    </row>
    <row r="1443" spans="1:6" x14ac:dyDescent="0.25">
      <c r="A1443" s="21">
        <f t="shared" ref="A1443:A1449" si="191">$H184</f>
        <v>0</v>
      </c>
      <c r="B1443" s="21">
        <f t="shared" ref="B1443:B1506" si="192">$H$182</f>
        <v>0</v>
      </c>
      <c r="C1443" s="21">
        <f t="shared" ref="C1443:C1506" si="193">$P$182</f>
        <v>0</v>
      </c>
      <c r="D1443" t="e">
        <f t="shared" si="187"/>
        <v>#N/A</v>
      </c>
      <c r="E1443" s="21" t="s">
        <v>96</v>
      </c>
      <c r="F1443" t="s">
        <v>97</v>
      </c>
    </row>
    <row r="1444" spans="1:6" x14ac:dyDescent="0.25">
      <c r="A1444" s="21">
        <f t="shared" si="191"/>
        <v>0</v>
      </c>
      <c r="B1444" s="21">
        <f t="shared" si="192"/>
        <v>0</v>
      </c>
      <c r="C1444" s="21">
        <f t="shared" si="193"/>
        <v>0</v>
      </c>
      <c r="D1444" t="e">
        <f t="shared" si="187"/>
        <v>#N/A</v>
      </c>
      <c r="E1444" s="21" t="s">
        <v>100</v>
      </c>
      <c r="F1444" t="s">
        <v>101</v>
      </c>
    </row>
    <row r="1445" spans="1:6" x14ac:dyDescent="0.25">
      <c r="A1445" s="21">
        <f t="shared" si="191"/>
        <v>0</v>
      </c>
      <c r="B1445" s="21">
        <f t="shared" si="192"/>
        <v>0</v>
      </c>
      <c r="C1445" s="21">
        <f t="shared" si="193"/>
        <v>0</v>
      </c>
      <c r="D1445" t="e">
        <f t="shared" si="187"/>
        <v>#N/A</v>
      </c>
      <c r="E1445" s="21" t="s">
        <v>104</v>
      </c>
      <c r="F1445" t="s">
        <v>105</v>
      </c>
    </row>
    <row r="1446" spans="1:6" x14ac:dyDescent="0.25">
      <c r="A1446" s="21">
        <f t="shared" si="191"/>
        <v>0</v>
      </c>
      <c r="B1446" s="21">
        <f t="shared" si="192"/>
        <v>0</v>
      </c>
      <c r="C1446" s="21">
        <f t="shared" si="193"/>
        <v>0</v>
      </c>
      <c r="D1446" t="e">
        <f t="shared" si="187"/>
        <v>#N/A</v>
      </c>
      <c r="E1446" s="21" t="s">
        <v>108</v>
      </c>
      <c r="F1446" t="s">
        <v>109</v>
      </c>
    </row>
    <row r="1447" spans="1:6" x14ac:dyDescent="0.25">
      <c r="A1447" s="21">
        <f t="shared" si="191"/>
        <v>0</v>
      </c>
      <c r="B1447" s="21">
        <f t="shared" si="192"/>
        <v>0</v>
      </c>
      <c r="C1447" s="21">
        <f t="shared" si="193"/>
        <v>0</v>
      </c>
      <c r="D1447" t="e">
        <f t="shared" si="187"/>
        <v>#N/A</v>
      </c>
      <c r="E1447" s="21" t="s">
        <v>112</v>
      </c>
      <c r="F1447" t="s">
        <v>113</v>
      </c>
    </row>
    <row r="1448" spans="1:6" x14ac:dyDescent="0.25">
      <c r="A1448" s="21">
        <f t="shared" si="191"/>
        <v>0</v>
      </c>
      <c r="B1448" s="21">
        <f t="shared" si="192"/>
        <v>0</v>
      </c>
      <c r="C1448" s="21">
        <f t="shared" si="193"/>
        <v>0</v>
      </c>
      <c r="D1448" t="e">
        <f t="shared" si="187"/>
        <v>#N/A</v>
      </c>
      <c r="E1448" s="21" t="s">
        <v>116</v>
      </c>
      <c r="F1448" t="s">
        <v>117</v>
      </c>
    </row>
    <row r="1449" spans="1:6" x14ac:dyDescent="0.25">
      <c r="A1449" s="21">
        <f t="shared" si="191"/>
        <v>0</v>
      </c>
      <c r="B1449" s="21">
        <f t="shared" si="192"/>
        <v>0</v>
      </c>
      <c r="C1449" s="21">
        <f t="shared" si="193"/>
        <v>0</v>
      </c>
      <c r="D1449" t="e">
        <f t="shared" si="187"/>
        <v>#N/A</v>
      </c>
      <c r="E1449" s="21" t="s">
        <v>120</v>
      </c>
      <c r="F1449" t="s">
        <v>121</v>
      </c>
    </row>
    <row r="1450" spans="1:6" x14ac:dyDescent="0.25">
      <c r="A1450" s="21">
        <f>$I183</f>
        <v>0</v>
      </c>
      <c r="B1450" s="21">
        <f t="shared" si="192"/>
        <v>0</v>
      </c>
      <c r="C1450" s="21">
        <f t="shared" si="193"/>
        <v>0</v>
      </c>
      <c r="D1450" t="e">
        <f t="shared" si="187"/>
        <v>#N/A</v>
      </c>
      <c r="E1450" s="21" t="s">
        <v>124</v>
      </c>
      <c r="F1450" t="s">
        <v>125</v>
      </c>
    </row>
    <row r="1451" spans="1:6" x14ac:dyDescent="0.25">
      <c r="A1451" s="21">
        <f t="shared" ref="A1451:A1457" si="194">$I184</f>
        <v>0</v>
      </c>
      <c r="B1451" s="21">
        <f t="shared" si="192"/>
        <v>0</v>
      </c>
      <c r="C1451" s="21">
        <f t="shared" si="193"/>
        <v>0</v>
      </c>
      <c r="D1451" t="e">
        <f t="shared" si="187"/>
        <v>#N/A</v>
      </c>
      <c r="E1451" s="21" t="s">
        <v>128</v>
      </c>
      <c r="F1451" t="s">
        <v>129</v>
      </c>
    </row>
    <row r="1452" spans="1:6" x14ac:dyDescent="0.25">
      <c r="A1452" s="21">
        <f t="shared" si="194"/>
        <v>0</v>
      </c>
      <c r="B1452" s="21">
        <f t="shared" si="192"/>
        <v>0</v>
      </c>
      <c r="C1452" s="21">
        <f t="shared" si="193"/>
        <v>0</v>
      </c>
      <c r="D1452" t="e">
        <f t="shared" si="187"/>
        <v>#N/A</v>
      </c>
      <c r="E1452" s="21" t="s">
        <v>132</v>
      </c>
      <c r="F1452" t="s">
        <v>133</v>
      </c>
    </row>
    <row r="1453" spans="1:6" x14ac:dyDescent="0.25">
      <c r="A1453" s="21">
        <f t="shared" si="194"/>
        <v>0</v>
      </c>
      <c r="B1453" s="21">
        <f t="shared" si="192"/>
        <v>0</v>
      </c>
      <c r="C1453" s="21">
        <f t="shared" si="193"/>
        <v>0</v>
      </c>
      <c r="D1453" t="e">
        <f t="shared" si="187"/>
        <v>#N/A</v>
      </c>
      <c r="E1453" s="21" t="s">
        <v>136</v>
      </c>
      <c r="F1453" t="s">
        <v>137</v>
      </c>
    </row>
    <row r="1454" spans="1:6" x14ac:dyDescent="0.25">
      <c r="A1454" s="21">
        <f t="shared" si="194"/>
        <v>0</v>
      </c>
      <c r="B1454" s="21">
        <f t="shared" si="192"/>
        <v>0</v>
      </c>
      <c r="C1454" s="21">
        <f t="shared" si="193"/>
        <v>0</v>
      </c>
      <c r="D1454" t="e">
        <f t="shared" si="187"/>
        <v>#N/A</v>
      </c>
      <c r="E1454" s="21" t="s">
        <v>140</v>
      </c>
      <c r="F1454" t="s">
        <v>141</v>
      </c>
    </row>
    <row r="1455" spans="1:6" x14ac:dyDescent="0.25">
      <c r="A1455" s="21">
        <f t="shared" si="194"/>
        <v>0</v>
      </c>
      <c r="B1455" s="21">
        <f t="shared" si="192"/>
        <v>0</v>
      </c>
      <c r="C1455" s="21">
        <f t="shared" si="193"/>
        <v>0</v>
      </c>
      <c r="D1455" t="e">
        <f t="shared" si="187"/>
        <v>#N/A</v>
      </c>
      <c r="E1455" s="21" t="s">
        <v>144</v>
      </c>
      <c r="F1455" t="s">
        <v>145</v>
      </c>
    </row>
    <row r="1456" spans="1:6" x14ac:dyDescent="0.25">
      <c r="A1456" s="21">
        <f t="shared" si="194"/>
        <v>0</v>
      </c>
      <c r="B1456" s="21">
        <f t="shared" si="192"/>
        <v>0</v>
      </c>
      <c r="C1456" s="21">
        <f t="shared" si="193"/>
        <v>0</v>
      </c>
      <c r="D1456" t="e">
        <f t="shared" si="187"/>
        <v>#N/A</v>
      </c>
      <c r="E1456" s="21" t="s">
        <v>148</v>
      </c>
      <c r="F1456" t="s">
        <v>149</v>
      </c>
    </row>
    <row r="1457" spans="1:6" x14ac:dyDescent="0.25">
      <c r="A1457" s="21">
        <f t="shared" si="194"/>
        <v>0</v>
      </c>
      <c r="B1457" s="21">
        <f t="shared" si="192"/>
        <v>0</v>
      </c>
      <c r="C1457" s="21">
        <f t="shared" si="193"/>
        <v>0</v>
      </c>
      <c r="D1457" t="e">
        <f t="shared" si="187"/>
        <v>#N/A</v>
      </c>
      <c r="E1457" s="21" t="s">
        <v>152</v>
      </c>
      <c r="F1457" t="s">
        <v>153</v>
      </c>
    </row>
    <row r="1458" spans="1:6" x14ac:dyDescent="0.25">
      <c r="A1458" s="21">
        <f>$J183</f>
        <v>0</v>
      </c>
      <c r="B1458" s="21">
        <f t="shared" si="192"/>
        <v>0</v>
      </c>
      <c r="C1458" s="21">
        <f t="shared" si="193"/>
        <v>0</v>
      </c>
      <c r="D1458" t="e">
        <f t="shared" si="187"/>
        <v>#N/A</v>
      </c>
      <c r="E1458" s="21" t="s">
        <v>156</v>
      </c>
      <c r="F1458" t="s">
        <v>157</v>
      </c>
    </row>
    <row r="1459" spans="1:6" x14ac:dyDescent="0.25">
      <c r="A1459" s="21">
        <f t="shared" ref="A1459:A1465" si="195">$J184</f>
        <v>0</v>
      </c>
      <c r="B1459" s="21">
        <f t="shared" si="192"/>
        <v>0</v>
      </c>
      <c r="C1459" s="21">
        <f t="shared" si="193"/>
        <v>0</v>
      </c>
      <c r="D1459" t="e">
        <f t="shared" si="187"/>
        <v>#N/A</v>
      </c>
      <c r="E1459" s="21" t="s">
        <v>160</v>
      </c>
      <c r="F1459" t="s">
        <v>161</v>
      </c>
    </row>
    <row r="1460" spans="1:6" x14ac:dyDescent="0.25">
      <c r="A1460" s="21">
        <f t="shared" si="195"/>
        <v>0</v>
      </c>
      <c r="B1460" s="21">
        <f t="shared" si="192"/>
        <v>0</v>
      </c>
      <c r="C1460" s="21">
        <f t="shared" si="193"/>
        <v>0</v>
      </c>
      <c r="D1460" t="e">
        <f t="shared" si="187"/>
        <v>#N/A</v>
      </c>
      <c r="E1460" s="21" t="s">
        <v>164</v>
      </c>
      <c r="F1460" t="s">
        <v>165</v>
      </c>
    </row>
    <row r="1461" spans="1:6" x14ac:dyDescent="0.25">
      <c r="A1461" s="21">
        <f t="shared" si="195"/>
        <v>0</v>
      </c>
      <c r="B1461" s="21">
        <f t="shared" si="192"/>
        <v>0</v>
      </c>
      <c r="C1461" s="21">
        <f t="shared" si="193"/>
        <v>0</v>
      </c>
      <c r="D1461" t="e">
        <f t="shared" si="187"/>
        <v>#N/A</v>
      </c>
      <c r="E1461" s="21" t="s">
        <v>168</v>
      </c>
      <c r="F1461" t="s">
        <v>169</v>
      </c>
    </row>
    <row r="1462" spans="1:6" x14ac:dyDescent="0.25">
      <c r="A1462" s="21">
        <f t="shared" si="195"/>
        <v>0</v>
      </c>
      <c r="B1462" s="21">
        <f t="shared" si="192"/>
        <v>0</v>
      </c>
      <c r="C1462" s="21">
        <f t="shared" si="193"/>
        <v>0</v>
      </c>
      <c r="D1462" t="e">
        <f t="shared" si="187"/>
        <v>#N/A</v>
      </c>
      <c r="E1462" s="21" t="s">
        <v>172</v>
      </c>
      <c r="F1462" t="s">
        <v>173</v>
      </c>
    </row>
    <row r="1463" spans="1:6" x14ac:dyDescent="0.25">
      <c r="A1463" s="21">
        <f t="shared" si="195"/>
        <v>0</v>
      </c>
      <c r="B1463" s="21">
        <f t="shared" si="192"/>
        <v>0</v>
      </c>
      <c r="C1463" s="21">
        <f t="shared" si="193"/>
        <v>0</v>
      </c>
      <c r="D1463" t="e">
        <f t="shared" si="187"/>
        <v>#N/A</v>
      </c>
      <c r="E1463" s="21" t="s">
        <v>176</v>
      </c>
      <c r="F1463" t="s">
        <v>177</v>
      </c>
    </row>
    <row r="1464" spans="1:6" x14ac:dyDescent="0.25">
      <c r="A1464" s="21">
        <f t="shared" si="195"/>
        <v>0</v>
      </c>
      <c r="B1464" s="21">
        <f t="shared" si="192"/>
        <v>0</v>
      </c>
      <c r="C1464" s="21">
        <f t="shared" si="193"/>
        <v>0</v>
      </c>
      <c r="D1464" t="e">
        <f t="shared" si="187"/>
        <v>#N/A</v>
      </c>
      <c r="E1464" s="21" t="s">
        <v>180</v>
      </c>
      <c r="F1464" t="s">
        <v>181</v>
      </c>
    </row>
    <row r="1465" spans="1:6" x14ac:dyDescent="0.25">
      <c r="A1465" s="21">
        <f t="shared" si="195"/>
        <v>0</v>
      </c>
      <c r="B1465" s="21">
        <f t="shared" si="192"/>
        <v>0</v>
      </c>
      <c r="C1465" s="21">
        <f t="shared" si="193"/>
        <v>0</v>
      </c>
      <c r="D1465" t="e">
        <f t="shared" si="187"/>
        <v>#N/A</v>
      </c>
      <c r="E1465" s="21" t="s">
        <v>184</v>
      </c>
      <c r="F1465" t="s">
        <v>185</v>
      </c>
    </row>
    <row r="1466" spans="1:6" x14ac:dyDescent="0.25">
      <c r="A1466" s="21">
        <f>$K183</f>
        <v>0</v>
      </c>
      <c r="B1466" s="21">
        <f t="shared" si="192"/>
        <v>0</v>
      </c>
      <c r="C1466" s="21">
        <f t="shared" si="193"/>
        <v>0</v>
      </c>
      <c r="D1466" t="e">
        <f t="shared" si="187"/>
        <v>#N/A</v>
      </c>
      <c r="E1466" s="21" t="s">
        <v>188</v>
      </c>
      <c r="F1466" t="s">
        <v>189</v>
      </c>
    </row>
    <row r="1467" spans="1:6" x14ac:dyDescent="0.25">
      <c r="A1467" s="21">
        <f t="shared" ref="A1467:A1473" si="196">$K184</f>
        <v>0</v>
      </c>
      <c r="B1467" s="21">
        <f t="shared" si="192"/>
        <v>0</v>
      </c>
      <c r="C1467" s="21">
        <f t="shared" si="193"/>
        <v>0</v>
      </c>
      <c r="D1467" t="e">
        <f t="shared" si="187"/>
        <v>#N/A</v>
      </c>
      <c r="E1467" s="21" t="s">
        <v>192</v>
      </c>
      <c r="F1467" t="s">
        <v>193</v>
      </c>
    </row>
    <row r="1468" spans="1:6" x14ac:dyDescent="0.25">
      <c r="A1468" s="21">
        <f t="shared" si="196"/>
        <v>0</v>
      </c>
      <c r="B1468" s="21">
        <f t="shared" si="192"/>
        <v>0</v>
      </c>
      <c r="C1468" s="21">
        <f t="shared" si="193"/>
        <v>0</v>
      </c>
      <c r="D1468" t="e">
        <f t="shared" si="187"/>
        <v>#N/A</v>
      </c>
      <c r="E1468" s="21" t="s">
        <v>196</v>
      </c>
      <c r="F1468" t="s">
        <v>197</v>
      </c>
    </row>
    <row r="1469" spans="1:6" x14ac:dyDescent="0.25">
      <c r="A1469" s="21">
        <f t="shared" si="196"/>
        <v>0</v>
      </c>
      <c r="B1469" s="21">
        <f t="shared" si="192"/>
        <v>0</v>
      </c>
      <c r="C1469" s="21">
        <f t="shared" si="193"/>
        <v>0</v>
      </c>
      <c r="D1469" t="e">
        <f t="shared" si="187"/>
        <v>#N/A</v>
      </c>
      <c r="E1469" s="21" t="s">
        <v>200</v>
      </c>
      <c r="F1469" t="s">
        <v>201</v>
      </c>
    </row>
    <row r="1470" spans="1:6" x14ac:dyDescent="0.25">
      <c r="A1470" s="21">
        <f t="shared" si="196"/>
        <v>0</v>
      </c>
      <c r="B1470" s="21">
        <f t="shared" si="192"/>
        <v>0</v>
      </c>
      <c r="C1470" s="21">
        <f t="shared" si="193"/>
        <v>0</v>
      </c>
      <c r="D1470" t="e">
        <f t="shared" si="187"/>
        <v>#N/A</v>
      </c>
      <c r="E1470" s="21" t="s">
        <v>204</v>
      </c>
      <c r="F1470" t="s">
        <v>205</v>
      </c>
    </row>
    <row r="1471" spans="1:6" x14ac:dyDescent="0.25">
      <c r="A1471" s="21">
        <f t="shared" si="196"/>
        <v>0</v>
      </c>
      <c r="B1471" s="21">
        <f t="shared" si="192"/>
        <v>0</v>
      </c>
      <c r="C1471" s="21">
        <f t="shared" si="193"/>
        <v>0</v>
      </c>
      <c r="D1471" t="e">
        <f t="shared" si="187"/>
        <v>#N/A</v>
      </c>
      <c r="E1471" s="21" t="s">
        <v>208</v>
      </c>
      <c r="F1471" t="s">
        <v>209</v>
      </c>
    </row>
    <row r="1472" spans="1:6" x14ac:dyDescent="0.25">
      <c r="A1472" s="21">
        <f t="shared" si="196"/>
        <v>0</v>
      </c>
      <c r="B1472" s="21">
        <f t="shared" si="192"/>
        <v>0</v>
      </c>
      <c r="C1472" s="21">
        <f t="shared" si="193"/>
        <v>0</v>
      </c>
      <c r="D1472" t="e">
        <f t="shared" si="187"/>
        <v>#N/A</v>
      </c>
      <c r="E1472" s="21" t="s">
        <v>211</v>
      </c>
      <c r="F1472" t="s">
        <v>212</v>
      </c>
    </row>
    <row r="1473" spans="1:6" x14ac:dyDescent="0.25">
      <c r="A1473" s="21">
        <f t="shared" si="196"/>
        <v>0</v>
      </c>
      <c r="B1473" s="21">
        <f t="shared" si="192"/>
        <v>0</v>
      </c>
      <c r="C1473" s="21">
        <f t="shared" si="193"/>
        <v>0</v>
      </c>
      <c r="D1473" t="e">
        <f t="shared" si="187"/>
        <v>#N/A</v>
      </c>
      <c r="E1473" s="21" t="s">
        <v>215</v>
      </c>
      <c r="F1473" t="s">
        <v>216</v>
      </c>
    </row>
    <row r="1474" spans="1:6" x14ac:dyDescent="0.25">
      <c r="A1474" s="21">
        <f>$L183</f>
        <v>0</v>
      </c>
      <c r="B1474" s="21">
        <f t="shared" si="192"/>
        <v>0</v>
      </c>
      <c r="C1474" s="21">
        <f t="shared" si="193"/>
        <v>0</v>
      </c>
      <c r="D1474" t="e">
        <f t="shared" si="187"/>
        <v>#N/A</v>
      </c>
      <c r="E1474" s="21" t="s">
        <v>219</v>
      </c>
      <c r="F1474" t="s">
        <v>220</v>
      </c>
    </row>
    <row r="1475" spans="1:6" x14ac:dyDescent="0.25">
      <c r="A1475" s="21">
        <f t="shared" ref="A1475:A1481" si="197">$L184</f>
        <v>0</v>
      </c>
      <c r="B1475" s="21">
        <f t="shared" si="192"/>
        <v>0</v>
      </c>
      <c r="C1475" s="21">
        <f t="shared" si="193"/>
        <v>0</v>
      </c>
      <c r="D1475" t="e">
        <f t="shared" ref="D1475:D1538" si="198">LOOKUP(C1475,$V$2:$W$37)</f>
        <v>#N/A</v>
      </c>
      <c r="E1475" s="21" t="s">
        <v>223</v>
      </c>
      <c r="F1475" t="s">
        <v>224</v>
      </c>
    </row>
    <row r="1476" spans="1:6" x14ac:dyDescent="0.25">
      <c r="A1476" s="21">
        <f t="shared" si="197"/>
        <v>0</v>
      </c>
      <c r="B1476" s="21">
        <f t="shared" si="192"/>
        <v>0</v>
      </c>
      <c r="C1476" s="21">
        <f t="shared" si="193"/>
        <v>0</v>
      </c>
      <c r="D1476" t="e">
        <f t="shared" si="198"/>
        <v>#N/A</v>
      </c>
      <c r="E1476" s="21" t="s">
        <v>227</v>
      </c>
      <c r="F1476" t="s">
        <v>228</v>
      </c>
    </row>
    <row r="1477" spans="1:6" x14ac:dyDescent="0.25">
      <c r="A1477" s="21">
        <f t="shared" si="197"/>
        <v>0</v>
      </c>
      <c r="B1477" s="21">
        <f t="shared" si="192"/>
        <v>0</v>
      </c>
      <c r="C1477" s="21">
        <f t="shared" si="193"/>
        <v>0</v>
      </c>
      <c r="D1477" t="e">
        <f t="shared" si="198"/>
        <v>#N/A</v>
      </c>
      <c r="E1477" s="21" t="s">
        <v>231</v>
      </c>
      <c r="F1477" t="s">
        <v>232</v>
      </c>
    </row>
    <row r="1478" spans="1:6" x14ac:dyDescent="0.25">
      <c r="A1478" s="21">
        <f t="shared" si="197"/>
        <v>0</v>
      </c>
      <c r="B1478" s="21">
        <f t="shared" si="192"/>
        <v>0</v>
      </c>
      <c r="C1478" s="21">
        <f t="shared" si="193"/>
        <v>0</v>
      </c>
      <c r="D1478" t="e">
        <f t="shared" si="198"/>
        <v>#N/A</v>
      </c>
      <c r="E1478" s="21" t="s">
        <v>235</v>
      </c>
      <c r="F1478" t="s">
        <v>236</v>
      </c>
    </row>
    <row r="1479" spans="1:6" x14ac:dyDescent="0.25">
      <c r="A1479" s="21">
        <f t="shared" si="197"/>
        <v>0</v>
      </c>
      <c r="B1479" s="21">
        <f t="shared" si="192"/>
        <v>0</v>
      </c>
      <c r="C1479" s="21">
        <f t="shared" si="193"/>
        <v>0</v>
      </c>
      <c r="D1479" t="e">
        <f t="shared" si="198"/>
        <v>#N/A</v>
      </c>
      <c r="E1479" s="21" t="s">
        <v>237</v>
      </c>
      <c r="F1479" t="s">
        <v>238</v>
      </c>
    </row>
    <row r="1480" spans="1:6" x14ac:dyDescent="0.25">
      <c r="A1480" s="21">
        <f t="shared" si="197"/>
        <v>0</v>
      </c>
      <c r="B1480" s="21">
        <f t="shared" si="192"/>
        <v>0</v>
      </c>
      <c r="C1480" s="21">
        <f t="shared" si="193"/>
        <v>0</v>
      </c>
      <c r="D1480" t="e">
        <f t="shared" si="198"/>
        <v>#N/A</v>
      </c>
      <c r="E1480" s="21" t="s">
        <v>239</v>
      </c>
      <c r="F1480" t="s">
        <v>240</v>
      </c>
    </row>
    <row r="1481" spans="1:6" x14ac:dyDescent="0.25">
      <c r="A1481" s="21">
        <f t="shared" si="197"/>
        <v>0</v>
      </c>
      <c r="B1481" s="21">
        <f t="shared" si="192"/>
        <v>0</v>
      </c>
      <c r="C1481" s="21">
        <f t="shared" si="193"/>
        <v>0</v>
      </c>
      <c r="D1481" t="e">
        <f t="shared" si="198"/>
        <v>#N/A</v>
      </c>
      <c r="E1481" s="21" t="s">
        <v>241</v>
      </c>
      <c r="F1481" t="s">
        <v>242</v>
      </c>
    </row>
    <row r="1482" spans="1:6" x14ac:dyDescent="0.25">
      <c r="A1482" s="21">
        <f>$M183</f>
        <v>0</v>
      </c>
      <c r="B1482" s="21">
        <f t="shared" si="192"/>
        <v>0</v>
      </c>
      <c r="C1482" s="21">
        <f t="shared" si="193"/>
        <v>0</v>
      </c>
      <c r="D1482" t="e">
        <f t="shared" si="198"/>
        <v>#N/A</v>
      </c>
      <c r="E1482" s="21" t="s">
        <v>243</v>
      </c>
      <c r="F1482" t="s">
        <v>244</v>
      </c>
    </row>
    <row r="1483" spans="1:6" x14ac:dyDescent="0.25">
      <c r="A1483" s="21">
        <f t="shared" ref="A1483:A1489" si="199">$M184</f>
        <v>0</v>
      </c>
      <c r="B1483" s="21">
        <f t="shared" si="192"/>
        <v>0</v>
      </c>
      <c r="C1483" s="21">
        <f t="shared" si="193"/>
        <v>0</v>
      </c>
      <c r="D1483" t="e">
        <f t="shared" si="198"/>
        <v>#N/A</v>
      </c>
      <c r="E1483" s="21" t="s">
        <v>245</v>
      </c>
      <c r="F1483" t="s">
        <v>246</v>
      </c>
    </row>
    <row r="1484" spans="1:6" x14ac:dyDescent="0.25">
      <c r="A1484" s="21">
        <f t="shared" si="199"/>
        <v>0</v>
      </c>
      <c r="B1484" s="21">
        <f t="shared" si="192"/>
        <v>0</v>
      </c>
      <c r="C1484" s="21">
        <f t="shared" si="193"/>
        <v>0</v>
      </c>
      <c r="D1484" t="e">
        <f t="shared" si="198"/>
        <v>#N/A</v>
      </c>
      <c r="E1484" s="21" t="s">
        <v>247</v>
      </c>
      <c r="F1484" t="s">
        <v>248</v>
      </c>
    </row>
    <row r="1485" spans="1:6" x14ac:dyDescent="0.25">
      <c r="A1485" s="21">
        <f t="shared" si="199"/>
        <v>0</v>
      </c>
      <c r="B1485" s="21">
        <f t="shared" si="192"/>
        <v>0</v>
      </c>
      <c r="C1485" s="21">
        <f t="shared" si="193"/>
        <v>0</v>
      </c>
      <c r="D1485" t="e">
        <f t="shared" si="198"/>
        <v>#N/A</v>
      </c>
      <c r="E1485" s="21" t="s">
        <v>249</v>
      </c>
      <c r="F1485" t="s">
        <v>250</v>
      </c>
    </row>
    <row r="1486" spans="1:6" x14ac:dyDescent="0.25">
      <c r="A1486" s="21">
        <f t="shared" si="199"/>
        <v>0</v>
      </c>
      <c r="B1486" s="21">
        <f t="shared" si="192"/>
        <v>0</v>
      </c>
      <c r="C1486" s="21">
        <f t="shared" si="193"/>
        <v>0</v>
      </c>
      <c r="D1486" t="e">
        <f t="shared" si="198"/>
        <v>#N/A</v>
      </c>
      <c r="E1486" s="21" t="s">
        <v>251</v>
      </c>
      <c r="F1486" t="s">
        <v>252</v>
      </c>
    </row>
    <row r="1487" spans="1:6" x14ac:dyDescent="0.25">
      <c r="A1487" s="21">
        <f t="shared" si="199"/>
        <v>0</v>
      </c>
      <c r="B1487" s="21">
        <f t="shared" si="192"/>
        <v>0</v>
      </c>
      <c r="C1487" s="21">
        <f t="shared" si="193"/>
        <v>0</v>
      </c>
      <c r="D1487" t="e">
        <f t="shared" si="198"/>
        <v>#N/A</v>
      </c>
      <c r="E1487" s="21" t="s">
        <v>253</v>
      </c>
      <c r="F1487" t="s">
        <v>254</v>
      </c>
    </row>
    <row r="1488" spans="1:6" x14ac:dyDescent="0.25">
      <c r="A1488" s="21">
        <f t="shared" si="199"/>
        <v>0</v>
      </c>
      <c r="B1488" s="21">
        <f t="shared" si="192"/>
        <v>0</v>
      </c>
      <c r="C1488" s="21">
        <f t="shared" si="193"/>
        <v>0</v>
      </c>
      <c r="D1488" t="e">
        <f t="shared" si="198"/>
        <v>#N/A</v>
      </c>
      <c r="E1488" s="21" t="s">
        <v>255</v>
      </c>
      <c r="F1488" t="s">
        <v>256</v>
      </c>
    </row>
    <row r="1489" spans="1:6" x14ac:dyDescent="0.25">
      <c r="A1489" s="21">
        <f t="shared" si="199"/>
        <v>0</v>
      </c>
      <c r="B1489" s="21">
        <f t="shared" si="192"/>
        <v>0</v>
      </c>
      <c r="C1489" s="21">
        <f t="shared" si="193"/>
        <v>0</v>
      </c>
      <c r="D1489" t="e">
        <f t="shared" si="198"/>
        <v>#N/A</v>
      </c>
      <c r="E1489" s="21" t="s">
        <v>257</v>
      </c>
      <c r="F1489" t="s">
        <v>258</v>
      </c>
    </row>
    <row r="1490" spans="1:6" x14ac:dyDescent="0.25">
      <c r="A1490" s="21">
        <f>$N183</f>
        <v>0</v>
      </c>
      <c r="B1490" s="21">
        <f t="shared" si="192"/>
        <v>0</v>
      </c>
      <c r="C1490" s="21">
        <f t="shared" si="193"/>
        <v>0</v>
      </c>
      <c r="D1490" t="e">
        <f t="shared" si="198"/>
        <v>#N/A</v>
      </c>
      <c r="E1490" s="21" t="s">
        <v>259</v>
      </c>
      <c r="F1490" t="s">
        <v>260</v>
      </c>
    </row>
    <row r="1491" spans="1:6" x14ac:dyDescent="0.25">
      <c r="A1491" s="21">
        <f t="shared" ref="A1491:A1497" si="200">$N184</f>
        <v>0</v>
      </c>
      <c r="B1491" s="21">
        <f t="shared" si="192"/>
        <v>0</v>
      </c>
      <c r="C1491" s="21">
        <f t="shared" si="193"/>
        <v>0</v>
      </c>
      <c r="D1491" t="e">
        <f t="shared" si="198"/>
        <v>#N/A</v>
      </c>
      <c r="E1491" s="21" t="s">
        <v>261</v>
      </c>
      <c r="F1491" t="s">
        <v>262</v>
      </c>
    </row>
    <row r="1492" spans="1:6" x14ac:dyDescent="0.25">
      <c r="A1492" s="21">
        <f t="shared" si="200"/>
        <v>0</v>
      </c>
      <c r="B1492" s="21">
        <f t="shared" si="192"/>
        <v>0</v>
      </c>
      <c r="C1492" s="21">
        <f t="shared" si="193"/>
        <v>0</v>
      </c>
      <c r="D1492" t="e">
        <f t="shared" si="198"/>
        <v>#N/A</v>
      </c>
      <c r="E1492" s="21" t="s">
        <v>263</v>
      </c>
      <c r="F1492" t="s">
        <v>264</v>
      </c>
    </row>
    <row r="1493" spans="1:6" x14ac:dyDescent="0.25">
      <c r="A1493" s="21">
        <f t="shared" si="200"/>
        <v>0</v>
      </c>
      <c r="B1493" s="21">
        <f t="shared" si="192"/>
        <v>0</v>
      </c>
      <c r="C1493" s="21">
        <f t="shared" si="193"/>
        <v>0</v>
      </c>
      <c r="D1493" t="e">
        <f t="shared" si="198"/>
        <v>#N/A</v>
      </c>
      <c r="E1493" s="21" t="s">
        <v>265</v>
      </c>
      <c r="F1493" t="s">
        <v>266</v>
      </c>
    </row>
    <row r="1494" spans="1:6" x14ac:dyDescent="0.25">
      <c r="A1494" s="21">
        <f t="shared" si="200"/>
        <v>0</v>
      </c>
      <c r="B1494" s="21">
        <f t="shared" si="192"/>
        <v>0</v>
      </c>
      <c r="C1494" s="21">
        <f t="shared" si="193"/>
        <v>0</v>
      </c>
      <c r="D1494" t="e">
        <f t="shared" si="198"/>
        <v>#N/A</v>
      </c>
      <c r="E1494" s="21" t="s">
        <v>267</v>
      </c>
      <c r="F1494" t="s">
        <v>268</v>
      </c>
    </row>
    <row r="1495" spans="1:6" x14ac:dyDescent="0.25">
      <c r="A1495" s="21">
        <f t="shared" si="200"/>
        <v>0</v>
      </c>
      <c r="B1495" s="21">
        <f t="shared" si="192"/>
        <v>0</v>
      </c>
      <c r="C1495" s="21">
        <f t="shared" si="193"/>
        <v>0</v>
      </c>
      <c r="D1495" t="e">
        <f t="shared" si="198"/>
        <v>#N/A</v>
      </c>
      <c r="E1495" s="21" t="s">
        <v>269</v>
      </c>
      <c r="F1495" t="s">
        <v>270</v>
      </c>
    </row>
    <row r="1496" spans="1:6" x14ac:dyDescent="0.25">
      <c r="A1496" s="21">
        <f t="shared" si="200"/>
        <v>0</v>
      </c>
      <c r="B1496" s="21">
        <f t="shared" si="192"/>
        <v>0</v>
      </c>
      <c r="C1496" s="21">
        <f t="shared" si="193"/>
        <v>0</v>
      </c>
      <c r="D1496" t="e">
        <f t="shared" si="198"/>
        <v>#N/A</v>
      </c>
      <c r="E1496" s="21" t="s">
        <v>271</v>
      </c>
      <c r="F1496" t="s">
        <v>272</v>
      </c>
    </row>
    <row r="1497" spans="1:6" x14ac:dyDescent="0.25">
      <c r="A1497" s="21">
        <f t="shared" si="200"/>
        <v>0</v>
      </c>
      <c r="B1497" s="21">
        <f t="shared" si="192"/>
        <v>0</v>
      </c>
      <c r="C1497" s="21">
        <f t="shared" si="193"/>
        <v>0</v>
      </c>
      <c r="D1497" t="e">
        <f t="shared" si="198"/>
        <v>#N/A</v>
      </c>
      <c r="E1497" s="21" t="s">
        <v>273</v>
      </c>
      <c r="F1497" t="s">
        <v>274</v>
      </c>
    </row>
    <row r="1498" spans="1:6" x14ac:dyDescent="0.25">
      <c r="A1498" s="21">
        <f>$O183</f>
        <v>0</v>
      </c>
      <c r="B1498" s="21">
        <f t="shared" si="192"/>
        <v>0</v>
      </c>
      <c r="C1498" s="21">
        <f t="shared" si="193"/>
        <v>0</v>
      </c>
      <c r="D1498" t="e">
        <f t="shared" si="198"/>
        <v>#N/A</v>
      </c>
      <c r="E1498" s="21" t="s">
        <v>275</v>
      </c>
      <c r="F1498" t="s">
        <v>276</v>
      </c>
    </row>
    <row r="1499" spans="1:6" x14ac:dyDescent="0.25">
      <c r="A1499" s="21">
        <f t="shared" ref="A1499:A1505" si="201">$O184</f>
        <v>0</v>
      </c>
      <c r="B1499" s="21">
        <f t="shared" si="192"/>
        <v>0</v>
      </c>
      <c r="C1499" s="21">
        <f t="shared" si="193"/>
        <v>0</v>
      </c>
      <c r="D1499" t="e">
        <f t="shared" si="198"/>
        <v>#N/A</v>
      </c>
      <c r="E1499" s="21" t="s">
        <v>277</v>
      </c>
      <c r="F1499" t="s">
        <v>278</v>
      </c>
    </row>
    <row r="1500" spans="1:6" x14ac:dyDescent="0.25">
      <c r="A1500" s="21">
        <f t="shared" si="201"/>
        <v>0</v>
      </c>
      <c r="B1500" s="21">
        <f t="shared" si="192"/>
        <v>0</v>
      </c>
      <c r="C1500" s="21">
        <f t="shared" si="193"/>
        <v>0</v>
      </c>
      <c r="D1500" t="e">
        <f t="shared" si="198"/>
        <v>#N/A</v>
      </c>
      <c r="E1500" s="21" t="s">
        <v>279</v>
      </c>
      <c r="F1500" t="s">
        <v>280</v>
      </c>
    </row>
    <row r="1501" spans="1:6" x14ac:dyDescent="0.25">
      <c r="A1501" s="21">
        <f t="shared" si="201"/>
        <v>0</v>
      </c>
      <c r="B1501" s="21">
        <f t="shared" si="192"/>
        <v>0</v>
      </c>
      <c r="C1501" s="21">
        <f t="shared" si="193"/>
        <v>0</v>
      </c>
      <c r="D1501" t="e">
        <f t="shared" si="198"/>
        <v>#N/A</v>
      </c>
      <c r="E1501" s="21" t="s">
        <v>281</v>
      </c>
      <c r="F1501" t="s">
        <v>282</v>
      </c>
    </row>
    <row r="1502" spans="1:6" x14ac:dyDescent="0.25">
      <c r="A1502" s="21">
        <f t="shared" si="201"/>
        <v>0</v>
      </c>
      <c r="B1502" s="21">
        <f t="shared" si="192"/>
        <v>0</v>
      </c>
      <c r="C1502" s="21">
        <f t="shared" si="193"/>
        <v>0</v>
      </c>
      <c r="D1502" t="e">
        <f t="shared" si="198"/>
        <v>#N/A</v>
      </c>
      <c r="E1502" s="21" t="s">
        <v>283</v>
      </c>
      <c r="F1502" t="s">
        <v>284</v>
      </c>
    </row>
    <row r="1503" spans="1:6" x14ac:dyDescent="0.25">
      <c r="A1503" s="21">
        <f t="shared" si="201"/>
        <v>0</v>
      </c>
      <c r="B1503" s="21">
        <f t="shared" si="192"/>
        <v>0</v>
      </c>
      <c r="C1503" s="21">
        <f t="shared" si="193"/>
        <v>0</v>
      </c>
      <c r="D1503" t="e">
        <f t="shared" si="198"/>
        <v>#N/A</v>
      </c>
      <c r="E1503" s="21" t="s">
        <v>285</v>
      </c>
      <c r="F1503" t="s">
        <v>286</v>
      </c>
    </row>
    <row r="1504" spans="1:6" x14ac:dyDescent="0.25">
      <c r="A1504" s="21">
        <f t="shared" si="201"/>
        <v>0</v>
      </c>
      <c r="B1504" s="21">
        <f t="shared" si="192"/>
        <v>0</v>
      </c>
      <c r="C1504" s="21">
        <f t="shared" si="193"/>
        <v>0</v>
      </c>
      <c r="D1504" t="e">
        <f t="shared" si="198"/>
        <v>#N/A</v>
      </c>
      <c r="E1504" s="21" t="s">
        <v>287</v>
      </c>
      <c r="F1504" t="s">
        <v>288</v>
      </c>
    </row>
    <row r="1505" spans="1:6" x14ac:dyDescent="0.25">
      <c r="A1505" s="21">
        <f t="shared" si="201"/>
        <v>0</v>
      </c>
      <c r="B1505" s="21">
        <f t="shared" si="192"/>
        <v>0</v>
      </c>
      <c r="C1505" s="21">
        <f t="shared" si="193"/>
        <v>0</v>
      </c>
      <c r="D1505" t="e">
        <f t="shared" si="198"/>
        <v>#N/A</v>
      </c>
      <c r="E1505" s="21" t="s">
        <v>289</v>
      </c>
      <c r="F1505" t="s">
        <v>290</v>
      </c>
    </row>
    <row r="1506" spans="1:6" x14ac:dyDescent="0.25">
      <c r="A1506" s="21">
        <f>$P183</f>
        <v>0</v>
      </c>
      <c r="B1506" s="21">
        <f t="shared" si="192"/>
        <v>0</v>
      </c>
      <c r="C1506" s="21">
        <f t="shared" si="193"/>
        <v>0</v>
      </c>
      <c r="D1506" t="e">
        <f t="shared" si="198"/>
        <v>#N/A</v>
      </c>
      <c r="E1506" s="21" t="s">
        <v>291</v>
      </c>
      <c r="F1506" t="s">
        <v>292</v>
      </c>
    </row>
    <row r="1507" spans="1:6" x14ac:dyDescent="0.25">
      <c r="A1507" s="21">
        <f t="shared" ref="A1507:A1513" si="202">$P184</f>
        <v>0</v>
      </c>
      <c r="B1507" s="21">
        <f t="shared" ref="B1507:B1537" si="203">$H$182</f>
        <v>0</v>
      </c>
      <c r="C1507" s="21">
        <f t="shared" ref="C1507:C1537" si="204">$P$182</f>
        <v>0</v>
      </c>
      <c r="D1507" t="e">
        <f t="shared" si="198"/>
        <v>#N/A</v>
      </c>
      <c r="E1507" s="21" t="s">
        <v>293</v>
      </c>
      <c r="F1507" t="s">
        <v>294</v>
      </c>
    </row>
    <row r="1508" spans="1:6" x14ac:dyDescent="0.25">
      <c r="A1508" s="21">
        <f t="shared" si="202"/>
        <v>0</v>
      </c>
      <c r="B1508" s="21">
        <f t="shared" si="203"/>
        <v>0</v>
      </c>
      <c r="C1508" s="21">
        <f t="shared" si="204"/>
        <v>0</v>
      </c>
      <c r="D1508" t="e">
        <f t="shared" si="198"/>
        <v>#N/A</v>
      </c>
      <c r="E1508" s="21" t="s">
        <v>295</v>
      </c>
      <c r="F1508" t="s">
        <v>296</v>
      </c>
    </row>
    <row r="1509" spans="1:6" x14ac:dyDescent="0.25">
      <c r="A1509" s="21">
        <f t="shared" si="202"/>
        <v>0</v>
      </c>
      <c r="B1509" s="21">
        <f t="shared" si="203"/>
        <v>0</v>
      </c>
      <c r="C1509" s="21">
        <f t="shared" si="204"/>
        <v>0</v>
      </c>
      <c r="D1509" t="e">
        <f t="shared" si="198"/>
        <v>#N/A</v>
      </c>
      <c r="E1509" s="21" t="s">
        <v>297</v>
      </c>
      <c r="F1509" t="s">
        <v>298</v>
      </c>
    </row>
    <row r="1510" spans="1:6" x14ac:dyDescent="0.25">
      <c r="A1510" s="21">
        <f t="shared" si="202"/>
        <v>0</v>
      </c>
      <c r="B1510" s="21">
        <f t="shared" si="203"/>
        <v>0</v>
      </c>
      <c r="C1510" s="21">
        <f t="shared" si="204"/>
        <v>0</v>
      </c>
      <c r="D1510" t="e">
        <f t="shared" si="198"/>
        <v>#N/A</v>
      </c>
      <c r="E1510" s="21" t="s">
        <v>299</v>
      </c>
      <c r="F1510" t="s">
        <v>300</v>
      </c>
    </row>
    <row r="1511" spans="1:6" x14ac:dyDescent="0.25">
      <c r="A1511" s="21">
        <f t="shared" si="202"/>
        <v>0</v>
      </c>
      <c r="B1511" s="21">
        <f t="shared" si="203"/>
        <v>0</v>
      </c>
      <c r="C1511" s="21">
        <f t="shared" si="204"/>
        <v>0</v>
      </c>
      <c r="D1511" t="e">
        <f t="shared" si="198"/>
        <v>#N/A</v>
      </c>
      <c r="E1511" s="21" t="s">
        <v>301</v>
      </c>
      <c r="F1511" t="s">
        <v>302</v>
      </c>
    </row>
    <row r="1512" spans="1:6" x14ac:dyDescent="0.25">
      <c r="A1512" s="21">
        <f t="shared" si="202"/>
        <v>0</v>
      </c>
      <c r="B1512" s="21">
        <f t="shared" si="203"/>
        <v>0</v>
      </c>
      <c r="C1512" s="21">
        <f t="shared" si="204"/>
        <v>0</v>
      </c>
      <c r="D1512" t="e">
        <f t="shared" si="198"/>
        <v>#N/A</v>
      </c>
      <c r="E1512" s="21" t="s">
        <v>303</v>
      </c>
      <c r="F1512" t="s">
        <v>304</v>
      </c>
    </row>
    <row r="1513" spans="1:6" x14ac:dyDescent="0.25">
      <c r="A1513" s="21">
        <f t="shared" si="202"/>
        <v>0</v>
      </c>
      <c r="B1513" s="21">
        <f t="shared" si="203"/>
        <v>0</v>
      </c>
      <c r="C1513" s="21">
        <f t="shared" si="204"/>
        <v>0</v>
      </c>
      <c r="D1513" t="e">
        <f t="shared" si="198"/>
        <v>#N/A</v>
      </c>
      <c r="E1513" s="21" t="s">
        <v>305</v>
      </c>
      <c r="F1513" t="s">
        <v>306</v>
      </c>
    </row>
    <row r="1514" spans="1:6" x14ac:dyDescent="0.25">
      <c r="A1514" s="21">
        <f>$Q183</f>
        <v>0</v>
      </c>
      <c r="B1514" s="21">
        <f t="shared" si="203"/>
        <v>0</v>
      </c>
      <c r="C1514" s="21">
        <f t="shared" si="204"/>
        <v>0</v>
      </c>
      <c r="D1514" t="e">
        <f t="shared" si="198"/>
        <v>#N/A</v>
      </c>
      <c r="E1514" s="21" t="s">
        <v>307</v>
      </c>
      <c r="F1514" t="s">
        <v>308</v>
      </c>
    </row>
    <row r="1515" spans="1:6" x14ac:dyDescent="0.25">
      <c r="A1515" s="21">
        <f t="shared" ref="A1515:A1521" si="205">$Q184</f>
        <v>0</v>
      </c>
      <c r="B1515" s="21">
        <f t="shared" si="203"/>
        <v>0</v>
      </c>
      <c r="C1515" s="21">
        <f t="shared" si="204"/>
        <v>0</v>
      </c>
      <c r="D1515" t="e">
        <f t="shared" si="198"/>
        <v>#N/A</v>
      </c>
      <c r="E1515" s="21" t="s">
        <v>309</v>
      </c>
      <c r="F1515" t="s">
        <v>310</v>
      </c>
    </row>
    <row r="1516" spans="1:6" x14ac:dyDescent="0.25">
      <c r="A1516" s="21">
        <f t="shared" si="205"/>
        <v>0</v>
      </c>
      <c r="B1516" s="21">
        <f t="shared" si="203"/>
        <v>0</v>
      </c>
      <c r="C1516" s="21">
        <f t="shared" si="204"/>
        <v>0</v>
      </c>
      <c r="D1516" t="e">
        <f t="shared" si="198"/>
        <v>#N/A</v>
      </c>
      <c r="E1516" s="21" t="s">
        <v>311</v>
      </c>
      <c r="F1516" t="s">
        <v>312</v>
      </c>
    </row>
    <row r="1517" spans="1:6" x14ac:dyDescent="0.25">
      <c r="A1517" s="21">
        <f t="shared" si="205"/>
        <v>0</v>
      </c>
      <c r="B1517" s="21">
        <f t="shared" si="203"/>
        <v>0</v>
      </c>
      <c r="C1517" s="21">
        <f t="shared" si="204"/>
        <v>0</v>
      </c>
      <c r="D1517" t="e">
        <f t="shared" si="198"/>
        <v>#N/A</v>
      </c>
      <c r="E1517" s="21" t="s">
        <v>313</v>
      </c>
      <c r="F1517" t="s">
        <v>314</v>
      </c>
    </row>
    <row r="1518" spans="1:6" x14ac:dyDescent="0.25">
      <c r="A1518" s="21">
        <f t="shared" si="205"/>
        <v>0</v>
      </c>
      <c r="B1518" s="21">
        <f t="shared" si="203"/>
        <v>0</v>
      </c>
      <c r="C1518" s="21">
        <f t="shared" si="204"/>
        <v>0</v>
      </c>
      <c r="D1518" t="e">
        <f t="shared" si="198"/>
        <v>#N/A</v>
      </c>
      <c r="E1518" s="21" t="s">
        <v>315</v>
      </c>
      <c r="F1518" t="s">
        <v>316</v>
      </c>
    </row>
    <row r="1519" spans="1:6" x14ac:dyDescent="0.25">
      <c r="A1519" s="21">
        <f t="shared" si="205"/>
        <v>0</v>
      </c>
      <c r="B1519" s="21">
        <f t="shared" si="203"/>
        <v>0</v>
      </c>
      <c r="C1519" s="21">
        <f t="shared" si="204"/>
        <v>0</v>
      </c>
      <c r="D1519" t="e">
        <f t="shared" si="198"/>
        <v>#N/A</v>
      </c>
      <c r="E1519" s="21" t="s">
        <v>317</v>
      </c>
      <c r="F1519" t="s">
        <v>318</v>
      </c>
    </row>
    <row r="1520" spans="1:6" x14ac:dyDescent="0.25">
      <c r="A1520" s="21">
        <f t="shared" si="205"/>
        <v>0</v>
      </c>
      <c r="B1520" s="21">
        <f t="shared" si="203"/>
        <v>0</v>
      </c>
      <c r="C1520" s="21">
        <f t="shared" si="204"/>
        <v>0</v>
      </c>
      <c r="D1520" t="e">
        <f t="shared" si="198"/>
        <v>#N/A</v>
      </c>
      <c r="E1520" s="21" t="s">
        <v>319</v>
      </c>
      <c r="F1520" t="s">
        <v>320</v>
      </c>
    </row>
    <row r="1521" spans="1:6" x14ac:dyDescent="0.25">
      <c r="A1521" s="21">
        <f t="shared" si="205"/>
        <v>0</v>
      </c>
      <c r="B1521" s="21">
        <f t="shared" si="203"/>
        <v>0</v>
      </c>
      <c r="C1521" s="21">
        <f t="shared" si="204"/>
        <v>0</v>
      </c>
      <c r="D1521" t="e">
        <f t="shared" si="198"/>
        <v>#N/A</v>
      </c>
      <c r="E1521" s="21" t="s">
        <v>321</v>
      </c>
      <c r="F1521" t="s">
        <v>322</v>
      </c>
    </row>
    <row r="1522" spans="1:6" x14ac:dyDescent="0.25">
      <c r="A1522" s="21">
        <f>$R183</f>
        <v>0</v>
      </c>
      <c r="B1522" s="21">
        <f t="shared" si="203"/>
        <v>0</v>
      </c>
      <c r="C1522" s="21">
        <f t="shared" si="204"/>
        <v>0</v>
      </c>
      <c r="D1522" t="e">
        <f t="shared" si="198"/>
        <v>#N/A</v>
      </c>
      <c r="E1522" s="21" t="s">
        <v>323</v>
      </c>
      <c r="F1522" t="s">
        <v>324</v>
      </c>
    </row>
    <row r="1523" spans="1:6" x14ac:dyDescent="0.25">
      <c r="A1523" s="21">
        <f t="shared" ref="A1523:A1529" si="206">$R184</f>
        <v>0</v>
      </c>
      <c r="B1523" s="21">
        <f t="shared" si="203"/>
        <v>0</v>
      </c>
      <c r="C1523" s="21">
        <f t="shared" si="204"/>
        <v>0</v>
      </c>
      <c r="D1523" t="e">
        <f t="shared" si="198"/>
        <v>#N/A</v>
      </c>
      <c r="E1523" s="21" t="s">
        <v>325</v>
      </c>
      <c r="F1523" t="s">
        <v>326</v>
      </c>
    </row>
    <row r="1524" spans="1:6" x14ac:dyDescent="0.25">
      <c r="A1524" s="21">
        <f t="shared" si="206"/>
        <v>0</v>
      </c>
      <c r="B1524" s="21">
        <f t="shared" si="203"/>
        <v>0</v>
      </c>
      <c r="C1524" s="21">
        <f t="shared" si="204"/>
        <v>0</v>
      </c>
      <c r="D1524" t="e">
        <f t="shared" si="198"/>
        <v>#N/A</v>
      </c>
      <c r="E1524" s="21" t="s">
        <v>327</v>
      </c>
      <c r="F1524" t="s">
        <v>328</v>
      </c>
    </row>
    <row r="1525" spans="1:6" x14ac:dyDescent="0.25">
      <c r="A1525" s="21">
        <f t="shared" si="206"/>
        <v>0</v>
      </c>
      <c r="B1525" s="21">
        <f t="shared" si="203"/>
        <v>0</v>
      </c>
      <c r="C1525" s="21">
        <f t="shared" si="204"/>
        <v>0</v>
      </c>
      <c r="D1525" t="e">
        <f t="shared" si="198"/>
        <v>#N/A</v>
      </c>
      <c r="E1525" s="21" t="s">
        <v>329</v>
      </c>
      <c r="F1525" t="s">
        <v>330</v>
      </c>
    </row>
    <row r="1526" spans="1:6" x14ac:dyDescent="0.25">
      <c r="A1526" s="21">
        <f t="shared" si="206"/>
        <v>0</v>
      </c>
      <c r="B1526" s="21">
        <f t="shared" si="203"/>
        <v>0</v>
      </c>
      <c r="C1526" s="21">
        <f t="shared" si="204"/>
        <v>0</v>
      </c>
      <c r="D1526" t="e">
        <f t="shared" si="198"/>
        <v>#N/A</v>
      </c>
      <c r="E1526" s="21" t="s">
        <v>331</v>
      </c>
      <c r="F1526" t="s">
        <v>332</v>
      </c>
    </row>
    <row r="1527" spans="1:6" x14ac:dyDescent="0.25">
      <c r="A1527" s="21">
        <f t="shared" si="206"/>
        <v>0</v>
      </c>
      <c r="B1527" s="21">
        <f t="shared" si="203"/>
        <v>0</v>
      </c>
      <c r="C1527" s="21">
        <f t="shared" si="204"/>
        <v>0</v>
      </c>
      <c r="D1527" t="e">
        <f t="shared" si="198"/>
        <v>#N/A</v>
      </c>
      <c r="E1527" s="21" t="s">
        <v>333</v>
      </c>
      <c r="F1527" t="s">
        <v>334</v>
      </c>
    </row>
    <row r="1528" spans="1:6" x14ac:dyDescent="0.25">
      <c r="A1528" s="21">
        <f t="shared" si="206"/>
        <v>0</v>
      </c>
      <c r="B1528" s="21">
        <f t="shared" si="203"/>
        <v>0</v>
      </c>
      <c r="C1528" s="21">
        <f t="shared" si="204"/>
        <v>0</v>
      </c>
      <c r="D1528" t="e">
        <f t="shared" si="198"/>
        <v>#N/A</v>
      </c>
      <c r="E1528" s="21" t="s">
        <v>335</v>
      </c>
      <c r="F1528" t="s">
        <v>336</v>
      </c>
    </row>
    <row r="1529" spans="1:6" x14ac:dyDescent="0.25">
      <c r="A1529" s="21">
        <f t="shared" si="206"/>
        <v>0</v>
      </c>
      <c r="B1529" s="21">
        <f t="shared" si="203"/>
        <v>0</v>
      </c>
      <c r="C1529" s="21">
        <f t="shared" si="204"/>
        <v>0</v>
      </c>
      <c r="D1529" t="e">
        <f t="shared" si="198"/>
        <v>#N/A</v>
      </c>
      <c r="E1529" s="21" t="s">
        <v>337</v>
      </c>
      <c r="F1529" t="s">
        <v>338</v>
      </c>
    </row>
    <row r="1530" spans="1:6" x14ac:dyDescent="0.25">
      <c r="A1530" s="21">
        <f>$S183</f>
        <v>0</v>
      </c>
      <c r="B1530" s="21">
        <f t="shared" si="203"/>
        <v>0</v>
      </c>
      <c r="C1530" s="21">
        <f t="shared" si="204"/>
        <v>0</v>
      </c>
      <c r="D1530" t="e">
        <f t="shared" si="198"/>
        <v>#N/A</v>
      </c>
      <c r="E1530" s="21" t="s">
        <v>339</v>
      </c>
      <c r="F1530" t="s">
        <v>340</v>
      </c>
    </row>
    <row r="1531" spans="1:6" x14ac:dyDescent="0.25">
      <c r="A1531" s="21">
        <f t="shared" ref="A1531:A1537" si="207">$S184</f>
        <v>0</v>
      </c>
      <c r="B1531" s="21">
        <f t="shared" si="203"/>
        <v>0</v>
      </c>
      <c r="C1531" s="21">
        <f t="shared" si="204"/>
        <v>0</v>
      </c>
      <c r="D1531" t="e">
        <f t="shared" si="198"/>
        <v>#N/A</v>
      </c>
      <c r="E1531" s="21" t="s">
        <v>341</v>
      </c>
      <c r="F1531" t="s">
        <v>342</v>
      </c>
    </row>
    <row r="1532" spans="1:6" x14ac:dyDescent="0.25">
      <c r="A1532" s="21">
        <f t="shared" si="207"/>
        <v>0</v>
      </c>
      <c r="B1532" s="21">
        <f t="shared" si="203"/>
        <v>0</v>
      </c>
      <c r="C1532" s="21">
        <f t="shared" si="204"/>
        <v>0</v>
      </c>
      <c r="D1532" t="e">
        <f t="shared" si="198"/>
        <v>#N/A</v>
      </c>
      <c r="E1532" s="21" t="s">
        <v>343</v>
      </c>
      <c r="F1532" t="s">
        <v>344</v>
      </c>
    </row>
    <row r="1533" spans="1:6" x14ac:dyDescent="0.25">
      <c r="A1533" s="21">
        <f t="shared" si="207"/>
        <v>0</v>
      </c>
      <c r="B1533" s="21">
        <f t="shared" si="203"/>
        <v>0</v>
      </c>
      <c r="C1533" s="21">
        <f t="shared" si="204"/>
        <v>0</v>
      </c>
      <c r="D1533" t="e">
        <f t="shared" si="198"/>
        <v>#N/A</v>
      </c>
      <c r="E1533" s="21" t="s">
        <v>345</v>
      </c>
      <c r="F1533" t="s">
        <v>151</v>
      </c>
    </row>
    <row r="1534" spans="1:6" x14ac:dyDescent="0.25">
      <c r="A1534" s="21">
        <f t="shared" si="207"/>
        <v>0</v>
      </c>
      <c r="B1534" s="21">
        <f t="shared" si="203"/>
        <v>0</v>
      </c>
      <c r="C1534" s="21">
        <f t="shared" si="204"/>
        <v>0</v>
      </c>
      <c r="D1534" t="e">
        <f t="shared" si="198"/>
        <v>#N/A</v>
      </c>
      <c r="E1534" s="21" t="s">
        <v>346</v>
      </c>
      <c r="F1534" t="s">
        <v>347</v>
      </c>
    </row>
    <row r="1535" spans="1:6" x14ac:dyDescent="0.25">
      <c r="A1535" s="21">
        <f t="shared" si="207"/>
        <v>0</v>
      </c>
      <c r="B1535" s="21">
        <f t="shared" si="203"/>
        <v>0</v>
      </c>
      <c r="C1535" s="21">
        <f t="shared" si="204"/>
        <v>0</v>
      </c>
      <c r="D1535" t="e">
        <f t="shared" si="198"/>
        <v>#N/A</v>
      </c>
      <c r="E1535" s="21" t="s">
        <v>348</v>
      </c>
      <c r="F1535" t="s">
        <v>349</v>
      </c>
    </row>
    <row r="1536" spans="1:6" x14ac:dyDescent="0.25">
      <c r="A1536" s="21">
        <f t="shared" si="207"/>
        <v>0</v>
      </c>
      <c r="B1536" s="21">
        <f t="shared" si="203"/>
        <v>0</v>
      </c>
      <c r="C1536" s="21">
        <f t="shared" si="204"/>
        <v>0</v>
      </c>
      <c r="D1536" t="e">
        <f t="shared" si="198"/>
        <v>#N/A</v>
      </c>
      <c r="E1536" s="21" t="s">
        <v>350</v>
      </c>
      <c r="F1536" t="s">
        <v>351</v>
      </c>
    </row>
    <row r="1537" spans="1:6" x14ac:dyDescent="0.25">
      <c r="A1537" s="21">
        <f t="shared" si="207"/>
        <v>0</v>
      </c>
      <c r="B1537" s="21">
        <f t="shared" si="203"/>
        <v>0</v>
      </c>
      <c r="C1537" s="21">
        <f t="shared" si="204"/>
        <v>0</v>
      </c>
      <c r="D1537" t="e">
        <f t="shared" si="198"/>
        <v>#N/A</v>
      </c>
      <c r="E1537" s="21" t="s">
        <v>352</v>
      </c>
      <c r="F1537" t="s">
        <v>353</v>
      </c>
    </row>
    <row r="1538" spans="1:6" x14ac:dyDescent="0.25">
      <c r="A1538" s="21">
        <f>$H195</f>
        <v>0</v>
      </c>
      <c r="B1538" s="21">
        <f>$H$194</f>
        <v>0</v>
      </c>
      <c r="C1538" s="21">
        <f>$P$194</f>
        <v>0</v>
      </c>
      <c r="D1538" t="e">
        <f t="shared" si="198"/>
        <v>#N/A</v>
      </c>
      <c r="E1538" s="21" t="s">
        <v>92</v>
      </c>
      <c r="F1538" t="s">
        <v>93</v>
      </c>
    </row>
    <row r="1539" spans="1:6" x14ac:dyDescent="0.25">
      <c r="A1539" s="21">
        <f t="shared" ref="A1539:A1545" si="208">$H196</f>
        <v>0</v>
      </c>
      <c r="B1539" s="21">
        <f t="shared" ref="B1539:B1602" si="209">$H$194</f>
        <v>0</v>
      </c>
      <c r="C1539" s="21">
        <f t="shared" ref="C1539:C1602" si="210">$P$194</f>
        <v>0</v>
      </c>
      <c r="D1539" t="e">
        <f t="shared" ref="D1539:D1602" si="211">LOOKUP(C1539,$V$2:$W$37)</f>
        <v>#N/A</v>
      </c>
      <c r="E1539" s="21" t="s">
        <v>96</v>
      </c>
      <c r="F1539" t="s">
        <v>97</v>
      </c>
    </row>
    <row r="1540" spans="1:6" x14ac:dyDescent="0.25">
      <c r="A1540" s="21">
        <f t="shared" si="208"/>
        <v>0</v>
      </c>
      <c r="B1540" s="21">
        <f t="shared" si="209"/>
        <v>0</v>
      </c>
      <c r="C1540" s="21">
        <f t="shared" si="210"/>
        <v>0</v>
      </c>
      <c r="D1540" t="e">
        <f t="shared" si="211"/>
        <v>#N/A</v>
      </c>
      <c r="E1540" s="21" t="s">
        <v>100</v>
      </c>
      <c r="F1540" t="s">
        <v>101</v>
      </c>
    </row>
    <row r="1541" spans="1:6" x14ac:dyDescent="0.25">
      <c r="A1541" s="21">
        <f t="shared" si="208"/>
        <v>0</v>
      </c>
      <c r="B1541" s="21">
        <f t="shared" si="209"/>
        <v>0</v>
      </c>
      <c r="C1541" s="21">
        <f t="shared" si="210"/>
        <v>0</v>
      </c>
      <c r="D1541" t="e">
        <f t="shared" si="211"/>
        <v>#N/A</v>
      </c>
      <c r="E1541" s="21" t="s">
        <v>104</v>
      </c>
      <c r="F1541" t="s">
        <v>105</v>
      </c>
    </row>
    <row r="1542" spans="1:6" x14ac:dyDescent="0.25">
      <c r="A1542" s="21">
        <f t="shared" si="208"/>
        <v>0</v>
      </c>
      <c r="B1542" s="21">
        <f t="shared" si="209"/>
        <v>0</v>
      </c>
      <c r="C1542" s="21">
        <f t="shared" si="210"/>
        <v>0</v>
      </c>
      <c r="D1542" t="e">
        <f t="shared" si="211"/>
        <v>#N/A</v>
      </c>
      <c r="E1542" s="21" t="s">
        <v>108</v>
      </c>
      <c r="F1542" t="s">
        <v>109</v>
      </c>
    </row>
    <row r="1543" spans="1:6" x14ac:dyDescent="0.25">
      <c r="A1543" s="21">
        <f t="shared" si="208"/>
        <v>0</v>
      </c>
      <c r="B1543" s="21">
        <f t="shared" si="209"/>
        <v>0</v>
      </c>
      <c r="C1543" s="21">
        <f t="shared" si="210"/>
        <v>0</v>
      </c>
      <c r="D1543" t="e">
        <f t="shared" si="211"/>
        <v>#N/A</v>
      </c>
      <c r="E1543" s="21" t="s">
        <v>112</v>
      </c>
      <c r="F1543" t="s">
        <v>113</v>
      </c>
    </row>
    <row r="1544" spans="1:6" x14ac:dyDescent="0.25">
      <c r="A1544" s="21">
        <f t="shared" si="208"/>
        <v>0</v>
      </c>
      <c r="B1544" s="21">
        <f t="shared" si="209"/>
        <v>0</v>
      </c>
      <c r="C1544" s="21">
        <f t="shared" si="210"/>
        <v>0</v>
      </c>
      <c r="D1544" t="e">
        <f t="shared" si="211"/>
        <v>#N/A</v>
      </c>
      <c r="E1544" s="21" t="s">
        <v>116</v>
      </c>
      <c r="F1544" t="s">
        <v>117</v>
      </c>
    </row>
    <row r="1545" spans="1:6" x14ac:dyDescent="0.25">
      <c r="A1545" s="21">
        <f t="shared" si="208"/>
        <v>0</v>
      </c>
      <c r="B1545" s="21">
        <f t="shared" si="209"/>
        <v>0</v>
      </c>
      <c r="C1545" s="21">
        <f t="shared" si="210"/>
        <v>0</v>
      </c>
      <c r="D1545" t="e">
        <f t="shared" si="211"/>
        <v>#N/A</v>
      </c>
      <c r="E1545" s="21" t="s">
        <v>120</v>
      </c>
      <c r="F1545" t="s">
        <v>121</v>
      </c>
    </row>
    <row r="1546" spans="1:6" x14ac:dyDescent="0.25">
      <c r="A1546" s="21">
        <f>$I195</f>
        <v>0</v>
      </c>
      <c r="B1546" s="21">
        <f t="shared" si="209"/>
        <v>0</v>
      </c>
      <c r="C1546" s="21">
        <f t="shared" si="210"/>
        <v>0</v>
      </c>
      <c r="D1546" t="e">
        <f t="shared" si="211"/>
        <v>#N/A</v>
      </c>
      <c r="E1546" s="21" t="s">
        <v>124</v>
      </c>
      <c r="F1546" t="s">
        <v>125</v>
      </c>
    </row>
    <row r="1547" spans="1:6" x14ac:dyDescent="0.25">
      <c r="A1547" s="21">
        <f t="shared" ref="A1547:A1553" si="212">$I196</f>
        <v>0</v>
      </c>
      <c r="B1547" s="21">
        <f t="shared" si="209"/>
        <v>0</v>
      </c>
      <c r="C1547" s="21">
        <f t="shared" si="210"/>
        <v>0</v>
      </c>
      <c r="D1547" t="e">
        <f t="shared" si="211"/>
        <v>#N/A</v>
      </c>
      <c r="E1547" s="21" t="s">
        <v>128</v>
      </c>
      <c r="F1547" t="s">
        <v>129</v>
      </c>
    </row>
    <row r="1548" spans="1:6" x14ac:dyDescent="0.25">
      <c r="A1548" s="21">
        <f t="shared" si="212"/>
        <v>0</v>
      </c>
      <c r="B1548" s="21">
        <f t="shared" si="209"/>
        <v>0</v>
      </c>
      <c r="C1548" s="21">
        <f t="shared" si="210"/>
        <v>0</v>
      </c>
      <c r="D1548" t="e">
        <f t="shared" si="211"/>
        <v>#N/A</v>
      </c>
      <c r="E1548" s="21" t="s">
        <v>132</v>
      </c>
      <c r="F1548" t="s">
        <v>133</v>
      </c>
    </row>
    <row r="1549" spans="1:6" x14ac:dyDescent="0.25">
      <c r="A1549" s="21">
        <f t="shared" si="212"/>
        <v>0</v>
      </c>
      <c r="B1549" s="21">
        <f t="shared" si="209"/>
        <v>0</v>
      </c>
      <c r="C1549" s="21">
        <f t="shared" si="210"/>
        <v>0</v>
      </c>
      <c r="D1549" t="e">
        <f t="shared" si="211"/>
        <v>#N/A</v>
      </c>
      <c r="E1549" s="21" t="s">
        <v>136</v>
      </c>
      <c r="F1549" t="s">
        <v>137</v>
      </c>
    </row>
    <row r="1550" spans="1:6" x14ac:dyDescent="0.25">
      <c r="A1550" s="21">
        <f t="shared" si="212"/>
        <v>0</v>
      </c>
      <c r="B1550" s="21">
        <f t="shared" si="209"/>
        <v>0</v>
      </c>
      <c r="C1550" s="21">
        <f t="shared" si="210"/>
        <v>0</v>
      </c>
      <c r="D1550" t="e">
        <f t="shared" si="211"/>
        <v>#N/A</v>
      </c>
      <c r="E1550" s="21" t="s">
        <v>140</v>
      </c>
      <c r="F1550" t="s">
        <v>141</v>
      </c>
    </row>
    <row r="1551" spans="1:6" x14ac:dyDescent="0.25">
      <c r="A1551" s="21">
        <f t="shared" si="212"/>
        <v>0</v>
      </c>
      <c r="B1551" s="21">
        <f t="shared" si="209"/>
        <v>0</v>
      </c>
      <c r="C1551" s="21">
        <f t="shared" si="210"/>
        <v>0</v>
      </c>
      <c r="D1551" t="e">
        <f t="shared" si="211"/>
        <v>#N/A</v>
      </c>
      <c r="E1551" s="21" t="s">
        <v>144</v>
      </c>
      <c r="F1551" t="s">
        <v>145</v>
      </c>
    </row>
    <row r="1552" spans="1:6" x14ac:dyDescent="0.25">
      <c r="A1552" s="21">
        <f t="shared" si="212"/>
        <v>0</v>
      </c>
      <c r="B1552" s="21">
        <f t="shared" si="209"/>
        <v>0</v>
      </c>
      <c r="C1552" s="21">
        <f t="shared" si="210"/>
        <v>0</v>
      </c>
      <c r="D1552" t="e">
        <f t="shared" si="211"/>
        <v>#N/A</v>
      </c>
      <c r="E1552" s="21" t="s">
        <v>148</v>
      </c>
      <c r="F1552" t="s">
        <v>149</v>
      </c>
    </row>
    <row r="1553" spans="1:6" x14ac:dyDescent="0.25">
      <c r="A1553" s="21">
        <f t="shared" si="212"/>
        <v>0</v>
      </c>
      <c r="B1553" s="21">
        <f t="shared" si="209"/>
        <v>0</v>
      </c>
      <c r="C1553" s="21">
        <f t="shared" si="210"/>
        <v>0</v>
      </c>
      <c r="D1553" t="e">
        <f t="shared" si="211"/>
        <v>#N/A</v>
      </c>
      <c r="E1553" s="21" t="s">
        <v>152</v>
      </c>
      <c r="F1553" t="s">
        <v>153</v>
      </c>
    </row>
    <row r="1554" spans="1:6" x14ac:dyDescent="0.25">
      <c r="A1554" s="21">
        <f>$J195</f>
        <v>0</v>
      </c>
      <c r="B1554" s="21">
        <f t="shared" si="209"/>
        <v>0</v>
      </c>
      <c r="C1554" s="21">
        <f t="shared" si="210"/>
        <v>0</v>
      </c>
      <c r="D1554" t="e">
        <f t="shared" si="211"/>
        <v>#N/A</v>
      </c>
      <c r="E1554" s="21" t="s">
        <v>156</v>
      </c>
      <c r="F1554" t="s">
        <v>157</v>
      </c>
    </row>
    <row r="1555" spans="1:6" x14ac:dyDescent="0.25">
      <c r="A1555" s="21">
        <f t="shared" ref="A1555:A1561" si="213">$J196</f>
        <v>0</v>
      </c>
      <c r="B1555" s="21">
        <f t="shared" si="209"/>
        <v>0</v>
      </c>
      <c r="C1555" s="21">
        <f t="shared" si="210"/>
        <v>0</v>
      </c>
      <c r="D1555" t="e">
        <f t="shared" si="211"/>
        <v>#N/A</v>
      </c>
      <c r="E1555" s="21" t="s">
        <v>160</v>
      </c>
      <c r="F1555" t="s">
        <v>161</v>
      </c>
    </row>
    <row r="1556" spans="1:6" x14ac:dyDescent="0.25">
      <c r="A1556" s="21">
        <f t="shared" si="213"/>
        <v>0</v>
      </c>
      <c r="B1556" s="21">
        <f t="shared" si="209"/>
        <v>0</v>
      </c>
      <c r="C1556" s="21">
        <f t="shared" si="210"/>
        <v>0</v>
      </c>
      <c r="D1556" t="e">
        <f t="shared" si="211"/>
        <v>#N/A</v>
      </c>
      <c r="E1556" s="21" t="s">
        <v>164</v>
      </c>
      <c r="F1556" t="s">
        <v>165</v>
      </c>
    </row>
    <row r="1557" spans="1:6" x14ac:dyDescent="0.25">
      <c r="A1557" s="21">
        <f t="shared" si="213"/>
        <v>0</v>
      </c>
      <c r="B1557" s="21">
        <f t="shared" si="209"/>
        <v>0</v>
      </c>
      <c r="C1557" s="21">
        <f t="shared" si="210"/>
        <v>0</v>
      </c>
      <c r="D1557" t="e">
        <f t="shared" si="211"/>
        <v>#N/A</v>
      </c>
      <c r="E1557" s="21" t="s">
        <v>168</v>
      </c>
      <c r="F1557" t="s">
        <v>169</v>
      </c>
    </row>
    <row r="1558" spans="1:6" x14ac:dyDescent="0.25">
      <c r="A1558" s="21">
        <f t="shared" si="213"/>
        <v>0</v>
      </c>
      <c r="B1558" s="21">
        <f t="shared" si="209"/>
        <v>0</v>
      </c>
      <c r="C1558" s="21">
        <f t="shared" si="210"/>
        <v>0</v>
      </c>
      <c r="D1558" t="e">
        <f t="shared" si="211"/>
        <v>#N/A</v>
      </c>
      <c r="E1558" s="21" t="s">
        <v>172</v>
      </c>
      <c r="F1558" t="s">
        <v>173</v>
      </c>
    </row>
    <row r="1559" spans="1:6" x14ac:dyDescent="0.25">
      <c r="A1559" s="21">
        <f t="shared" si="213"/>
        <v>0</v>
      </c>
      <c r="B1559" s="21">
        <f t="shared" si="209"/>
        <v>0</v>
      </c>
      <c r="C1559" s="21">
        <f t="shared" si="210"/>
        <v>0</v>
      </c>
      <c r="D1559" t="e">
        <f t="shared" si="211"/>
        <v>#N/A</v>
      </c>
      <c r="E1559" s="21" t="s">
        <v>176</v>
      </c>
      <c r="F1559" t="s">
        <v>177</v>
      </c>
    </row>
    <row r="1560" spans="1:6" x14ac:dyDescent="0.25">
      <c r="A1560" s="21">
        <f t="shared" si="213"/>
        <v>0</v>
      </c>
      <c r="B1560" s="21">
        <f t="shared" si="209"/>
        <v>0</v>
      </c>
      <c r="C1560" s="21">
        <f t="shared" si="210"/>
        <v>0</v>
      </c>
      <c r="D1560" t="e">
        <f t="shared" si="211"/>
        <v>#N/A</v>
      </c>
      <c r="E1560" s="21" t="s">
        <v>180</v>
      </c>
      <c r="F1560" t="s">
        <v>181</v>
      </c>
    </row>
    <row r="1561" spans="1:6" x14ac:dyDescent="0.25">
      <c r="A1561" s="21">
        <f t="shared" si="213"/>
        <v>0</v>
      </c>
      <c r="B1561" s="21">
        <f t="shared" si="209"/>
        <v>0</v>
      </c>
      <c r="C1561" s="21">
        <f t="shared" si="210"/>
        <v>0</v>
      </c>
      <c r="D1561" t="e">
        <f t="shared" si="211"/>
        <v>#N/A</v>
      </c>
      <c r="E1561" s="21" t="s">
        <v>184</v>
      </c>
      <c r="F1561" t="s">
        <v>185</v>
      </c>
    </row>
    <row r="1562" spans="1:6" x14ac:dyDescent="0.25">
      <c r="A1562" s="21">
        <f>$K195</f>
        <v>0</v>
      </c>
      <c r="B1562" s="21">
        <f t="shared" si="209"/>
        <v>0</v>
      </c>
      <c r="C1562" s="21">
        <f t="shared" si="210"/>
        <v>0</v>
      </c>
      <c r="D1562" t="e">
        <f t="shared" si="211"/>
        <v>#N/A</v>
      </c>
      <c r="E1562" s="21" t="s">
        <v>188</v>
      </c>
      <c r="F1562" t="s">
        <v>189</v>
      </c>
    </row>
    <row r="1563" spans="1:6" x14ac:dyDescent="0.25">
      <c r="A1563" s="21">
        <f t="shared" ref="A1563:A1569" si="214">$K196</f>
        <v>0</v>
      </c>
      <c r="B1563" s="21">
        <f t="shared" si="209"/>
        <v>0</v>
      </c>
      <c r="C1563" s="21">
        <f t="shared" si="210"/>
        <v>0</v>
      </c>
      <c r="D1563" t="e">
        <f t="shared" si="211"/>
        <v>#N/A</v>
      </c>
      <c r="E1563" s="21" t="s">
        <v>192</v>
      </c>
      <c r="F1563" t="s">
        <v>193</v>
      </c>
    </row>
    <row r="1564" spans="1:6" x14ac:dyDescent="0.25">
      <c r="A1564" s="21">
        <f t="shared" si="214"/>
        <v>0</v>
      </c>
      <c r="B1564" s="21">
        <f t="shared" si="209"/>
        <v>0</v>
      </c>
      <c r="C1564" s="21">
        <f t="shared" si="210"/>
        <v>0</v>
      </c>
      <c r="D1564" t="e">
        <f t="shared" si="211"/>
        <v>#N/A</v>
      </c>
      <c r="E1564" s="21" t="s">
        <v>196</v>
      </c>
      <c r="F1564" t="s">
        <v>197</v>
      </c>
    </row>
    <row r="1565" spans="1:6" x14ac:dyDescent="0.25">
      <c r="A1565" s="21">
        <f t="shared" si="214"/>
        <v>0</v>
      </c>
      <c r="B1565" s="21">
        <f t="shared" si="209"/>
        <v>0</v>
      </c>
      <c r="C1565" s="21">
        <f t="shared" si="210"/>
        <v>0</v>
      </c>
      <c r="D1565" t="e">
        <f t="shared" si="211"/>
        <v>#N/A</v>
      </c>
      <c r="E1565" s="21" t="s">
        <v>200</v>
      </c>
      <c r="F1565" t="s">
        <v>201</v>
      </c>
    </row>
    <row r="1566" spans="1:6" x14ac:dyDescent="0.25">
      <c r="A1566" s="21">
        <f t="shared" si="214"/>
        <v>0</v>
      </c>
      <c r="B1566" s="21">
        <f t="shared" si="209"/>
        <v>0</v>
      </c>
      <c r="C1566" s="21">
        <f t="shared" si="210"/>
        <v>0</v>
      </c>
      <c r="D1566" t="e">
        <f t="shared" si="211"/>
        <v>#N/A</v>
      </c>
      <c r="E1566" s="21" t="s">
        <v>204</v>
      </c>
      <c r="F1566" t="s">
        <v>205</v>
      </c>
    </row>
    <row r="1567" spans="1:6" x14ac:dyDescent="0.25">
      <c r="A1567" s="21">
        <f t="shared" si="214"/>
        <v>0</v>
      </c>
      <c r="B1567" s="21">
        <f t="shared" si="209"/>
        <v>0</v>
      </c>
      <c r="C1567" s="21">
        <f t="shared" si="210"/>
        <v>0</v>
      </c>
      <c r="D1567" t="e">
        <f t="shared" si="211"/>
        <v>#N/A</v>
      </c>
      <c r="E1567" s="21" t="s">
        <v>208</v>
      </c>
      <c r="F1567" t="s">
        <v>209</v>
      </c>
    </row>
    <row r="1568" spans="1:6" x14ac:dyDescent="0.25">
      <c r="A1568" s="21">
        <f t="shared" si="214"/>
        <v>0</v>
      </c>
      <c r="B1568" s="21">
        <f t="shared" si="209"/>
        <v>0</v>
      </c>
      <c r="C1568" s="21">
        <f t="shared" si="210"/>
        <v>0</v>
      </c>
      <c r="D1568" t="e">
        <f t="shared" si="211"/>
        <v>#N/A</v>
      </c>
      <c r="E1568" s="21" t="s">
        <v>211</v>
      </c>
      <c r="F1568" t="s">
        <v>212</v>
      </c>
    </row>
    <row r="1569" spans="1:6" x14ac:dyDescent="0.25">
      <c r="A1569" s="21">
        <f t="shared" si="214"/>
        <v>0</v>
      </c>
      <c r="B1569" s="21">
        <f t="shared" si="209"/>
        <v>0</v>
      </c>
      <c r="C1569" s="21">
        <f t="shared" si="210"/>
        <v>0</v>
      </c>
      <c r="D1569" t="e">
        <f t="shared" si="211"/>
        <v>#N/A</v>
      </c>
      <c r="E1569" s="21" t="s">
        <v>215</v>
      </c>
      <c r="F1569" t="s">
        <v>216</v>
      </c>
    </row>
    <row r="1570" spans="1:6" x14ac:dyDescent="0.25">
      <c r="A1570" s="21">
        <f>$L195</f>
        <v>0</v>
      </c>
      <c r="B1570" s="21">
        <f t="shared" si="209"/>
        <v>0</v>
      </c>
      <c r="C1570" s="21">
        <f t="shared" si="210"/>
        <v>0</v>
      </c>
      <c r="D1570" t="e">
        <f t="shared" si="211"/>
        <v>#N/A</v>
      </c>
      <c r="E1570" s="21" t="s">
        <v>219</v>
      </c>
      <c r="F1570" t="s">
        <v>220</v>
      </c>
    </row>
    <row r="1571" spans="1:6" x14ac:dyDescent="0.25">
      <c r="A1571" s="21">
        <f t="shared" ref="A1571:A1577" si="215">$L196</f>
        <v>0</v>
      </c>
      <c r="B1571" s="21">
        <f t="shared" si="209"/>
        <v>0</v>
      </c>
      <c r="C1571" s="21">
        <f t="shared" si="210"/>
        <v>0</v>
      </c>
      <c r="D1571" t="e">
        <f t="shared" si="211"/>
        <v>#N/A</v>
      </c>
      <c r="E1571" s="21" t="s">
        <v>223</v>
      </c>
      <c r="F1571" t="s">
        <v>224</v>
      </c>
    </row>
    <row r="1572" spans="1:6" x14ac:dyDescent="0.25">
      <c r="A1572" s="21">
        <f t="shared" si="215"/>
        <v>0</v>
      </c>
      <c r="B1572" s="21">
        <f t="shared" si="209"/>
        <v>0</v>
      </c>
      <c r="C1572" s="21">
        <f t="shared" si="210"/>
        <v>0</v>
      </c>
      <c r="D1572" t="e">
        <f t="shared" si="211"/>
        <v>#N/A</v>
      </c>
      <c r="E1572" s="21" t="s">
        <v>227</v>
      </c>
      <c r="F1572" t="s">
        <v>228</v>
      </c>
    </row>
    <row r="1573" spans="1:6" x14ac:dyDescent="0.25">
      <c r="A1573" s="21">
        <f t="shared" si="215"/>
        <v>0</v>
      </c>
      <c r="B1573" s="21">
        <f t="shared" si="209"/>
        <v>0</v>
      </c>
      <c r="C1573" s="21">
        <f t="shared" si="210"/>
        <v>0</v>
      </c>
      <c r="D1573" t="e">
        <f t="shared" si="211"/>
        <v>#N/A</v>
      </c>
      <c r="E1573" s="21" t="s">
        <v>231</v>
      </c>
      <c r="F1573" t="s">
        <v>232</v>
      </c>
    </row>
    <row r="1574" spans="1:6" x14ac:dyDescent="0.25">
      <c r="A1574" s="21">
        <f t="shared" si="215"/>
        <v>0</v>
      </c>
      <c r="B1574" s="21">
        <f t="shared" si="209"/>
        <v>0</v>
      </c>
      <c r="C1574" s="21">
        <f t="shared" si="210"/>
        <v>0</v>
      </c>
      <c r="D1574" t="e">
        <f t="shared" si="211"/>
        <v>#N/A</v>
      </c>
      <c r="E1574" s="21" t="s">
        <v>235</v>
      </c>
      <c r="F1574" t="s">
        <v>236</v>
      </c>
    </row>
    <row r="1575" spans="1:6" x14ac:dyDescent="0.25">
      <c r="A1575" s="21">
        <f t="shared" si="215"/>
        <v>0</v>
      </c>
      <c r="B1575" s="21">
        <f t="shared" si="209"/>
        <v>0</v>
      </c>
      <c r="C1575" s="21">
        <f t="shared" si="210"/>
        <v>0</v>
      </c>
      <c r="D1575" t="e">
        <f t="shared" si="211"/>
        <v>#N/A</v>
      </c>
      <c r="E1575" s="21" t="s">
        <v>237</v>
      </c>
      <c r="F1575" t="s">
        <v>238</v>
      </c>
    </row>
    <row r="1576" spans="1:6" x14ac:dyDescent="0.25">
      <c r="A1576" s="21">
        <f t="shared" si="215"/>
        <v>0</v>
      </c>
      <c r="B1576" s="21">
        <f t="shared" si="209"/>
        <v>0</v>
      </c>
      <c r="C1576" s="21">
        <f t="shared" si="210"/>
        <v>0</v>
      </c>
      <c r="D1576" t="e">
        <f t="shared" si="211"/>
        <v>#N/A</v>
      </c>
      <c r="E1576" s="21" t="s">
        <v>239</v>
      </c>
      <c r="F1576" t="s">
        <v>240</v>
      </c>
    </row>
    <row r="1577" spans="1:6" x14ac:dyDescent="0.25">
      <c r="A1577" s="21">
        <f t="shared" si="215"/>
        <v>0</v>
      </c>
      <c r="B1577" s="21">
        <f t="shared" si="209"/>
        <v>0</v>
      </c>
      <c r="C1577" s="21">
        <f t="shared" si="210"/>
        <v>0</v>
      </c>
      <c r="D1577" t="e">
        <f t="shared" si="211"/>
        <v>#N/A</v>
      </c>
      <c r="E1577" s="21" t="s">
        <v>241</v>
      </c>
      <c r="F1577" t="s">
        <v>242</v>
      </c>
    </row>
    <row r="1578" spans="1:6" x14ac:dyDescent="0.25">
      <c r="A1578" s="21">
        <f>$M195</f>
        <v>0</v>
      </c>
      <c r="B1578" s="21">
        <f t="shared" si="209"/>
        <v>0</v>
      </c>
      <c r="C1578" s="21">
        <f t="shared" si="210"/>
        <v>0</v>
      </c>
      <c r="D1578" t="e">
        <f t="shared" si="211"/>
        <v>#N/A</v>
      </c>
      <c r="E1578" s="21" t="s">
        <v>243</v>
      </c>
      <c r="F1578" t="s">
        <v>244</v>
      </c>
    </row>
    <row r="1579" spans="1:6" x14ac:dyDescent="0.25">
      <c r="A1579" s="21">
        <f t="shared" ref="A1579:A1585" si="216">$M196</f>
        <v>0</v>
      </c>
      <c r="B1579" s="21">
        <f t="shared" si="209"/>
        <v>0</v>
      </c>
      <c r="C1579" s="21">
        <f t="shared" si="210"/>
        <v>0</v>
      </c>
      <c r="D1579" t="e">
        <f t="shared" si="211"/>
        <v>#N/A</v>
      </c>
      <c r="E1579" s="21" t="s">
        <v>245</v>
      </c>
      <c r="F1579" t="s">
        <v>246</v>
      </c>
    </row>
    <row r="1580" spans="1:6" x14ac:dyDescent="0.25">
      <c r="A1580" s="21">
        <f t="shared" si="216"/>
        <v>0</v>
      </c>
      <c r="B1580" s="21">
        <f t="shared" si="209"/>
        <v>0</v>
      </c>
      <c r="C1580" s="21">
        <f t="shared" si="210"/>
        <v>0</v>
      </c>
      <c r="D1580" t="e">
        <f t="shared" si="211"/>
        <v>#N/A</v>
      </c>
      <c r="E1580" s="21" t="s">
        <v>247</v>
      </c>
      <c r="F1580" t="s">
        <v>248</v>
      </c>
    </row>
    <row r="1581" spans="1:6" x14ac:dyDescent="0.25">
      <c r="A1581" s="21">
        <f t="shared" si="216"/>
        <v>0</v>
      </c>
      <c r="B1581" s="21">
        <f t="shared" si="209"/>
        <v>0</v>
      </c>
      <c r="C1581" s="21">
        <f t="shared" si="210"/>
        <v>0</v>
      </c>
      <c r="D1581" t="e">
        <f t="shared" si="211"/>
        <v>#N/A</v>
      </c>
      <c r="E1581" s="21" t="s">
        <v>249</v>
      </c>
      <c r="F1581" t="s">
        <v>250</v>
      </c>
    </row>
    <row r="1582" spans="1:6" x14ac:dyDescent="0.25">
      <c r="A1582" s="21">
        <f t="shared" si="216"/>
        <v>0</v>
      </c>
      <c r="B1582" s="21">
        <f t="shared" si="209"/>
        <v>0</v>
      </c>
      <c r="C1582" s="21">
        <f t="shared" si="210"/>
        <v>0</v>
      </c>
      <c r="D1582" t="e">
        <f t="shared" si="211"/>
        <v>#N/A</v>
      </c>
      <c r="E1582" s="21" t="s">
        <v>251</v>
      </c>
      <c r="F1582" t="s">
        <v>252</v>
      </c>
    </row>
    <row r="1583" spans="1:6" x14ac:dyDescent="0.25">
      <c r="A1583" s="21">
        <f t="shared" si="216"/>
        <v>0</v>
      </c>
      <c r="B1583" s="21">
        <f t="shared" si="209"/>
        <v>0</v>
      </c>
      <c r="C1583" s="21">
        <f t="shared" si="210"/>
        <v>0</v>
      </c>
      <c r="D1583" t="e">
        <f t="shared" si="211"/>
        <v>#N/A</v>
      </c>
      <c r="E1583" s="21" t="s">
        <v>253</v>
      </c>
      <c r="F1583" t="s">
        <v>254</v>
      </c>
    </row>
    <row r="1584" spans="1:6" x14ac:dyDescent="0.25">
      <c r="A1584" s="21">
        <f t="shared" si="216"/>
        <v>0</v>
      </c>
      <c r="B1584" s="21">
        <f t="shared" si="209"/>
        <v>0</v>
      </c>
      <c r="C1584" s="21">
        <f t="shared" si="210"/>
        <v>0</v>
      </c>
      <c r="D1584" t="e">
        <f t="shared" si="211"/>
        <v>#N/A</v>
      </c>
      <c r="E1584" s="21" t="s">
        <v>255</v>
      </c>
      <c r="F1584" t="s">
        <v>256</v>
      </c>
    </row>
    <row r="1585" spans="1:6" x14ac:dyDescent="0.25">
      <c r="A1585" s="21">
        <f t="shared" si="216"/>
        <v>0</v>
      </c>
      <c r="B1585" s="21">
        <f t="shared" si="209"/>
        <v>0</v>
      </c>
      <c r="C1585" s="21">
        <f t="shared" si="210"/>
        <v>0</v>
      </c>
      <c r="D1585" t="e">
        <f t="shared" si="211"/>
        <v>#N/A</v>
      </c>
      <c r="E1585" s="21" t="s">
        <v>257</v>
      </c>
      <c r="F1585" t="s">
        <v>258</v>
      </c>
    </row>
    <row r="1586" spans="1:6" x14ac:dyDescent="0.25">
      <c r="A1586" s="21">
        <f>$N195</f>
        <v>0</v>
      </c>
      <c r="B1586" s="21">
        <f t="shared" si="209"/>
        <v>0</v>
      </c>
      <c r="C1586" s="21">
        <f t="shared" si="210"/>
        <v>0</v>
      </c>
      <c r="D1586" t="e">
        <f t="shared" si="211"/>
        <v>#N/A</v>
      </c>
      <c r="E1586" s="21" t="s">
        <v>259</v>
      </c>
      <c r="F1586" t="s">
        <v>260</v>
      </c>
    </row>
    <row r="1587" spans="1:6" x14ac:dyDescent="0.25">
      <c r="A1587" s="21">
        <f t="shared" ref="A1587:A1593" si="217">$N196</f>
        <v>0</v>
      </c>
      <c r="B1587" s="21">
        <f t="shared" si="209"/>
        <v>0</v>
      </c>
      <c r="C1587" s="21">
        <f t="shared" si="210"/>
        <v>0</v>
      </c>
      <c r="D1587" t="e">
        <f t="shared" si="211"/>
        <v>#N/A</v>
      </c>
      <c r="E1587" s="21" t="s">
        <v>261</v>
      </c>
      <c r="F1587" t="s">
        <v>262</v>
      </c>
    </row>
    <row r="1588" spans="1:6" x14ac:dyDescent="0.25">
      <c r="A1588" s="21">
        <f t="shared" si="217"/>
        <v>0</v>
      </c>
      <c r="B1588" s="21">
        <f t="shared" si="209"/>
        <v>0</v>
      </c>
      <c r="C1588" s="21">
        <f t="shared" si="210"/>
        <v>0</v>
      </c>
      <c r="D1588" t="e">
        <f t="shared" si="211"/>
        <v>#N/A</v>
      </c>
      <c r="E1588" s="21" t="s">
        <v>263</v>
      </c>
      <c r="F1588" t="s">
        <v>264</v>
      </c>
    </row>
    <row r="1589" spans="1:6" x14ac:dyDescent="0.25">
      <c r="A1589" s="21">
        <f t="shared" si="217"/>
        <v>0</v>
      </c>
      <c r="B1589" s="21">
        <f t="shared" si="209"/>
        <v>0</v>
      </c>
      <c r="C1589" s="21">
        <f t="shared" si="210"/>
        <v>0</v>
      </c>
      <c r="D1589" t="e">
        <f t="shared" si="211"/>
        <v>#N/A</v>
      </c>
      <c r="E1589" s="21" t="s">
        <v>265</v>
      </c>
      <c r="F1589" t="s">
        <v>266</v>
      </c>
    </row>
    <row r="1590" spans="1:6" x14ac:dyDescent="0.25">
      <c r="A1590" s="21">
        <f t="shared" si="217"/>
        <v>0</v>
      </c>
      <c r="B1590" s="21">
        <f t="shared" si="209"/>
        <v>0</v>
      </c>
      <c r="C1590" s="21">
        <f t="shared" si="210"/>
        <v>0</v>
      </c>
      <c r="D1590" t="e">
        <f t="shared" si="211"/>
        <v>#N/A</v>
      </c>
      <c r="E1590" s="21" t="s">
        <v>267</v>
      </c>
      <c r="F1590" t="s">
        <v>268</v>
      </c>
    </row>
    <row r="1591" spans="1:6" x14ac:dyDescent="0.25">
      <c r="A1591" s="21">
        <f t="shared" si="217"/>
        <v>0</v>
      </c>
      <c r="B1591" s="21">
        <f t="shared" si="209"/>
        <v>0</v>
      </c>
      <c r="C1591" s="21">
        <f t="shared" si="210"/>
        <v>0</v>
      </c>
      <c r="D1591" t="e">
        <f t="shared" si="211"/>
        <v>#N/A</v>
      </c>
      <c r="E1591" s="21" t="s">
        <v>269</v>
      </c>
      <c r="F1591" t="s">
        <v>270</v>
      </c>
    </row>
    <row r="1592" spans="1:6" x14ac:dyDescent="0.25">
      <c r="A1592" s="21">
        <f t="shared" si="217"/>
        <v>0</v>
      </c>
      <c r="B1592" s="21">
        <f t="shared" si="209"/>
        <v>0</v>
      </c>
      <c r="C1592" s="21">
        <f t="shared" si="210"/>
        <v>0</v>
      </c>
      <c r="D1592" t="e">
        <f t="shared" si="211"/>
        <v>#N/A</v>
      </c>
      <c r="E1592" s="21" t="s">
        <v>271</v>
      </c>
      <c r="F1592" t="s">
        <v>272</v>
      </c>
    </row>
    <row r="1593" spans="1:6" x14ac:dyDescent="0.25">
      <c r="A1593" s="21">
        <f t="shared" si="217"/>
        <v>0</v>
      </c>
      <c r="B1593" s="21">
        <f t="shared" si="209"/>
        <v>0</v>
      </c>
      <c r="C1593" s="21">
        <f t="shared" si="210"/>
        <v>0</v>
      </c>
      <c r="D1593" t="e">
        <f t="shared" si="211"/>
        <v>#N/A</v>
      </c>
      <c r="E1593" s="21" t="s">
        <v>273</v>
      </c>
      <c r="F1593" t="s">
        <v>274</v>
      </c>
    </row>
    <row r="1594" spans="1:6" x14ac:dyDescent="0.25">
      <c r="A1594" s="21">
        <f>$O195</f>
        <v>0</v>
      </c>
      <c r="B1594" s="21">
        <f t="shared" si="209"/>
        <v>0</v>
      </c>
      <c r="C1594" s="21">
        <f t="shared" si="210"/>
        <v>0</v>
      </c>
      <c r="D1594" t="e">
        <f t="shared" si="211"/>
        <v>#N/A</v>
      </c>
      <c r="E1594" s="21" t="s">
        <v>275</v>
      </c>
      <c r="F1594" t="s">
        <v>276</v>
      </c>
    </row>
    <row r="1595" spans="1:6" x14ac:dyDescent="0.25">
      <c r="A1595" s="21">
        <f t="shared" ref="A1595:A1601" si="218">$O196</f>
        <v>0</v>
      </c>
      <c r="B1595" s="21">
        <f t="shared" si="209"/>
        <v>0</v>
      </c>
      <c r="C1595" s="21">
        <f t="shared" si="210"/>
        <v>0</v>
      </c>
      <c r="D1595" t="e">
        <f t="shared" si="211"/>
        <v>#N/A</v>
      </c>
      <c r="E1595" s="21" t="s">
        <v>277</v>
      </c>
      <c r="F1595" t="s">
        <v>278</v>
      </c>
    </row>
    <row r="1596" spans="1:6" x14ac:dyDescent="0.25">
      <c r="A1596" s="21">
        <f t="shared" si="218"/>
        <v>0</v>
      </c>
      <c r="B1596" s="21">
        <f t="shared" si="209"/>
        <v>0</v>
      </c>
      <c r="C1596" s="21">
        <f t="shared" si="210"/>
        <v>0</v>
      </c>
      <c r="D1596" t="e">
        <f t="shared" si="211"/>
        <v>#N/A</v>
      </c>
      <c r="E1596" s="21" t="s">
        <v>279</v>
      </c>
      <c r="F1596" t="s">
        <v>280</v>
      </c>
    </row>
    <row r="1597" spans="1:6" x14ac:dyDescent="0.25">
      <c r="A1597" s="21">
        <f t="shared" si="218"/>
        <v>0</v>
      </c>
      <c r="B1597" s="21">
        <f t="shared" si="209"/>
        <v>0</v>
      </c>
      <c r="C1597" s="21">
        <f t="shared" si="210"/>
        <v>0</v>
      </c>
      <c r="D1597" t="e">
        <f t="shared" si="211"/>
        <v>#N/A</v>
      </c>
      <c r="E1597" s="21" t="s">
        <v>281</v>
      </c>
      <c r="F1597" t="s">
        <v>282</v>
      </c>
    </row>
    <row r="1598" spans="1:6" x14ac:dyDescent="0.25">
      <c r="A1598" s="21">
        <f t="shared" si="218"/>
        <v>0</v>
      </c>
      <c r="B1598" s="21">
        <f t="shared" si="209"/>
        <v>0</v>
      </c>
      <c r="C1598" s="21">
        <f t="shared" si="210"/>
        <v>0</v>
      </c>
      <c r="D1598" t="e">
        <f t="shared" si="211"/>
        <v>#N/A</v>
      </c>
      <c r="E1598" s="21" t="s">
        <v>283</v>
      </c>
      <c r="F1598" t="s">
        <v>284</v>
      </c>
    </row>
    <row r="1599" spans="1:6" x14ac:dyDescent="0.25">
      <c r="A1599" s="21">
        <f t="shared" si="218"/>
        <v>0</v>
      </c>
      <c r="B1599" s="21">
        <f t="shared" si="209"/>
        <v>0</v>
      </c>
      <c r="C1599" s="21">
        <f t="shared" si="210"/>
        <v>0</v>
      </c>
      <c r="D1599" t="e">
        <f t="shared" si="211"/>
        <v>#N/A</v>
      </c>
      <c r="E1599" s="21" t="s">
        <v>285</v>
      </c>
      <c r="F1599" t="s">
        <v>286</v>
      </c>
    </row>
    <row r="1600" spans="1:6" x14ac:dyDescent="0.25">
      <c r="A1600" s="21">
        <f t="shared" si="218"/>
        <v>0</v>
      </c>
      <c r="B1600" s="21">
        <f t="shared" si="209"/>
        <v>0</v>
      </c>
      <c r="C1600" s="21">
        <f t="shared" si="210"/>
        <v>0</v>
      </c>
      <c r="D1600" t="e">
        <f t="shared" si="211"/>
        <v>#N/A</v>
      </c>
      <c r="E1600" s="21" t="s">
        <v>287</v>
      </c>
      <c r="F1600" t="s">
        <v>288</v>
      </c>
    </row>
    <row r="1601" spans="1:6" x14ac:dyDescent="0.25">
      <c r="A1601" s="21">
        <f t="shared" si="218"/>
        <v>0</v>
      </c>
      <c r="B1601" s="21">
        <f t="shared" si="209"/>
        <v>0</v>
      </c>
      <c r="C1601" s="21">
        <f t="shared" si="210"/>
        <v>0</v>
      </c>
      <c r="D1601" t="e">
        <f t="shared" si="211"/>
        <v>#N/A</v>
      </c>
      <c r="E1601" s="21" t="s">
        <v>289</v>
      </c>
      <c r="F1601" t="s">
        <v>290</v>
      </c>
    </row>
    <row r="1602" spans="1:6" x14ac:dyDescent="0.25">
      <c r="A1602" s="21">
        <f>$P195</f>
        <v>0</v>
      </c>
      <c r="B1602" s="21">
        <f t="shared" si="209"/>
        <v>0</v>
      </c>
      <c r="C1602" s="21">
        <f t="shared" si="210"/>
        <v>0</v>
      </c>
      <c r="D1602" t="e">
        <f t="shared" si="211"/>
        <v>#N/A</v>
      </c>
      <c r="E1602" s="21" t="s">
        <v>291</v>
      </c>
      <c r="F1602" t="s">
        <v>292</v>
      </c>
    </row>
    <row r="1603" spans="1:6" x14ac:dyDescent="0.25">
      <c r="A1603" s="21">
        <f t="shared" ref="A1603:A1609" si="219">$P196</f>
        <v>0</v>
      </c>
      <c r="B1603" s="21">
        <f t="shared" ref="B1603:B1633" si="220">$H$194</f>
        <v>0</v>
      </c>
      <c r="C1603" s="21">
        <f t="shared" ref="C1603:C1633" si="221">$P$194</f>
        <v>0</v>
      </c>
      <c r="D1603" t="e">
        <f t="shared" ref="D1603:D1633" si="222">LOOKUP(C1603,$V$2:$W$37)</f>
        <v>#N/A</v>
      </c>
      <c r="E1603" s="21" t="s">
        <v>293</v>
      </c>
      <c r="F1603" t="s">
        <v>294</v>
      </c>
    </row>
    <row r="1604" spans="1:6" x14ac:dyDescent="0.25">
      <c r="A1604" s="21">
        <f t="shared" si="219"/>
        <v>0</v>
      </c>
      <c r="B1604" s="21">
        <f t="shared" si="220"/>
        <v>0</v>
      </c>
      <c r="C1604" s="21">
        <f t="shared" si="221"/>
        <v>0</v>
      </c>
      <c r="D1604" t="e">
        <f t="shared" si="222"/>
        <v>#N/A</v>
      </c>
      <c r="E1604" s="21" t="s">
        <v>295</v>
      </c>
      <c r="F1604" t="s">
        <v>296</v>
      </c>
    </row>
    <row r="1605" spans="1:6" x14ac:dyDescent="0.25">
      <c r="A1605" s="21">
        <f t="shared" si="219"/>
        <v>0</v>
      </c>
      <c r="B1605" s="21">
        <f t="shared" si="220"/>
        <v>0</v>
      </c>
      <c r="C1605" s="21">
        <f t="shared" si="221"/>
        <v>0</v>
      </c>
      <c r="D1605" t="e">
        <f t="shared" si="222"/>
        <v>#N/A</v>
      </c>
      <c r="E1605" s="21" t="s">
        <v>297</v>
      </c>
      <c r="F1605" t="s">
        <v>298</v>
      </c>
    </row>
    <row r="1606" spans="1:6" x14ac:dyDescent="0.25">
      <c r="A1606" s="21">
        <f t="shared" si="219"/>
        <v>0</v>
      </c>
      <c r="B1606" s="21">
        <f t="shared" si="220"/>
        <v>0</v>
      </c>
      <c r="C1606" s="21">
        <f t="shared" si="221"/>
        <v>0</v>
      </c>
      <c r="D1606" t="e">
        <f t="shared" si="222"/>
        <v>#N/A</v>
      </c>
      <c r="E1606" s="21" t="s">
        <v>299</v>
      </c>
      <c r="F1606" t="s">
        <v>300</v>
      </c>
    </row>
    <row r="1607" spans="1:6" x14ac:dyDescent="0.25">
      <c r="A1607" s="21">
        <f t="shared" si="219"/>
        <v>0</v>
      </c>
      <c r="B1607" s="21">
        <f t="shared" si="220"/>
        <v>0</v>
      </c>
      <c r="C1607" s="21">
        <f t="shared" si="221"/>
        <v>0</v>
      </c>
      <c r="D1607" t="e">
        <f t="shared" si="222"/>
        <v>#N/A</v>
      </c>
      <c r="E1607" s="21" t="s">
        <v>301</v>
      </c>
      <c r="F1607" t="s">
        <v>302</v>
      </c>
    </row>
    <row r="1608" spans="1:6" x14ac:dyDescent="0.25">
      <c r="A1608" s="21">
        <f t="shared" si="219"/>
        <v>0</v>
      </c>
      <c r="B1608" s="21">
        <f t="shared" si="220"/>
        <v>0</v>
      </c>
      <c r="C1608" s="21">
        <f t="shared" si="221"/>
        <v>0</v>
      </c>
      <c r="D1608" t="e">
        <f t="shared" si="222"/>
        <v>#N/A</v>
      </c>
      <c r="E1608" s="21" t="s">
        <v>303</v>
      </c>
      <c r="F1608" t="s">
        <v>304</v>
      </c>
    </row>
    <row r="1609" spans="1:6" x14ac:dyDescent="0.25">
      <c r="A1609" s="21">
        <f t="shared" si="219"/>
        <v>0</v>
      </c>
      <c r="B1609" s="21">
        <f t="shared" si="220"/>
        <v>0</v>
      </c>
      <c r="C1609" s="21">
        <f t="shared" si="221"/>
        <v>0</v>
      </c>
      <c r="D1609" t="e">
        <f t="shared" si="222"/>
        <v>#N/A</v>
      </c>
      <c r="E1609" s="21" t="s">
        <v>305</v>
      </c>
      <c r="F1609" t="s">
        <v>306</v>
      </c>
    </row>
    <row r="1610" spans="1:6" x14ac:dyDescent="0.25">
      <c r="A1610" s="21">
        <f>$Q195</f>
        <v>0</v>
      </c>
      <c r="B1610" s="21">
        <f t="shared" si="220"/>
        <v>0</v>
      </c>
      <c r="C1610" s="21">
        <f t="shared" si="221"/>
        <v>0</v>
      </c>
      <c r="D1610" t="e">
        <f t="shared" si="222"/>
        <v>#N/A</v>
      </c>
      <c r="E1610" s="21" t="s">
        <v>307</v>
      </c>
      <c r="F1610" t="s">
        <v>308</v>
      </c>
    </row>
    <row r="1611" spans="1:6" x14ac:dyDescent="0.25">
      <c r="A1611" s="21">
        <f t="shared" ref="A1611:A1617" si="223">$Q196</f>
        <v>0</v>
      </c>
      <c r="B1611" s="21">
        <f t="shared" si="220"/>
        <v>0</v>
      </c>
      <c r="C1611" s="21">
        <f t="shared" si="221"/>
        <v>0</v>
      </c>
      <c r="D1611" t="e">
        <f t="shared" si="222"/>
        <v>#N/A</v>
      </c>
      <c r="E1611" s="21" t="s">
        <v>309</v>
      </c>
      <c r="F1611" t="s">
        <v>310</v>
      </c>
    </row>
    <row r="1612" spans="1:6" x14ac:dyDescent="0.25">
      <c r="A1612" s="21">
        <f t="shared" si="223"/>
        <v>0</v>
      </c>
      <c r="B1612" s="21">
        <f t="shared" si="220"/>
        <v>0</v>
      </c>
      <c r="C1612" s="21">
        <f t="shared" si="221"/>
        <v>0</v>
      </c>
      <c r="D1612" t="e">
        <f t="shared" si="222"/>
        <v>#N/A</v>
      </c>
      <c r="E1612" s="21" t="s">
        <v>311</v>
      </c>
      <c r="F1612" t="s">
        <v>312</v>
      </c>
    </row>
    <row r="1613" spans="1:6" x14ac:dyDescent="0.25">
      <c r="A1613" s="21">
        <f t="shared" si="223"/>
        <v>0</v>
      </c>
      <c r="B1613" s="21">
        <f t="shared" si="220"/>
        <v>0</v>
      </c>
      <c r="C1613" s="21">
        <f t="shared" si="221"/>
        <v>0</v>
      </c>
      <c r="D1613" t="e">
        <f t="shared" si="222"/>
        <v>#N/A</v>
      </c>
      <c r="E1613" s="21" t="s">
        <v>313</v>
      </c>
      <c r="F1613" t="s">
        <v>314</v>
      </c>
    </row>
    <row r="1614" spans="1:6" x14ac:dyDescent="0.25">
      <c r="A1614" s="21">
        <f t="shared" si="223"/>
        <v>0</v>
      </c>
      <c r="B1614" s="21">
        <f t="shared" si="220"/>
        <v>0</v>
      </c>
      <c r="C1614" s="21">
        <f t="shared" si="221"/>
        <v>0</v>
      </c>
      <c r="D1614" t="e">
        <f t="shared" si="222"/>
        <v>#N/A</v>
      </c>
      <c r="E1614" s="21" t="s">
        <v>315</v>
      </c>
      <c r="F1614" t="s">
        <v>316</v>
      </c>
    </row>
    <row r="1615" spans="1:6" x14ac:dyDescent="0.25">
      <c r="A1615" s="21">
        <f t="shared" si="223"/>
        <v>0</v>
      </c>
      <c r="B1615" s="21">
        <f t="shared" si="220"/>
        <v>0</v>
      </c>
      <c r="C1615" s="21">
        <f t="shared" si="221"/>
        <v>0</v>
      </c>
      <c r="D1615" t="e">
        <f t="shared" si="222"/>
        <v>#N/A</v>
      </c>
      <c r="E1615" s="21" t="s">
        <v>317</v>
      </c>
      <c r="F1615" t="s">
        <v>318</v>
      </c>
    </row>
    <row r="1616" spans="1:6" x14ac:dyDescent="0.25">
      <c r="A1616" s="21">
        <f t="shared" si="223"/>
        <v>0</v>
      </c>
      <c r="B1616" s="21">
        <f t="shared" si="220"/>
        <v>0</v>
      </c>
      <c r="C1616" s="21">
        <f t="shared" si="221"/>
        <v>0</v>
      </c>
      <c r="D1616" t="e">
        <f t="shared" si="222"/>
        <v>#N/A</v>
      </c>
      <c r="E1616" s="21" t="s">
        <v>319</v>
      </c>
      <c r="F1616" t="s">
        <v>320</v>
      </c>
    </row>
    <row r="1617" spans="1:6" x14ac:dyDescent="0.25">
      <c r="A1617" s="21">
        <f t="shared" si="223"/>
        <v>0</v>
      </c>
      <c r="B1617" s="21">
        <f t="shared" si="220"/>
        <v>0</v>
      </c>
      <c r="C1617" s="21">
        <f t="shared" si="221"/>
        <v>0</v>
      </c>
      <c r="D1617" t="e">
        <f t="shared" si="222"/>
        <v>#N/A</v>
      </c>
      <c r="E1617" s="21" t="s">
        <v>321</v>
      </c>
      <c r="F1617" t="s">
        <v>322</v>
      </c>
    </row>
    <row r="1618" spans="1:6" x14ac:dyDescent="0.25">
      <c r="A1618" s="21">
        <f>$R195</f>
        <v>0</v>
      </c>
      <c r="B1618" s="21">
        <f t="shared" si="220"/>
        <v>0</v>
      </c>
      <c r="C1618" s="21">
        <f t="shared" si="221"/>
        <v>0</v>
      </c>
      <c r="D1618" t="e">
        <f t="shared" si="222"/>
        <v>#N/A</v>
      </c>
      <c r="E1618" s="21" t="s">
        <v>323</v>
      </c>
      <c r="F1618" t="s">
        <v>324</v>
      </c>
    </row>
    <row r="1619" spans="1:6" x14ac:dyDescent="0.25">
      <c r="A1619" s="21">
        <f t="shared" ref="A1619:A1625" si="224">$R196</f>
        <v>0</v>
      </c>
      <c r="B1619" s="21">
        <f t="shared" si="220"/>
        <v>0</v>
      </c>
      <c r="C1619" s="21">
        <f t="shared" si="221"/>
        <v>0</v>
      </c>
      <c r="D1619" t="e">
        <f t="shared" si="222"/>
        <v>#N/A</v>
      </c>
      <c r="E1619" s="21" t="s">
        <v>325</v>
      </c>
      <c r="F1619" t="s">
        <v>326</v>
      </c>
    </row>
    <row r="1620" spans="1:6" x14ac:dyDescent="0.25">
      <c r="A1620" s="21">
        <f t="shared" si="224"/>
        <v>0</v>
      </c>
      <c r="B1620" s="21">
        <f t="shared" si="220"/>
        <v>0</v>
      </c>
      <c r="C1620" s="21">
        <f t="shared" si="221"/>
        <v>0</v>
      </c>
      <c r="D1620" t="e">
        <f t="shared" si="222"/>
        <v>#N/A</v>
      </c>
      <c r="E1620" s="21" t="s">
        <v>327</v>
      </c>
      <c r="F1620" t="s">
        <v>328</v>
      </c>
    </row>
    <row r="1621" spans="1:6" x14ac:dyDescent="0.25">
      <c r="A1621" s="21">
        <f t="shared" si="224"/>
        <v>0</v>
      </c>
      <c r="B1621" s="21">
        <f t="shared" si="220"/>
        <v>0</v>
      </c>
      <c r="C1621" s="21">
        <f t="shared" si="221"/>
        <v>0</v>
      </c>
      <c r="D1621" t="e">
        <f t="shared" si="222"/>
        <v>#N/A</v>
      </c>
      <c r="E1621" s="21" t="s">
        <v>329</v>
      </c>
      <c r="F1621" t="s">
        <v>330</v>
      </c>
    </row>
    <row r="1622" spans="1:6" x14ac:dyDescent="0.25">
      <c r="A1622" s="21">
        <f t="shared" si="224"/>
        <v>0</v>
      </c>
      <c r="B1622" s="21">
        <f t="shared" si="220"/>
        <v>0</v>
      </c>
      <c r="C1622" s="21">
        <f t="shared" si="221"/>
        <v>0</v>
      </c>
      <c r="D1622" t="e">
        <f t="shared" si="222"/>
        <v>#N/A</v>
      </c>
      <c r="E1622" s="21" t="s">
        <v>331</v>
      </c>
      <c r="F1622" t="s">
        <v>332</v>
      </c>
    </row>
    <row r="1623" spans="1:6" x14ac:dyDescent="0.25">
      <c r="A1623" s="21">
        <f t="shared" si="224"/>
        <v>0</v>
      </c>
      <c r="B1623" s="21">
        <f t="shared" si="220"/>
        <v>0</v>
      </c>
      <c r="C1623" s="21">
        <f t="shared" si="221"/>
        <v>0</v>
      </c>
      <c r="D1623" t="e">
        <f t="shared" si="222"/>
        <v>#N/A</v>
      </c>
      <c r="E1623" s="21" t="s">
        <v>333</v>
      </c>
      <c r="F1623" t="s">
        <v>334</v>
      </c>
    </row>
    <row r="1624" spans="1:6" x14ac:dyDescent="0.25">
      <c r="A1624" s="21">
        <f t="shared" si="224"/>
        <v>0</v>
      </c>
      <c r="B1624" s="21">
        <f t="shared" si="220"/>
        <v>0</v>
      </c>
      <c r="C1624" s="21">
        <f t="shared" si="221"/>
        <v>0</v>
      </c>
      <c r="D1624" t="e">
        <f t="shared" si="222"/>
        <v>#N/A</v>
      </c>
      <c r="E1624" s="21" t="s">
        <v>335</v>
      </c>
      <c r="F1624" t="s">
        <v>336</v>
      </c>
    </row>
    <row r="1625" spans="1:6" x14ac:dyDescent="0.25">
      <c r="A1625" s="21">
        <f t="shared" si="224"/>
        <v>0</v>
      </c>
      <c r="B1625" s="21">
        <f t="shared" si="220"/>
        <v>0</v>
      </c>
      <c r="C1625" s="21">
        <f t="shared" si="221"/>
        <v>0</v>
      </c>
      <c r="D1625" t="e">
        <f t="shared" si="222"/>
        <v>#N/A</v>
      </c>
      <c r="E1625" s="21" t="s">
        <v>337</v>
      </c>
      <c r="F1625" t="s">
        <v>338</v>
      </c>
    </row>
    <row r="1626" spans="1:6" x14ac:dyDescent="0.25">
      <c r="A1626" s="21">
        <f>$S195</f>
        <v>0</v>
      </c>
      <c r="B1626" s="21">
        <f t="shared" si="220"/>
        <v>0</v>
      </c>
      <c r="C1626" s="21">
        <f t="shared" si="221"/>
        <v>0</v>
      </c>
      <c r="D1626" t="e">
        <f t="shared" si="222"/>
        <v>#N/A</v>
      </c>
      <c r="E1626" s="21" t="s">
        <v>339</v>
      </c>
      <c r="F1626" t="s">
        <v>340</v>
      </c>
    </row>
    <row r="1627" spans="1:6" x14ac:dyDescent="0.25">
      <c r="A1627" s="21">
        <f t="shared" ref="A1627:A1633" si="225">$S196</f>
        <v>0</v>
      </c>
      <c r="B1627" s="21">
        <f t="shared" si="220"/>
        <v>0</v>
      </c>
      <c r="C1627" s="21">
        <f t="shared" si="221"/>
        <v>0</v>
      </c>
      <c r="D1627" t="e">
        <f t="shared" si="222"/>
        <v>#N/A</v>
      </c>
      <c r="E1627" s="21" t="s">
        <v>341</v>
      </c>
      <c r="F1627" t="s">
        <v>342</v>
      </c>
    </row>
    <row r="1628" spans="1:6" x14ac:dyDescent="0.25">
      <c r="A1628" s="21">
        <f t="shared" si="225"/>
        <v>0</v>
      </c>
      <c r="B1628" s="21">
        <f t="shared" si="220"/>
        <v>0</v>
      </c>
      <c r="C1628" s="21">
        <f t="shared" si="221"/>
        <v>0</v>
      </c>
      <c r="D1628" t="e">
        <f t="shared" si="222"/>
        <v>#N/A</v>
      </c>
      <c r="E1628" s="21" t="s">
        <v>343</v>
      </c>
      <c r="F1628" t="s">
        <v>344</v>
      </c>
    </row>
    <row r="1629" spans="1:6" x14ac:dyDescent="0.25">
      <c r="A1629" s="21">
        <f t="shared" si="225"/>
        <v>0</v>
      </c>
      <c r="B1629" s="21">
        <f t="shared" si="220"/>
        <v>0</v>
      </c>
      <c r="C1629" s="21">
        <f t="shared" si="221"/>
        <v>0</v>
      </c>
      <c r="D1629" t="e">
        <f t="shared" si="222"/>
        <v>#N/A</v>
      </c>
      <c r="E1629" s="21" t="s">
        <v>345</v>
      </c>
      <c r="F1629" t="s">
        <v>151</v>
      </c>
    </row>
    <row r="1630" spans="1:6" x14ac:dyDescent="0.25">
      <c r="A1630" s="21">
        <f t="shared" si="225"/>
        <v>0</v>
      </c>
      <c r="B1630" s="21">
        <f t="shared" si="220"/>
        <v>0</v>
      </c>
      <c r="C1630" s="21">
        <f t="shared" si="221"/>
        <v>0</v>
      </c>
      <c r="D1630" t="e">
        <f t="shared" si="222"/>
        <v>#N/A</v>
      </c>
      <c r="E1630" s="21" t="s">
        <v>346</v>
      </c>
      <c r="F1630" t="s">
        <v>347</v>
      </c>
    </row>
    <row r="1631" spans="1:6" x14ac:dyDescent="0.25">
      <c r="A1631" s="21">
        <f t="shared" si="225"/>
        <v>0</v>
      </c>
      <c r="B1631" s="21">
        <f t="shared" si="220"/>
        <v>0</v>
      </c>
      <c r="C1631" s="21">
        <f t="shared" si="221"/>
        <v>0</v>
      </c>
      <c r="D1631" t="e">
        <f t="shared" si="222"/>
        <v>#N/A</v>
      </c>
      <c r="E1631" s="21" t="s">
        <v>348</v>
      </c>
      <c r="F1631" t="s">
        <v>349</v>
      </c>
    </row>
    <row r="1632" spans="1:6" x14ac:dyDescent="0.25">
      <c r="A1632" s="21">
        <f t="shared" si="225"/>
        <v>0</v>
      </c>
      <c r="B1632" s="21">
        <f t="shared" si="220"/>
        <v>0</v>
      </c>
      <c r="C1632" s="21">
        <f t="shared" si="221"/>
        <v>0</v>
      </c>
      <c r="D1632" t="e">
        <f t="shared" si="222"/>
        <v>#N/A</v>
      </c>
      <c r="E1632" s="21" t="s">
        <v>350</v>
      </c>
      <c r="F1632" t="s">
        <v>351</v>
      </c>
    </row>
    <row r="1633" spans="1:6" x14ac:dyDescent="0.25">
      <c r="A1633" s="21">
        <f t="shared" si="225"/>
        <v>0</v>
      </c>
      <c r="B1633" s="21">
        <f t="shared" si="220"/>
        <v>0</v>
      </c>
      <c r="C1633" s="21">
        <f t="shared" si="221"/>
        <v>0</v>
      </c>
      <c r="D1633" t="e">
        <f t="shared" si="222"/>
        <v>#N/A</v>
      </c>
      <c r="E1633" s="21" t="s">
        <v>352</v>
      </c>
      <c r="F1633" t="s">
        <v>353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Mix</vt:lpstr>
      <vt:lpstr>LibPrep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Fitzpatrick, Cristin Keelin</cp:lastModifiedBy>
  <cp:lastPrinted>2021-09-15T20:23:34Z</cp:lastPrinted>
  <dcterms:created xsi:type="dcterms:W3CDTF">2019-08-07T20:50:06Z</dcterms:created>
  <dcterms:modified xsi:type="dcterms:W3CDTF">2021-09-27T23:45:11Z</dcterms:modified>
</cp:coreProperties>
</file>