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0" yWindow="0" windowWidth="15645" windowHeight="12420"/>
  </bookViews>
  <sheets>
    <sheet name="GT-seq_library-quant_results_20" sheetId="1" r:id="rId1"/>
  </sheets>
  <calcPr calcId="0"/>
</workbook>
</file>

<file path=xl/calcChain.xml><?xml version="1.0" encoding="utf-8"?>
<calcChain xmlns="http://schemas.openxmlformats.org/spreadsheetml/2006/main">
  <c r="M5" i="1" l="1"/>
  <c r="M4" i="1"/>
  <c r="M3" i="1"/>
  <c r="M2" i="1"/>
  <c r="L3" i="1"/>
  <c r="L4" i="1"/>
  <c r="L5" i="1"/>
  <c r="L2" i="1"/>
  <c r="J26" i="1"/>
  <c r="J25" i="1"/>
  <c r="J24" i="1"/>
  <c r="J23" i="1"/>
  <c r="J19" i="1"/>
  <c r="J18" i="1"/>
  <c r="J17" i="1"/>
  <c r="J16" i="1"/>
  <c r="J12" i="1"/>
  <c r="J11" i="1"/>
  <c r="J10" i="1"/>
  <c r="J9" i="1"/>
  <c r="J3" i="1"/>
  <c r="J4" i="1"/>
  <c r="J5" i="1"/>
  <c r="J2" i="1"/>
</calcChain>
</file>

<file path=xl/sharedStrings.xml><?xml version="1.0" encoding="utf-8"?>
<sst xmlns="http://schemas.openxmlformats.org/spreadsheetml/2006/main" count="153" uniqueCount="48">
  <si>
    <t>Well</t>
  </si>
  <si>
    <t>Omit</t>
  </si>
  <si>
    <t>Sample</t>
  </si>
  <si>
    <t>Target</t>
  </si>
  <si>
    <t>Dye</t>
  </si>
  <si>
    <t>Task</t>
  </si>
  <si>
    <t>Cq</t>
  </si>
  <si>
    <t>Quantity</t>
  </si>
  <si>
    <t>A1</t>
  </si>
  <si>
    <t>Sample 1</t>
  </si>
  <si>
    <t>Target 1</t>
  </si>
  <si>
    <t>SYBR</t>
  </si>
  <si>
    <t>Unknown</t>
  </si>
  <si>
    <t>A2</t>
  </si>
  <si>
    <t>A3</t>
  </si>
  <si>
    <t>A4</t>
  </si>
  <si>
    <t>A10</t>
  </si>
  <si>
    <t>Standard</t>
  </si>
  <si>
    <t>A11</t>
  </si>
  <si>
    <t>A12</t>
  </si>
  <si>
    <t>B1</t>
  </si>
  <si>
    <t>B2</t>
  </si>
  <si>
    <t>B3</t>
  </si>
  <si>
    <t>B4</t>
  </si>
  <si>
    <t>B10</t>
  </si>
  <si>
    <t>B11</t>
  </si>
  <si>
    <t>B12</t>
  </si>
  <si>
    <t>C1</t>
  </si>
  <si>
    <t>C2</t>
  </si>
  <si>
    <t>C3</t>
  </si>
  <si>
    <t>C4</t>
  </si>
  <si>
    <t>C10</t>
  </si>
  <si>
    <t>C11</t>
  </si>
  <si>
    <t>C12</t>
  </si>
  <si>
    <t>D1</t>
  </si>
  <si>
    <t>D2</t>
  </si>
  <si>
    <t>D3</t>
  </si>
  <si>
    <t>D4</t>
  </si>
  <si>
    <t>D10</t>
  </si>
  <si>
    <t>D11</t>
  </si>
  <si>
    <t>D12</t>
  </si>
  <si>
    <t>E10</t>
  </si>
  <si>
    <t>NTC</t>
  </si>
  <si>
    <t>Negative Control</t>
  </si>
  <si>
    <t>E11</t>
  </si>
  <si>
    <t>E12</t>
  </si>
  <si>
    <t>Dilution factor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</si>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</sst>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L2" sqref="L2:L5"/>
    </sheetView>
  </sheetViews>
  <sheetFormatPr defaultRowHeight="15" x14ac:dyDescent="0.25"/>
  <cols>
    <col min="9" max="9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46</v>
      </c>
      <c r="J1" t="s">
        <v>47</v>
      </c>
    </row>
    <row r="2" spans="1:13" x14ac:dyDescent="0.25">
      <c r="A2" t="s">
        <v>8</v>
      </c>
      <c r="B2" t="b">
        <v>0</v>
      </c>
      <c r="C2" t="s">
        <v>9</v>
      </c>
      <c r="D2" t="s">
        <v>10</v>
      </c>
      <c r="E2" t="s">
        <v>11</v>
      </c>
      <c r="F2" t="s">
        <v>12</v>
      </c>
      <c r="G2">
        <v>12.224655167925899</v>
      </c>
      <c r="H2">
        <v>3336.4932099509201</v>
      </c>
      <c r="I2">
        <v>4000</v>
      </c>
      <c r="J2">
        <f>H2*I2/1000000</f>
        <v>13.345972839803681</v>
      </c>
      <c r="L2">
        <f>AVERAGE(J2,J9,J16,J23)</f>
        <v>13.619269458266517</v>
      </c>
      <c r="M2">
        <f>STDEV(J2,J9,J16,J23)</f>
        <v>0.59193055035230635</v>
      </c>
    </row>
    <row r="3" spans="1:13" x14ac:dyDescent="0.25">
      <c r="A3" t="s">
        <v>13</v>
      </c>
      <c r="B3" t="b">
        <v>0</v>
      </c>
      <c r="C3" t="s">
        <v>9</v>
      </c>
      <c r="D3" t="s">
        <v>10</v>
      </c>
      <c r="E3" t="s">
        <v>11</v>
      </c>
      <c r="F3" t="s">
        <v>12</v>
      </c>
      <c r="G3">
        <v>11.961383952839199</v>
      </c>
      <c r="H3">
        <v>4018.1715440452099</v>
      </c>
      <c r="I3">
        <v>4000</v>
      </c>
      <c r="J3">
        <f t="shared" ref="J3:J5" si="0">H3*I3/1000000</f>
        <v>16.072686176180838</v>
      </c>
      <c r="L3">
        <f t="shared" ref="L3:L5" si="1">AVERAGE(J3,J10,J17,J24)</f>
        <v>16.003901809735467</v>
      </c>
      <c r="M3">
        <f>STDEV(J3,J10,J17,J24)</f>
        <v>1.0442502350158078</v>
      </c>
    </row>
    <row r="4" spans="1:13" x14ac:dyDescent="0.25">
      <c r="A4" t="s">
        <v>14</v>
      </c>
      <c r="B4" t="b">
        <v>0</v>
      </c>
      <c r="C4" t="s">
        <v>9</v>
      </c>
      <c r="D4" t="s">
        <v>10</v>
      </c>
      <c r="E4" t="s">
        <v>11</v>
      </c>
      <c r="F4" t="s">
        <v>12</v>
      </c>
      <c r="G4">
        <v>12.677710772506099</v>
      </c>
      <c r="H4">
        <v>2422.9822309801498</v>
      </c>
      <c r="I4">
        <v>4000</v>
      </c>
      <c r="J4">
        <f t="shared" si="0"/>
        <v>9.6919289239205995</v>
      </c>
      <c r="L4">
        <f t="shared" si="1"/>
        <v>9.7123351639013489</v>
      </c>
      <c r="M4">
        <f>STDEV(J4,J11,J18,J25)</f>
        <v>0.38332093002615342</v>
      </c>
    </row>
    <row r="5" spans="1:13" x14ac:dyDescent="0.25">
      <c r="A5" t="s">
        <v>15</v>
      </c>
      <c r="B5" t="b">
        <v>0</v>
      </c>
      <c r="C5" t="s">
        <v>9</v>
      </c>
      <c r="D5" t="s">
        <v>10</v>
      </c>
      <c r="E5" t="s">
        <v>11</v>
      </c>
      <c r="F5" t="s">
        <v>12</v>
      </c>
      <c r="G5">
        <v>12.8007529942339</v>
      </c>
      <c r="H5">
        <v>2221.3473611199702</v>
      </c>
      <c r="I5">
        <v>4000</v>
      </c>
      <c r="J5">
        <f t="shared" si="0"/>
        <v>8.8853894444798804</v>
      </c>
      <c r="L5">
        <f t="shared" si="1"/>
        <v>9.5377567366683085</v>
      </c>
      <c r="M5">
        <f>STDEV(J5,J12,J19,J26)</f>
        <v>0.93031669704468489</v>
      </c>
    </row>
    <row r="6" spans="1:13" x14ac:dyDescent="0.25">
      <c r="A6" t="s">
        <v>16</v>
      </c>
      <c r="B6" t="b">
        <v>0</v>
      </c>
      <c r="C6">
        <v>10000</v>
      </c>
      <c r="D6" t="s">
        <v>10</v>
      </c>
      <c r="E6" t="s">
        <v>11</v>
      </c>
      <c r="F6" t="s">
        <v>17</v>
      </c>
      <c r="G6">
        <v>10.5662033329551</v>
      </c>
      <c r="H6">
        <v>10000</v>
      </c>
    </row>
    <row r="7" spans="1:13" x14ac:dyDescent="0.25">
      <c r="A7" t="s">
        <v>18</v>
      </c>
      <c r="B7" t="b">
        <v>0</v>
      </c>
      <c r="C7">
        <v>10000</v>
      </c>
      <c r="D7" t="s">
        <v>10</v>
      </c>
      <c r="E7" t="s">
        <v>11</v>
      </c>
      <c r="F7" t="s">
        <v>17</v>
      </c>
      <c r="G7">
        <v>10.384556697672499</v>
      </c>
      <c r="H7">
        <v>10000</v>
      </c>
    </row>
    <row r="8" spans="1:13" x14ac:dyDescent="0.25">
      <c r="A8" t="s">
        <v>19</v>
      </c>
      <c r="B8" t="b">
        <v>0</v>
      </c>
      <c r="C8">
        <v>10000</v>
      </c>
      <c r="D8" t="s">
        <v>10</v>
      </c>
      <c r="E8" t="s">
        <v>11</v>
      </c>
      <c r="F8" t="s">
        <v>17</v>
      </c>
      <c r="G8">
        <v>10.709680759895701</v>
      </c>
      <c r="H8">
        <v>10000</v>
      </c>
    </row>
    <row r="9" spans="1:13" x14ac:dyDescent="0.25">
      <c r="A9" t="s">
        <v>20</v>
      </c>
      <c r="B9" t="b">
        <v>0</v>
      </c>
      <c r="C9" t="s">
        <v>9</v>
      </c>
      <c r="D9" t="s">
        <v>10</v>
      </c>
      <c r="E9" t="s">
        <v>11</v>
      </c>
      <c r="F9" t="s">
        <v>12</v>
      </c>
      <c r="G9">
        <v>12.1195813838438</v>
      </c>
      <c r="H9">
        <v>3593.46616404924</v>
      </c>
      <c r="I9">
        <v>4000</v>
      </c>
      <c r="J9">
        <f>H9*I9/1000000</f>
        <v>14.373864656196959</v>
      </c>
    </row>
    <row r="10" spans="1:13" x14ac:dyDescent="0.25">
      <c r="A10" t="s">
        <v>21</v>
      </c>
      <c r="B10" t="b">
        <v>0</v>
      </c>
      <c r="C10" t="s">
        <v>9</v>
      </c>
      <c r="D10" t="s">
        <v>10</v>
      </c>
      <c r="E10" t="s">
        <v>11</v>
      </c>
      <c r="F10" t="s">
        <v>12</v>
      </c>
      <c r="G10">
        <v>11.888269754695401</v>
      </c>
      <c r="H10">
        <v>4231.0741797589899</v>
      </c>
      <c r="I10">
        <v>4000</v>
      </c>
      <c r="J10">
        <f t="shared" ref="J10:J12" si="2">H10*I10/1000000</f>
        <v>16.924296719035961</v>
      </c>
    </row>
    <row r="11" spans="1:13" x14ac:dyDescent="0.25">
      <c r="A11" t="s">
        <v>22</v>
      </c>
      <c r="B11" t="b">
        <v>0</v>
      </c>
      <c r="C11" t="s">
        <v>9</v>
      </c>
      <c r="D11" t="s">
        <v>10</v>
      </c>
      <c r="E11" t="s">
        <v>11</v>
      </c>
      <c r="F11" t="s">
        <v>12</v>
      </c>
      <c r="G11">
        <v>12.7509665665609</v>
      </c>
      <c r="H11">
        <v>2300.8305742175999</v>
      </c>
      <c r="I11">
        <v>4000</v>
      </c>
      <c r="J11">
        <f t="shared" si="2"/>
        <v>9.2033222968703985</v>
      </c>
    </row>
    <row r="12" spans="1:13" x14ac:dyDescent="0.25">
      <c r="A12" t="s">
        <v>23</v>
      </c>
      <c r="B12" t="b">
        <v>0</v>
      </c>
      <c r="C12" t="s">
        <v>9</v>
      </c>
      <c r="D12" t="s">
        <v>10</v>
      </c>
      <c r="E12" t="s">
        <v>11</v>
      </c>
      <c r="F12" t="s">
        <v>12</v>
      </c>
      <c r="G12">
        <v>12.5259971654732</v>
      </c>
      <c r="H12">
        <v>2696.97380297275</v>
      </c>
      <c r="I12">
        <v>4000</v>
      </c>
      <c r="J12">
        <f t="shared" si="2"/>
        <v>10.787895211891</v>
      </c>
    </row>
    <row r="13" spans="1:13" x14ac:dyDescent="0.25">
      <c r="A13" t="s">
        <v>24</v>
      </c>
      <c r="B13" t="b">
        <v>0</v>
      </c>
      <c r="C13">
        <v>1000</v>
      </c>
      <c r="D13" t="s">
        <v>10</v>
      </c>
      <c r="E13" t="s">
        <v>11</v>
      </c>
      <c r="F13" t="s">
        <v>17</v>
      </c>
      <c r="G13">
        <v>13.972682297857</v>
      </c>
      <c r="H13">
        <v>1000</v>
      </c>
    </row>
    <row r="14" spans="1:13" x14ac:dyDescent="0.25">
      <c r="A14" t="s">
        <v>25</v>
      </c>
      <c r="B14" t="b">
        <v>0</v>
      </c>
      <c r="C14">
        <v>1000</v>
      </c>
      <c r="D14" t="s">
        <v>10</v>
      </c>
      <c r="E14" t="s">
        <v>11</v>
      </c>
      <c r="F14" t="s">
        <v>17</v>
      </c>
      <c r="G14">
        <v>13.954488937875899</v>
      </c>
      <c r="H14">
        <v>1000</v>
      </c>
    </row>
    <row r="15" spans="1:13" x14ac:dyDescent="0.25">
      <c r="A15" t="s">
        <v>26</v>
      </c>
      <c r="B15" t="b">
        <v>0</v>
      </c>
      <c r="C15">
        <v>1000</v>
      </c>
      <c r="D15" t="s">
        <v>10</v>
      </c>
      <c r="E15" t="s">
        <v>11</v>
      </c>
      <c r="F15" t="s">
        <v>17</v>
      </c>
      <c r="G15">
        <v>14.1377333830648</v>
      </c>
      <c r="H15">
        <v>1000</v>
      </c>
    </row>
    <row r="16" spans="1:13" x14ac:dyDescent="0.25">
      <c r="A16" t="s">
        <v>27</v>
      </c>
      <c r="B16" t="b">
        <v>0</v>
      </c>
      <c r="C16" t="s">
        <v>9</v>
      </c>
      <c r="D16" t="s">
        <v>10</v>
      </c>
      <c r="E16" t="s">
        <v>11</v>
      </c>
      <c r="F16" t="s">
        <v>12</v>
      </c>
      <c r="G16">
        <v>14.225371107268799</v>
      </c>
      <c r="H16">
        <v>812.31461658166495</v>
      </c>
      <c r="I16">
        <v>16000</v>
      </c>
      <c r="J16">
        <f>H16*I16/1000000</f>
        <v>12.997033865306641</v>
      </c>
    </row>
    <row r="17" spans="1:10" x14ac:dyDescent="0.25">
      <c r="A17" t="s">
        <v>28</v>
      </c>
      <c r="B17" t="b">
        <v>0</v>
      </c>
      <c r="C17" t="s">
        <v>9</v>
      </c>
      <c r="D17" t="s">
        <v>10</v>
      </c>
      <c r="E17" t="s">
        <v>11</v>
      </c>
      <c r="F17" t="s">
        <v>12</v>
      </c>
      <c r="G17">
        <v>14.067781201912601</v>
      </c>
      <c r="H17">
        <v>907.93105260308698</v>
      </c>
      <c r="I17">
        <v>16000</v>
      </c>
      <c r="J17">
        <f t="shared" ref="J17:J19" si="3">H17*I17/1000000</f>
        <v>14.526896841649393</v>
      </c>
    </row>
    <row r="18" spans="1:10" x14ac:dyDescent="0.25">
      <c r="A18" t="s">
        <v>29</v>
      </c>
      <c r="B18" t="b">
        <v>0</v>
      </c>
      <c r="C18" t="s">
        <v>9</v>
      </c>
      <c r="D18" t="s">
        <v>10</v>
      </c>
      <c r="E18" t="s">
        <v>11</v>
      </c>
      <c r="F18" t="s">
        <v>12</v>
      </c>
      <c r="G18">
        <v>14.5796335260018</v>
      </c>
      <c r="H18">
        <v>632.53050508460797</v>
      </c>
      <c r="I18">
        <v>16000</v>
      </c>
      <c r="J18">
        <f t="shared" si="3"/>
        <v>10.120488081353727</v>
      </c>
    </row>
    <row r="19" spans="1:10" x14ac:dyDescent="0.25">
      <c r="A19" t="s">
        <v>30</v>
      </c>
      <c r="B19" t="b">
        <v>0</v>
      </c>
      <c r="C19" t="s">
        <v>9</v>
      </c>
      <c r="D19" t="s">
        <v>10</v>
      </c>
      <c r="E19" t="s">
        <v>11</v>
      </c>
      <c r="F19" t="s">
        <v>12</v>
      </c>
      <c r="G19">
        <v>14.781568939722799</v>
      </c>
      <c r="H19">
        <v>548.47052545021097</v>
      </c>
      <c r="I19">
        <v>16000</v>
      </c>
      <c r="J19">
        <f t="shared" si="3"/>
        <v>8.7755284072033763</v>
      </c>
    </row>
    <row r="20" spans="1:10" x14ac:dyDescent="0.25">
      <c r="A20" t="s">
        <v>31</v>
      </c>
      <c r="B20" t="b">
        <v>0</v>
      </c>
      <c r="C20">
        <v>100</v>
      </c>
      <c r="D20" t="s">
        <v>10</v>
      </c>
      <c r="E20" t="s">
        <v>11</v>
      </c>
      <c r="F20" t="s">
        <v>17</v>
      </c>
      <c r="G20">
        <v>17.4276259728816</v>
      </c>
      <c r="H20">
        <v>100</v>
      </c>
    </row>
    <row r="21" spans="1:10" x14ac:dyDescent="0.25">
      <c r="A21" t="s">
        <v>32</v>
      </c>
      <c r="B21" t="b">
        <v>0</v>
      </c>
      <c r="C21">
        <v>100</v>
      </c>
      <c r="D21" t="s">
        <v>10</v>
      </c>
      <c r="E21" t="s">
        <v>11</v>
      </c>
      <c r="F21" t="s">
        <v>17</v>
      </c>
      <c r="G21">
        <v>17.297904902028399</v>
      </c>
      <c r="H21">
        <v>100</v>
      </c>
    </row>
    <row r="22" spans="1:10" x14ac:dyDescent="0.25">
      <c r="A22" t="s">
        <v>33</v>
      </c>
      <c r="B22" t="b">
        <v>0</v>
      </c>
      <c r="C22">
        <v>100</v>
      </c>
      <c r="D22" t="s">
        <v>10</v>
      </c>
      <c r="E22" t="s">
        <v>11</v>
      </c>
      <c r="F22" t="s">
        <v>17</v>
      </c>
      <c r="G22">
        <v>17.3561023579664</v>
      </c>
      <c r="H22">
        <v>100</v>
      </c>
    </row>
    <row r="23" spans="1:10" x14ac:dyDescent="0.25">
      <c r="A23" t="s">
        <v>34</v>
      </c>
      <c r="B23" t="b">
        <v>0</v>
      </c>
      <c r="C23" t="s">
        <v>9</v>
      </c>
      <c r="D23" t="s">
        <v>10</v>
      </c>
      <c r="E23" t="s">
        <v>11</v>
      </c>
      <c r="F23" t="s">
        <v>12</v>
      </c>
      <c r="G23">
        <v>14.1445662007474</v>
      </c>
      <c r="H23">
        <v>860.01290448492398</v>
      </c>
      <c r="I23">
        <v>16000</v>
      </c>
      <c r="J23">
        <f>H23*I23/1000000</f>
        <v>13.760206471758783</v>
      </c>
    </row>
    <row r="24" spans="1:10" x14ac:dyDescent="0.25">
      <c r="A24" t="s">
        <v>35</v>
      </c>
      <c r="B24" t="b">
        <v>0</v>
      </c>
      <c r="C24" t="s">
        <v>9</v>
      </c>
      <c r="D24" t="s">
        <v>10</v>
      </c>
      <c r="E24" t="s">
        <v>11</v>
      </c>
      <c r="F24" t="s">
        <v>12</v>
      </c>
      <c r="G24">
        <v>13.888132976851701</v>
      </c>
      <c r="H24">
        <v>1030.7329688797299</v>
      </c>
      <c r="I24">
        <v>16000</v>
      </c>
      <c r="J24">
        <f t="shared" ref="J24:J26" si="4">H24*I24/1000000</f>
        <v>16.49172750207568</v>
      </c>
    </row>
    <row r="25" spans="1:10" x14ac:dyDescent="0.25">
      <c r="A25" t="s">
        <v>36</v>
      </c>
      <c r="B25" t="b">
        <v>0</v>
      </c>
      <c r="C25" t="s">
        <v>9</v>
      </c>
      <c r="D25" t="s">
        <v>10</v>
      </c>
      <c r="E25" t="s">
        <v>11</v>
      </c>
      <c r="F25" t="s">
        <v>12</v>
      </c>
      <c r="G25">
        <v>14.6203571987415</v>
      </c>
      <c r="H25">
        <v>614.60008459129199</v>
      </c>
      <c r="I25">
        <v>16000</v>
      </c>
      <c r="J25">
        <f t="shared" si="4"/>
        <v>9.8336013534606721</v>
      </c>
    </row>
    <row r="26" spans="1:10" x14ac:dyDescent="0.25">
      <c r="A26" t="s">
        <v>37</v>
      </c>
      <c r="B26" t="b">
        <v>0</v>
      </c>
      <c r="C26" t="s">
        <v>9</v>
      </c>
      <c r="D26" t="s">
        <v>10</v>
      </c>
      <c r="E26" t="s">
        <v>11</v>
      </c>
      <c r="F26" t="s">
        <v>12</v>
      </c>
      <c r="G26">
        <v>14.639405990289999</v>
      </c>
      <c r="H26">
        <v>606.38836769368595</v>
      </c>
      <c r="I26">
        <v>16000</v>
      </c>
      <c r="J26">
        <f t="shared" si="4"/>
        <v>9.7022138830989757</v>
      </c>
    </row>
    <row r="27" spans="1:10" x14ac:dyDescent="0.25">
      <c r="A27" t="s">
        <v>38</v>
      </c>
      <c r="B27" t="b">
        <v>0</v>
      </c>
      <c r="C27">
        <v>10</v>
      </c>
      <c r="D27" t="s">
        <v>10</v>
      </c>
      <c r="E27" t="s">
        <v>11</v>
      </c>
      <c r="F27" t="s">
        <v>17</v>
      </c>
      <c r="G27">
        <v>20.3244800106356</v>
      </c>
      <c r="H27">
        <v>10</v>
      </c>
    </row>
    <row r="28" spans="1:10" x14ac:dyDescent="0.25">
      <c r="A28" t="s">
        <v>39</v>
      </c>
      <c r="B28" t="b">
        <v>0</v>
      </c>
      <c r="C28">
        <v>10</v>
      </c>
      <c r="D28" t="s">
        <v>10</v>
      </c>
      <c r="E28" t="s">
        <v>11</v>
      </c>
      <c r="F28" t="s">
        <v>17</v>
      </c>
      <c r="G28">
        <v>20.335191732511699</v>
      </c>
      <c r="H28">
        <v>10</v>
      </c>
    </row>
    <row r="29" spans="1:10" x14ac:dyDescent="0.25">
      <c r="A29" t="s">
        <v>40</v>
      </c>
      <c r="B29" t="b">
        <v>0</v>
      </c>
      <c r="C29">
        <v>10</v>
      </c>
      <c r="D29" t="s">
        <v>10</v>
      </c>
      <c r="E29" t="s">
        <v>11</v>
      </c>
      <c r="F29" t="s">
        <v>17</v>
      </c>
      <c r="G29">
        <v>20.269949134689899</v>
      </c>
      <c r="H29">
        <v>10</v>
      </c>
    </row>
    <row r="30" spans="1:10" x14ac:dyDescent="0.25">
      <c r="A30" t="s">
        <v>41</v>
      </c>
      <c r="B30" t="b">
        <v>0</v>
      </c>
      <c r="C30" t="s">
        <v>42</v>
      </c>
      <c r="D30" t="s">
        <v>10</v>
      </c>
      <c r="E30" t="s">
        <v>11</v>
      </c>
      <c r="F30" t="s">
        <v>43</v>
      </c>
      <c r="G30">
        <v>22.121756229059098</v>
      </c>
    </row>
    <row r="31" spans="1:10" x14ac:dyDescent="0.25">
      <c r="A31" t="s">
        <v>44</v>
      </c>
      <c r="B31" t="b">
        <v>0</v>
      </c>
      <c r="C31" t="s">
        <v>42</v>
      </c>
      <c r="D31" t="s">
        <v>10</v>
      </c>
      <c r="E31" t="s">
        <v>11</v>
      </c>
      <c r="F31" t="s">
        <v>43</v>
      </c>
      <c r="G31">
        <v>22.110150754102101</v>
      </c>
    </row>
    <row r="32" spans="1:10" x14ac:dyDescent="0.25">
      <c r="A32" t="s">
        <v>45</v>
      </c>
      <c r="B32" t="b">
        <v>0</v>
      </c>
      <c r="C32" t="s">
        <v>42</v>
      </c>
      <c r="D32" t="s">
        <v>10</v>
      </c>
      <c r="E32" t="s">
        <v>11</v>
      </c>
      <c r="F32" t="s">
        <v>43</v>
      </c>
      <c r="G32">
        <v>22.075802801498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GT-seq_library-quant_results_20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2020-07-01T23:04:41Z</dcterms:created>
  <dcterms:modified xsi:type="dcterms:W3CDTF">2020-07-01T23:21:17Z</dcterms:modified>
</cp:coreProperties>
</file>