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"/>
    </mc:Choice>
  </mc:AlternateContent>
  <bookViews>
    <workbookView xWindow="0" yWindow="0" windowWidth="18840" windowHeight="108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<sst xmlns="http://schemas.openxmlformats.org/spreadsheetml/2006/main" count="411" uniqueCount="33">
  <si>
    <t>SPECIES</t>
  </si>
  <si>
    <t>Trask River Hatchery</t>
  </si>
  <si>
    <t>Chinook</t>
  </si>
  <si>
    <t>F</t>
  </si>
  <si>
    <t>M</t>
  </si>
  <si>
    <t>AD</t>
  </si>
  <si>
    <t>AD RV</t>
  </si>
  <si>
    <t>N</t>
  </si>
  <si>
    <t>BAD CLIP</t>
  </si>
  <si>
    <t>DARKER COLOR, NO SPOTS</t>
  </si>
  <si>
    <t>SOME COLOR</t>
  </si>
  <si>
    <t>COLOR</t>
  </si>
  <si>
    <t>COLOR BAD AD CLIP</t>
  </si>
  <si>
    <t>FORK LENGTH (mm)</t>
  </si>
  <si>
    <t>ANGLER CAUGHT</t>
  </si>
  <si>
    <t>ADRV</t>
  </si>
  <si>
    <t>Pedigree</t>
  </si>
  <si>
    <t>IndividualName</t>
  </si>
  <si>
    <t>DateSampled</t>
  </si>
  <si>
    <t>IndividualSampleLOCATION</t>
  </si>
  <si>
    <t>SpeciesID</t>
  </si>
  <si>
    <t>Gender</t>
  </si>
  <si>
    <t>ForkLength1</t>
  </si>
  <si>
    <t>FieldID1</t>
  </si>
  <si>
    <t>Marks</t>
  </si>
  <si>
    <t>COMMENTSGeneral</t>
  </si>
  <si>
    <t>Stream</t>
  </si>
  <si>
    <t>Run</t>
  </si>
  <si>
    <t>Spring</t>
  </si>
  <si>
    <t>Age</t>
  </si>
  <si>
    <t>Adult</t>
  </si>
  <si>
    <t>Trask River -&gt; Tillamook Bay</t>
  </si>
  <si>
    <t>OtsAC20TRAR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</si>
</sst>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8.28515625" bestFit="1" customWidth="1"/>
    <col min="3" max="3" width="14.140625" customWidth="1"/>
    <col min="4" max="4" width="19.5703125" customWidth="1"/>
    <col min="5" max="5" width="8.28515625" bestFit="1" customWidth="1"/>
    <col min="6" max="7" width="8.28515625" customWidth="1"/>
    <col min="8" max="8" width="9.5703125" bestFit="1" customWidth="1"/>
    <col min="9" max="9" width="7.7109375" bestFit="1" customWidth="1"/>
    <col min="10" max="10" width="18.7109375" bestFit="1" customWidth="1"/>
    <col min="11" max="11" width="11.85546875" bestFit="1" customWidth="1"/>
    <col min="12" max="12" width="10.85546875" bestFit="1" customWidth="1"/>
    <col min="13" max="13" width="6.42578125" bestFit="1" customWidth="1"/>
    <col min="14" max="14" width="24.7109375" bestFit="1" customWidth="1"/>
    <col min="15" max="15" width="26" bestFit="1" customWidth="1"/>
  </cols>
  <sheetData>
    <row r="1" spans="1:15" ht="15.75" thickBot="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0</v>
      </c>
      <c r="F1" s="2" t="s">
        <v>27</v>
      </c>
      <c r="G1" s="2" t="s">
        <v>29</v>
      </c>
      <c r="H1" s="2" t="s">
        <v>20</v>
      </c>
      <c r="I1" s="2" t="s">
        <v>21</v>
      </c>
      <c r="J1" s="2" t="s">
        <v>13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</row>
    <row r="2" spans="1:15" x14ac:dyDescent="0.25">
      <c r="A2" t="s">
        <v>32</v>
      </c>
      <c r="B2" t="str">
        <f>CONCATENATE(A2,"_",TEXT(L2,"0000"))</f>
        <v>OtsAC20TRAR_0001</v>
      </c>
      <c r="C2" s="1">
        <v>43983</v>
      </c>
      <c r="D2" t="s">
        <v>1</v>
      </c>
      <c r="E2" t="s">
        <v>2</v>
      </c>
      <c r="F2" t="s">
        <v>28</v>
      </c>
      <c r="G2" t="s">
        <v>30</v>
      </c>
      <c r="H2">
        <v>17</v>
      </c>
      <c r="I2" t="s">
        <v>3</v>
      </c>
      <c r="J2">
        <v>865</v>
      </c>
      <c r="K2">
        <f>J2/10</f>
        <v>86.5</v>
      </c>
      <c r="L2">
        <v>1</v>
      </c>
      <c r="M2" t="s">
        <v>5</v>
      </c>
      <c r="O2" t="s">
        <v>31</v>
      </c>
    </row>
    <row r="3" spans="1:15" x14ac:dyDescent="0.25">
      <c r="A3" t="s">
        <v>32</v>
      </c>
      <c r="B3" t="str">
        <f t="shared" ref="B3:B49" si="0">CONCATENATE(A3,"_",TEXT(L3,"0000"))</f>
        <v>OtsAC20TRAR_0002</v>
      </c>
      <c r="C3" s="1">
        <v>43983</v>
      </c>
      <c r="D3" t="s">
        <v>1</v>
      </c>
      <c r="E3" t="s">
        <v>2</v>
      </c>
      <c r="F3" t="s">
        <v>28</v>
      </c>
      <c r="G3" t="s">
        <v>30</v>
      </c>
      <c r="H3">
        <v>17</v>
      </c>
      <c r="I3" t="s">
        <v>4</v>
      </c>
      <c r="J3">
        <v>765</v>
      </c>
      <c r="K3">
        <f t="shared" ref="K3:K49" si="1">J3/10</f>
        <v>76.5</v>
      </c>
      <c r="L3">
        <v>2</v>
      </c>
      <c r="M3" t="s">
        <v>6</v>
      </c>
      <c r="O3" t="s">
        <v>31</v>
      </c>
    </row>
    <row r="4" spans="1:15" x14ac:dyDescent="0.25">
      <c r="A4" t="s">
        <v>32</v>
      </c>
      <c r="B4" t="str">
        <f t="shared" si="0"/>
        <v>OtsAC20TRAR_0003</v>
      </c>
      <c r="C4" s="1">
        <v>43983</v>
      </c>
      <c r="D4" t="s">
        <v>1</v>
      </c>
      <c r="E4" t="s">
        <v>2</v>
      </c>
      <c r="F4" t="s">
        <v>28</v>
      </c>
      <c r="G4" t="s">
        <v>30</v>
      </c>
      <c r="H4">
        <v>17</v>
      </c>
      <c r="I4" t="s">
        <v>4</v>
      </c>
      <c r="J4">
        <v>665</v>
      </c>
      <c r="K4">
        <f t="shared" si="1"/>
        <v>66.5</v>
      </c>
      <c r="L4">
        <v>3</v>
      </c>
      <c r="M4" t="s">
        <v>5</v>
      </c>
      <c r="N4" t="s">
        <v>8</v>
      </c>
      <c r="O4" t="s">
        <v>31</v>
      </c>
    </row>
    <row r="5" spans="1:15" x14ac:dyDescent="0.25">
      <c r="A5" t="s">
        <v>32</v>
      </c>
      <c r="B5" t="str">
        <f t="shared" si="0"/>
        <v>OtsAC20TRAR_0004</v>
      </c>
      <c r="C5" s="1">
        <v>43983</v>
      </c>
      <c r="D5" t="s">
        <v>1</v>
      </c>
      <c r="E5" t="s">
        <v>2</v>
      </c>
      <c r="F5" t="s">
        <v>28</v>
      </c>
      <c r="G5" t="s">
        <v>30</v>
      </c>
      <c r="H5">
        <v>17</v>
      </c>
      <c r="I5" t="s">
        <v>3</v>
      </c>
      <c r="J5">
        <v>845</v>
      </c>
      <c r="K5">
        <f t="shared" si="1"/>
        <v>84.5</v>
      </c>
      <c r="L5">
        <v>4</v>
      </c>
      <c r="M5" t="s">
        <v>5</v>
      </c>
      <c r="O5" t="s">
        <v>31</v>
      </c>
    </row>
    <row r="6" spans="1:15" x14ac:dyDescent="0.25">
      <c r="A6" t="s">
        <v>32</v>
      </c>
      <c r="B6" t="str">
        <f t="shared" si="0"/>
        <v>OtsAC20TRAR_0005</v>
      </c>
      <c r="C6" s="1">
        <v>43983</v>
      </c>
      <c r="D6" t="s">
        <v>1</v>
      </c>
      <c r="E6" t="s">
        <v>2</v>
      </c>
      <c r="F6" t="s">
        <v>28</v>
      </c>
      <c r="G6" t="s">
        <v>30</v>
      </c>
      <c r="H6">
        <v>17</v>
      </c>
      <c r="I6" t="s">
        <v>3</v>
      </c>
      <c r="J6">
        <v>615</v>
      </c>
      <c r="K6">
        <f t="shared" si="1"/>
        <v>61.5</v>
      </c>
      <c r="L6">
        <v>5</v>
      </c>
      <c r="M6" t="s">
        <v>5</v>
      </c>
      <c r="O6" t="s">
        <v>31</v>
      </c>
    </row>
    <row r="7" spans="1:15" x14ac:dyDescent="0.25">
      <c r="A7" t="s">
        <v>32</v>
      </c>
      <c r="B7" t="str">
        <f t="shared" si="0"/>
        <v>OtsAC20TRAR_0006</v>
      </c>
      <c r="C7" s="1">
        <v>43983</v>
      </c>
      <c r="D7" t="s">
        <v>1</v>
      </c>
      <c r="E7" t="s">
        <v>2</v>
      </c>
      <c r="F7" t="s">
        <v>28</v>
      </c>
      <c r="G7" t="s">
        <v>30</v>
      </c>
      <c r="H7">
        <v>17</v>
      </c>
      <c r="I7" t="s">
        <v>3</v>
      </c>
      <c r="J7">
        <v>730</v>
      </c>
      <c r="K7">
        <f t="shared" si="1"/>
        <v>73</v>
      </c>
      <c r="L7">
        <v>6</v>
      </c>
      <c r="M7" t="s">
        <v>7</v>
      </c>
      <c r="O7" t="s">
        <v>31</v>
      </c>
    </row>
    <row r="8" spans="1:15" x14ac:dyDescent="0.25">
      <c r="A8" t="s">
        <v>32</v>
      </c>
      <c r="B8" t="str">
        <f t="shared" si="0"/>
        <v>OtsAC20TRAR_0007</v>
      </c>
      <c r="C8" s="1">
        <v>43983</v>
      </c>
      <c r="D8" t="s">
        <v>1</v>
      </c>
      <c r="E8" t="s">
        <v>2</v>
      </c>
      <c r="F8" t="s">
        <v>28</v>
      </c>
      <c r="G8" t="s">
        <v>30</v>
      </c>
      <c r="H8">
        <v>17</v>
      </c>
      <c r="I8" t="s">
        <v>4</v>
      </c>
      <c r="J8">
        <v>770</v>
      </c>
      <c r="K8">
        <f t="shared" si="1"/>
        <v>77</v>
      </c>
      <c r="L8">
        <v>7</v>
      </c>
      <c r="M8" t="s">
        <v>5</v>
      </c>
      <c r="O8" t="s">
        <v>31</v>
      </c>
    </row>
    <row r="9" spans="1:15" x14ac:dyDescent="0.25">
      <c r="A9" t="s">
        <v>32</v>
      </c>
      <c r="B9" t="str">
        <f t="shared" si="0"/>
        <v>OtsAC20TRAR_0008</v>
      </c>
      <c r="C9" s="1">
        <v>43983</v>
      </c>
      <c r="D9" t="s">
        <v>1</v>
      </c>
      <c r="E9" t="s">
        <v>2</v>
      </c>
      <c r="F9" t="s">
        <v>28</v>
      </c>
      <c r="G9" t="s">
        <v>30</v>
      </c>
      <c r="H9">
        <v>17</v>
      </c>
      <c r="I9" t="s">
        <v>4</v>
      </c>
      <c r="J9">
        <v>855</v>
      </c>
      <c r="K9">
        <f t="shared" si="1"/>
        <v>85.5</v>
      </c>
      <c r="L9">
        <v>8</v>
      </c>
      <c r="M9" t="s">
        <v>5</v>
      </c>
      <c r="N9" t="s">
        <v>9</v>
      </c>
      <c r="O9" t="s">
        <v>31</v>
      </c>
    </row>
    <row r="10" spans="1:15" x14ac:dyDescent="0.25">
      <c r="A10" t="s">
        <v>32</v>
      </c>
      <c r="B10" t="str">
        <f t="shared" si="0"/>
        <v>OtsAC20TRAR_0009</v>
      </c>
      <c r="C10" s="1">
        <v>43983</v>
      </c>
      <c r="D10" t="s">
        <v>1</v>
      </c>
      <c r="E10" t="s">
        <v>2</v>
      </c>
      <c r="F10" t="s">
        <v>28</v>
      </c>
      <c r="G10" t="s">
        <v>30</v>
      </c>
      <c r="H10">
        <v>17</v>
      </c>
      <c r="I10" t="s">
        <v>3</v>
      </c>
      <c r="J10">
        <v>715</v>
      </c>
      <c r="K10">
        <f t="shared" si="1"/>
        <v>71.5</v>
      </c>
      <c r="L10">
        <v>9</v>
      </c>
      <c r="M10" t="s">
        <v>6</v>
      </c>
      <c r="O10" t="s">
        <v>31</v>
      </c>
    </row>
    <row r="11" spans="1:15" x14ac:dyDescent="0.25">
      <c r="A11" t="s">
        <v>32</v>
      </c>
      <c r="B11" t="str">
        <f t="shared" si="0"/>
        <v>OtsAC20TRAR_0010</v>
      </c>
      <c r="C11" s="1">
        <v>43983</v>
      </c>
      <c r="D11" t="s">
        <v>1</v>
      </c>
      <c r="E11" t="s">
        <v>2</v>
      </c>
      <c r="F11" t="s">
        <v>28</v>
      </c>
      <c r="G11" t="s">
        <v>30</v>
      </c>
      <c r="H11">
        <v>17</v>
      </c>
      <c r="I11" t="s">
        <v>3</v>
      </c>
      <c r="J11">
        <v>815</v>
      </c>
      <c r="K11">
        <f t="shared" si="1"/>
        <v>81.5</v>
      </c>
      <c r="L11">
        <v>10</v>
      </c>
      <c r="M11" t="s">
        <v>5</v>
      </c>
      <c r="O11" t="s">
        <v>31</v>
      </c>
    </row>
    <row r="12" spans="1:15" x14ac:dyDescent="0.25">
      <c r="A12" t="s">
        <v>32</v>
      </c>
      <c r="B12" t="str">
        <f t="shared" si="0"/>
        <v>OtsAC20TRAR_0011</v>
      </c>
      <c r="C12" s="1">
        <v>43983</v>
      </c>
      <c r="D12" t="s">
        <v>1</v>
      </c>
      <c r="E12" t="s">
        <v>2</v>
      </c>
      <c r="F12" t="s">
        <v>28</v>
      </c>
      <c r="G12" t="s">
        <v>30</v>
      </c>
      <c r="H12">
        <v>17</v>
      </c>
      <c r="I12" t="s">
        <v>3</v>
      </c>
      <c r="J12">
        <v>765</v>
      </c>
      <c r="K12">
        <f t="shared" si="1"/>
        <v>76.5</v>
      </c>
      <c r="L12">
        <v>11</v>
      </c>
      <c r="M12" t="s">
        <v>5</v>
      </c>
      <c r="O12" t="s">
        <v>31</v>
      </c>
    </row>
    <row r="13" spans="1:15" x14ac:dyDescent="0.25">
      <c r="A13" t="s">
        <v>32</v>
      </c>
      <c r="B13" t="str">
        <f t="shared" si="0"/>
        <v>OtsAC20TRAR_0012</v>
      </c>
      <c r="C13" s="1">
        <v>43983</v>
      </c>
      <c r="D13" t="s">
        <v>1</v>
      </c>
      <c r="E13" t="s">
        <v>2</v>
      </c>
      <c r="F13" t="s">
        <v>28</v>
      </c>
      <c r="G13" t="s">
        <v>30</v>
      </c>
      <c r="H13">
        <v>17</v>
      </c>
      <c r="I13" t="s">
        <v>3</v>
      </c>
      <c r="J13">
        <v>755</v>
      </c>
      <c r="K13">
        <f t="shared" si="1"/>
        <v>75.5</v>
      </c>
      <c r="L13">
        <v>12</v>
      </c>
      <c r="M13" t="s">
        <v>5</v>
      </c>
      <c r="O13" t="s">
        <v>31</v>
      </c>
    </row>
    <row r="14" spans="1:15" x14ac:dyDescent="0.25">
      <c r="A14" t="s">
        <v>32</v>
      </c>
      <c r="B14" t="str">
        <f t="shared" si="0"/>
        <v>OtsAC20TRAR_0013</v>
      </c>
      <c r="C14" s="1">
        <v>43983</v>
      </c>
      <c r="D14" t="s">
        <v>1</v>
      </c>
      <c r="E14" t="s">
        <v>2</v>
      </c>
      <c r="F14" t="s">
        <v>28</v>
      </c>
      <c r="G14" t="s">
        <v>30</v>
      </c>
      <c r="H14">
        <v>17</v>
      </c>
      <c r="I14" t="s">
        <v>3</v>
      </c>
      <c r="J14">
        <v>745</v>
      </c>
      <c r="K14">
        <f t="shared" si="1"/>
        <v>74.5</v>
      </c>
      <c r="L14">
        <v>13</v>
      </c>
      <c r="M14" t="s">
        <v>5</v>
      </c>
      <c r="O14" t="s">
        <v>31</v>
      </c>
    </row>
    <row r="15" spans="1:15" x14ac:dyDescent="0.25">
      <c r="A15" t="s">
        <v>32</v>
      </c>
      <c r="B15" t="str">
        <f t="shared" si="0"/>
        <v>OtsAC20TRAR_0014</v>
      </c>
      <c r="C15" s="1">
        <v>43983</v>
      </c>
      <c r="D15" t="s">
        <v>1</v>
      </c>
      <c r="E15" t="s">
        <v>2</v>
      </c>
      <c r="F15" t="s">
        <v>28</v>
      </c>
      <c r="G15" t="s">
        <v>30</v>
      </c>
      <c r="H15">
        <v>17</v>
      </c>
      <c r="I15" t="s">
        <v>4</v>
      </c>
      <c r="J15">
        <v>755</v>
      </c>
      <c r="K15">
        <f t="shared" si="1"/>
        <v>75.5</v>
      </c>
      <c r="L15">
        <v>14</v>
      </c>
      <c r="M15" t="s">
        <v>5</v>
      </c>
      <c r="O15" t="s">
        <v>31</v>
      </c>
    </row>
    <row r="16" spans="1:15" x14ac:dyDescent="0.25">
      <c r="A16" t="s">
        <v>32</v>
      </c>
      <c r="B16" t="str">
        <f t="shared" si="0"/>
        <v>OtsAC20TRAR_0015</v>
      </c>
      <c r="C16" s="1">
        <v>43983</v>
      </c>
      <c r="D16" t="s">
        <v>1</v>
      </c>
      <c r="E16" t="s">
        <v>2</v>
      </c>
      <c r="F16" t="s">
        <v>28</v>
      </c>
      <c r="G16" t="s">
        <v>30</v>
      </c>
      <c r="H16">
        <v>17</v>
      </c>
      <c r="I16" t="s">
        <v>3</v>
      </c>
      <c r="J16">
        <v>685</v>
      </c>
      <c r="K16">
        <f t="shared" si="1"/>
        <v>68.5</v>
      </c>
      <c r="L16">
        <v>15</v>
      </c>
      <c r="M16" t="s">
        <v>7</v>
      </c>
      <c r="O16" t="s">
        <v>31</v>
      </c>
    </row>
    <row r="17" spans="1:15" x14ac:dyDescent="0.25">
      <c r="A17" t="s">
        <v>32</v>
      </c>
      <c r="B17" t="str">
        <f t="shared" si="0"/>
        <v>OtsAC20TRAR_0016</v>
      </c>
      <c r="C17" s="1">
        <v>43983</v>
      </c>
      <c r="D17" t="s">
        <v>1</v>
      </c>
      <c r="E17" t="s">
        <v>2</v>
      </c>
      <c r="F17" t="s">
        <v>28</v>
      </c>
      <c r="G17" t="s">
        <v>30</v>
      </c>
      <c r="H17">
        <v>17</v>
      </c>
      <c r="I17" t="s">
        <v>3</v>
      </c>
      <c r="J17">
        <v>795</v>
      </c>
      <c r="K17">
        <f t="shared" si="1"/>
        <v>79.5</v>
      </c>
      <c r="L17">
        <v>16</v>
      </c>
      <c r="M17" t="s">
        <v>5</v>
      </c>
      <c r="O17" t="s">
        <v>31</v>
      </c>
    </row>
    <row r="18" spans="1:15" x14ac:dyDescent="0.25">
      <c r="A18" t="s">
        <v>32</v>
      </c>
      <c r="B18" t="str">
        <f t="shared" si="0"/>
        <v>OtsAC20TRAR_0017</v>
      </c>
      <c r="C18" s="1">
        <v>43983</v>
      </c>
      <c r="D18" t="s">
        <v>1</v>
      </c>
      <c r="E18" t="s">
        <v>2</v>
      </c>
      <c r="F18" t="s">
        <v>28</v>
      </c>
      <c r="G18" t="s">
        <v>30</v>
      </c>
      <c r="H18">
        <v>17</v>
      </c>
      <c r="I18" t="s">
        <v>3</v>
      </c>
      <c r="J18">
        <v>690</v>
      </c>
      <c r="K18">
        <f t="shared" si="1"/>
        <v>69</v>
      </c>
      <c r="L18">
        <v>17</v>
      </c>
      <c r="M18" t="s">
        <v>5</v>
      </c>
      <c r="O18" t="s">
        <v>31</v>
      </c>
    </row>
    <row r="19" spans="1:15" x14ac:dyDescent="0.25">
      <c r="A19" t="s">
        <v>32</v>
      </c>
      <c r="B19" t="str">
        <f t="shared" si="0"/>
        <v>OtsAC20TRAR_0018</v>
      </c>
      <c r="C19" s="1">
        <v>43983</v>
      </c>
      <c r="D19" t="s">
        <v>1</v>
      </c>
      <c r="E19" t="s">
        <v>2</v>
      </c>
      <c r="F19" t="s">
        <v>28</v>
      </c>
      <c r="G19" t="s">
        <v>30</v>
      </c>
      <c r="H19">
        <v>17</v>
      </c>
      <c r="I19" t="s">
        <v>3</v>
      </c>
      <c r="J19">
        <v>835</v>
      </c>
      <c r="K19">
        <f t="shared" si="1"/>
        <v>83.5</v>
      </c>
      <c r="L19">
        <v>18</v>
      </c>
      <c r="M19" t="s">
        <v>5</v>
      </c>
      <c r="O19" t="s">
        <v>31</v>
      </c>
    </row>
    <row r="20" spans="1:15" x14ac:dyDescent="0.25">
      <c r="A20" t="s">
        <v>32</v>
      </c>
      <c r="B20" t="str">
        <f t="shared" si="0"/>
        <v>OtsAC20TRAR_0019</v>
      </c>
      <c r="C20" s="1">
        <v>43983</v>
      </c>
      <c r="D20" t="s">
        <v>1</v>
      </c>
      <c r="E20" t="s">
        <v>2</v>
      </c>
      <c r="F20" t="s">
        <v>28</v>
      </c>
      <c r="G20" t="s">
        <v>30</v>
      </c>
      <c r="H20">
        <v>17</v>
      </c>
      <c r="I20" t="s">
        <v>3</v>
      </c>
      <c r="J20">
        <v>785</v>
      </c>
      <c r="K20">
        <f t="shared" si="1"/>
        <v>78.5</v>
      </c>
      <c r="L20">
        <v>19</v>
      </c>
      <c r="M20" t="s">
        <v>5</v>
      </c>
      <c r="O20" t="s">
        <v>31</v>
      </c>
    </row>
    <row r="21" spans="1:15" x14ac:dyDescent="0.25">
      <c r="A21" t="s">
        <v>32</v>
      </c>
      <c r="B21" t="str">
        <f t="shared" si="0"/>
        <v>OtsAC20TRAR_0020</v>
      </c>
      <c r="C21" s="1">
        <v>43983</v>
      </c>
      <c r="D21" t="s">
        <v>1</v>
      </c>
      <c r="E21" t="s">
        <v>2</v>
      </c>
      <c r="F21" t="s">
        <v>28</v>
      </c>
      <c r="G21" t="s">
        <v>30</v>
      </c>
      <c r="H21">
        <v>17</v>
      </c>
      <c r="I21" t="s">
        <v>3</v>
      </c>
      <c r="J21">
        <v>785</v>
      </c>
      <c r="K21">
        <f t="shared" si="1"/>
        <v>78.5</v>
      </c>
      <c r="L21">
        <v>20</v>
      </c>
      <c r="M21" t="s">
        <v>7</v>
      </c>
      <c r="O21" t="s">
        <v>31</v>
      </c>
    </row>
    <row r="22" spans="1:15" x14ac:dyDescent="0.25">
      <c r="A22" t="s">
        <v>32</v>
      </c>
      <c r="B22" t="str">
        <f t="shared" si="0"/>
        <v>OtsAC20TRAR_0021</v>
      </c>
      <c r="C22" s="1">
        <v>43983</v>
      </c>
      <c r="D22" t="s">
        <v>1</v>
      </c>
      <c r="E22" t="s">
        <v>2</v>
      </c>
      <c r="F22" t="s">
        <v>28</v>
      </c>
      <c r="G22" t="s">
        <v>30</v>
      </c>
      <c r="H22">
        <v>17</v>
      </c>
      <c r="I22" t="s">
        <v>4</v>
      </c>
      <c r="J22">
        <v>785</v>
      </c>
      <c r="K22">
        <f t="shared" si="1"/>
        <v>78.5</v>
      </c>
      <c r="L22">
        <v>21</v>
      </c>
      <c r="M22" t="s">
        <v>5</v>
      </c>
      <c r="N22" t="s">
        <v>10</v>
      </c>
      <c r="O22" t="s">
        <v>31</v>
      </c>
    </row>
    <row r="23" spans="1:15" x14ac:dyDescent="0.25">
      <c r="A23" t="s">
        <v>32</v>
      </c>
      <c r="B23" t="str">
        <f t="shared" si="0"/>
        <v>OtsAC20TRAR_0022</v>
      </c>
      <c r="C23" s="1">
        <v>43983</v>
      </c>
      <c r="D23" t="s">
        <v>1</v>
      </c>
      <c r="E23" t="s">
        <v>2</v>
      </c>
      <c r="F23" t="s">
        <v>28</v>
      </c>
      <c r="G23" t="s">
        <v>30</v>
      </c>
      <c r="H23">
        <v>17</v>
      </c>
      <c r="I23" t="s">
        <v>3</v>
      </c>
      <c r="J23">
        <v>885</v>
      </c>
      <c r="K23">
        <f t="shared" si="1"/>
        <v>88.5</v>
      </c>
      <c r="L23">
        <v>22</v>
      </c>
      <c r="M23" t="s">
        <v>5</v>
      </c>
      <c r="O23" t="s">
        <v>31</v>
      </c>
    </row>
    <row r="24" spans="1:15" x14ac:dyDescent="0.25">
      <c r="A24" t="s">
        <v>32</v>
      </c>
      <c r="B24" t="str">
        <f t="shared" si="0"/>
        <v>OtsAC20TRAR_0023</v>
      </c>
      <c r="C24" s="1">
        <v>43983</v>
      </c>
      <c r="D24" t="s">
        <v>1</v>
      </c>
      <c r="E24" t="s">
        <v>2</v>
      </c>
      <c r="F24" t="s">
        <v>28</v>
      </c>
      <c r="G24" t="s">
        <v>30</v>
      </c>
      <c r="H24">
        <v>17</v>
      </c>
      <c r="I24" t="s">
        <v>4</v>
      </c>
      <c r="J24">
        <v>770</v>
      </c>
      <c r="K24">
        <f t="shared" si="1"/>
        <v>77</v>
      </c>
      <c r="L24">
        <v>23</v>
      </c>
      <c r="M24" t="s">
        <v>5</v>
      </c>
      <c r="O24" t="s">
        <v>31</v>
      </c>
    </row>
    <row r="25" spans="1:15" x14ac:dyDescent="0.25">
      <c r="A25" t="s">
        <v>32</v>
      </c>
      <c r="B25" t="str">
        <f t="shared" si="0"/>
        <v>OtsAC20TRAR_0024</v>
      </c>
      <c r="C25" s="1">
        <v>43983</v>
      </c>
      <c r="D25" t="s">
        <v>1</v>
      </c>
      <c r="E25" t="s">
        <v>2</v>
      </c>
      <c r="F25" t="s">
        <v>28</v>
      </c>
      <c r="G25" t="s">
        <v>30</v>
      </c>
      <c r="H25">
        <v>17</v>
      </c>
      <c r="I25" t="s">
        <v>4</v>
      </c>
      <c r="J25">
        <v>750</v>
      </c>
      <c r="K25">
        <f t="shared" si="1"/>
        <v>75</v>
      </c>
      <c r="L25">
        <v>24</v>
      </c>
      <c r="M25" t="s">
        <v>5</v>
      </c>
      <c r="O25" t="s">
        <v>31</v>
      </c>
    </row>
    <row r="26" spans="1:15" x14ac:dyDescent="0.25">
      <c r="A26" t="s">
        <v>32</v>
      </c>
      <c r="B26" t="str">
        <f t="shared" si="0"/>
        <v>OtsAC20TRAR_0025</v>
      </c>
      <c r="C26" s="1">
        <v>43983</v>
      </c>
      <c r="D26" t="s">
        <v>1</v>
      </c>
      <c r="E26" t="s">
        <v>2</v>
      </c>
      <c r="F26" t="s">
        <v>28</v>
      </c>
      <c r="G26" t="s">
        <v>30</v>
      </c>
      <c r="H26">
        <v>17</v>
      </c>
      <c r="I26" t="s">
        <v>3</v>
      </c>
      <c r="J26">
        <v>605</v>
      </c>
      <c r="K26">
        <f t="shared" si="1"/>
        <v>60.5</v>
      </c>
      <c r="L26">
        <v>25</v>
      </c>
      <c r="M26" t="s">
        <v>6</v>
      </c>
      <c r="O26" t="s">
        <v>31</v>
      </c>
    </row>
    <row r="27" spans="1:15" x14ac:dyDescent="0.25">
      <c r="A27" t="s">
        <v>32</v>
      </c>
      <c r="B27" t="str">
        <f t="shared" si="0"/>
        <v>OtsAC20TRAR_0026</v>
      </c>
      <c r="C27" s="1">
        <v>43983</v>
      </c>
      <c r="D27" t="s">
        <v>1</v>
      </c>
      <c r="E27" t="s">
        <v>2</v>
      </c>
      <c r="F27" t="s">
        <v>28</v>
      </c>
      <c r="G27" t="s">
        <v>30</v>
      </c>
      <c r="H27">
        <v>17</v>
      </c>
      <c r="I27" t="s">
        <v>3</v>
      </c>
      <c r="J27">
        <v>800</v>
      </c>
      <c r="K27">
        <f t="shared" si="1"/>
        <v>80</v>
      </c>
      <c r="L27">
        <v>26</v>
      </c>
      <c r="M27" t="s">
        <v>5</v>
      </c>
      <c r="O27" t="s">
        <v>31</v>
      </c>
    </row>
    <row r="28" spans="1:15" x14ac:dyDescent="0.25">
      <c r="A28" t="s">
        <v>32</v>
      </c>
      <c r="B28" t="str">
        <f t="shared" si="0"/>
        <v>OtsAC20TRAR_0027</v>
      </c>
      <c r="C28" s="1">
        <v>43983</v>
      </c>
      <c r="D28" t="s">
        <v>1</v>
      </c>
      <c r="E28" t="s">
        <v>2</v>
      </c>
      <c r="F28" t="s">
        <v>28</v>
      </c>
      <c r="G28" t="s">
        <v>30</v>
      </c>
      <c r="H28">
        <v>17</v>
      </c>
      <c r="I28" t="s">
        <v>3</v>
      </c>
      <c r="J28">
        <v>805</v>
      </c>
      <c r="K28">
        <f t="shared" si="1"/>
        <v>80.5</v>
      </c>
      <c r="L28">
        <v>27</v>
      </c>
      <c r="M28" t="s">
        <v>5</v>
      </c>
      <c r="O28" t="s">
        <v>31</v>
      </c>
    </row>
    <row r="29" spans="1:15" x14ac:dyDescent="0.25">
      <c r="A29" t="s">
        <v>32</v>
      </c>
      <c r="B29" t="str">
        <f t="shared" si="0"/>
        <v>OtsAC20TRAR_0028</v>
      </c>
      <c r="C29" s="1">
        <v>43983</v>
      </c>
      <c r="D29" t="s">
        <v>1</v>
      </c>
      <c r="E29" t="s">
        <v>2</v>
      </c>
      <c r="F29" t="s">
        <v>28</v>
      </c>
      <c r="G29" t="s">
        <v>30</v>
      </c>
      <c r="H29">
        <v>17</v>
      </c>
      <c r="I29" t="s">
        <v>3</v>
      </c>
      <c r="J29">
        <v>780</v>
      </c>
      <c r="K29">
        <f t="shared" si="1"/>
        <v>78</v>
      </c>
      <c r="L29">
        <v>28</v>
      </c>
      <c r="M29" t="s">
        <v>5</v>
      </c>
      <c r="O29" t="s">
        <v>31</v>
      </c>
    </row>
    <row r="30" spans="1:15" x14ac:dyDescent="0.25">
      <c r="A30" t="s">
        <v>32</v>
      </c>
      <c r="B30" t="str">
        <f t="shared" si="0"/>
        <v>OtsAC20TRAR_0029</v>
      </c>
      <c r="C30" s="1">
        <v>43983</v>
      </c>
      <c r="D30" t="s">
        <v>1</v>
      </c>
      <c r="E30" t="s">
        <v>2</v>
      </c>
      <c r="F30" t="s">
        <v>28</v>
      </c>
      <c r="G30" t="s">
        <v>30</v>
      </c>
      <c r="H30">
        <v>17</v>
      </c>
      <c r="I30" t="s">
        <v>4</v>
      </c>
      <c r="J30">
        <v>605</v>
      </c>
      <c r="K30">
        <f t="shared" si="1"/>
        <v>60.5</v>
      </c>
      <c r="L30">
        <v>29</v>
      </c>
      <c r="M30" t="s">
        <v>5</v>
      </c>
      <c r="O30" t="s">
        <v>31</v>
      </c>
    </row>
    <row r="31" spans="1:15" x14ac:dyDescent="0.25">
      <c r="A31" t="s">
        <v>32</v>
      </c>
      <c r="B31" t="str">
        <f t="shared" si="0"/>
        <v>OtsAC20TRAR_0030</v>
      </c>
      <c r="C31" s="1">
        <v>43983</v>
      </c>
      <c r="D31" t="s">
        <v>1</v>
      </c>
      <c r="E31" t="s">
        <v>2</v>
      </c>
      <c r="F31" t="s">
        <v>28</v>
      </c>
      <c r="G31" t="s">
        <v>30</v>
      </c>
      <c r="H31">
        <v>17</v>
      </c>
      <c r="I31" t="s">
        <v>3</v>
      </c>
      <c r="J31">
        <v>805</v>
      </c>
      <c r="K31">
        <f t="shared" si="1"/>
        <v>80.5</v>
      </c>
      <c r="L31">
        <v>30</v>
      </c>
      <c r="M31" t="s">
        <v>5</v>
      </c>
      <c r="N31" t="s">
        <v>11</v>
      </c>
      <c r="O31" t="s">
        <v>31</v>
      </c>
    </row>
    <row r="32" spans="1:15" x14ac:dyDescent="0.25">
      <c r="A32" t="s">
        <v>32</v>
      </c>
      <c r="B32" t="str">
        <f t="shared" si="0"/>
        <v>OtsAC20TRAR_0031</v>
      </c>
      <c r="C32" s="1">
        <v>43983</v>
      </c>
      <c r="D32" t="s">
        <v>1</v>
      </c>
      <c r="E32" t="s">
        <v>2</v>
      </c>
      <c r="F32" t="s">
        <v>28</v>
      </c>
      <c r="G32" t="s">
        <v>30</v>
      </c>
      <c r="H32">
        <v>17</v>
      </c>
      <c r="I32" t="s">
        <v>3</v>
      </c>
      <c r="J32">
        <v>785</v>
      </c>
      <c r="K32">
        <f t="shared" si="1"/>
        <v>78.5</v>
      </c>
      <c r="L32">
        <v>31</v>
      </c>
      <c r="M32" t="s">
        <v>6</v>
      </c>
      <c r="O32" t="s">
        <v>31</v>
      </c>
    </row>
    <row r="33" spans="1:15" x14ac:dyDescent="0.25">
      <c r="A33" t="s">
        <v>32</v>
      </c>
      <c r="B33" t="str">
        <f t="shared" si="0"/>
        <v>OtsAC20TRAR_0032</v>
      </c>
      <c r="C33" s="1">
        <v>43983</v>
      </c>
      <c r="D33" t="s">
        <v>1</v>
      </c>
      <c r="E33" t="s">
        <v>2</v>
      </c>
      <c r="F33" t="s">
        <v>28</v>
      </c>
      <c r="G33" t="s">
        <v>30</v>
      </c>
      <c r="H33">
        <v>17</v>
      </c>
      <c r="I33" t="s">
        <v>3</v>
      </c>
      <c r="J33">
        <v>785</v>
      </c>
      <c r="K33">
        <f t="shared" si="1"/>
        <v>78.5</v>
      </c>
      <c r="L33">
        <v>32</v>
      </c>
      <c r="M33" t="s">
        <v>5</v>
      </c>
      <c r="O33" t="s">
        <v>31</v>
      </c>
    </row>
    <row r="34" spans="1:15" x14ac:dyDescent="0.25">
      <c r="A34" t="s">
        <v>32</v>
      </c>
      <c r="B34" t="str">
        <f t="shared" si="0"/>
        <v>OtsAC20TRAR_0033</v>
      </c>
      <c r="C34" s="1">
        <v>43983</v>
      </c>
      <c r="D34" t="s">
        <v>1</v>
      </c>
      <c r="E34" t="s">
        <v>2</v>
      </c>
      <c r="F34" t="s">
        <v>28</v>
      </c>
      <c r="G34" t="s">
        <v>30</v>
      </c>
      <c r="H34">
        <v>17</v>
      </c>
      <c r="I34" t="s">
        <v>3</v>
      </c>
      <c r="J34">
        <v>860</v>
      </c>
      <c r="K34">
        <f t="shared" si="1"/>
        <v>86</v>
      </c>
      <c r="L34">
        <v>33</v>
      </c>
      <c r="M34" t="s">
        <v>5</v>
      </c>
      <c r="N34" t="s">
        <v>12</v>
      </c>
      <c r="O34" t="s">
        <v>31</v>
      </c>
    </row>
    <row r="35" spans="1:15" x14ac:dyDescent="0.25">
      <c r="A35" t="s">
        <v>32</v>
      </c>
      <c r="B35" t="str">
        <f t="shared" si="0"/>
        <v>OtsAC20TRAR_0034</v>
      </c>
      <c r="C35" s="1">
        <v>43983</v>
      </c>
      <c r="D35" t="s">
        <v>1</v>
      </c>
      <c r="E35" t="s">
        <v>2</v>
      </c>
      <c r="F35" t="s">
        <v>28</v>
      </c>
      <c r="G35" t="s">
        <v>30</v>
      </c>
      <c r="H35">
        <v>17</v>
      </c>
      <c r="I35" t="s">
        <v>3</v>
      </c>
      <c r="J35">
        <v>775</v>
      </c>
      <c r="K35">
        <f t="shared" si="1"/>
        <v>77.5</v>
      </c>
      <c r="L35">
        <v>34</v>
      </c>
      <c r="M35" t="s">
        <v>5</v>
      </c>
      <c r="O35" t="s">
        <v>31</v>
      </c>
    </row>
    <row r="36" spans="1:15" x14ac:dyDescent="0.25">
      <c r="A36" t="s">
        <v>32</v>
      </c>
      <c r="B36" t="str">
        <f t="shared" si="0"/>
        <v>OtsAC20TRAR_0035</v>
      </c>
      <c r="C36" s="1">
        <v>43983</v>
      </c>
      <c r="D36" t="s">
        <v>1</v>
      </c>
      <c r="E36" t="s">
        <v>2</v>
      </c>
      <c r="F36" t="s">
        <v>28</v>
      </c>
      <c r="G36" t="s">
        <v>30</v>
      </c>
      <c r="H36">
        <v>17</v>
      </c>
      <c r="I36" t="s">
        <v>3</v>
      </c>
      <c r="J36">
        <v>805</v>
      </c>
      <c r="K36">
        <f t="shared" si="1"/>
        <v>80.5</v>
      </c>
      <c r="L36">
        <v>35</v>
      </c>
      <c r="M36" t="s">
        <v>5</v>
      </c>
      <c r="N36" t="s">
        <v>11</v>
      </c>
      <c r="O36" t="s">
        <v>31</v>
      </c>
    </row>
    <row r="37" spans="1:15" x14ac:dyDescent="0.25">
      <c r="A37" t="s">
        <v>32</v>
      </c>
      <c r="B37" t="str">
        <f t="shared" si="0"/>
        <v>OtsAC20TRAR_0036</v>
      </c>
      <c r="C37" s="1">
        <v>43983</v>
      </c>
      <c r="D37" t="s">
        <v>1</v>
      </c>
      <c r="E37" t="s">
        <v>2</v>
      </c>
      <c r="F37" t="s">
        <v>28</v>
      </c>
      <c r="G37" t="s">
        <v>30</v>
      </c>
      <c r="H37">
        <v>17</v>
      </c>
      <c r="I37" t="s">
        <v>3</v>
      </c>
      <c r="J37">
        <v>745</v>
      </c>
      <c r="K37">
        <f t="shared" si="1"/>
        <v>74.5</v>
      </c>
      <c r="L37">
        <v>36</v>
      </c>
      <c r="M37" t="s">
        <v>5</v>
      </c>
      <c r="O37" t="s">
        <v>31</v>
      </c>
    </row>
    <row r="38" spans="1:15" x14ac:dyDescent="0.25">
      <c r="A38" t="s">
        <v>32</v>
      </c>
      <c r="B38" t="str">
        <f t="shared" si="0"/>
        <v>OtsAC20TRAR_0037</v>
      </c>
      <c r="C38" s="1">
        <v>43983</v>
      </c>
      <c r="D38" t="s">
        <v>1</v>
      </c>
      <c r="E38" t="s">
        <v>2</v>
      </c>
      <c r="F38" t="s">
        <v>28</v>
      </c>
      <c r="G38" t="s">
        <v>30</v>
      </c>
      <c r="H38">
        <v>17</v>
      </c>
      <c r="I38" t="s">
        <v>3</v>
      </c>
      <c r="J38">
        <v>855</v>
      </c>
      <c r="K38">
        <f t="shared" si="1"/>
        <v>85.5</v>
      </c>
      <c r="L38">
        <v>37</v>
      </c>
      <c r="M38" t="s">
        <v>5</v>
      </c>
      <c r="O38" t="s">
        <v>31</v>
      </c>
    </row>
    <row r="39" spans="1:15" x14ac:dyDescent="0.25">
      <c r="A39" t="s">
        <v>32</v>
      </c>
      <c r="B39" t="str">
        <f t="shared" si="0"/>
        <v>OtsAC20TRAR_0038</v>
      </c>
      <c r="C39" s="1">
        <v>43983</v>
      </c>
      <c r="D39" t="s">
        <v>1</v>
      </c>
      <c r="E39" t="s">
        <v>2</v>
      </c>
      <c r="F39" t="s">
        <v>28</v>
      </c>
      <c r="G39" t="s">
        <v>30</v>
      </c>
      <c r="H39">
        <v>17</v>
      </c>
      <c r="I39" t="s">
        <v>3</v>
      </c>
      <c r="J39">
        <v>745</v>
      </c>
      <c r="K39">
        <f t="shared" si="1"/>
        <v>74.5</v>
      </c>
      <c r="L39">
        <v>38</v>
      </c>
      <c r="M39" t="s">
        <v>5</v>
      </c>
      <c r="O39" t="s">
        <v>31</v>
      </c>
    </row>
    <row r="40" spans="1:15" x14ac:dyDescent="0.25">
      <c r="A40" t="s">
        <v>32</v>
      </c>
      <c r="B40" t="str">
        <f t="shared" si="0"/>
        <v>OtsAC20TRAR_0039</v>
      </c>
      <c r="C40" s="1">
        <v>43983</v>
      </c>
      <c r="D40" t="s">
        <v>1</v>
      </c>
      <c r="E40" t="s">
        <v>2</v>
      </c>
      <c r="F40" t="s">
        <v>28</v>
      </c>
      <c r="G40" t="s">
        <v>30</v>
      </c>
      <c r="H40">
        <v>17</v>
      </c>
      <c r="I40" t="s">
        <v>4</v>
      </c>
      <c r="J40">
        <v>800</v>
      </c>
      <c r="K40">
        <f t="shared" si="1"/>
        <v>80</v>
      </c>
      <c r="L40">
        <v>39</v>
      </c>
      <c r="M40" t="s">
        <v>5</v>
      </c>
      <c r="O40" t="s">
        <v>31</v>
      </c>
    </row>
    <row r="41" spans="1:15" x14ac:dyDescent="0.25">
      <c r="A41" t="s">
        <v>32</v>
      </c>
      <c r="B41" t="str">
        <f t="shared" si="0"/>
        <v>OtsAC20TRAR_0040</v>
      </c>
      <c r="C41" s="1">
        <v>43983</v>
      </c>
      <c r="D41" t="s">
        <v>1</v>
      </c>
      <c r="E41" t="s">
        <v>2</v>
      </c>
      <c r="F41" t="s">
        <v>28</v>
      </c>
      <c r="G41" t="s">
        <v>30</v>
      </c>
      <c r="H41">
        <v>17</v>
      </c>
      <c r="I41" t="s">
        <v>4</v>
      </c>
      <c r="J41">
        <v>725</v>
      </c>
      <c r="K41">
        <f t="shared" si="1"/>
        <v>72.5</v>
      </c>
      <c r="L41">
        <v>40</v>
      </c>
      <c r="M41" t="s">
        <v>5</v>
      </c>
      <c r="N41" t="s">
        <v>11</v>
      </c>
      <c r="O41" t="s">
        <v>31</v>
      </c>
    </row>
    <row r="42" spans="1:15" x14ac:dyDescent="0.25">
      <c r="A42" t="s">
        <v>32</v>
      </c>
      <c r="B42" t="str">
        <f t="shared" si="0"/>
        <v>OtsAC20TRAR_0041</v>
      </c>
      <c r="C42" s="1">
        <v>43983</v>
      </c>
      <c r="D42" t="s">
        <v>1</v>
      </c>
      <c r="E42" t="s">
        <v>2</v>
      </c>
      <c r="F42" t="s">
        <v>28</v>
      </c>
      <c r="G42" t="s">
        <v>30</v>
      </c>
      <c r="H42">
        <v>17</v>
      </c>
      <c r="I42" t="s">
        <v>4</v>
      </c>
      <c r="J42">
        <v>885</v>
      </c>
      <c r="K42">
        <f t="shared" si="1"/>
        <v>88.5</v>
      </c>
      <c r="L42">
        <v>41</v>
      </c>
      <c r="M42" t="s">
        <v>5</v>
      </c>
      <c r="O42" t="s">
        <v>31</v>
      </c>
    </row>
    <row r="43" spans="1:15" x14ac:dyDescent="0.25">
      <c r="A43" t="s">
        <v>32</v>
      </c>
      <c r="B43" t="str">
        <f t="shared" si="0"/>
        <v>OtsAC20TRAR_0042</v>
      </c>
      <c r="C43" s="1">
        <v>43983</v>
      </c>
      <c r="D43" t="s">
        <v>1</v>
      </c>
      <c r="E43" t="s">
        <v>2</v>
      </c>
      <c r="F43" t="s">
        <v>28</v>
      </c>
      <c r="G43" t="s">
        <v>30</v>
      </c>
      <c r="H43">
        <v>17</v>
      </c>
      <c r="I43" t="s">
        <v>3</v>
      </c>
      <c r="J43">
        <v>740</v>
      </c>
      <c r="K43">
        <f t="shared" si="1"/>
        <v>74</v>
      </c>
      <c r="L43">
        <v>42</v>
      </c>
      <c r="M43" t="s">
        <v>6</v>
      </c>
      <c r="O43" t="s">
        <v>31</v>
      </c>
    </row>
    <row r="44" spans="1:15" x14ac:dyDescent="0.25">
      <c r="A44" t="s">
        <v>32</v>
      </c>
      <c r="B44" t="str">
        <f t="shared" si="0"/>
        <v>OtsAC20TRAR_0043</v>
      </c>
      <c r="C44" s="1">
        <v>43983</v>
      </c>
      <c r="D44" t="s">
        <v>1</v>
      </c>
      <c r="E44" t="s">
        <v>2</v>
      </c>
      <c r="F44" t="s">
        <v>28</v>
      </c>
      <c r="G44" t="s">
        <v>30</v>
      </c>
      <c r="H44">
        <v>17</v>
      </c>
      <c r="I44" t="s">
        <v>3</v>
      </c>
      <c r="J44">
        <v>760</v>
      </c>
      <c r="K44">
        <f t="shared" si="1"/>
        <v>76</v>
      </c>
      <c r="L44">
        <v>43</v>
      </c>
      <c r="M44" t="s">
        <v>5</v>
      </c>
      <c r="O44" t="s">
        <v>31</v>
      </c>
    </row>
    <row r="45" spans="1:15" x14ac:dyDescent="0.25">
      <c r="A45" t="s">
        <v>32</v>
      </c>
      <c r="B45" t="str">
        <f t="shared" si="0"/>
        <v>OtsAC20TRAR_0044</v>
      </c>
      <c r="C45" s="1">
        <v>43983</v>
      </c>
      <c r="D45" t="s">
        <v>1</v>
      </c>
      <c r="E45" t="s">
        <v>2</v>
      </c>
      <c r="F45" t="s">
        <v>28</v>
      </c>
      <c r="G45" t="s">
        <v>30</v>
      </c>
      <c r="H45">
        <v>17</v>
      </c>
      <c r="I45" t="s">
        <v>4</v>
      </c>
      <c r="J45">
        <v>790</v>
      </c>
      <c r="K45">
        <f t="shared" si="1"/>
        <v>79</v>
      </c>
      <c r="L45">
        <v>44</v>
      </c>
      <c r="M45" t="s">
        <v>5</v>
      </c>
      <c r="N45" t="s">
        <v>8</v>
      </c>
      <c r="O45" t="s">
        <v>31</v>
      </c>
    </row>
    <row r="46" spans="1:15" x14ac:dyDescent="0.25">
      <c r="A46" t="s">
        <v>32</v>
      </c>
      <c r="B46" t="str">
        <f t="shared" si="0"/>
        <v>OtsAC20TRAR_0045</v>
      </c>
      <c r="C46" s="1">
        <v>43983</v>
      </c>
      <c r="D46" t="s">
        <v>1</v>
      </c>
      <c r="E46" t="s">
        <v>2</v>
      </c>
      <c r="F46" t="s">
        <v>28</v>
      </c>
      <c r="G46" t="s">
        <v>30</v>
      </c>
      <c r="H46">
        <v>17</v>
      </c>
      <c r="I46" t="s">
        <v>4</v>
      </c>
      <c r="J46">
        <v>845</v>
      </c>
      <c r="K46">
        <f t="shared" si="1"/>
        <v>84.5</v>
      </c>
      <c r="L46">
        <v>45</v>
      </c>
      <c r="M46" t="s">
        <v>5</v>
      </c>
      <c r="N46" t="s">
        <v>11</v>
      </c>
      <c r="O46" t="s">
        <v>31</v>
      </c>
    </row>
    <row r="47" spans="1:15" x14ac:dyDescent="0.25">
      <c r="A47" t="s">
        <v>32</v>
      </c>
      <c r="B47" t="str">
        <f t="shared" si="0"/>
        <v>OtsAC20TRAR_0046</v>
      </c>
      <c r="C47" s="1">
        <v>43978</v>
      </c>
      <c r="D47" t="s">
        <v>1</v>
      </c>
      <c r="E47" t="s">
        <v>2</v>
      </c>
      <c r="F47" t="s">
        <v>28</v>
      </c>
      <c r="G47" t="s">
        <v>30</v>
      </c>
      <c r="H47">
        <v>17</v>
      </c>
      <c r="I47" t="s">
        <v>4</v>
      </c>
      <c r="J47">
        <v>825</v>
      </c>
      <c r="K47">
        <f t="shared" si="1"/>
        <v>82.5</v>
      </c>
      <c r="L47">
        <v>46</v>
      </c>
      <c r="M47" t="s">
        <v>5</v>
      </c>
      <c r="N47" t="s">
        <v>14</v>
      </c>
      <c r="O47" t="s">
        <v>31</v>
      </c>
    </row>
    <row r="48" spans="1:15" x14ac:dyDescent="0.25">
      <c r="A48" t="s">
        <v>32</v>
      </c>
      <c r="B48" t="str">
        <f t="shared" si="0"/>
        <v>OtsAC20TRAR_0047</v>
      </c>
      <c r="C48" s="1">
        <v>43981</v>
      </c>
      <c r="D48" t="s">
        <v>1</v>
      </c>
      <c r="E48" t="s">
        <v>2</v>
      </c>
      <c r="F48" t="s">
        <v>28</v>
      </c>
      <c r="G48" t="s">
        <v>30</v>
      </c>
      <c r="H48">
        <v>17</v>
      </c>
      <c r="I48" t="s">
        <v>4</v>
      </c>
      <c r="J48">
        <v>655</v>
      </c>
      <c r="K48">
        <f t="shared" si="1"/>
        <v>65.5</v>
      </c>
      <c r="L48">
        <v>47</v>
      </c>
      <c r="M48" t="s">
        <v>5</v>
      </c>
      <c r="N48" t="s">
        <v>14</v>
      </c>
      <c r="O48" t="s">
        <v>31</v>
      </c>
    </row>
    <row r="49" spans="1:15" x14ac:dyDescent="0.25">
      <c r="A49" t="s">
        <v>32</v>
      </c>
      <c r="B49" t="str">
        <f t="shared" si="0"/>
        <v>OtsAC20TRAR_0048</v>
      </c>
      <c r="C49" s="1">
        <v>43982</v>
      </c>
      <c r="D49" t="s">
        <v>1</v>
      </c>
      <c r="E49" t="s">
        <v>2</v>
      </c>
      <c r="F49" t="s">
        <v>28</v>
      </c>
      <c r="G49" t="s">
        <v>30</v>
      </c>
      <c r="H49">
        <v>17</v>
      </c>
      <c r="I49" t="s">
        <v>3</v>
      </c>
      <c r="J49">
        <v>755</v>
      </c>
      <c r="K49">
        <f t="shared" si="1"/>
        <v>75.5</v>
      </c>
      <c r="L49">
        <v>48</v>
      </c>
      <c r="M49" t="s">
        <v>15</v>
      </c>
      <c r="N49" t="s">
        <v>14</v>
      </c>
      <c r="O49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X Vargas</dc:creator>
  <cp:lastModifiedBy>Sandra Bohn</cp:lastModifiedBy>
  <dcterms:created xsi:type="dcterms:W3CDTF">2020-06-01T18:34:54Z</dcterms:created>
  <dcterms:modified xsi:type="dcterms:W3CDTF">2020-06-12T17:21:56Z</dcterms:modified>
</cp:coreProperties>
</file>