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N Santiam Chinook\analyses\2016\NOR &amp; jar10\"/>
    </mc:Choice>
  </mc:AlternateContent>
  <bookViews>
    <workbookView xWindow="0" yWindow="0" windowWidth="28305" windowHeight="15525" activeTab="1"/>
  </bookViews>
  <sheets>
    <sheet name="Consensus" sheetId="1" r:id="rId1"/>
    <sheet name="Visual checks" sheetId="2" r:id="rId2"/>
  </sheets>
  <definedNames>
    <definedName name="_xlnm._FilterDatabase" localSheetId="0" hidden="1">Consensus!$A$1:$O$1063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2" i="2" l="1"/>
  <c r="AE63" i="2"/>
  <c r="AE64" i="2"/>
  <c r="AE65" i="2"/>
  <c r="AE66" i="2"/>
  <c r="AE67" i="2"/>
  <c r="AE68" i="2"/>
  <c r="AE69" i="2"/>
  <c r="AF69" i="2" s="1"/>
  <c r="AE70" i="2"/>
  <c r="AE71" i="2"/>
  <c r="AE72" i="2"/>
  <c r="AE73" i="2"/>
  <c r="AE74" i="2"/>
  <c r="AE75" i="2"/>
  <c r="AE76" i="2"/>
  <c r="AE77" i="2"/>
  <c r="AF77" i="2" s="1"/>
  <c r="AE61" i="2"/>
  <c r="AF61" i="2" s="1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2" i="2"/>
  <c r="AF63" i="2"/>
  <c r="AF64" i="2"/>
  <c r="AF65" i="2"/>
  <c r="AF66" i="2"/>
  <c r="AF67" i="2"/>
  <c r="AF68" i="2"/>
  <c r="AF70" i="2"/>
  <c r="AF71" i="2"/>
  <c r="AF72" i="2"/>
  <c r="AF73" i="2"/>
  <c r="AF74" i="2"/>
  <c r="AF75" i="2"/>
  <c r="AF76" i="2"/>
  <c r="AF2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11" i="2"/>
  <c r="AE3" i="2"/>
  <c r="AE4" i="2"/>
  <c r="AE5" i="2"/>
  <c r="AE6" i="2"/>
  <c r="AE7" i="2"/>
  <c r="AE8" i="2"/>
  <c r="AE9" i="2"/>
  <c r="AE10" i="2"/>
  <c r="AE2" i="2"/>
  <c r="J64" i="1" l="1"/>
  <c r="I355" i="1" l="1"/>
  <c r="J137" i="1"/>
  <c r="I537" i="1"/>
  <c r="J535" i="1"/>
  <c r="I534" i="1"/>
  <c r="J532" i="1"/>
  <c r="J524" i="1"/>
  <c r="I517" i="1"/>
  <c r="I493" i="1"/>
  <c r="I473" i="1"/>
  <c r="J444" i="1"/>
  <c r="J434" i="1"/>
  <c r="I430" i="1"/>
  <c r="J428" i="1"/>
  <c r="J423" i="1"/>
  <c r="J414" i="1"/>
  <c r="I391" i="1"/>
  <c r="I386" i="1"/>
  <c r="I379" i="1"/>
  <c r="J367" i="1"/>
  <c r="I352" i="1"/>
  <c r="I342" i="1"/>
  <c r="J335" i="1"/>
  <c r="I331" i="1"/>
  <c r="I329" i="1"/>
  <c r="I326" i="1"/>
  <c r="J315" i="1"/>
  <c r="I313" i="1"/>
  <c r="I288" i="1"/>
  <c r="J286" i="1"/>
  <c r="I265" i="1"/>
  <c r="J261" i="1"/>
  <c r="I260" i="1"/>
  <c r="I252" i="1"/>
  <c r="I248" i="1"/>
  <c r="J246" i="1"/>
  <c r="I235" i="1"/>
  <c r="J233" i="1"/>
  <c r="I229" i="1"/>
  <c r="I228" i="1"/>
  <c r="I225" i="1"/>
  <c r="I224" i="1"/>
  <c r="J210" i="1"/>
  <c r="I209" i="1"/>
  <c r="I196" i="1"/>
  <c r="I182" i="1"/>
  <c r="J176" i="1"/>
  <c r="I174" i="1"/>
  <c r="J162" i="1"/>
  <c r="J154" i="1"/>
  <c r="I152" i="1"/>
  <c r="J146" i="1"/>
  <c r="J124" i="1"/>
  <c r="I118" i="1"/>
  <c r="I115" i="1"/>
  <c r="J103" i="1"/>
  <c r="I89" i="1"/>
  <c r="J82" i="1"/>
  <c r="J73" i="1"/>
  <c r="I69" i="1"/>
  <c r="J58" i="1"/>
  <c r="I50" i="1"/>
  <c r="I36" i="1"/>
  <c r="I32" i="1"/>
  <c r="J31" i="1"/>
  <c r="I23" i="1" l="1"/>
  <c r="I17" i="1"/>
  <c r="I3" i="1"/>
  <c r="J507" i="1"/>
  <c r="I507" i="1"/>
  <c r="J504" i="1"/>
  <c r="I504" i="1"/>
  <c r="J501" i="1"/>
  <c r="I501" i="1"/>
  <c r="J500" i="1"/>
  <c r="I500" i="1"/>
  <c r="J499" i="1"/>
  <c r="I499" i="1"/>
  <c r="J484" i="1"/>
  <c r="I484" i="1"/>
  <c r="J483" i="1"/>
  <c r="I483" i="1"/>
  <c r="J478" i="1"/>
  <c r="I478" i="1"/>
  <c r="J477" i="1"/>
  <c r="I477" i="1"/>
  <c r="J472" i="1"/>
  <c r="I472" i="1"/>
  <c r="J469" i="1"/>
  <c r="I469" i="1"/>
  <c r="J468" i="1"/>
  <c r="I468" i="1"/>
  <c r="J466" i="1"/>
  <c r="I466" i="1"/>
  <c r="J465" i="1"/>
  <c r="I465" i="1"/>
  <c r="J459" i="1"/>
  <c r="I459" i="1"/>
  <c r="J458" i="1"/>
  <c r="I458" i="1"/>
  <c r="J453" i="1"/>
  <c r="I453" i="1"/>
  <c r="J445" i="1"/>
  <c r="I445" i="1"/>
  <c r="J437" i="1"/>
  <c r="I437" i="1"/>
  <c r="J431" i="1"/>
  <c r="I431" i="1"/>
  <c r="J418" i="1"/>
  <c r="I418" i="1"/>
  <c r="J411" i="1"/>
  <c r="I411" i="1"/>
  <c r="J406" i="1"/>
  <c r="I406" i="1"/>
  <c r="J404" i="1"/>
  <c r="I404" i="1"/>
  <c r="J387" i="1"/>
  <c r="I387" i="1"/>
  <c r="J382" i="1"/>
  <c r="I382" i="1"/>
  <c r="J377" i="1"/>
  <c r="I377" i="1"/>
  <c r="J363" i="1"/>
  <c r="I363" i="1"/>
  <c r="J353" i="1"/>
  <c r="I353" i="1"/>
  <c r="J351" i="1"/>
  <c r="I351" i="1"/>
  <c r="J346" i="1"/>
  <c r="I346" i="1"/>
  <c r="J337" i="1"/>
  <c r="I337" i="1"/>
  <c r="J334" i="1"/>
  <c r="I334" i="1"/>
  <c r="J333" i="1"/>
  <c r="I333" i="1"/>
  <c r="J324" i="1"/>
  <c r="I324" i="1"/>
  <c r="J323" i="1"/>
  <c r="I323" i="1"/>
  <c r="J321" i="1"/>
  <c r="I321" i="1"/>
  <c r="J319" i="1"/>
  <c r="I319" i="1"/>
  <c r="J317" i="1"/>
  <c r="I317" i="1"/>
  <c r="J312" i="1"/>
  <c r="I312" i="1"/>
  <c r="J311" i="1"/>
  <c r="I311" i="1"/>
  <c r="J307" i="1"/>
  <c r="I307" i="1"/>
  <c r="J306" i="1"/>
  <c r="I306" i="1"/>
  <c r="J303" i="1"/>
  <c r="I303" i="1"/>
  <c r="J302" i="1"/>
  <c r="I302" i="1"/>
  <c r="J300" i="1"/>
  <c r="I300" i="1"/>
  <c r="J299" i="1"/>
  <c r="I299" i="1"/>
  <c r="J298" i="1"/>
  <c r="I298" i="1"/>
  <c r="J294" i="1"/>
  <c r="I294" i="1"/>
  <c r="J279" i="1"/>
  <c r="I279" i="1"/>
  <c r="J276" i="1"/>
  <c r="I276" i="1"/>
  <c r="J270" i="1"/>
  <c r="I270" i="1"/>
  <c r="J269" i="1"/>
  <c r="I269" i="1"/>
  <c r="J264" i="1"/>
  <c r="I264" i="1"/>
  <c r="J259" i="1"/>
  <c r="I259" i="1"/>
  <c r="J255" i="1"/>
  <c r="I255" i="1"/>
  <c r="J250" i="1"/>
  <c r="I250" i="1"/>
  <c r="J242" i="1"/>
  <c r="I242" i="1"/>
  <c r="J240" i="1"/>
  <c r="I240" i="1"/>
  <c r="J236" i="1"/>
  <c r="I236" i="1"/>
  <c r="J234" i="1"/>
  <c r="I234" i="1"/>
  <c r="J232" i="1"/>
  <c r="I232" i="1"/>
  <c r="J230" i="1"/>
  <c r="I230" i="1"/>
  <c r="J226" i="1"/>
  <c r="I226" i="1"/>
  <c r="J223" i="1"/>
  <c r="I223" i="1"/>
  <c r="J221" i="1"/>
  <c r="I221" i="1"/>
  <c r="J220" i="1"/>
  <c r="I220" i="1"/>
  <c r="J219" i="1"/>
  <c r="I219" i="1"/>
  <c r="J218" i="1"/>
  <c r="I218" i="1"/>
  <c r="J215" i="1"/>
  <c r="I215" i="1"/>
  <c r="J211" i="1"/>
  <c r="I211" i="1"/>
  <c r="J207" i="1"/>
  <c r="I207" i="1"/>
  <c r="J195" i="1"/>
  <c r="I195" i="1"/>
  <c r="J193" i="1"/>
  <c r="I193" i="1"/>
  <c r="J200" i="1"/>
  <c r="I200" i="1"/>
  <c r="J199" i="1"/>
  <c r="I199" i="1"/>
  <c r="J198" i="1"/>
  <c r="I198" i="1"/>
  <c r="J189" i="1"/>
  <c r="I189" i="1"/>
  <c r="J178" i="1"/>
  <c r="I178" i="1"/>
  <c r="J166" i="1"/>
  <c r="I166" i="1"/>
  <c r="J164" i="1"/>
  <c r="I164" i="1"/>
  <c r="J161" i="1"/>
  <c r="I161" i="1"/>
  <c r="J157" i="1"/>
  <c r="I157" i="1"/>
  <c r="J150" i="1"/>
  <c r="I150" i="1"/>
  <c r="J145" i="1"/>
  <c r="I145" i="1"/>
  <c r="J144" i="1"/>
  <c r="I144" i="1"/>
  <c r="J142" i="1"/>
  <c r="I142" i="1"/>
  <c r="J138" i="1"/>
  <c r="I138" i="1"/>
  <c r="J134" i="1"/>
  <c r="I134" i="1"/>
  <c r="J128" i="1"/>
  <c r="I128" i="1"/>
  <c r="J127" i="1"/>
  <c r="I127" i="1"/>
  <c r="J126" i="1"/>
  <c r="I126" i="1"/>
  <c r="J123" i="1"/>
  <c r="I123" i="1"/>
  <c r="J120" i="1"/>
  <c r="I120" i="1"/>
  <c r="J116" i="1"/>
  <c r="I116" i="1"/>
  <c r="J113" i="1"/>
  <c r="I113" i="1"/>
  <c r="J110" i="1"/>
  <c r="I110" i="1"/>
  <c r="J101" i="1"/>
  <c r="I101" i="1"/>
  <c r="J94" i="1"/>
  <c r="I94" i="1"/>
  <c r="J86" i="1"/>
  <c r="I86" i="1"/>
  <c r="J85" i="1"/>
  <c r="I85" i="1"/>
  <c r="J75" i="1"/>
  <c r="I75" i="1"/>
  <c r="J68" i="1"/>
  <c r="I68" i="1"/>
  <c r="J60" i="1"/>
  <c r="I60" i="1"/>
  <c r="J37" i="1"/>
  <c r="I37" i="1"/>
  <c r="J34" i="1"/>
  <c r="I34" i="1"/>
  <c r="J18" i="1"/>
  <c r="I18" i="1"/>
  <c r="J10" i="1"/>
  <c r="I10" i="1"/>
  <c r="J9" i="1"/>
  <c r="I9" i="1"/>
  <c r="J7" i="1"/>
  <c r="I7" i="1"/>
</calcChain>
</file>

<file path=xl/sharedStrings.xml><?xml version="1.0" encoding="utf-8"?>
<sst xmlns="http://schemas.openxmlformats.org/spreadsheetml/2006/main" count="3099" uniqueCount="1597">
  <si>
    <t>AC16NSNT_2271</t>
  </si>
  <si>
    <t>AC16NSNT_2272</t>
  </si>
  <si>
    <t>AC16NSNT_2273</t>
  </si>
  <si>
    <t>AC16NSNT_2274</t>
  </si>
  <si>
    <t>NS11_HOR_M_0102</t>
  </si>
  <si>
    <t>AC16NSNT_2275</t>
  </si>
  <si>
    <t>AC16NSNT_2276</t>
  </si>
  <si>
    <t>AC16NSNT_2277</t>
  </si>
  <si>
    <t>AC16NSNT_2278</t>
  </si>
  <si>
    <t>AC16NSNT_2279</t>
  </si>
  <si>
    <t>AC16NSNT_2280</t>
  </si>
  <si>
    <t>AC16NSNT_2281</t>
  </si>
  <si>
    <t>AC16NSNT_2282</t>
  </si>
  <si>
    <t>AC16NSNT_2283</t>
  </si>
  <si>
    <t>AC16NSNT_2284</t>
  </si>
  <si>
    <t>NS_12_HOR_M_0200</t>
  </si>
  <si>
    <t>AC16NSNT_2285</t>
  </si>
  <si>
    <t>NS_12_HOR_M_0137</t>
  </si>
  <si>
    <t>AC16NSNT_2286</t>
  </si>
  <si>
    <t>AC16NSNT_2287</t>
  </si>
  <si>
    <t>AC16NSNT_2288</t>
  </si>
  <si>
    <t>AC16NSNT_2289</t>
  </si>
  <si>
    <t>AC16NSNT_2290</t>
  </si>
  <si>
    <t>AC16NSNT_2291</t>
  </si>
  <si>
    <t>AC16NSNT_2292</t>
  </si>
  <si>
    <t>AC16NSNT_2293</t>
  </si>
  <si>
    <t>AC16NSNT_2294</t>
  </si>
  <si>
    <t>AC16NSNT_2295</t>
  </si>
  <si>
    <t>AC16NSNT_2296</t>
  </si>
  <si>
    <t>AC16NSNT_2297</t>
  </si>
  <si>
    <t>AC16NSNT_2298</t>
  </si>
  <si>
    <t>AC16NSNT_2299</t>
  </si>
  <si>
    <t>AC16NSNT_2300</t>
  </si>
  <si>
    <t>AC16NSNT_2301</t>
  </si>
  <si>
    <t>AC16NSNT_2302</t>
  </si>
  <si>
    <t>AC16NSNT_2303</t>
  </si>
  <si>
    <t>AC16NSNT_2304</t>
  </si>
  <si>
    <t>AC16NSNT_2305</t>
  </si>
  <si>
    <t>AC16NSNT_2306</t>
  </si>
  <si>
    <t>AC16NSNT_2307</t>
  </si>
  <si>
    <t>AC16NSNT_2308</t>
  </si>
  <si>
    <t>NS_12_HOR_M_0231</t>
  </si>
  <si>
    <t>AC16NSNT_2309</t>
  </si>
  <si>
    <t>AC16NSNT_2310</t>
  </si>
  <si>
    <t>AC16NSNT_2311</t>
  </si>
  <si>
    <t>AC16NSNT_2312</t>
  </si>
  <si>
    <t>AC16NSNT_2313</t>
  </si>
  <si>
    <t>AC16NSNT_2314</t>
  </si>
  <si>
    <t>NS_12_HOR_M_0134</t>
  </si>
  <si>
    <t>AC16NSNT_2315</t>
  </si>
  <si>
    <t>AC16NSNT_2316</t>
  </si>
  <si>
    <t>AC16NSNT_2317</t>
  </si>
  <si>
    <t>AC16NSNT_2318</t>
  </si>
  <si>
    <t>AC16NSNT_2319</t>
  </si>
  <si>
    <t>AC16NSNT_2320</t>
  </si>
  <si>
    <t>AC16NSNT_2321</t>
  </si>
  <si>
    <t>AC16NSNT_2322</t>
  </si>
  <si>
    <t>AC16NSNT_2323</t>
  </si>
  <si>
    <t>AC16NSNT_2324</t>
  </si>
  <si>
    <t>AC16NSNT_2325</t>
  </si>
  <si>
    <t>AC16NSNT_2326</t>
  </si>
  <si>
    <t>AC16NSNT_2327</t>
  </si>
  <si>
    <t>AC16NSNT_2328</t>
  </si>
  <si>
    <t>NS11_OP_HOR_F_0057</t>
  </si>
  <si>
    <t>AC16NSNT_2329</t>
  </si>
  <si>
    <t>AC16NSNT_2330</t>
  </si>
  <si>
    <t>AC16NSNT_2331</t>
  </si>
  <si>
    <t>AC16NSNT_2332</t>
  </si>
  <si>
    <t>AC16NSNT_2333</t>
  </si>
  <si>
    <t>AC16NSNT_2334</t>
  </si>
  <si>
    <t>AC16NSNT_2335</t>
  </si>
  <si>
    <t>AC16NSNT_2336</t>
  </si>
  <si>
    <t>NS11_HOR_M_0011</t>
  </si>
  <si>
    <t>AC16NSNT_2337</t>
  </si>
  <si>
    <t>NS-OP_13_1174</t>
  </si>
  <si>
    <t>AC16NSNT_2338</t>
  </si>
  <si>
    <t>AC16NSNT_2339</t>
  </si>
  <si>
    <t>AC16NSNT_2340</t>
  </si>
  <si>
    <t>AC16NSNT_2341</t>
  </si>
  <si>
    <t>AC16NSNT_2342</t>
  </si>
  <si>
    <t>AC16NSNT_2343</t>
  </si>
  <si>
    <t>AC16NSNT_2344</t>
  </si>
  <si>
    <t>AC16NSNT_2345</t>
  </si>
  <si>
    <t>NS12_OP_HOR_F_0025</t>
  </si>
  <si>
    <t>AC16NSNT_2346</t>
  </si>
  <si>
    <t>AC16NSNT_2347</t>
  </si>
  <si>
    <t>AC16NSNT_2348</t>
  </si>
  <si>
    <t>AC16NSNT_2349</t>
  </si>
  <si>
    <t>AC16NSNT_2350</t>
  </si>
  <si>
    <t>AC16NSNT_2351</t>
  </si>
  <si>
    <t>AC16NSNT_2352</t>
  </si>
  <si>
    <t>AC16NSNT_2353</t>
  </si>
  <si>
    <t>AC16NSNT_2354</t>
  </si>
  <si>
    <t>AC16NSNT_2355</t>
  </si>
  <si>
    <t>AC16NSNT_2356</t>
  </si>
  <si>
    <t>AC16NSNT_2357</t>
  </si>
  <si>
    <t>NS11_HOR_M_0080</t>
  </si>
  <si>
    <t>AC16NSNT_2358</t>
  </si>
  <si>
    <t>AC16NSNT_2359</t>
  </si>
  <si>
    <t>NS-OP_13_0708</t>
  </si>
  <si>
    <t>AC16NSNT_2360</t>
  </si>
  <si>
    <t>AC16NSNT_2361</t>
  </si>
  <si>
    <t>AC16NSNT_2362</t>
  </si>
  <si>
    <t>AC16NSNT_2363</t>
  </si>
  <si>
    <t>AC16NSNT_2364</t>
  </si>
  <si>
    <t>AC16NSNT_2365</t>
  </si>
  <si>
    <t>AC16NSNT_2366</t>
  </si>
  <si>
    <t>AC16NSNT_2367</t>
  </si>
  <si>
    <t>AC16NSNT_2368</t>
  </si>
  <si>
    <t>AC16NSNT_2369</t>
  </si>
  <si>
    <t>AC16NSNT_2370</t>
  </si>
  <si>
    <t>AC16NSNT_2371</t>
  </si>
  <si>
    <t>AC16NSNT_2372</t>
  </si>
  <si>
    <t>AC16NSNT_2373</t>
  </si>
  <si>
    <t>AC16NSNT_2374</t>
  </si>
  <si>
    <t>NS12_OP_HOR_F_0119</t>
  </si>
  <si>
    <t>AC16NSNT_2375</t>
  </si>
  <si>
    <t>AC16NSNT_2376</t>
  </si>
  <si>
    <t>AC16NSNT_2377</t>
  </si>
  <si>
    <t>AC16NSNT_2378</t>
  </si>
  <si>
    <t>AC16NSNT_2379</t>
  </si>
  <si>
    <t>AC16NSNT_2380</t>
  </si>
  <si>
    <t>NS_Out_13_1189</t>
  </si>
  <si>
    <t>AC16NSNT_2381</t>
  </si>
  <si>
    <t>AC16NSNT_2382</t>
  </si>
  <si>
    <t>AC16NSNT_2383</t>
  </si>
  <si>
    <t>AC16NSNT_2384</t>
  </si>
  <si>
    <t>AC16NSNT_2385</t>
  </si>
  <si>
    <t>AC16NSNT_2386</t>
  </si>
  <si>
    <t>NS_12_HOR_M_0193</t>
  </si>
  <si>
    <t>AC16NSNT_2387</t>
  </si>
  <si>
    <t>AC16NSNT_2388</t>
  </si>
  <si>
    <t>NS12_OP_HOR_F_0180</t>
  </si>
  <si>
    <t>AC16NSNT_2389</t>
  </si>
  <si>
    <t>AC16NSNT_2390</t>
  </si>
  <si>
    <t>AC16NSNT_2391</t>
  </si>
  <si>
    <t>AC16NSNT_2392</t>
  </si>
  <si>
    <t>NS11_OP_HOR_F_0063</t>
  </si>
  <si>
    <t>AC16NSNT_2393</t>
  </si>
  <si>
    <t>AC16NSNT_2394</t>
  </si>
  <si>
    <t>AC16NSNT_2395</t>
  </si>
  <si>
    <t>AC16NSNT_2396</t>
  </si>
  <si>
    <t>AC16NSNT_2397</t>
  </si>
  <si>
    <t>NS12_OP_HOR_F_0230</t>
  </si>
  <si>
    <t>AC16NSNT_2398</t>
  </si>
  <si>
    <t>AC16NSNT_2399</t>
  </si>
  <si>
    <t>AC16NSNT_2400</t>
  </si>
  <si>
    <t>AC16NSNT_2401</t>
  </si>
  <si>
    <t>AC16NSNT_2402</t>
  </si>
  <si>
    <t>AC16NSNT_2403</t>
  </si>
  <si>
    <t>AC16NSNT_2404</t>
  </si>
  <si>
    <t>AC16NSNT_2405</t>
  </si>
  <si>
    <t>AC16NSNT_2406</t>
  </si>
  <si>
    <t>AC16NSNT_2407</t>
  </si>
  <si>
    <t>AC16NSNT_2408</t>
  </si>
  <si>
    <t>AC16NSNT_2409</t>
  </si>
  <si>
    <t>AC16NSNT_2410</t>
  </si>
  <si>
    <t>NS11_HOR_M_0007</t>
  </si>
  <si>
    <t>AC16NSNT_2411</t>
  </si>
  <si>
    <t>AC16NSNT_2412</t>
  </si>
  <si>
    <t>AC16NSNT_2413</t>
  </si>
  <si>
    <t>AC16NSNT_2414</t>
  </si>
  <si>
    <t>AC16NSNT_2415</t>
  </si>
  <si>
    <t>NS-OP_13_0257</t>
  </si>
  <si>
    <t>AC16NSNT_2416</t>
  </si>
  <si>
    <t>AC16NSNT_2417</t>
  </si>
  <si>
    <t>AC16NSNT_2418</t>
  </si>
  <si>
    <t>AC16NSNT_2419</t>
  </si>
  <si>
    <t>AC16NSNT_2420</t>
  </si>
  <si>
    <t>AC16NSNT_2421</t>
  </si>
  <si>
    <t>AC16NSNT_2422</t>
  </si>
  <si>
    <t>AC16NSNT_2423</t>
  </si>
  <si>
    <t>AC16NSNT_2424</t>
  </si>
  <si>
    <t>AC16NSNT_2425</t>
  </si>
  <si>
    <t>AC16NSNT_2426</t>
  </si>
  <si>
    <t>AC16NSNT_2427</t>
  </si>
  <si>
    <t>AC16NSNT_2428</t>
  </si>
  <si>
    <t>AC16NSNT_2429</t>
  </si>
  <si>
    <t>AC16NSNT_2430</t>
  </si>
  <si>
    <t>AC16NSNT_2431</t>
  </si>
  <si>
    <t>AC16NSNT_2432</t>
  </si>
  <si>
    <t>AC16NSNT_2433</t>
  </si>
  <si>
    <t>AC16NSNT_2434</t>
  </si>
  <si>
    <t>AC16NSNT_2435</t>
  </si>
  <si>
    <t>AC16NSNT_2436</t>
  </si>
  <si>
    <t>AC16NSNT_2437</t>
  </si>
  <si>
    <t>AC16NSNT_2438</t>
  </si>
  <si>
    <t>AC16NSNT_2439</t>
  </si>
  <si>
    <t>AC16NSNT_2440</t>
  </si>
  <si>
    <t>AC16NSNT_2441</t>
  </si>
  <si>
    <t>AC16NSNT_2442</t>
  </si>
  <si>
    <t>AC16NSNT_2443</t>
  </si>
  <si>
    <t>AC16NSNT_2444</t>
  </si>
  <si>
    <t>AC16NSNT_2445</t>
  </si>
  <si>
    <t>AC16NSNT_2446</t>
  </si>
  <si>
    <t>AC16NSNT_2447</t>
  </si>
  <si>
    <t>AC16NSNT_2448</t>
  </si>
  <si>
    <t>AC16NSNT_2449</t>
  </si>
  <si>
    <t>AC16NSNT_2450</t>
  </si>
  <si>
    <t>AC16NSNT_2451</t>
  </si>
  <si>
    <t>AC16NSNT_2452</t>
  </si>
  <si>
    <t>NS_Out_13_1569</t>
  </si>
  <si>
    <t>AC16NSNT_2453</t>
  </si>
  <si>
    <t>AC16NSNT_2454</t>
  </si>
  <si>
    <t>AC16NSNT_2455</t>
  </si>
  <si>
    <t>AC16NSNT_2456</t>
  </si>
  <si>
    <t>AC16NSNT_2457</t>
  </si>
  <si>
    <t>AC16NSNT_2458</t>
  </si>
  <si>
    <t>AC16NSNT_2459</t>
  </si>
  <si>
    <t>AC16NSNT_2460</t>
  </si>
  <si>
    <t>AC16NSNT_2461</t>
  </si>
  <si>
    <t>AC16NSNT_2462</t>
  </si>
  <si>
    <t>AC16NSNT_2463</t>
  </si>
  <si>
    <t>AC16NSNT_2464</t>
  </si>
  <si>
    <t>AC16NSNT_2465</t>
  </si>
  <si>
    <t>AC16NSNT_2466</t>
  </si>
  <si>
    <t>AC16NSNT_2468</t>
  </si>
  <si>
    <t>AC16NSNT_2469</t>
  </si>
  <si>
    <t>AC16NSNT_2470</t>
  </si>
  <si>
    <t>NS12_OP_HOR_F_0161</t>
  </si>
  <si>
    <t>AC16NSNT_2472</t>
  </si>
  <si>
    <t>AC16NSNT_2473</t>
  </si>
  <si>
    <t>AC16NSNT_2474</t>
  </si>
  <si>
    <t>AC16NSNT_2475</t>
  </si>
  <si>
    <t>AC16NSNT_2476</t>
  </si>
  <si>
    <t>AC16NSNT_2477</t>
  </si>
  <si>
    <t>AC16NSNT_2478</t>
  </si>
  <si>
    <t>AC16NSNT_2479</t>
  </si>
  <si>
    <t>AC16NSNT_2480</t>
  </si>
  <si>
    <t>AC16NSNT_2481</t>
  </si>
  <si>
    <t>AC16NSNT_2482</t>
  </si>
  <si>
    <t>AC16NSNT_2483</t>
  </si>
  <si>
    <t>AC16NSNT_2484</t>
  </si>
  <si>
    <t>AC16NSNT_2485</t>
  </si>
  <si>
    <t>AC16NSNT_2486</t>
  </si>
  <si>
    <t>AC16NSNT_2487</t>
  </si>
  <si>
    <t>AC16NSNT_2488</t>
  </si>
  <si>
    <t>AC16NSNT_2489</t>
  </si>
  <si>
    <t>AC16NSNT_2490</t>
  </si>
  <si>
    <t>AC16NSNT_2492</t>
  </si>
  <si>
    <t>AC16NSNT_2493</t>
  </si>
  <si>
    <t>AC16NSNT_2495</t>
  </si>
  <si>
    <t>AC16NSNT_2496</t>
  </si>
  <si>
    <t>AC16NSNT_2497</t>
  </si>
  <si>
    <t>AC16NSNT_2498</t>
  </si>
  <si>
    <t>AC16NSNT_2499</t>
  </si>
  <si>
    <t>AC16NSNT_2500</t>
  </si>
  <si>
    <t>AC16NSNT_2501</t>
  </si>
  <si>
    <t>AC16NSNT_2502</t>
  </si>
  <si>
    <t>NS-OP_13_0309</t>
  </si>
  <si>
    <t>AC16NSNT_2503</t>
  </si>
  <si>
    <t>AC16NSNT_2504</t>
  </si>
  <si>
    <t>AC16NSNT_2505</t>
  </si>
  <si>
    <t>AC16NSNT_2506</t>
  </si>
  <si>
    <t>AC16NSNT_2507</t>
  </si>
  <si>
    <t>AC16NSNT_2508</t>
  </si>
  <si>
    <t>AC16NSNT_2509</t>
  </si>
  <si>
    <t>AC16NSNT_2510</t>
  </si>
  <si>
    <t>AC16NSNT_2511</t>
  </si>
  <si>
    <t>AC16NSNT_2512</t>
  </si>
  <si>
    <t>AC16NSNT_2513</t>
  </si>
  <si>
    <t>AC16NSNT_2514</t>
  </si>
  <si>
    <t>AC16NSNT_2515</t>
  </si>
  <si>
    <t>AC16NSNT_2516</t>
  </si>
  <si>
    <t>AC16NSNT_2517</t>
  </si>
  <si>
    <t>AC16NSNT_2518</t>
  </si>
  <si>
    <t>AC16NSNT_2519</t>
  </si>
  <si>
    <t>AC16NSNT_2520</t>
  </si>
  <si>
    <t>AC16NSNT_2521</t>
  </si>
  <si>
    <t>AC16NSNT_2522</t>
  </si>
  <si>
    <t>AC16NSNT_2523</t>
  </si>
  <si>
    <t>AC16NSNT_2524</t>
  </si>
  <si>
    <t>AC16NSNT_2526</t>
  </si>
  <si>
    <t>AC16NSNT_2527</t>
  </si>
  <si>
    <t>AC16NSNT_2528</t>
  </si>
  <si>
    <t>AC16NSNT_2529</t>
  </si>
  <si>
    <t>AC16NSNT_2530</t>
  </si>
  <si>
    <t>NS11_HOR_M_0089</t>
  </si>
  <si>
    <t>AC16NSNT_2531</t>
  </si>
  <si>
    <t>NS12_OP_HOR_F_0205</t>
  </si>
  <si>
    <t>AC16NSNT_2532</t>
  </si>
  <si>
    <t>NS12_OP_HOR_F_0045</t>
  </si>
  <si>
    <t>AC16NSNT_2533</t>
  </si>
  <si>
    <t>AC16NSNT_2534</t>
  </si>
  <si>
    <t>AC16NSNT_2535</t>
  </si>
  <si>
    <t>AC16NSNT_2536</t>
  </si>
  <si>
    <t>AC16NSNT_2537</t>
  </si>
  <si>
    <t>AC16NSNT_2538</t>
  </si>
  <si>
    <t>AC16NSNT_2539</t>
  </si>
  <si>
    <t>AC16NSNT_2540</t>
  </si>
  <si>
    <t>AC16NSNT_2541</t>
  </si>
  <si>
    <t>AC16NSNT_2542</t>
  </si>
  <si>
    <t>NS_12_HOR_M_0214</t>
  </si>
  <si>
    <t>AC16NSNT_2543</t>
  </si>
  <si>
    <t>AC16NSNT_2544</t>
  </si>
  <si>
    <t>AC16NSNT_2545</t>
  </si>
  <si>
    <t>AC16NSNT_2546</t>
  </si>
  <si>
    <t>AC16NSNT_2547</t>
  </si>
  <si>
    <t>AC16NSNT_2548</t>
  </si>
  <si>
    <t>AC16NSNT_2549</t>
  </si>
  <si>
    <t>AC16NSNT_2550</t>
  </si>
  <si>
    <t>AC16NSNT_2551</t>
  </si>
  <si>
    <t>AC16NSNT_2552</t>
  </si>
  <si>
    <t>AC16NSNT_2553</t>
  </si>
  <si>
    <t>AC16NSNT_2554</t>
  </si>
  <si>
    <t>AC16NSNT_2555</t>
  </si>
  <si>
    <t>AC16NSNT_2556</t>
  </si>
  <si>
    <t>AC16NSNT_2557</t>
  </si>
  <si>
    <t>AC16NSNT_2558</t>
  </si>
  <si>
    <t>AC16NSNT_2559</t>
  </si>
  <si>
    <t>AC16NSNT_2560</t>
  </si>
  <si>
    <t>AC16NSNT_2561</t>
  </si>
  <si>
    <t>AC16NSNT_2562</t>
  </si>
  <si>
    <t>AC16NSNT_2563</t>
  </si>
  <si>
    <t>AC16NSNT_2564</t>
  </si>
  <si>
    <t>AC16NSNT_2565</t>
  </si>
  <si>
    <t>AC16NSNT_2566</t>
  </si>
  <si>
    <t>AC16NSNT_2567</t>
  </si>
  <si>
    <t>AC16NSNT_2568</t>
  </si>
  <si>
    <t>AC16NSNT_2569</t>
  </si>
  <si>
    <t>AC16NSNT_2570</t>
  </si>
  <si>
    <t>AC16NSNT_2572</t>
  </si>
  <si>
    <t>NS12_OP_HOR_F_0118</t>
  </si>
  <si>
    <t>AC16NSNT_2573</t>
  </si>
  <si>
    <t>AC16NSNT_2574</t>
  </si>
  <si>
    <t>AC16NSNT_2575</t>
  </si>
  <si>
    <t>AC16NSNT_2576</t>
  </si>
  <si>
    <t>AC16NSNT_2577</t>
  </si>
  <si>
    <t>AC16NSNT_2578</t>
  </si>
  <si>
    <t>AC16NSNT_2579</t>
  </si>
  <si>
    <t>AC16NSNT_2580</t>
  </si>
  <si>
    <t>AC16NSNT_2581</t>
  </si>
  <si>
    <t>AC16NSNT_2582</t>
  </si>
  <si>
    <t>AC16NSNT_2583</t>
  </si>
  <si>
    <t>AC16NSNT_2584</t>
  </si>
  <si>
    <t>AC16NSNT_2585</t>
  </si>
  <si>
    <t>AC16NSNT_2586</t>
  </si>
  <si>
    <t>AC16NSNT_2587</t>
  </si>
  <si>
    <t>AC16NSNT_2588</t>
  </si>
  <si>
    <t>AC16NSNT_2589</t>
  </si>
  <si>
    <t>AC16NSNT_2590</t>
  </si>
  <si>
    <t>AC16NSNT_2591</t>
  </si>
  <si>
    <t>AC16NSNT_2592</t>
  </si>
  <si>
    <t>AC16NSNT_2593</t>
  </si>
  <si>
    <t>AC16NSNT_2594</t>
  </si>
  <si>
    <t>AC16NSNT_2595</t>
  </si>
  <si>
    <t>AC16NSNT_2596</t>
  </si>
  <si>
    <t>AC16NSNT_2597</t>
  </si>
  <si>
    <t>AC16NSNT_2598</t>
  </si>
  <si>
    <t>AC16NSNT_2599</t>
  </si>
  <si>
    <t>AC16NSNT_2600</t>
  </si>
  <si>
    <t>AC16NSNT_2601</t>
  </si>
  <si>
    <t>AC16NSNT_2602</t>
  </si>
  <si>
    <t>AC16NSNT_2603</t>
  </si>
  <si>
    <t>NS_12_HOR_M_0059</t>
  </si>
  <si>
    <t>AC16NSNT_2604</t>
  </si>
  <si>
    <t>AC16NSNT_2605</t>
  </si>
  <si>
    <t>AC16NSNT_2606</t>
  </si>
  <si>
    <t>AC16NSNT_2607</t>
  </si>
  <si>
    <t>AC16NSNT_2608</t>
  </si>
  <si>
    <t>AC16NSNT_2609</t>
  </si>
  <si>
    <t>AC16NSNT_2610</t>
  </si>
  <si>
    <t>AC16NSNT_2611</t>
  </si>
  <si>
    <t>AC16NSNT_2612</t>
  </si>
  <si>
    <t>AC16NSNT_2613</t>
  </si>
  <si>
    <t>AC16NSNT_2614</t>
  </si>
  <si>
    <t>AC16NSNT_2615</t>
  </si>
  <si>
    <t>AC16NSNT_2616</t>
  </si>
  <si>
    <t>AC16NSNT_2617</t>
  </si>
  <si>
    <t>AC16NSNT_2618</t>
  </si>
  <si>
    <t>AC16NSNT_2619</t>
  </si>
  <si>
    <t>AC16NSNT_2620</t>
  </si>
  <si>
    <t>AC16NSNT_2621</t>
  </si>
  <si>
    <t>AC16NSNT_2622</t>
  </si>
  <si>
    <t>AC16NSNT_2623</t>
  </si>
  <si>
    <t>AC16NSNT_2624</t>
  </si>
  <si>
    <t>AC16NSNT_2625</t>
  </si>
  <si>
    <t>AC16NSNT_2626</t>
  </si>
  <si>
    <t>AC16NSNT_2627</t>
  </si>
  <si>
    <t>AC16NSNT_2628</t>
  </si>
  <si>
    <t>AC16NSNT_2629</t>
  </si>
  <si>
    <t>AC16NSNT_2630</t>
  </si>
  <si>
    <t>NS12_OP_HOR_F_0014</t>
  </si>
  <si>
    <t>AC16NSNT_2631</t>
  </si>
  <si>
    <t>AC16NSNT_2632</t>
  </si>
  <si>
    <t>AC16NSNT_2634</t>
  </si>
  <si>
    <t>NS12_OP_HOR_F_0237</t>
  </si>
  <si>
    <t>AC16NSNT_2635</t>
  </si>
  <si>
    <t>AC16NSNT_2636</t>
  </si>
  <si>
    <t>NS_12_HOR_M_0213</t>
  </si>
  <si>
    <t>AC16NSNT_2637</t>
  </si>
  <si>
    <t>AC16NSNT_2638</t>
  </si>
  <si>
    <t>AC16NSNT_2639</t>
  </si>
  <si>
    <t>AC16NSNT_2640</t>
  </si>
  <si>
    <t>AC16NSNT_2641</t>
  </si>
  <si>
    <t>AC16NSNT_2642</t>
  </si>
  <si>
    <t>NS11_OP_HOR_F_0121</t>
  </si>
  <si>
    <t>AC16NSNT_2643</t>
  </si>
  <si>
    <t>AC16NSNT_2644</t>
  </si>
  <si>
    <t>AC16NSNT_2645</t>
  </si>
  <si>
    <t>AC16NSNT_2646</t>
  </si>
  <si>
    <t>AC16NSNT_2647</t>
  </si>
  <si>
    <t>AC16NSNT_2648</t>
  </si>
  <si>
    <t>AC16NSNT_2649</t>
  </si>
  <si>
    <t>AC16NSNT_2650</t>
  </si>
  <si>
    <t>AC16NSNT_2651</t>
  </si>
  <si>
    <t>AC16NSNT_2652</t>
  </si>
  <si>
    <t>AC16NSNT_2653</t>
  </si>
  <si>
    <t>AC16NSNT_2654</t>
  </si>
  <si>
    <t>AC16NSNT_2655</t>
  </si>
  <si>
    <t>AC16NSNT_2656</t>
  </si>
  <si>
    <t>AC16NSNT_2657</t>
  </si>
  <si>
    <t>AC16NSNT_2658</t>
  </si>
  <si>
    <t>AC16NSNT_2659</t>
  </si>
  <si>
    <t>AC16NSNT_2660</t>
  </si>
  <si>
    <t>AC16NSNT_2661</t>
  </si>
  <si>
    <t>AC16NSNT_2662</t>
  </si>
  <si>
    <t>AC16NSNT_2663</t>
  </si>
  <si>
    <t>AC16NSNT_2664</t>
  </si>
  <si>
    <t>AC16NSNT_2665</t>
  </si>
  <si>
    <t>AC16NSNT_2666</t>
  </si>
  <si>
    <t>AC16NSNT_2667</t>
  </si>
  <si>
    <t>AC16NSNT_2668</t>
  </si>
  <si>
    <t>AC16NSNT_2669</t>
  </si>
  <si>
    <t>AC16NSNT_2670</t>
  </si>
  <si>
    <t>AC16NSNT_2671</t>
  </si>
  <si>
    <t>AC16NSNT_2672</t>
  </si>
  <si>
    <t>AC16NSNT_2673</t>
  </si>
  <si>
    <t>AC16NSNT_2675</t>
  </si>
  <si>
    <t>AC16NSNT_2676</t>
  </si>
  <si>
    <t>AC16NSNT_2677</t>
  </si>
  <si>
    <t>AC16NSNT_2678</t>
  </si>
  <si>
    <t>AC16NSNT_2679</t>
  </si>
  <si>
    <t>AC16NSNT_2680</t>
  </si>
  <si>
    <t>AC16NSNT_2681</t>
  </si>
  <si>
    <t>AC16NSNT_2682</t>
  </si>
  <si>
    <t>AC16NSNT_2683</t>
  </si>
  <si>
    <t>AC16NSNT_2684</t>
  </si>
  <si>
    <t>AC16NSNT_2685</t>
  </si>
  <si>
    <t>AC16NSNT_2686</t>
  </si>
  <si>
    <t>AC16NSNT_2687</t>
  </si>
  <si>
    <t>AC16NSNT_2688</t>
  </si>
  <si>
    <t>AC16NSNT_2689</t>
  </si>
  <si>
    <t>AC16NSNT_2690</t>
  </si>
  <si>
    <t>AC16NSNT_2691</t>
  </si>
  <si>
    <t>AC16NSNT_2692</t>
  </si>
  <si>
    <t>AC16NSNT_2693</t>
  </si>
  <si>
    <t>AC16NSNT_2694</t>
  </si>
  <si>
    <t>NS11_HOR_M_0079</t>
  </si>
  <si>
    <t>AC16NSNT_2695</t>
  </si>
  <si>
    <t>AC16NSNT_2696</t>
  </si>
  <si>
    <t>AC16NSNT_2697</t>
  </si>
  <si>
    <t>AC16NSNT_2698</t>
  </si>
  <si>
    <t>AC16NSNT_2699</t>
  </si>
  <si>
    <t>NS-OP_13_0325</t>
  </si>
  <si>
    <t>AC16NSNT_2700</t>
  </si>
  <si>
    <t>AC16NSNT_2701</t>
  </si>
  <si>
    <t>AC16NSNT_2702</t>
  </si>
  <si>
    <t>AC16NSNT_2703</t>
  </si>
  <si>
    <t>AC16NSNT_2704</t>
  </si>
  <si>
    <t>AC16NSNT_2705</t>
  </si>
  <si>
    <t>AC16NSNT_2706</t>
  </si>
  <si>
    <t>AC16NSNT_2707</t>
  </si>
  <si>
    <t>AC16NSNT_2708</t>
  </si>
  <si>
    <t>AC16NSNT_2709</t>
  </si>
  <si>
    <t>AC16NSNT_2710</t>
  </si>
  <si>
    <t>AC16NSNT_2711</t>
  </si>
  <si>
    <t>NS11_OP_HOR_F_0018</t>
  </si>
  <si>
    <t>AC16NSNT_2712</t>
  </si>
  <si>
    <t>AC16NSNT_2713</t>
  </si>
  <si>
    <t>AC16NSNT_2714</t>
  </si>
  <si>
    <t>AC16NSNT_2715</t>
  </si>
  <si>
    <t>NS11_OP_HOR_F_0039</t>
  </si>
  <si>
    <t>AC16NSNT_2716</t>
  </si>
  <si>
    <t>AC16NSNT_2717</t>
  </si>
  <si>
    <t>AC16NSNT_2718</t>
  </si>
  <si>
    <t>AC16NSNT_2719</t>
  </si>
  <si>
    <t>AC16NSNT_2720</t>
  </si>
  <si>
    <t>AC16NSNT_2721</t>
  </si>
  <si>
    <t>AC16NSNT_2722</t>
  </si>
  <si>
    <t>AC16NSNT_2723</t>
  </si>
  <si>
    <t>AC16NSNT_2724</t>
  </si>
  <si>
    <t>AC16NSNT_2725</t>
  </si>
  <si>
    <t>AC16NSNT_2726</t>
  </si>
  <si>
    <t>AC16NSNT_2727</t>
  </si>
  <si>
    <t>AC16NSNT_2728</t>
  </si>
  <si>
    <t>AC16NSNT_2729</t>
  </si>
  <si>
    <t>AC16NSNT_2730</t>
  </si>
  <si>
    <t>AC16NSNT_2731</t>
  </si>
  <si>
    <t>AC16NSNT_2733</t>
  </si>
  <si>
    <t>AC16NSNT_2734</t>
  </si>
  <si>
    <t>AC16NSNT_2735</t>
  </si>
  <si>
    <t>AC16NSNT_2736</t>
  </si>
  <si>
    <t>AC16NSNT_2737</t>
  </si>
  <si>
    <t>AC16NSNT_2738</t>
  </si>
  <si>
    <t>AC16NSNT_2739</t>
  </si>
  <si>
    <t>AC16NSNT_2743</t>
  </si>
  <si>
    <t>AC16NSNT_2744</t>
  </si>
  <si>
    <t>AC16NSNT_2746</t>
  </si>
  <si>
    <t>AC16NSNT_2747</t>
  </si>
  <si>
    <t>AC16NSNT_2748</t>
  </si>
  <si>
    <t>AC16NSNT_2749</t>
  </si>
  <si>
    <t>AC16NSNT_2750</t>
  </si>
  <si>
    <t>AC16NSNT_2751</t>
  </si>
  <si>
    <t>AC16NSNT_2752</t>
  </si>
  <si>
    <t>AC16NSNT_2753</t>
  </si>
  <si>
    <t>AC16NSNT_2754</t>
  </si>
  <si>
    <t>AC16NSNT_2755</t>
  </si>
  <si>
    <t>AC16NSNT_2756</t>
  </si>
  <si>
    <t>AC16NSNT_2757</t>
  </si>
  <si>
    <t>AC16NSNT_2759</t>
  </si>
  <si>
    <t>NS11_C_BD_NOR_F_0153</t>
  </si>
  <si>
    <t>AC16NSNT_2760</t>
  </si>
  <si>
    <t>AC16NSNT_2761</t>
  </si>
  <si>
    <t>AC16NSNT_2762</t>
  </si>
  <si>
    <t>AC16NSNT_2763</t>
  </si>
  <si>
    <t>AC16NSNT_2764</t>
  </si>
  <si>
    <t>AC16NSNT_2765</t>
  </si>
  <si>
    <t>AC16NSNT_2766</t>
  </si>
  <si>
    <t>NS12_OP_HOR_F_0101</t>
  </si>
  <si>
    <t>AC16NSNT_2767</t>
  </si>
  <si>
    <t>AC16NSNT_2769</t>
  </si>
  <si>
    <t>AC16NSNT_2770</t>
  </si>
  <si>
    <t>AC16NSNT_2771</t>
  </si>
  <si>
    <t>AC16NSNT_2772</t>
  </si>
  <si>
    <t>AC16NSNT_2774</t>
  </si>
  <si>
    <t>AC16NSNT_2776</t>
  </si>
  <si>
    <t>AC16NSNT_2777</t>
  </si>
  <si>
    <t>AC16NSNT_2778</t>
  </si>
  <si>
    <t>AC16NSNT_2779</t>
  </si>
  <si>
    <t>AC16NSNT_2781</t>
  </si>
  <si>
    <t>AC16NSNT_2782</t>
  </si>
  <si>
    <t>AC16NSNT_2783</t>
  </si>
  <si>
    <t>AC16NSNT_2784</t>
  </si>
  <si>
    <t>AC16NSNT_2785</t>
  </si>
  <si>
    <t>AC16NSNT_2786</t>
  </si>
  <si>
    <t>AC16NSNT_2788</t>
  </si>
  <si>
    <t>AC16NSNT_2789</t>
  </si>
  <si>
    <t>AC16NSNT_2791</t>
  </si>
  <si>
    <t>AC16NSNT_2792</t>
  </si>
  <si>
    <t>AC16NSNT_2793</t>
  </si>
  <si>
    <t>AC16NSNT_2794</t>
  </si>
  <si>
    <t>AC16NSNT_2795</t>
  </si>
  <si>
    <t>AC16NSNT_2796</t>
  </si>
  <si>
    <t>AC16NSNT_2797</t>
  </si>
  <si>
    <t>AC16NSNT_2800</t>
  </si>
  <si>
    <t>AC16NSNT_2801</t>
  </si>
  <si>
    <t>AC16NSNT_2803</t>
  </si>
  <si>
    <t>AC16NSNT_2804</t>
  </si>
  <si>
    <t>AC16NSNT_2805</t>
  </si>
  <si>
    <t>AC16NSNT_2807</t>
  </si>
  <si>
    <t>AC16NSNT_2809</t>
  </si>
  <si>
    <t>AC16NSNT_2812</t>
  </si>
  <si>
    <t>AC16NSNT_2815</t>
  </si>
  <si>
    <t>AC16NSNT_2818</t>
  </si>
  <si>
    <t>AC16NSNT_2819</t>
  </si>
  <si>
    <t>AC16NSNT_2822</t>
  </si>
  <si>
    <t>AC16NSNT_2823</t>
  </si>
  <si>
    <t>AC16NSNT_2829</t>
  </si>
  <si>
    <t>AC16NSNT_2833</t>
  </si>
  <si>
    <t>AC16NSNT_2840</t>
  </si>
  <si>
    <t>OtsAC16NSNT_1001</t>
  </si>
  <si>
    <t>OtsAC16NSNT_1002</t>
  </si>
  <si>
    <t>OtsAC16NSNT_1003</t>
  </si>
  <si>
    <t>OtsAC16NSNT_1004</t>
  </si>
  <si>
    <t>OtsAC16NSNT_1005</t>
  </si>
  <si>
    <t>OtsAC16NSNT_1006</t>
  </si>
  <si>
    <t>NS-OP_13_0428</t>
  </si>
  <si>
    <t>OtsAC16NSNT_1007</t>
  </si>
  <si>
    <t>OtsAC16NSNT_1008</t>
  </si>
  <si>
    <t>NS_12_HOR_M_0202</t>
  </si>
  <si>
    <t>NS12_OP_HOR_F_0104</t>
  </si>
  <si>
    <t>OtsAC16NSNT_1009</t>
  </si>
  <si>
    <t>NS11_OP_HOR_F_0124</t>
  </si>
  <si>
    <t>OtsAC16NSNT_1010</t>
  </si>
  <si>
    <t>OtsAC16NSNT_1011</t>
  </si>
  <si>
    <t>OtsAC16NSNT_1012</t>
  </si>
  <si>
    <t>OtsAC16NSNT_1013</t>
  </si>
  <si>
    <t>OtsAC16NSNT_1015</t>
  </si>
  <si>
    <t>OtsAC16NSNT_1016</t>
  </si>
  <si>
    <t>OtsAC16NSNT_1017</t>
  </si>
  <si>
    <t>OtsAC16NSNT_1018</t>
  </si>
  <si>
    <t>NS11_HOR_M_0073</t>
  </si>
  <si>
    <t>NS11_OP_HOR_F_0132</t>
  </si>
  <si>
    <t>OtsAC16NSNT_1019</t>
  </si>
  <si>
    <t>OtsAC16NSNT_1020</t>
  </si>
  <si>
    <t>OtsAC16NSNT_1021</t>
  </si>
  <si>
    <t>OtsAC16NSNT_1023</t>
  </si>
  <si>
    <t>NS_12_HOR_M_0196</t>
  </si>
  <si>
    <t>OtsAC16NSNT_1024</t>
  </si>
  <si>
    <t>NS12_OP_HOR_F_0003</t>
  </si>
  <si>
    <t>OtsAC16NSNT_1025</t>
  </si>
  <si>
    <t>OtsAC16NSNT_1026</t>
  </si>
  <si>
    <t>OtsAC16NSNT_1027</t>
  </si>
  <si>
    <t>OtsAC16NSNT_1028</t>
  </si>
  <si>
    <t>OtsAC16NSNT_1029</t>
  </si>
  <si>
    <t>NS-OP_13_0316</t>
  </si>
  <si>
    <t>OtsAC16NSNT_1030</t>
  </si>
  <si>
    <t>OtsAC16NSNT_1031</t>
  </si>
  <si>
    <t>OtsAC16NSNT_1033</t>
  </si>
  <si>
    <t>NS12_CBD_NOR_M_0154</t>
  </si>
  <si>
    <t>OtsAC16NSNT_1034</t>
  </si>
  <si>
    <t>OtsAC16NSNT_1035</t>
  </si>
  <si>
    <t>OtsAC16NSNT_1036</t>
  </si>
  <si>
    <t>NS_Out_13_1352</t>
  </si>
  <si>
    <t>NSOut_13_1359</t>
  </si>
  <si>
    <t>OtsAC16NSNT_1037</t>
  </si>
  <si>
    <t>NS_Out_13_1417</t>
  </si>
  <si>
    <t>OtsAC16NSNT_1038</t>
  </si>
  <si>
    <t>NS12_C_BD_NOR_F_0097</t>
  </si>
  <si>
    <t>OtsAC16NSNT_1039</t>
  </si>
  <si>
    <t>NS_12_HOR_M_0126</t>
  </si>
  <si>
    <t>OtsAC16NSNT_1040</t>
  </si>
  <si>
    <t>OtsAC16NSNT_1041</t>
  </si>
  <si>
    <t>OtsAC16NSNT_1042</t>
  </si>
  <si>
    <t>NS-OP_13_0878</t>
  </si>
  <si>
    <t>OtsAC16NSNT_1043</t>
  </si>
  <si>
    <t>OtsAC16NSNT_1044</t>
  </si>
  <si>
    <t>OtsAC16NSNT_1045</t>
  </si>
  <si>
    <t>OtsAC16NSNT_1046</t>
  </si>
  <si>
    <t>OtsAC16NSNT_1047</t>
  </si>
  <si>
    <t>OtsAC16NSNT_1048</t>
  </si>
  <si>
    <t>OtsAC16NSNT_1049</t>
  </si>
  <si>
    <t>OtsAC16NSNT_1050</t>
  </si>
  <si>
    <t>OtsAC16NSNT_1051</t>
  </si>
  <si>
    <t>OtsAC16NSNT_1052</t>
  </si>
  <si>
    <t>OtsAC16NSNT_1055</t>
  </si>
  <si>
    <t>OtsAC16NSNT_1056</t>
  </si>
  <si>
    <t>OtsAC16NSNT_1057</t>
  </si>
  <si>
    <t>NS_12_HOR_M_0143</t>
  </si>
  <si>
    <t>OtsAC16NSNT_1058</t>
  </si>
  <si>
    <t>OtsAC16NSNT_1060</t>
  </si>
  <si>
    <t>OtsAC16NSNT_1061</t>
  </si>
  <si>
    <t>OtsAC16NSNT_1062</t>
  </si>
  <si>
    <t>OtsAC16NSNT_1064</t>
  </si>
  <si>
    <t>NS11_HOR_M_0059</t>
  </si>
  <si>
    <t>OtsAC16NSNT_1065</t>
  </si>
  <si>
    <t>NS12_OP_HOR_F_0179</t>
  </si>
  <si>
    <t>OtsAC16NSNT_1066</t>
  </si>
  <si>
    <t>NS11_OP_HOR_F_0131</t>
  </si>
  <si>
    <t>OtsAC16NSNT_1067</t>
  </si>
  <si>
    <t>OtsAC16NSNT_1068</t>
  </si>
  <si>
    <t>OtsAC16NSNT_1069</t>
  </si>
  <si>
    <t>OtsAC16NSNT_1070</t>
  </si>
  <si>
    <t>NS11_HOR_M_0031</t>
  </si>
  <si>
    <t>OtsAC16NSNT_1132</t>
  </si>
  <si>
    <t>OtsAC16NSNT_1133</t>
  </si>
  <si>
    <t>OtsAC16NSNT_1134</t>
  </si>
  <si>
    <t>OtsAC16NSNT_1135</t>
  </si>
  <si>
    <t>NS11_HOR_M_0023</t>
  </si>
  <si>
    <t>NS11_OP_HOR_F_0100</t>
  </si>
  <si>
    <t>OtsAC16NSNT_1136</t>
  </si>
  <si>
    <t>OtsAC16NSNT_1137</t>
  </si>
  <si>
    <t>NS_12_HOR_M_0221</t>
  </si>
  <si>
    <t>OtsAC16NSNT_1138</t>
  </si>
  <si>
    <t>NS-OP_13_0766</t>
  </si>
  <si>
    <t>OtsAC16NSNT_1139</t>
  </si>
  <si>
    <t>OtsAC16NSNT_1140</t>
  </si>
  <si>
    <t>OtsAC16NSNT_1141</t>
  </si>
  <si>
    <t>OtsAC16NSNT_1142</t>
  </si>
  <si>
    <t>NS_12_HOR_M_0195</t>
  </si>
  <si>
    <t>NS12_OP_HOR_F_0123</t>
  </si>
  <si>
    <t>OtsAC16NSNT_1143</t>
  </si>
  <si>
    <t>OtsAC16NSNT_1144</t>
  </si>
  <si>
    <t>OtsAC16NSNT_1145</t>
  </si>
  <si>
    <t>OtsAC16NSNT_1146</t>
  </si>
  <si>
    <t>OtsAC16NSNT_1147</t>
  </si>
  <si>
    <t>OtsAC16NSNT_1148</t>
  </si>
  <si>
    <t>OtsAC16NSNT_1149</t>
  </si>
  <si>
    <t>NS-OP_13_0455</t>
  </si>
  <si>
    <t>OtsAC16NSNT_1150</t>
  </si>
  <si>
    <t>OtsAC16NSNT_1151</t>
  </si>
  <si>
    <t>OtsAC16NSNT_1152</t>
  </si>
  <si>
    <t>NS12_OP_HOR_F_0009</t>
  </si>
  <si>
    <t>OtsAC16NSNT_1153</t>
  </si>
  <si>
    <t>NS_12_HOR_M_0201</t>
  </si>
  <si>
    <t>NS12_OP_HOR_F_0100</t>
  </si>
  <si>
    <t>OtsAC16NSNT_1154</t>
  </si>
  <si>
    <t>OtsAC16NSNT_1155</t>
  </si>
  <si>
    <t>OtsAC16NSNT_1156</t>
  </si>
  <si>
    <t>NSOut_13_1444</t>
  </si>
  <si>
    <t>OtsAC16NSNT_1157</t>
  </si>
  <si>
    <t>OtsAC16NSNT_1158</t>
  </si>
  <si>
    <t>OtsAC16NSNT_1159</t>
  </si>
  <si>
    <t>OtsAC16NSNT_1160</t>
  </si>
  <si>
    <t>OtsAC16NSNT_1161</t>
  </si>
  <si>
    <t>NS-OP_13_0314</t>
  </si>
  <si>
    <t>NS-OP_13_0764</t>
  </si>
  <si>
    <t>OtsAC16NSNT_1163</t>
  </si>
  <si>
    <t>OtsAC16NSNT_1164</t>
  </si>
  <si>
    <t>OtsAC16NSNT_1165</t>
  </si>
  <si>
    <t>OtsAC16NSNT_1166</t>
  </si>
  <si>
    <t>OtsAC16NSNT_1167</t>
  </si>
  <si>
    <t>NS11_OP_HOR_F_0142</t>
  </si>
  <si>
    <t>OtsAC16NSNT_1168</t>
  </si>
  <si>
    <t>OtsAC16NSNT_1169</t>
  </si>
  <si>
    <t>NS_12_HOR_M_0215</t>
  </si>
  <si>
    <t>OtsAC16NSNT_1171</t>
  </si>
  <si>
    <t>OtsAC16NSNT_1172</t>
  </si>
  <si>
    <t>NS12_CBD_NOR_M_0070</t>
  </si>
  <si>
    <t>OtsAC16NSNT_1173</t>
  </si>
  <si>
    <t>OtsAC16NSNT_1174</t>
  </si>
  <si>
    <t>OtsAC16NSNT_1175</t>
  </si>
  <si>
    <t>OtsAC16NSNT_1176</t>
  </si>
  <si>
    <t>OtsAC16NSNT_1177</t>
  </si>
  <si>
    <t>OtsAC16NSNT_1178</t>
  </si>
  <si>
    <t>NS-OP_13_0273</t>
  </si>
  <si>
    <t>OtsAC16NSNT_1179</t>
  </si>
  <si>
    <t>NS_12_HOR_M_0135</t>
  </si>
  <si>
    <t>NS12_OP_HOR_F_0044</t>
  </si>
  <si>
    <t>OtsAC16NSNT_1180</t>
  </si>
  <si>
    <t>OtsAC16NSNT_1181</t>
  </si>
  <si>
    <t>OtsAC16NSNT_1182</t>
  </si>
  <si>
    <t>NS11_HOR_M_0003</t>
  </si>
  <si>
    <t>OtsAC16NSNT_1183</t>
  </si>
  <si>
    <t>OtsAC16NSNT_1184</t>
  </si>
  <si>
    <t>NS-OP_13_0260</t>
  </si>
  <si>
    <t>OtsAC16NSNT_1185</t>
  </si>
  <si>
    <t>NS_12_HOR_M_0151</t>
  </si>
  <si>
    <t>NS12_OP_HOR_F_0108</t>
  </si>
  <si>
    <t>OtsAC16NSNT_1186</t>
  </si>
  <si>
    <t>OtsAC16NSNT_1187</t>
  </si>
  <si>
    <t>OtsAC16NSNT_1188</t>
  </si>
  <si>
    <t>OtsAC16NSNT_1189</t>
  </si>
  <si>
    <t>OtsAC16NSNT_1190</t>
  </si>
  <si>
    <t>OtsAC16NSNT_1191</t>
  </si>
  <si>
    <t>OtsAC16NSNT_1192</t>
  </si>
  <si>
    <t>NS11_HOR_M_0137</t>
  </si>
  <si>
    <t>NS11_OP_HOR_F_0034</t>
  </si>
  <si>
    <t>OtsAC16NSNT_1193</t>
  </si>
  <si>
    <t>NS_Out_13_1323</t>
  </si>
  <si>
    <t>OtsAC16NSNT_1194</t>
  </si>
  <si>
    <t>OtsAC16NSNT_1195</t>
  </si>
  <si>
    <t>OtsAC16NSNT_1196</t>
  </si>
  <si>
    <t>NS11_HOR_M_0055</t>
  </si>
  <si>
    <t>NS11_OP_HOR_F_0106</t>
  </si>
  <si>
    <t>OtsAC16NSNT_1197</t>
  </si>
  <si>
    <t>NS_12_HOR_M_0199</t>
  </si>
  <si>
    <t>NS12_OP_HOR_F_0102</t>
  </si>
  <si>
    <t>OtsAC16NSNT_1198</t>
  </si>
  <si>
    <t>NSOut_13_1524</t>
  </si>
  <si>
    <t>OtsAC16NSNT_1199</t>
  </si>
  <si>
    <t>OtsAC16NSNT_1200</t>
  </si>
  <si>
    <t>OtsAC16NSNT_1201</t>
  </si>
  <si>
    <t>OtsAC16NSNT_1202</t>
  </si>
  <si>
    <t>OtsAC16NSNT_1203</t>
  </si>
  <si>
    <t>OtsAC16NSNT_1204</t>
  </si>
  <si>
    <t>OtsAC16NSNT_1205</t>
  </si>
  <si>
    <t>OtsAC16NSNT_1206</t>
  </si>
  <si>
    <t>OtsAC16NSNT_1207</t>
  </si>
  <si>
    <t>NS_12_HOR_M_0026</t>
  </si>
  <si>
    <t>OtsAC16NSNT_1208</t>
  </si>
  <si>
    <t>OtsAC16NSNT_1209</t>
  </si>
  <si>
    <t>OtsAC16NSNT_1210</t>
  </si>
  <si>
    <t>OtsAC16NSNT_1211</t>
  </si>
  <si>
    <t>NS11_HOR_M_0083</t>
  </si>
  <si>
    <t>NS11_OP_HOR_F_0038</t>
  </si>
  <si>
    <t>OtsAC16NSNT_1212</t>
  </si>
  <si>
    <t>OtsAC16NSNT_1214</t>
  </si>
  <si>
    <t>NS12_OP_HOR_F_0112</t>
  </si>
  <si>
    <t>OtsAC16NSNT_1215</t>
  </si>
  <si>
    <t>NS_12_HOR_M_0191</t>
  </si>
  <si>
    <t>NS12_OP_HOR_F_0036</t>
  </si>
  <si>
    <t>OtsAC16NSNT_1216</t>
  </si>
  <si>
    <t>NS-OP_13_0122</t>
  </si>
  <si>
    <t>OtsAC16NSNT_1217</t>
  </si>
  <si>
    <t>OtsAC16NSNT_1218</t>
  </si>
  <si>
    <t>OtsAC16NSNT_1219</t>
  </si>
  <si>
    <t>OtsAC16NSNT_1220</t>
  </si>
  <si>
    <t>OtsAC16NSNT_1221</t>
  </si>
  <si>
    <t>OtsAC16NSNT_1222</t>
  </si>
  <si>
    <t>NS12_OP_HOR_F_0109</t>
  </si>
  <si>
    <t>OtsAC16NSNT_1223</t>
  </si>
  <si>
    <t>OtsAC16NSNT_1224</t>
  </si>
  <si>
    <t>OtsAC16NSNT_1225</t>
  </si>
  <si>
    <t>OtsAC16NSNT_1226</t>
  </si>
  <si>
    <t>NS12_OP_HOR_F_0047</t>
  </si>
  <si>
    <t>OtsAC16NSNT_1227</t>
  </si>
  <si>
    <t>NS11_HOR_M_0010</t>
  </si>
  <si>
    <t>NS11_OP_HOR_F_0096</t>
  </si>
  <si>
    <t>OtsAC16NSNT_1228</t>
  </si>
  <si>
    <t>OtsAC16NSNT_1229</t>
  </si>
  <si>
    <t>OtsAC16NSNT_1230</t>
  </si>
  <si>
    <t>OtsAC16NSNT_1231</t>
  </si>
  <si>
    <t>NS_12_HOR_M_0049</t>
  </si>
  <si>
    <t>NS12_OP_HOR_F_0176</t>
  </si>
  <si>
    <t>OtsAC16NSNT_1232</t>
  </si>
  <si>
    <t>OtsAC16NSNT_1233</t>
  </si>
  <si>
    <t>OtsAC16NSNT_1234</t>
  </si>
  <si>
    <t>OtsAC16NSNT_1235</t>
  </si>
  <si>
    <t>OtsAC16NSNT_1236</t>
  </si>
  <si>
    <t>OtsAC16NSNT_1237</t>
  </si>
  <si>
    <t>OtsAC16NSNT_1238</t>
  </si>
  <si>
    <t>OtsAC16NSNT_1239</t>
  </si>
  <si>
    <t>NS-OP_13_1008</t>
  </si>
  <si>
    <t>OtsAC16NSNT_1240</t>
  </si>
  <si>
    <t>OtsAC16NSNT_1241</t>
  </si>
  <si>
    <t>OtsAC16NSNT_1242</t>
  </si>
  <si>
    <t>OtsAC16NSNT_1243</t>
  </si>
  <si>
    <t>OtsAC16NSNT_1244a</t>
  </si>
  <si>
    <t>OtsAC16NSNT_1244b</t>
  </si>
  <si>
    <t>OtsAC16NSNT_1245</t>
  </si>
  <si>
    <t>OtsAC16NSNT_1247</t>
  </si>
  <si>
    <t>OtsAC16NSNT_1248</t>
  </si>
  <si>
    <t>NS_12_HOR_M_0130</t>
  </si>
  <si>
    <t>NS12_OP_HOR_F_0018</t>
  </si>
  <si>
    <t>OtsAC16NSNT_1249</t>
  </si>
  <si>
    <t>OtsAC16NSNT_1250</t>
  </si>
  <si>
    <t>OtsAC16NSNT_1251</t>
  </si>
  <si>
    <t>OtsAC16NSNT_1252</t>
  </si>
  <si>
    <t>OtsAC16NSNT_1253</t>
  </si>
  <si>
    <t>OtsAC16NSNT_1254</t>
  </si>
  <si>
    <t>OtsAC16NSNT_1255</t>
  </si>
  <si>
    <t>OtsAC16NSNT_1256</t>
  </si>
  <si>
    <t>OtsAC16NSNT_1257</t>
  </si>
  <si>
    <t>OtsAC16NSNT_1258</t>
  </si>
  <si>
    <t>OtsAC16NSNT_1259</t>
  </si>
  <si>
    <t>NS_12_HOR_M_0192</t>
  </si>
  <si>
    <t>OtsAC16NSNT_1261</t>
  </si>
  <si>
    <t>OtsAC16NSNT_1262</t>
  </si>
  <si>
    <t>OtsAC16NSNT_1263</t>
  </si>
  <si>
    <t>OtsAC16NSNT_1264</t>
  </si>
  <si>
    <t>OtsAC16NSNT_1265</t>
  </si>
  <si>
    <t>OtsAC16NSNT_1380</t>
  </si>
  <si>
    <t>NS11_OP_HOR_F_0108</t>
  </si>
  <si>
    <t>OtsAC16NSNT_1381</t>
  </si>
  <si>
    <t>NS11_OP_HOR_F_0107</t>
  </si>
  <si>
    <t>OtsAC16NSNT_1382</t>
  </si>
  <si>
    <t>OtsAC16NSNT_1383</t>
  </si>
  <si>
    <t>OtsAC16NSNT_1384</t>
  </si>
  <si>
    <t>NS_12_HOR_M_0093</t>
  </si>
  <si>
    <t>OtsAC16NSNT_1385</t>
  </si>
  <si>
    <t>NS_12_HOR_M_0071</t>
  </si>
  <si>
    <t>NS12_OP_HOR_F_0097</t>
  </si>
  <si>
    <t>OtsAC16NSNT_1386</t>
  </si>
  <si>
    <t>OtsAC16NSNT_1387</t>
  </si>
  <si>
    <t>OtsAC16NSNT_1388</t>
  </si>
  <si>
    <t>OtsAC16NSNT_1389</t>
  </si>
  <si>
    <t>OtsAC16NSNT_1390</t>
  </si>
  <si>
    <t>OtsAC16NSNT_1391</t>
  </si>
  <si>
    <t>OtsAC16NSNT_1392</t>
  </si>
  <si>
    <t>OtsAC16NSNT_1393</t>
  </si>
  <si>
    <t>OtsAC16NSNT_1394</t>
  </si>
  <si>
    <t>NS12_C_BD_NOR_F_0045</t>
  </si>
  <si>
    <t>OtsAC16NSNT_1395</t>
  </si>
  <si>
    <t>NS12_CBD_NOR_M_0118</t>
  </si>
  <si>
    <t>OtsAC16NSNT_1396</t>
  </si>
  <si>
    <t>OtsAC16NSNT_1397</t>
  </si>
  <si>
    <t>OtsAC16NSNT_1399</t>
  </si>
  <si>
    <t>OtsAC16NSNT_1400</t>
  </si>
  <si>
    <t>OtsAC16NSNT_1401</t>
  </si>
  <si>
    <t>NS_12_HOR_M_0147</t>
  </si>
  <si>
    <t>NS12_OP_HOR_F_0243</t>
  </si>
  <si>
    <t>OtsAC16NSNT_1402</t>
  </si>
  <si>
    <t>OtsAC16NSNT_1403</t>
  </si>
  <si>
    <t>OtsAC16NSNT_1404</t>
  </si>
  <si>
    <t>NS-OP_13_0556</t>
  </si>
  <si>
    <t>NS-OP_13_0388</t>
  </si>
  <si>
    <t>OtsAC16NSNT_1405</t>
  </si>
  <si>
    <t>OtsAC16NSNT_1406</t>
  </si>
  <si>
    <t>OtsAC16NSNT_1408</t>
  </si>
  <si>
    <t>OtsAC16NSNT_1409</t>
  </si>
  <si>
    <t>OtsAC16NSNT_1410</t>
  </si>
  <si>
    <t>OtsAC16NSNT_1411</t>
  </si>
  <si>
    <t>NS12_OP_HOR_F_0203</t>
  </si>
  <si>
    <t>OtsAC16NSNT_1412</t>
  </si>
  <si>
    <t>NS12_OP_HOR_F_0238</t>
  </si>
  <si>
    <t>OtsAC16NSNT_1414</t>
  </si>
  <si>
    <t>NS_12_HOR_M_0019</t>
  </si>
  <si>
    <t>NS12_OP_HOR_F_0024</t>
  </si>
  <si>
    <t>OtsAC16NSNT_1415</t>
  </si>
  <si>
    <t>OtsAC16NSNT_1416</t>
  </si>
  <si>
    <t>OtsAC16NSNT_1417</t>
  </si>
  <si>
    <t>OtsAC16NSNT_1418</t>
  </si>
  <si>
    <t>OtsAC16NSNT_1419</t>
  </si>
  <si>
    <t>OtsAC16NSNT_1420</t>
  </si>
  <si>
    <t>NS_12_HOR_M_0148</t>
  </si>
  <si>
    <t>NS12_OP_HOR_F_0005</t>
  </si>
  <si>
    <t>OtsAC16NSNT_1421</t>
  </si>
  <si>
    <t>NS12_CBD_NOR_M_0028</t>
  </si>
  <si>
    <t>OtsAC16NSNT_1422</t>
  </si>
  <si>
    <t>OtsAC16NSNT_1423</t>
  </si>
  <si>
    <t>NS12_OP_HOR_F_0171</t>
  </si>
  <si>
    <t>OtsAC16NSNT_1424</t>
  </si>
  <si>
    <t>NS11_HOR_M_0052</t>
  </si>
  <si>
    <t>NS11_OP_HOR_F_0133</t>
  </si>
  <si>
    <t>OtsAC16NSNT_1425</t>
  </si>
  <si>
    <t>OtsAC16NSNT_1426</t>
  </si>
  <si>
    <t>OtsAC16NSNT_1427</t>
  </si>
  <si>
    <t>OtsAC16NSNT_1428</t>
  </si>
  <si>
    <t>OtsAC16NSNT_1429</t>
  </si>
  <si>
    <t>OtsAC16NSNT_1430</t>
  </si>
  <si>
    <t>OtsAC16NSNT_1431</t>
  </si>
  <si>
    <t>OtsAC16NSNT_1433</t>
  </si>
  <si>
    <t>OtsAC16NSNT_1434</t>
  </si>
  <si>
    <t>OtsAC16NSNT_1435</t>
  </si>
  <si>
    <t>NS_12_HOR_M_0165</t>
  </si>
  <si>
    <t>OtsAC16NSNT_1436</t>
  </si>
  <si>
    <t>OtsAC16NSNT_1437</t>
  </si>
  <si>
    <t>OtsAC16NSNT_1438</t>
  </si>
  <si>
    <t>OtsAC16NSNT_1440</t>
  </si>
  <si>
    <t>OtsAC16NSNT_1441</t>
  </si>
  <si>
    <t>NS-OP_13_0740</t>
  </si>
  <si>
    <t>OtsAC16NSNT_1442</t>
  </si>
  <si>
    <t>OtsAC16NSNT_1443</t>
  </si>
  <si>
    <t>OtsAC16NSNT_1444</t>
  </si>
  <si>
    <t>OtsAC16NSNT_1445</t>
  </si>
  <si>
    <t>OtsAC16NSNT_1446</t>
  </si>
  <si>
    <t>OtsAC16NSNT_1447</t>
  </si>
  <si>
    <t>OtsAC16NSNT_1448</t>
  </si>
  <si>
    <t>OtsAC16NSNT_1449</t>
  </si>
  <si>
    <t>NS_12_HOR_M_0065</t>
  </si>
  <si>
    <t>NS12_OP_HOR_F_0092</t>
  </si>
  <si>
    <t>OtsAC16NSNT_1450</t>
  </si>
  <si>
    <t>NS12_OP_HOR_F_0207</t>
  </si>
  <si>
    <t>OtsAC16NSNT_1451</t>
  </si>
  <si>
    <t>OtsAC16NSNT_1452</t>
  </si>
  <si>
    <t>OtsAC16NSNT_1453</t>
  </si>
  <si>
    <t>OtsAC16NSNT_1454</t>
  </si>
  <si>
    <t>OtsAC16NSNT_1455</t>
  </si>
  <si>
    <t>NS11_C_BD_NOR_F_0712</t>
  </si>
  <si>
    <t>OtsAC16NSNT_1456</t>
  </si>
  <si>
    <t>OtsAC16NSNT_1457</t>
  </si>
  <si>
    <t>OtsAC16NSNT_1458</t>
  </si>
  <si>
    <t>OtsAC16NSNT_1459</t>
  </si>
  <si>
    <t>OtsAC16NSNT_1460</t>
  </si>
  <si>
    <t>OtsAC16NSNT_1461</t>
  </si>
  <si>
    <t>OtsAC16NSNT_1462</t>
  </si>
  <si>
    <t>OtsAC16NSNT_1463</t>
  </si>
  <si>
    <t>OtsAC16NSNT_1464</t>
  </si>
  <si>
    <t>OtsAC16NSNT_1465</t>
  </si>
  <si>
    <t>OtsAC16NSNT_1466</t>
  </si>
  <si>
    <t>OtsAC16NSNT_1467</t>
  </si>
  <si>
    <t>OtsAC16NSNT_1468</t>
  </si>
  <si>
    <t>OtsAC16NSNT_1469</t>
  </si>
  <si>
    <t>NS12_OP_HOR_F_0043</t>
  </si>
  <si>
    <t>OtsAC16NSNT_1470</t>
  </si>
  <si>
    <t>OtsAC16NSNT_1471</t>
  </si>
  <si>
    <t>OtsAC16NSNT_1472</t>
  </si>
  <si>
    <t>OtsAC16NSNT_1473</t>
  </si>
  <si>
    <t>OtsAC16NSNT_1474</t>
  </si>
  <si>
    <t>OtsAC16NSNT_1475</t>
  </si>
  <si>
    <t>OtsAC16NSNT_1476</t>
  </si>
  <si>
    <t>NS12_CBD_NOR_M_0014</t>
  </si>
  <si>
    <t>OtsAC16NSNT_1477</t>
  </si>
  <si>
    <t>OtsAC16NSNT_1478</t>
  </si>
  <si>
    <t>OtsAC16NSNT_1479</t>
  </si>
  <si>
    <t>OtsAC16NSNT_1480</t>
  </si>
  <si>
    <t>OtsAC16NSNT_1481</t>
  </si>
  <si>
    <t>OtsAC16NSNT_1482</t>
  </si>
  <si>
    <t>NS-OP_13_0465</t>
  </si>
  <si>
    <t>OtsAC16NSNT_1483</t>
  </si>
  <si>
    <t>OtsAC16NSNT_1484</t>
  </si>
  <si>
    <t>NS_12_HOR_M_0186</t>
  </si>
  <si>
    <t>OtsAC16NSNT_1485</t>
  </si>
  <si>
    <t>OtsAC16NSNT_1486</t>
  </si>
  <si>
    <t>OtsAC16NSNT_1487</t>
  </si>
  <si>
    <t>OtsAC16NSNT_1488</t>
  </si>
  <si>
    <t>NS_12_HOR_M_0089</t>
  </si>
  <si>
    <t>OtsAC16NSNT_1489</t>
  </si>
  <si>
    <t>NS_12_HOR_M_0127</t>
  </si>
  <si>
    <t>NS12_OP_HOR_F_0174</t>
  </si>
  <si>
    <t>OtsAC16NSNT_1490</t>
  </si>
  <si>
    <t>NS11_HOR_M_0146</t>
  </si>
  <si>
    <t>NS11_OP_HOR_F_0114</t>
  </si>
  <si>
    <t>OtsAC16NSNT_1491</t>
  </si>
  <si>
    <t>OtsAC16NSNT_1492</t>
  </si>
  <si>
    <t>OtsAC16NSNT_1493</t>
  </si>
  <si>
    <t>NS_12_HOR_M_0129</t>
  </si>
  <si>
    <t>NS12_OP_HOR_F_0033</t>
  </si>
  <si>
    <t>OtsAC16NSNT_1494</t>
  </si>
  <si>
    <t>NS_Out_13_1239</t>
  </si>
  <si>
    <t>OtsAC16NSNT_1495</t>
  </si>
  <si>
    <t>OtsAC16NSNT_1496</t>
  </si>
  <si>
    <t>OtsAC16NSNT_1497</t>
  </si>
  <si>
    <t>OtsAC16NSNT_1498</t>
  </si>
  <si>
    <t>OtsAC16NSNT_1499</t>
  </si>
  <si>
    <t>OtsAC16NSNT_1500</t>
  </si>
  <si>
    <t>OtsAC16NSNT_1501</t>
  </si>
  <si>
    <t>OtsAC16NSNT_1502</t>
  </si>
  <si>
    <t>OtsAC16NSNT_1503</t>
  </si>
  <si>
    <t>NS-OP_13_0669</t>
  </si>
  <si>
    <t>OtsAC16NSNT_1504</t>
  </si>
  <si>
    <t>OtsAC16NSNT_1505</t>
  </si>
  <si>
    <t>OtsAC16NSNT_1506</t>
  </si>
  <si>
    <t>OtsAC16NSNT_1507</t>
  </si>
  <si>
    <t>OtsAC16NSNT_1508</t>
  </si>
  <si>
    <t>OtsAC16NSNT_1509</t>
  </si>
  <si>
    <t>OtsAC16NSNT_1510</t>
  </si>
  <si>
    <t>NS11_C_BD_NOR_F_0295</t>
  </si>
  <si>
    <t>OtsAC16NSNT_1511</t>
  </si>
  <si>
    <t>NS_12_HOR_M_0053</t>
  </si>
  <si>
    <t>NS12_OP_HOR_F_0170</t>
  </si>
  <si>
    <t>OtsAC16NSNT_1512</t>
  </si>
  <si>
    <t>OtsAC16NSNT_1513</t>
  </si>
  <si>
    <t>NS_12_HOR_M_0083</t>
  </si>
  <si>
    <t>NS12_OP_HOR_F_0096</t>
  </si>
  <si>
    <t>OtsAC16NSNT_1514</t>
  </si>
  <si>
    <t>OtsAC16NSNT_1515</t>
  </si>
  <si>
    <t>OtsAC16NSNT_1516</t>
  </si>
  <si>
    <t>NS12_C_BD_NOR_F_0158</t>
  </si>
  <si>
    <t>OtsAC16NSNT_1517</t>
  </si>
  <si>
    <t>OtsAC16NSNT_1518</t>
  </si>
  <si>
    <t>OtsAC16NSNT_1519</t>
  </si>
  <si>
    <t>OtsAC16NSNT_1520</t>
  </si>
  <si>
    <t>OtsAC16NSNT_1521</t>
  </si>
  <si>
    <t>OtsAC16NSNT_1522</t>
  </si>
  <si>
    <t>OtsAC16NSNT_1523</t>
  </si>
  <si>
    <t>OtsAC16NSNT_1524</t>
  </si>
  <si>
    <t>NS_12_HOR_M_0246</t>
  </si>
  <si>
    <t>OtsAC16NSNT_1526</t>
  </si>
  <si>
    <t>OtsAC16NSNT_1527</t>
  </si>
  <si>
    <t>OtsAC16NSNT_1528</t>
  </si>
  <si>
    <t>OtsAC16NSNT_1529</t>
  </si>
  <si>
    <t>OtsAC16NSNT_1530</t>
  </si>
  <si>
    <t>OtsAC16NSNT_1531</t>
  </si>
  <si>
    <t>OtsAC16NSNT_1532</t>
  </si>
  <si>
    <t>OtsAC16NSNT_1533</t>
  </si>
  <si>
    <t>OtsAC16NSNT_1534</t>
  </si>
  <si>
    <t>OtsAC16NSNT_1535</t>
  </si>
  <si>
    <t>OtsAC16NSNT_1536</t>
  </si>
  <si>
    <t>OtsAC16NSNT_1537</t>
  </si>
  <si>
    <t>NS12_OP_HOR_F_0037</t>
  </si>
  <si>
    <t>OtsAC16NSNT_1538</t>
  </si>
  <si>
    <t>OtsAC16NSNT_1539</t>
  </si>
  <si>
    <t>OtsAC16NSNT_1540</t>
  </si>
  <si>
    <t>OtsAC16NSNT_1541</t>
  </si>
  <si>
    <t>NS-OP_13_1089</t>
  </si>
  <si>
    <t>OtsAC16NSNT_1542</t>
  </si>
  <si>
    <t>OtsAC16NSNT_1543</t>
  </si>
  <si>
    <t>OtsAC16NSNT_1544</t>
  </si>
  <si>
    <t>NS_12_HOR_M_0034</t>
  </si>
  <si>
    <t>NS12_OP_HOR_F_0040</t>
  </si>
  <si>
    <t>OtsAC16NSNT_1545</t>
  </si>
  <si>
    <t>OtsAC16NSNT_1546</t>
  </si>
  <si>
    <t>NS-OP_13_0773</t>
  </si>
  <si>
    <t>NSOut_13_1536</t>
  </si>
  <si>
    <t>OtsAC16NSNT_1547</t>
  </si>
  <si>
    <t>NS-OP_13_0725</t>
  </si>
  <si>
    <t>OtsAC16NSNT_1548</t>
  </si>
  <si>
    <t>OtsAC16NSNT_1549</t>
  </si>
  <si>
    <t>OtsAC16NSNT_1550</t>
  </si>
  <si>
    <t>OtsAC16NSNT_1551</t>
  </si>
  <si>
    <t>OtsAC16NSNT_1552</t>
  </si>
  <si>
    <t>OtsAC16NSNT_1554</t>
  </si>
  <si>
    <t>OtsAC16NSNT_1555</t>
  </si>
  <si>
    <t>OtsAC16NSNT_1556</t>
  </si>
  <si>
    <t>OtsAC16NSNT_1557</t>
  </si>
  <si>
    <t>OtsAC16NSNT_1558</t>
  </si>
  <si>
    <t>OtsAC16NSNT_1559</t>
  </si>
  <si>
    <t>OtsAC16NSNT_1560</t>
  </si>
  <si>
    <t>OtsAC16NSNT_1561</t>
  </si>
  <si>
    <t>OtsAC16NSNT_1562</t>
  </si>
  <si>
    <t>OtsAC16NSNT_1563</t>
  </si>
  <si>
    <t>OtsAC16NSNT_1564</t>
  </si>
  <si>
    <t>OtsAC16NSNT_1565</t>
  </si>
  <si>
    <t>OtsAC16NSNT_1566</t>
  </si>
  <si>
    <t>OtsAC16NSNT_1567</t>
  </si>
  <si>
    <t>OtsAC16NSNT_1568</t>
  </si>
  <si>
    <t>OtsAC16NSNT_1569</t>
  </si>
  <si>
    <t>OtsAC16NSNT_1570</t>
  </si>
  <si>
    <t>OtsAC16NSNT_1571</t>
  </si>
  <si>
    <t>OtsAC16NSNT_1572</t>
  </si>
  <si>
    <t>OtsAC16NSNT_1573</t>
  </si>
  <si>
    <t>OtsAC16NSNT_1574</t>
  </si>
  <si>
    <t>OtsAC16NSNT_1575</t>
  </si>
  <si>
    <t>OtsAC16NSNT_1576</t>
  </si>
  <si>
    <t>OtsAC16NSNT_1577</t>
  </si>
  <si>
    <t>OtsAC16NSNT_1578</t>
  </si>
  <si>
    <t>NS11_C_BD_NOR_F_0286</t>
  </si>
  <si>
    <t>OtsAC16NSNT_1579</t>
  </si>
  <si>
    <t>NS_12_HOR_M_0198</t>
  </si>
  <si>
    <t>OtsAC16NSNT_1580</t>
  </si>
  <si>
    <t>NS11_C_BD_NOR_F_0183</t>
  </si>
  <si>
    <t>OtsAC16NSNT_1581</t>
  </si>
  <si>
    <t>OtsAC16NSNT_1582</t>
  </si>
  <si>
    <t>OtsAC16NSNT_1583</t>
  </si>
  <si>
    <t>OtsAC16NSNT_1584</t>
  </si>
  <si>
    <t>OtsAC16NSNT_1585</t>
  </si>
  <si>
    <t>OtsAC16NSNT_1587</t>
  </si>
  <si>
    <t>OtsAC16NSNT_1588</t>
  </si>
  <si>
    <t>OtsAC16NSNT_1589</t>
  </si>
  <si>
    <t>OtsAC16NSNT_1590</t>
  </si>
  <si>
    <t>OtsAC16NSNT_1591</t>
  </si>
  <si>
    <t>OtsAC16NSNT_1592</t>
  </si>
  <si>
    <t>OtsAC16NSNT_1593</t>
  </si>
  <si>
    <t>OtsAC16NSNT_1594</t>
  </si>
  <si>
    <t>OtsAC16NSNT_1595</t>
  </si>
  <si>
    <t>OtsAC16NSNT_1596</t>
  </si>
  <si>
    <t>OtsAC16NSNT_1597</t>
  </si>
  <si>
    <t>OtsAC16NSNT_1598</t>
  </si>
  <si>
    <t>OtsAC16NSNT_1599</t>
  </si>
  <si>
    <t>OtsAC16NSNT_1600</t>
  </si>
  <si>
    <t>OtsAC16NSNT_1601</t>
  </si>
  <si>
    <t>OtsAC16NSNT_1602</t>
  </si>
  <si>
    <t>OtsAC16NSNT_1603</t>
  </si>
  <si>
    <t>OtsAC16NSNT_1604</t>
  </si>
  <si>
    <t>OtsAC16NSNT_1605</t>
  </si>
  <si>
    <t>OtsAC16NSNT_1606</t>
  </si>
  <si>
    <t>OtsAC16NSNT_1607</t>
  </si>
  <si>
    <t>NS_Out_13_1297</t>
  </si>
  <si>
    <t>OtsAC16NSNT_1608</t>
  </si>
  <si>
    <t>OtsAC16NSNT_1609</t>
  </si>
  <si>
    <t>OtsAC16NSNT_1610</t>
  </si>
  <si>
    <t>OtsAC16NSNT_1611</t>
  </si>
  <si>
    <t>NS_Out_13_1387</t>
  </si>
  <si>
    <t>NSOut_13_1441</t>
  </si>
  <si>
    <t>OtsAC16NSNT_1612</t>
  </si>
  <si>
    <t>OtsAC16NSNT_1613</t>
  </si>
  <si>
    <t>OtsAC16NSNT_1614</t>
  </si>
  <si>
    <t>OtsAC16NSNT_1615</t>
  </si>
  <si>
    <t>OtsAC16NSNT_1616</t>
  </si>
  <si>
    <t>NS_Out_13_1354</t>
  </si>
  <si>
    <t>OtsAC16NSNT_1617</t>
  </si>
  <si>
    <t>OtsAC16NSNT_1618</t>
  </si>
  <si>
    <t>OtsAC16NSNT_1619</t>
  </si>
  <si>
    <t>OtsAC16NSNT_1620</t>
  </si>
  <si>
    <t>OtsAC16NSNT_1621</t>
  </si>
  <si>
    <t>NS-OP_13_1114</t>
  </si>
  <si>
    <t>OtsAC16NSNT_1622</t>
  </si>
  <si>
    <t>OtsAC16NSNT_1623</t>
  </si>
  <si>
    <t>NS-OP_13_0964</t>
  </si>
  <si>
    <t>OtsAC16NSNT_1624</t>
  </si>
  <si>
    <t>NS_12_HOR_M_0156</t>
  </si>
  <si>
    <t>NS12_OP_HOR_F_0032</t>
  </si>
  <si>
    <t>OtsAC16NSNT_1625</t>
  </si>
  <si>
    <t>OtsAC16NSNT_1626</t>
  </si>
  <si>
    <t>OtsAC16NSNT_1627</t>
  </si>
  <si>
    <t>OtsAC16NSNT_1628</t>
  </si>
  <si>
    <t>NS11_OP_HOR_F_0112</t>
  </si>
  <si>
    <t>OtsAC16NSNT_1629</t>
  </si>
  <si>
    <t>OtsAC16NSNT_1630</t>
  </si>
  <si>
    <t>OtsAC16NSNT_1631</t>
  </si>
  <si>
    <t>OtsAC16NSNT_1632</t>
  </si>
  <si>
    <t>OtsAC16NSNT_1633</t>
  </si>
  <si>
    <t>OtsAC16NSNT_1634</t>
  </si>
  <si>
    <t>OtsAC16NSNT_1635</t>
  </si>
  <si>
    <t>OtsAC16NSNT_1636</t>
  </si>
  <si>
    <t>OtsAC16NSNT_1637</t>
  </si>
  <si>
    <t>OtsAC16NSNT_1638</t>
  </si>
  <si>
    <t>NS11_CBD_NOR_M_0767</t>
  </si>
  <si>
    <t>NS11_C_BD_NOR_F_0761</t>
  </si>
  <si>
    <t>OtsAC16NSNT_1639</t>
  </si>
  <si>
    <t>OtsAC16NSNT_1640</t>
  </si>
  <si>
    <t>OtsAC16NSNT_1641</t>
  </si>
  <si>
    <t>OtsAC16NSNT_1642</t>
  </si>
  <si>
    <t>OtsAC16NSNT_1643</t>
  </si>
  <si>
    <t>OtsAC16NSNT_1644</t>
  </si>
  <si>
    <t>OtsAC16NSNT_1645</t>
  </si>
  <si>
    <t>OtsAC16NSNT_1646</t>
  </si>
  <si>
    <t>NS_12_HOR_M_0068</t>
  </si>
  <si>
    <t>NS12_OP_HOR_F_0190</t>
  </si>
  <si>
    <t>OtsAC16NSNT_1647</t>
  </si>
  <si>
    <t>OtsAC16NSNT_1648</t>
  </si>
  <si>
    <t>OtsAC16NSNT_1649</t>
  </si>
  <si>
    <t>OtsAC16NSNT_1650</t>
  </si>
  <si>
    <t>OtsAC16NSNT_1651</t>
  </si>
  <si>
    <t>OtsAC16NSNT_1652</t>
  </si>
  <si>
    <t>NS_12_HOR_M_0233</t>
  </si>
  <si>
    <t>NS12_OP_HOR_F_0125</t>
  </si>
  <si>
    <t>OtsAC16NSNT_1653</t>
  </si>
  <si>
    <t>OtsAC16NSNT_1654</t>
  </si>
  <si>
    <t>OtsAC16NSNT_1655</t>
  </si>
  <si>
    <t>OtsAC16NSNT_1656</t>
  </si>
  <si>
    <t>OtsAC16NSNT_1657</t>
  </si>
  <si>
    <t>OtsAC16NSNT_1659</t>
  </si>
  <si>
    <t>OtsAC16NSNT_1660</t>
  </si>
  <si>
    <t>NS11_HOR_M_0084</t>
  </si>
  <si>
    <t>NS11_OP_HOR_F_0048</t>
  </si>
  <si>
    <t>OtsAC16NSNT_1661</t>
  </si>
  <si>
    <t>OtsAC16NSNT_1663</t>
  </si>
  <si>
    <t>OtsAC16NSNT_1664</t>
  </si>
  <si>
    <t>NS-OP_13_0185</t>
  </si>
  <si>
    <t>NS-OP_13_0660</t>
  </si>
  <si>
    <t>OtsAC16NSNT_1665</t>
  </si>
  <si>
    <t>OtsAC16NSNT_1666</t>
  </si>
  <si>
    <t>OtsAC16NSNT_1667</t>
  </si>
  <si>
    <t>OtsAC16NSNT_1668</t>
  </si>
  <si>
    <t>OtsAC16NSNT_1669</t>
  </si>
  <si>
    <t>OtsAC16NSNT_1670</t>
  </si>
  <si>
    <t>OtsAC16NSNT_1671</t>
  </si>
  <si>
    <t>OtsAC16NSNT_1672</t>
  </si>
  <si>
    <t>NS-OP_13_0767</t>
  </si>
  <si>
    <t>NS-OP_13_0762</t>
  </si>
  <si>
    <t>OtsAC16NSNT_1673</t>
  </si>
  <si>
    <t>NS11_HOR_M_0113</t>
  </si>
  <si>
    <t>NS11_OP_HOR_F_0134</t>
  </si>
  <si>
    <t>OtsAC16NSNT_1674</t>
  </si>
  <si>
    <t>OtsAC16NSNT_1675</t>
  </si>
  <si>
    <t>OtsAC16NSNT_1676</t>
  </si>
  <si>
    <t>OtsAC16NSNT_1677</t>
  </si>
  <si>
    <t>OtsAC16NSNT_1678</t>
  </si>
  <si>
    <t>NS_12_HOR_M_0069</t>
  </si>
  <si>
    <t>NS12_OP_HOR_F_0028</t>
  </si>
  <si>
    <t>OtsAC16NSNT_1679</t>
  </si>
  <si>
    <t>OtsAC16NSNT_1680</t>
  </si>
  <si>
    <t>OtsAC16NSNT_1681</t>
  </si>
  <si>
    <t>OtsAC16NSNT_1682</t>
  </si>
  <si>
    <t>OtsAC16NSNT_1683</t>
  </si>
  <si>
    <t>OtsAC16NSNT_1684</t>
  </si>
  <si>
    <t>OtsAC16NSNT_1685</t>
  </si>
  <si>
    <t>OtsAC16NSNT_1686</t>
  </si>
  <si>
    <t>OtsAC16NSNT_1687</t>
  </si>
  <si>
    <t>OtsAC16NSNT_1688</t>
  </si>
  <si>
    <t>NS_Out_13_1597</t>
  </si>
  <si>
    <t>NSOut_13_1310</t>
  </si>
  <si>
    <t>OtsAC16NSNT_1689</t>
  </si>
  <si>
    <t>OtsAC16NSNT_1690</t>
  </si>
  <si>
    <t>OtsAC16NSNT_1691</t>
  </si>
  <si>
    <t>OtsAC16NSNT_1692</t>
  </si>
  <si>
    <t>OtsAC16NSNT_1693</t>
  </si>
  <si>
    <t>OtsAC16NSNT_1694</t>
  </si>
  <si>
    <t>OtsAC16NSNT_1695</t>
  </si>
  <si>
    <t>NS_Out_13_1553</t>
  </si>
  <si>
    <t>NSOut_13_1652</t>
  </si>
  <si>
    <t>OtsAC16NSNT_1696</t>
  </si>
  <si>
    <t>OtsAC16NSNT_1697</t>
  </si>
  <si>
    <t>OtsAC16NSNT_1698</t>
  </si>
  <si>
    <t>OtsAC16NSNT_1699</t>
  </si>
  <si>
    <t>NS_12_HOR_M_0090</t>
  </si>
  <si>
    <t>OtsAC16NSNT_1700</t>
  </si>
  <si>
    <t>OtsAC16NSNT_1701</t>
  </si>
  <si>
    <t>OtsAC16NSNT_1702</t>
  </si>
  <si>
    <t>OtsAC16NSNT_1703</t>
  </si>
  <si>
    <t>OtsAC16NSNT_1704</t>
  </si>
  <si>
    <t>OtsAC16NSNT_1705</t>
  </si>
  <si>
    <t>OtsCC16NSNT_2013</t>
  </si>
  <si>
    <t>OtsCC16NSNT_2014</t>
  </si>
  <si>
    <t>NS12_OP_HOR_F_0095</t>
  </si>
  <si>
    <t>OtsCC16NSNT_2017</t>
  </si>
  <si>
    <t>NS-OP_13_1107</t>
  </si>
  <si>
    <t>OtsCC16NSNT_2019</t>
  </si>
  <si>
    <t>OtsCC16NSNT_2021</t>
  </si>
  <si>
    <t>OtsCC16NSNT_2022</t>
  </si>
  <si>
    <t>OtsCC16NSNT_2023</t>
  </si>
  <si>
    <t>OtsCC16NSNT_2024</t>
  </si>
  <si>
    <t>OtsCC16NSNT_2025</t>
  </si>
  <si>
    <t>OtsCC16NSNT_2026</t>
  </si>
  <si>
    <t>OtsCC16NSNT_2027</t>
  </si>
  <si>
    <t>OtsCC16NSNT_2031</t>
  </si>
  <si>
    <t>OtsCC16NSNT_2032</t>
  </si>
  <si>
    <t>OtsCC16NSNT_2033</t>
  </si>
  <si>
    <t>NS-OP_13_0944</t>
  </si>
  <si>
    <t>OtsCC16NSNT_2042</t>
  </si>
  <si>
    <t>OtsCC16NSNT_2043</t>
  </si>
  <si>
    <t>OtsCC16NSNT_2051</t>
  </si>
  <si>
    <t>OtsCC16NSNT_2052</t>
  </si>
  <si>
    <t>OtsCC16NSNT_2053</t>
  </si>
  <si>
    <t>OtsCC16NSNT_2076</t>
  </si>
  <si>
    <t>OtsCC16NSNT_2080</t>
  </si>
  <si>
    <t>OtsCC16NSNT_2081</t>
  </si>
  <si>
    <t>OtsCC16NSNT_2085</t>
  </si>
  <si>
    <t>OtsCC16NSNT_2086</t>
  </si>
  <si>
    <t>NSSS_13_0223</t>
  </si>
  <si>
    <t>OtsCC16NSNT_2091</t>
  </si>
  <si>
    <t>OtsCC16NSNT_2092</t>
  </si>
  <si>
    <t>OtsCC16NSNT_2093</t>
  </si>
  <si>
    <t>NS12_C_BD_NOR_F_0091</t>
  </si>
  <si>
    <t>OtsCC16NSNT_2095</t>
  </si>
  <si>
    <t>OtsCC16NSNT_2096</t>
  </si>
  <si>
    <t>OtsCC16NSNT_2097</t>
  </si>
  <si>
    <t>Offspring ID</t>
  </si>
  <si>
    <t>Colony Dad</t>
  </si>
  <si>
    <t>Colony Mom</t>
  </si>
  <si>
    <t>p</t>
  </si>
  <si>
    <t>Cluster</t>
  </si>
  <si>
    <t>Cervus Mom</t>
  </si>
  <si>
    <t>Cervus Dad</t>
  </si>
  <si>
    <t>NS-OP_13_0410</t>
  </si>
  <si>
    <t>NS_12_OP_HOR_F_0104</t>
  </si>
  <si>
    <t>NS_12_OP_HOR_M_0202</t>
  </si>
  <si>
    <t>NS_11_OP_HOR_F_0124</t>
  </si>
  <si>
    <t>NS_11_OP_HOR_M_0010</t>
  </si>
  <si>
    <t>NS_11_OP_HOR_F_0132</t>
  </si>
  <si>
    <t>NS_11_OP_HOR_M_0073</t>
  </si>
  <si>
    <t>NS_Out_13_1359</t>
  </si>
  <si>
    <t>NS_12_OP_HOR_F_0016</t>
  </si>
  <si>
    <t>NS_12_OP_HOR_M_0126</t>
  </si>
  <si>
    <t>NS_11_OP_HOR_F_0131</t>
  </si>
  <si>
    <t>NS_11_OP_HOR_F_0100</t>
  </si>
  <si>
    <t>NS_11_OP_HOR_M_0023</t>
  </si>
  <si>
    <t>NS_12_OP_HOR_F_0123</t>
  </si>
  <si>
    <t>NS_12_OP_HOR_M_0195</t>
  </si>
  <si>
    <t>NS_12_OP_HOR_F_0009</t>
  </si>
  <si>
    <t>NS_12_OP_HOR_M_0135</t>
  </si>
  <si>
    <t>NS_12_OP_HOR_F_0100</t>
  </si>
  <si>
    <t>NS_12_OP_HOR_M_0201</t>
  </si>
  <si>
    <t>NS_12_OP_HOR_F_0108</t>
  </si>
  <si>
    <t>NS_12_OP_HOR_M_0215</t>
  </si>
  <si>
    <t>NS_12_OP_HOR_F_0044</t>
  </si>
  <si>
    <t>NS_11_OP_HOR_F_0114</t>
  </si>
  <si>
    <t>NS_11_OP_HOR_M_0003</t>
  </si>
  <si>
    <t>NS_12_OP_HOR_M_0151</t>
  </si>
  <si>
    <t>NS_12_OP_HOR_F_0190</t>
  </si>
  <si>
    <t>NS_11_OP_HOR_F_0034</t>
  </si>
  <si>
    <t>NS_11_OP_HOR_M_0137</t>
  </si>
  <si>
    <t>NS_12_OP_HOR_F_0101</t>
  </si>
  <si>
    <t>NS_12_OP_HOR_M_0127</t>
  </si>
  <si>
    <t>NS_11_OP_HOR_F_0106</t>
  </si>
  <si>
    <t>NS_11_OP_HOR_M_0055</t>
  </si>
  <si>
    <t>NS_12_OP_HOR_F_0102</t>
  </si>
  <si>
    <t>NS_12_OP_HOR_M_0199</t>
  </si>
  <si>
    <t>NS_12_OP_HOR_M_0026</t>
  </si>
  <si>
    <t>NS_11_OP_HOR_F_0038</t>
  </si>
  <si>
    <t>NS_11_OP_HOR_M_0083</t>
  </si>
  <si>
    <t>NS_12_OP_HOR_F_0203</t>
  </si>
  <si>
    <t>NS_12_OP_HOR_F_0036</t>
  </si>
  <si>
    <t>NS_12_OP_HOR_M_0191</t>
  </si>
  <si>
    <t>NS_12_OP_HOR_F_0070</t>
  </si>
  <si>
    <t>NS_11_OP_HOR_F_0096</t>
  </si>
  <si>
    <t>NS_12_OP_HOR_F_0176</t>
  </si>
  <si>
    <t>NS_12_OP_HOR_M_0049</t>
  </si>
  <si>
    <t>NS_12_OP_HOR_F_0097</t>
  </si>
  <si>
    <t>NS_12_OP_HOR_M_0129</t>
  </si>
  <si>
    <t>NS_12_OP_HOR_F_0153</t>
  </si>
  <si>
    <t>NS_12_OP_HOR_M_0130</t>
  </si>
  <si>
    <t>NS_12_OP_HOR_F_0174</t>
  </si>
  <si>
    <t>NS_12_OP_HOR_M_0192</t>
  </si>
  <si>
    <t>NS_11_OP_HOR_F_0108</t>
  </si>
  <si>
    <t>NS_11_OP_HOR_M_0092</t>
  </si>
  <si>
    <t>NS_12_OP_HOR_M_0093</t>
  </si>
  <si>
    <t>NS_12_OP_HOR_M_0071</t>
  </si>
  <si>
    <t>NS_12_OP_HOR_F_0125</t>
  </si>
  <si>
    <t>NS_12_OP_HOR_F_0243</t>
  </si>
  <si>
    <t>NS_12_OP_HOR_M_0147</t>
  </si>
  <si>
    <t>NS_12_OP_HOR_F_0024</t>
  </si>
  <si>
    <t>NS_12_OP_HOR_M_0019</t>
  </si>
  <si>
    <t>NS_12_OP_HOR_F_0005</t>
  </si>
  <si>
    <t>NS_12_OP_HOR_M_0148</t>
  </si>
  <si>
    <t>NS_11_OP_HOR_F_0133</t>
  </si>
  <si>
    <t>NS_11_OP_HOR_M_0052</t>
  </si>
  <si>
    <t>NS_12_OP_HOR_F_0092</t>
  </si>
  <si>
    <t>NS_12_OP_HOR_M_0065</t>
  </si>
  <si>
    <t>NS_12_OP_HOR_F_0018</t>
  </si>
  <si>
    <t>NS_12_OP_HOR_F_0043</t>
  </si>
  <si>
    <t>NS_12_OP_HOR_F_0033</t>
  </si>
  <si>
    <t>NS_12_OP_HOR_M_0186</t>
  </si>
  <si>
    <t>NS_12_OP_HOR_M_0089</t>
  </si>
  <si>
    <t>NS_11_OP_HOR_M_0146</t>
  </si>
  <si>
    <t>NS_11_OP_HOR_M_0037</t>
  </si>
  <si>
    <t>NS_12_OP_HOR_F_0040</t>
  </si>
  <si>
    <t>NS_12_OP_HOR_F_0170</t>
  </si>
  <si>
    <t>NS_12_OP_HOR_F_0096</t>
  </si>
  <si>
    <t>NS_12_OP_HOR_F_0025</t>
  </si>
  <si>
    <t>NS_12_OP_HOR_M_0156</t>
  </si>
  <si>
    <t>NS_12_OP_HOR_M_0246</t>
  </si>
  <si>
    <t>NS_12_OP_HOR_F_0037</t>
  </si>
  <si>
    <t>NS_12_OP_HOR_M_0034</t>
  </si>
  <si>
    <t>NS_12_OP_HOR_M_0198</t>
  </si>
  <si>
    <t>NS_Out_13_1441</t>
  </si>
  <si>
    <t>NS_12_OP_HOR_F_0032</t>
  </si>
  <si>
    <t>NS_11_C_BD_NOR_F_0761</t>
  </si>
  <si>
    <t>NS_11_C_BD_NOR_M_0767</t>
  </si>
  <si>
    <t>NS_12_OP_HOR_M_0068</t>
  </si>
  <si>
    <t>NS_12_OP_HOR_M_0233</t>
  </si>
  <si>
    <t>NS_11_OP_HOR_F_0048</t>
  </si>
  <si>
    <t>NS_11_OP_HOR_M_0084</t>
  </si>
  <si>
    <t>NS_11_OP_HOR_F_0134</t>
  </si>
  <si>
    <t>NS_11_OP_HOR_M_0113</t>
  </si>
  <si>
    <t>NS_12_OP_HOR_F_0028</t>
  </si>
  <si>
    <t>NS_12_OP_HOR_M_0069</t>
  </si>
  <si>
    <t>NS_12_OP_HOR_F_0112</t>
  </si>
  <si>
    <t>NS_Out_13_1652</t>
  </si>
  <si>
    <t>NS_12_OP_HOR_M_0090</t>
  </si>
  <si>
    <t>Consensus Mom</t>
  </si>
  <si>
    <t>Consensus Dad</t>
  </si>
  <si>
    <t>Mom Release Site</t>
  </si>
  <si>
    <t>Dad Release Site</t>
  </si>
  <si>
    <t>Year</t>
  </si>
  <si>
    <t>Mom Release Date</t>
  </si>
  <si>
    <t>Sex</t>
  </si>
  <si>
    <t>Dad Release Date</t>
  </si>
  <si>
    <t>Comments</t>
  </si>
  <si>
    <t>Call</t>
  </si>
  <si>
    <t>Both</t>
  </si>
  <si>
    <t>unassigned</t>
  </si>
  <si>
    <t>NS_12_OP_HOR_F_0014</t>
  </si>
  <si>
    <t>Mom</t>
  </si>
  <si>
    <t>check visually</t>
  </si>
  <si>
    <t>NS-OP_13_1171</t>
  </si>
  <si>
    <t>NS_12_OP_HOR_F_0003</t>
  </si>
  <si>
    <t>NS_12_C_BD_NOR_M_0154</t>
  </si>
  <si>
    <t>273 has 3 mismatches</t>
  </si>
  <si>
    <t>230 has 3 mismatches</t>
  </si>
  <si>
    <t>878 has 3 mismatches</t>
  </si>
  <si>
    <t>53 had 1 mismatch</t>
  </si>
  <si>
    <t>83 had 1 mismatch</t>
  </si>
  <si>
    <t>Cervus trio has no mismatches</t>
  </si>
  <si>
    <t>1174 has 1 mismatch</t>
  </si>
  <si>
    <t>Dad</t>
  </si>
  <si>
    <t>NS_12_C_BD_NOR_F_0097</t>
  </si>
  <si>
    <t>NS_12_OP_HOR_M_0143</t>
  </si>
  <si>
    <t>NS_11_OP_HOR_M_0059</t>
  </si>
  <si>
    <t>NS_12_OP_HOR_F_0219</t>
  </si>
  <si>
    <t>NS_11_OP_HOR_M_0031</t>
  </si>
  <si>
    <t>NS_11_OP_HOR_F_0039</t>
  </si>
  <si>
    <t>NS-OP_13_0146</t>
  </si>
  <si>
    <t>check visually, 316 and 216 have 2 mismatches</t>
  </si>
  <si>
    <t>check visually, equal matches</t>
  </si>
  <si>
    <t>NS_Out_13_1444</t>
  </si>
  <si>
    <t>NS_Out_13_1660</t>
  </si>
  <si>
    <t>NS_SS_13_0135</t>
  </si>
  <si>
    <t>NS_12_C_BD_NOR_M_0070</t>
  </si>
  <si>
    <t>NS_12_OP_HOR_F_0109</t>
  </si>
  <si>
    <t>NS-OP_13_0171</t>
  </si>
  <si>
    <t>NS_Out_13_0123</t>
  </si>
  <si>
    <t>NS_12_OP_HOR_M_0144</t>
  </si>
  <si>
    <t>NS_11_OP_HOR_F_0107</t>
  </si>
  <si>
    <t>NS_12_C_BD_NOR_F_0045</t>
  </si>
  <si>
    <t>NS_12_C_BD_NOR_M_0118</t>
  </si>
  <si>
    <t>NS_12_OP_HOR_F_0238</t>
  </si>
  <si>
    <t>NS_11_C_BD_NOR_F_0286</t>
  </si>
  <si>
    <t>NS_12_C_BD_NOR_M_0028</t>
  </si>
  <si>
    <t>NS_12_OP_HOR_F_0171</t>
  </si>
  <si>
    <t>NS_12_OP_HOR_M_0165</t>
  </si>
  <si>
    <t>NS-OP_13_1059</t>
  </si>
  <si>
    <t>NS_12_OP_HOR_F_0207</t>
  </si>
  <si>
    <t>NS_11_C_BD_NOR_F_0712</t>
  </si>
  <si>
    <t>NS_12_C_BD_NOR_M_0014</t>
  </si>
  <si>
    <t>NS_12_C_BD_NOR_F_0145</t>
  </si>
  <si>
    <t>NS_12_C_BD_NOR_F_0158</t>
  </si>
  <si>
    <t>273 has 4 mismatches</t>
  </si>
  <si>
    <t>NS-OP_13_0786</t>
  </si>
  <si>
    <t>NS_12_OP_HOR_F_0047</t>
  </si>
  <si>
    <t>NS_Out_13_1536</t>
  </si>
  <si>
    <t>NS_Out_13_1604</t>
  </si>
  <si>
    <t>NS_11_C_BD_NOR_F_0744</t>
  </si>
  <si>
    <t>NS_12_C_BD_NOR_F_0077</t>
  </si>
  <si>
    <t>NS_Out_13_1249</t>
  </si>
  <si>
    <t>not a trio, equal matches, 2015 has mismatch</t>
  </si>
  <si>
    <t>NS_11_OP_HOR_M_0091</t>
  </si>
  <si>
    <t>NS_11_C_BD_NOR_F_0113</t>
  </si>
  <si>
    <t>1189 has 3 mismatches</t>
  </si>
  <si>
    <t>NS_Out_13_1310</t>
  </si>
  <si>
    <t>1597 had 4 mismatches</t>
  </si>
  <si>
    <t>NS_12_OP_HOR_F_0095</t>
  </si>
  <si>
    <t>NS_Out_13_1607</t>
  </si>
  <si>
    <t>153 matched at fewer loci</t>
  </si>
  <si>
    <t>NS_SS_13_0223</t>
  </si>
  <si>
    <t>NS_12_C_BD_NOR_M_0029</t>
  </si>
  <si>
    <t>NS_12_C_BD_NOR_F_0091</t>
  </si>
  <si>
    <t>NS_11_OP_HOR_M_0033</t>
  </si>
  <si>
    <t>NS_12_OP_HOR_M_0196</t>
  </si>
  <si>
    <t>NS-OP_13_0589</t>
  </si>
  <si>
    <t>NS_12_OP_HOR_M_0231</t>
  </si>
  <si>
    <t>NS_12_OP_HOR_M_0134</t>
  </si>
  <si>
    <t>NS-OP_13_0214</t>
  </si>
  <si>
    <t>NS-OP_13_0664</t>
  </si>
  <si>
    <t>NS_12_C_BD_NOR_M_0032</t>
  </si>
  <si>
    <t>NS_11_OP_HOR_M_0011</t>
  </si>
  <si>
    <t>NS-OP_13_0521</t>
  </si>
  <si>
    <t>NS_12_C_BD_NOR_F_0149</t>
  </si>
  <si>
    <t>NS_11_OP_HOR_F_0024</t>
  </si>
  <si>
    <t>NS-OP_13_0815</t>
  </si>
  <si>
    <t>NS_11_OP_HOR_M_0080</t>
  </si>
  <si>
    <t>NS-OP_13_0491</t>
  </si>
  <si>
    <t>NS_11_C_BD_NOR_F_0127</t>
  </si>
  <si>
    <t>NS_11_OP_HOR_F_0057</t>
  </si>
  <si>
    <t>NS_Out_13_0093</t>
  </si>
  <si>
    <t>NS_12_OP_HOR_F_0119</t>
  </si>
  <si>
    <t>NS_12_OP_HOR_F_0230</t>
  </si>
  <si>
    <t>NS_12_OP_HOR_M_0200</t>
  </si>
  <si>
    <t>NS_12_OP_HOR_M_0020</t>
  </si>
  <si>
    <t>NS_12_OP_HOR_F_0168</t>
  </si>
  <si>
    <t>NS_Out_13_1632</t>
  </si>
  <si>
    <t>NS_SS_13_0114</t>
  </si>
  <si>
    <t>NS-OP_13_0545</t>
  </si>
  <si>
    <t>NS_11_OP_HOR_F_0066</t>
  </si>
  <si>
    <t>NS_Out_13_1602</t>
  </si>
  <si>
    <t>NS_11_C_BD_NOR_F_0278</t>
  </si>
  <si>
    <t>NS_11_C_BD_NOR_F_0160</t>
  </si>
  <si>
    <t>NS_11_C_BD_NOR_F_0739</t>
  </si>
  <si>
    <t>NS_11_OP_HOR_F_0098</t>
  </si>
  <si>
    <t>NS_12_OP_HOR_F_0205</t>
  </si>
  <si>
    <t>NS_12_OP_HOR_F_0045</t>
  </si>
  <si>
    <t>NS_11_C_BD_NOR_F_0606</t>
  </si>
  <si>
    <t>NS_12_OP_HOR_F_0118</t>
  </si>
  <si>
    <t>NS-OP_13_0745</t>
  </si>
  <si>
    <t>NS_12_OP_HOR_M_0140</t>
  </si>
  <si>
    <t>NS_12_OP_HOR_M_0166</t>
  </si>
  <si>
    <t>NS_Out_13_1367</t>
  </si>
  <si>
    <t>NS_12_OP_HOR_F_0180</t>
  </si>
  <si>
    <t>NS_12_OP_HOR_F_0240</t>
  </si>
  <si>
    <t>NS_11_OP_HOR_M_0089</t>
  </si>
  <si>
    <t>NS_Out_13_1259</t>
  </si>
  <si>
    <t>NS_11_OP_HOR_F_0020</t>
  </si>
  <si>
    <t>NS_11_C_BD_NOR_F_0153</t>
  </si>
  <si>
    <t>NS_SS_13_0132</t>
  </si>
  <si>
    <t>NS_Out_13_1699</t>
  </si>
  <si>
    <t>NS-OP_13_1164</t>
  </si>
  <si>
    <t>NS_11_C_BD_NOR_F_0168</t>
  </si>
  <si>
    <t>NS-OP_13_1154</t>
  </si>
  <si>
    <t>NS-OP_13_0936</t>
  </si>
  <si>
    <t>NS_12_OP_HOR_M_0255</t>
  </si>
  <si>
    <t>NS_11_C_BD_NOR_M_0130</t>
  </si>
  <si>
    <t>NS_12_OP_HOR_M_0257</t>
  </si>
  <si>
    <t>NS-OP_13_0276</t>
  </si>
  <si>
    <t>NS_11_OP_HOR_F_0025</t>
  </si>
  <si>
    <t>NS-OP_13_0418</t>
  </si>
  <si>
    <t>NS_11_OP_HOR_F_0036</t>
  </si>
  <si>
    <t>NS_11_C_BD_NOR_M_0125</t>
  </si>
  <si>
    <t>NS_12_OP_HOR_M_0221</t>
  </si>
  <si>
    <t>NS_12_OP_HOR_M_0216</t>
  </si>
  <si>
    <t>NS_12_C_BD_NOR_M_0034</t>
  </si>
  <si>
    <t>NS_11_OP_HOR_M_0046</t>
  </si>
  <si>
    <t>NS-OP_13_0370</t>
  </si>
  <si>
    <t>NS-OP_13_0724</t>
  </si>
  <si>
    <t>NS_12_OP_HOR_M_0254</t>
  </si>
  <si>
    <t>NS-OP_13_0940</t>
  </si>
  <si>
    <t>NS-OP_13_1121</t>
  </si>
  <si>
    <t>NS-OP_13_0280</t>
  </si>
  <si>
    <t>NS-OP_13_0482</t>
  </si>
  <si>
    <t>check visually, 70 has 3 mismatches</t>
  </si>
  <si>
    <t>NS-OP_13_0645</t>
  </si>
  <si>
    <t>3 has 2 mismatches</t>
  </si>
  <si>
    <t>NS_12_OP_HOR_F_0225</t>
  </si>
  <si>
    <t>NS-OP_13_1176</t>
  </si>
  <si>
    <t>NS-OP_13_0759</t>
  </si>
  <si>
    <t>NS_12_OP_HOR_F_0179</t>
  </si>
  <si>
    <t>NS-OP_13_1167</t>
  </si>
  <si>
    <t>NS-OP_13_0230</t>
  </si>
  <si>
    <t>NS-OP_13_0687</t>
  </si>
  <si>
    <t>NS_SS_13_0154</t>
  </si>
  <si>
    <t>NS-OP_13_0085</t>
  </si>
  <si>
    <t>NS-OP_13_0538</t>
  </si>
  <si>
    <t>NS-OP_13_0750</t>
  </si>
  <si>
    <t>NS_12_OP_HOR_M_0162</t>
  </si>
  <si>
    <t>NS-OP_13_0231</t>
  </si>
  <si>
    <t>NS-OP_13_0668</t>
  </si>
  <si>
    <t>NS-OP_13_0281</t>
  </si>
  <si>
    <t>NS-OP_13_1162</t>
  </si>
  <si>
    <t>NS_11_C_BD_NOR_M_0687</t>
  </si>
  <si>
    <t>NS-OP_13_0350</t>
  </si>
  <si>
    <t>NS_12_C_BD_NOR_F_0065</t>
  </si>
  <si>
    <t>NS-OP_13_0386</t>
  </si>
  <si>
    <t>NS_Out_13_1271</t>
  </si>
  <si>
    <t>NS_Out_13_1620</t>
  </si>
  <si>
    <t>NS_12_OP_HOR_M_0214</t>
  </si>
  <si>
    <t>NS-OP_13_0096</t>
  </si>
  <si>
    <t>NS-OP_13_0483</t>
  </si>
  <si>
    <t>NS_11_C_BD_NOR_F_0295</t>
  </si>
  <si>
    <t>NS-OP_13_0274</t>
  </si>
  <si>
    <t>NS-OP_13_1041</t>
  </si>
  <si>
    <t>Colony trio not possible</t>
  </si>
  <si>
    <t>NS_12_OP_HOR_F_0161</t>
  </si>
  <si>
    <t>NS-OP_13_0593</t>
  </si>
  <si>
    <t>NS_11_C_BD_NOR_F_0183</t>
  </si>
  <si>
    <t>NS_Out_13_1200</t>
  </si>
  <si>
    <t>NS-OP_13_0897</t>
  </si>
  <si>
    <t>NS_Out_13_1386</t>
  </si>
  <si>
    <t>NS-OP_13_0119</t>
  </si>
  <si>
    <t>NS-OP_13_1102</t>
  </si>
  <si>
    <t>NS_12_C_BD_NOR_F_0001</t>
  </si>
  <si>
    <t>NS_12_OP_HOR_F_0226</t>
  </si>
  <si>
    <t>NS_11_C_BD_NOR_F_0261</t>
  </si>
  <si>
    <t>NS_Out_13_1619</t>
  </si>
  <si>
    <t>NS-OP_13_0376</t>
  </si>
  <si>
    <t>NS_Out_13_0073</t>
  </si>
  <si>
    <t>NS-OP_13_0141</t>
  </si>
  <si>
    <t>NS_11_OP_HOR_F_0112</t>
  </si>
  <si>
    <t>NS-OP_13_0384</t>
  </si>
  <si>
    <t>NS_Out_13_1181</t>
  </si>
  <si>
    <t>NS-OP_13_0393</t>
  </si>
  <si>
    <t>NS_11_OP_HOR_M_0040</t>
  </si>
  <si>
    <t>NS_12_C_BD_NOR_F_0041</t>
  </si>
  <si>
    <t>NS_Out_13_1501</t>
  </si>
  <si>
    <t>NS_Out_13_1692</t>
  </si>
  <si>
    <t>NS_Out_13_0074</t>
  </si>
  <si>
    <t>NS-OP_13_0181</t>
  </si>
  <si>
    <t>NS_12_OP_HOR_M_0139</t>
  </si>
  <si>
    <t>NS-OP_13_0023</t>
  </si>
  <si>
    <t>NS_11_OP_HOR_M_0072</t>
  </si>
  <si>
    <t>NS-OP_13_0969</t>
  </si>
  <si>
    <t>NS-OP_13_0785</t>
  </si>
  <si>
    <t>NS-OP_13_0127</t>
  </si>
  <si>
    <t>NS_SS_13_0159</t>
  </si>
  <si>
    <t>NS_Out_13_1179</t>
  </si>
  <si>
    <t>NS_Out_13_1584</t>
  </si>
  <si>
    <t>NS_12_OP_HOR_F_0121</t>
  </si>
  <si>
    <t>NS_11_OP_HOR_F_0041</t>
  </si>
  <si>
    <t>NS_11_OP_HOR_M_0079</t>
  </si>
  <si>
    <t>NS_12_OP_HOR_M_0059</t>
  </si>
  <si>
    <t>NS_11_OP_HOR_F_0058</t>
  </si>
  <si>
    <t>NS_11_OP_HOR_F_0142</t>
  </si>
  <si>
    <t>NS_Out_13_1524</t>
  </si>
  <si>
    <t>accepted</t>
  </si>
  <si>
    <t>confirmed visually</t>
  </si>
  <si>
    <t>rejected</t>
  </si>
  <si>
    <t>179 has 3 mismatches</t>
  </si>
  <si>
    <t>small 201 peak in 1070</t>
  </si>
  <si>
    <t>309 has 3 mismatches</t>
  </si>
  <si>
    <t>1524 has 3 mismatches</t>
  </si>
  <si>
    <t>89 has 4 mismatches</t>
  </si>
  <si>
    <t>47 has 3 mismatches</t>
  </si>
  <si>
    <t>89 has 3 mismatches</t>
  </si>
  <si>
    <t>check visually, 295 has 3 mismatches</t>
  </si>
  <si>
    <t>check visually, 43 has 3 mismatches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</si>
</sst>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/>
    <xf numFmtId="0" fontId="0" fillId="5" borderId="0" xfId="0" applyFill="1"/>
    <xf numFmtId="0" fontId="0" fillId="0" borderId="1" xfId="0" applyBorder="1"/>
    <xf numFmtId="0" fontId="0" fillId="0" borderId="0" xfId="0" applyBorder="1"/>
    <xf numFmtId="0" fontId="0" fillId="5" borderId="1" xfId="0" applyFill="1" applyBorder="1"/>
    <xf numFmtId="0" fontId="0" fillId="5" borderId="0" xfId="0" applyFill="1" applyBorder="1"/>
    <xf numFmtId="0" fontId="0" fillId="0" borderId="2" xfId="0" applyBorder="1"/>
    <xf numFmtId="0" fontId="0" fillId="5" borderId="2" xfId="0" applyFill="1" applyBorder="1"/>
  </cellXfs>
  <cellStyles count="4">
    <cellStyle name="Check Cell" xfId="3" builtinId="23" customBuiltin="1"/>
    <cellStyle name="Good" xfId="1" builtinId="26"/>
    <cellStyle name="Neutral" xfId="2" builtinId="28"/>
    <cellStyle name="Normal" xfId="0" builtinId="0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1" sqref="M21"/>
    </sheetView>
  </sheetViews>
  <sheetFormatPr defaultRowHeight="15" x14ac:dyDescent="0.25"/>
  <cols>
    <col min="1" max="3" width="0" hidden="1" customWidth="1"/>
    <col min="4" max="4" width="19.7109375" bestFit="1" customWidth="1"/>
    <col min="5" max="5" width="23.42578125" bestFit="1" customWidth="1"/>
    <col min="6" max="6" width="23.140625" bestFit="1" customWidth="1"/>
    <col min="7" max="7" width="24.42578125" bestFit="1" customWidth="1"/>
    <col min="8" max="8" width="25.140625" bestFit="1" customWidth="1"/>
    <col min="9" max="9" width="24.42578125" bestFit="1" customWidth="1"/>
    <col min="10" max="10" width="25.140625" bestFit="1" customWidth="1"/>
    <col min="11" max="11" width="6.5703125" bestFit="1" customWidth="1"/>
    <col min="12" max="12" width="7.140625" bestFit="1" customWidth="1"/>
    <col min="13" max="13" width="32.85546875" bestFit="1" customWidth="1"/>
    <col min="14" max="14" width="19.28515625" bestFit="1" customWidth="1"/>
    <col min="15" max="15" width="18.140625" bestFit="1" customWidth="1"/>
    <col min="16" max="16" width="17.85546875" bestFit="1" customWidth="1"/>
    <col min="17" max="17" width="16.5703125" bestFit="1" customWidth="1"/>
  </cols>
  <sheetData>
    <row r="1" spans="1:17" x14ac:dyDescent="0.25">
      <c r="A1" t="s">
        <v>1265</v>
      </c>
      <c r="B1" t="s">
        <v>1264</v>
      </c>
      <c r="C1" t="s">
        <v>1370</v>
      </c>
      <c r="D1" t="s">
        <v>1261</v>
      </c>
      <c r="E1" t="s">
        <v>1263</v>
      </c>
      <c r="F1" t="s">
        <v>1262</v>
      </c>
      <c r="G1" t="s">
        <v>1266</v>
      </c>
      <c r="H1" t="s">
        <v>1267</v>
      </c>
      <c r="I1" t="s">
        <v>1364</v>
      </c>
      <c r="J1" t="s">
        <v>1365</v>
      </c>
      <c r="K1" t="s">
        <v>1373</v>
      </c>
      <c r="L1" t="s">
        <v>1368</v>
      </c>
      <c r="M1" t="s">
        <v>1372</v>
      </c>
      <c r="N1" t="s">
        <v>1366</v>
      </c>
      <c r="O1" t="s">
        <v>1367</v>
      </c>
      <c r="P1" t="s">
        <v>1369</v>
      </c>
      <c r="Q1" t="s">
        <v>1371</v>
      </c>
    </row>
    <row r="2" spans="1:17" x14ac:dyDescent="0.25">
      <c r="A2" s="1">
        <v>1</v>
      </c>
      <c r="B2" s="1">
        <v>1</v>
      </c>
      <c r="C2" s="1"/>
      <c r="D2" s="1" t="s">
        <v>561</v>
      </c>
      <c r="E2" s="1"/>
      <c r="F2" s="1"/>
      <c r="M2" t="s">
        <v>1378</v>
      </c>
    </row>
    <row r="3" spans="1:17" x14ac:dyDescent="0.25">
      <c r="A3" s="1">
        <v>2</v>
      </c>
      <c r="B3" s="1">
        <v>1</v>
      </c>
      <c r="C3" s="1"/>
      <c r="D3" s="1" t="s">
        <v>562</v>
      </c>
      <c r="E3" s="1" t="s">
        <v>382</v>
      </c>
      <c r="F3" s="1"/>
      <c r="G3" s="4" t="s">
        <v>1376</v>
      </c>
      <c r="I3" t="str">
        <f>G3</f>
        <v>NS_12_OP_HOR_F_0014</v>
      </c>
      <c r="J3" t="s">
        <v>1375</v>
      </c>
      <c r="K3" t="s">
        <v>1377</v>
      </c>
      <c r="L3">
        <v>2012</v>
      </c>
    </row>
    <row r="4" spans="1:17" x14ac:dyDescent="0.25">
      <c r="A4" s="1">
        <v>3</v>
      </c>
      <c r="B4" s="1">
        <v>1</v>
      </c>
      <c r="C4" s="1"/>
      <c r="D4" s="1" t="s">
        <v>563</v>
      </c>
      <c r="E4" s="1"/>
      <c r="F4" s="1"/>
      <c r="I4" t="s">
        <v>1375</v>
      </c>
      <c r="J4" t="s">
        <v>1375</v>
      </c>
    </row>
    <row r="5" spans="1:17" x14ac:dyDescent="0.25">
      <c r="A5" s="1">
        <v>4</v>
      </c>
      <c r="B5" s="1">
        <v>1</v>
      </c>
      <c r="C5" s="1"/>
      <c r="D5" s="1" t="s">
        <v>564</v>
      </c>
      <c r="E5" s="1"/>
      <c r="F5" s="1"/>
      <c r="I5" t="s">
        <v>1375</v>
      </c>
      <c r="J5" t="s">
        <v>1375</v>
      </c>
    </row>
    <row r="6" spans="1:17" x14ac:dyDescent="0.25">
      <c r="A6" s="1">
        <v>5</v>
      </c>
      <c r="B6" s="1">
        <v>1</v>
      </c>
      <c r="C6" s="1"/>
      <c r="D6" s="1" t="s">
        <v>565</v>
      </c>
      <c r="E6" s="1"/>
      <c r="F6" s="1"/>
      <c r="M6" t="s">
        <v>1378</v>
      </c>
    </row>
    <row r="7" spans="1:17" x14ac:dyDescent="0.25">
      <c r="A7" s="1">
        <v>6</v>
      </c>
      <c r="B7" s="1">
        <v>1</v>
      </c>
      <c r="C7" s="1"/>
      <c r="D7" s="1" t="s">
        <v>566</v>
      </c>
      <c r="E7" s="1" t="s">
        <v>567</v>
      </c>
      <c r="F7" s="1"/>
      <c r="G7" s="3" t="s">
        <v>567</v>
      </c>
      <c r="H7" s="3" t="s">
        <v>1268</v>
      </c>
      <c r="I7" t="str">
        <f>G7</f>
        <v>NS-OP_13_0428</v>
      </c>
      <c r="J7" t="str">
        <f>H7</f>
        <v>NS-OP_13_0410</v>
      </c>
      <c r="K7" t="s">
        <v>1374</v>
      </c>
      <c r="L7">
        <v>2013</v>
      </c>
      <c r="P7" s="2"/>
      <c r="Q7" s="2"/>
    </row>
    <row r="8" spans="1:17" x14ac:dyDescent="0.25">
      <c r="A8" s="1">
        <v>7</v>
      </c>
      <c r="B8" s="1">
        <v>1</v>
      </c>
      <c r="C8" s="1"/>
      <c r="D8" s="1" t="s">
        <v>568</v>
      </c>
      <c r="E8" s="1"/>
      <c r="F8" s="1"/>
      <c r="I8" t="s">
        <v>1375</v>
      </c>
      <c r="J8" t="s">
        <v>1375</v>
      </c>
    </row>
    <row r="9" spans="1:17" x14ac:dyDescent="0.25">
      <c r="A9" s="1">
        <v>8</v>
      </c>
      <c r="B9" s="1">
        <v>1</v>
      </c>
      <c r="C9" s="1"/>
      <c r="D9" s="1" t="s">
        <v>569</v>
      </c>
      <c r="E9" s="1" t="s">
        <v>571</v>
      </c>
      <c r="F9" s="1" t="s">
        <v>570</v>
      </c>
      <c r="G9" s="3" t="s">
        <v>1269</v>
      </c>
      <c r="H9" s="3" t="s">
        <v>1270</v>
      </c>
      <c r="I9" t="str">
        <f>G9</f>
        <v>NS_12_OP_HOR_F_0104</v>
      </c>
      <c r="J9" t="str">
        <f>H9</f>
        <v>NS_12_OP_HOR_M_0202</v>
      </c>
      <c r="K9" t="s">
        <v>1374</v>
      </c>
      <c r="L9">
        <v>2012</v>
      </c>
      <c r="P9" s="2"/>
      <c r="Q9" s="2"/>
    </row>
    <row r="10" spans="1:17" x14ac:dyDescent="0.25">
      <c r="A10" s="1">
        <v>9</v>
      </c>
      <c r="B10" s="1">
        <v>1</v>
      </c>
      <c r="C10" s="1"/>
      <c r="D10" s="1" t="s">
        <v>572</v>
      </c>
      <c r="E10" s="1" t="s">
        <v>573</v>
      </c>
      <c r="F10" s="1"/>
      <c r="G10" s="3" t="s">
        <v>1271</v>
      </c>
      <c r="H10" s="3" t="s">
        <v>1272</v>
      </c>
      <c r="I10" t="str">
        <f>G10</f>
        <v>NS_11_OP_HOR_F_0124</v>
      </c>
      <c r="J10" t="str">
        <f>H10</f>
        <v>NS_11_OP_HOR_M_0010</v>
      </c>
      <c r="K10" t="s">
        <v>1374</v>
      </c>
      <c r="L10">
        <v>2011</v>
      </c>
      <c r="P10" s="2"/>
      <c r="Q10" s="2"/>
    </row>
    <row r="11" spans="1:17" x14ac:dyDescent="0.25">
      <c r="A11" s="1">
        <v>10</v>
      </c>
      <c r="B11" s="1">
        <v>1</v>
      </c>
      <c r="C11" s="1"/>
      <c r="D11" s="1" t="s">
        <v>574</v>
      </c>
      <c r="E11" s="1"/>
      <c r="F11" s="1"/>
      <c r="I11" t="s">
        <v>1375</v>
      </c>
      <c r="J11" t="s">
        <v>1375</v>
      </c>
    </row>
    <row r="12" spans="1:17" x14ac:dyDescent="0.25">
      <c r="A12" s="1">
        <v>11</v>
      </c>
      <c r="B12" s="1">
        <v>1</v>
      </c>
      <c r="C12" s="1"/>
      <c r="D12" s="1" t="s">
        <v>575</v>
      </c>
      <c r="E12" s="1"/>
      <c r="F12" s="1"/>
      <c r="M12" t="s">
        <v>1378</v>
      </c>
    </row>
    <row r="13" spans="1:17" x14ac:dyDescent="0.25">
      <c r="A13" s="1">
        <v>12</v>
      </c>
      <c r="B13" s="1">
        <v>1</v>
      </c>
      <c r="C13" s="1"/>
      <c r="D13" s="1" t="s">
        <v>576</v>
      </c>
      <c r="E13" s="1"/>
      <c r="F13" s="1"/>
      <c r="M13" t="s">
        <v>1378</v>
      </c>
    </row>
    <row r="14" spans="1:17" x14ac:dyDescent="0.25">
      <c r="A14" s="1">
        <v>13</v>
      </c>
      <c r="B14" s="1">
        <v>1</v>
      </c>
      <c r="C14" s="1"/>
      <c r="D14" s="1" t="s">
        <v>577</v>
      </c>
      <c r="E14" s="1"/>
      <c r="F14" s="1" t="s">
        <v>448</v>
      </c>
      <c r="I14" t="s">
        <v>1375</v>
      </c>
      <c r="J14" t="s">
        <v>1580</v>
      </c>
      <c r="K14" t="s">
        <v>1389</v>
      </c>
      <c r="L14">
        <v>2011</v>
      </c>
      <c r="M14" t="s">
        <v>1586</v>
      </c>
    </row>
    <row r="15" spans="1:17" x14ac:dyDescent="0.25">
      <c r="A15" s="1">
        <v>14</v>
      </c>
      <c r="B15" s="1">
        <v>1</v>
      </c>
      <c r="C15" s="1"/>
      <c r="D15" s="1" t="s">
        <v>578</v>
      </c>
      <c r="E15" s="1"/>
      <c r="F15" s="1"/>
      <c r="I15" t="s">
        <v>1375</v>
      </c>
      <c r="J15" t="s">
        <v>1375</v>
      </c>
    </row>
    <row r="16" spans="1:17" x14ac:dyDescent="0.25">
      <c r="A16" s="1">
        <v>15</v>
      </c>
      <c r="B16" s="1">
        <v>1</v>
      </c>
      <c r="C16" s="1"/>
      <c r="D16" s="1" t="s">
        <v>579</v>
      </c>
      <c r="E16" s="1"/>
      <c r="F16" s="1"/>
      <c r="M16" t="s">
        <v>1378</v>
      </c>
    </row>
    <row r="17" spans="1:17" x14ac:dyDescent="0.25">
      <c r="A17" s="1">
        <v>16</v>
      </c>
      <c r="B17" s="1">
        <v>1</v>
      </c>
      <c r="C17" s="1"/>
      <c r="D17" s="1" t="s">
        <v>580</v>
      </c>
      <c r="E17" s="1" t="s">
        <v>74</v>
      </c>
      <c r="F17" s="1"/>
      <c r="G17" s="4" t="s">
        <v>1379</v>
      </c>
      <c r="I17" t="str">
        <f>G17</f>
        <v>NS-OP_13_1171</v>
      </c>
      <c r="J17" t="s">
        <v>1375</v>
      </c>
      <c r="K17" t="s">
        <v>1377</v>
      </c>
      <c r="L17">
        <v>2013</v>
      </c>
      <c r="M17" t="s">
        <v>1388</v>
      </c>
    </row>
    <row r="18" spans="1:17" x14ac:dyDescent="0.25">
      <c r="A18" s="1">
        <v>17</v>
      </c>
      <c r="B18" s="1">
        <v>1</v>
      </c>
      <c r="C18" s="1"/>
      <c r="D18" s="1" t="s">
        <v>581</v>
      </c>
      <c r="E18" s="1" t="s">
        <v>583</v>
      </c>
      <c r="F18" s="1" t="s">
        <v>582</v>
      </c>
      <c r="G18" s="3" t="s">
        <v>1273</v>
      </c>
      <c r="H18" s="3" t="s">
        <v>1274</v>
      </c>
      <c r="I18" t="str">
        <f>G18</f>
        <v>NS_11_OP_HOR_F_0132</v>
      </c>
      <c r="J18" t="str">
        <f>H18</f>
        <v>NS_11_OP_HOR_M_0073</v>
      </c>
      <c r="K18" t="s">
        <v>1374</v>
      </c>
      <c r="L18">
        <v>2011</v>
      </c>
      <c r="P18" s="2"/>
      <c r="Q18" s="2"/>
    </row>
    <row r="19" spans="1:17" x14ac:dyDescent="0.25">
      <c r="A19" s="1">
        <v>18</v>
      </c>
      <c r="B19" s="1">
        <v>0.9929</v>
      </c>
      <c r="C19" s="1"/>
      <c r="D19" s="1" t="s">
        <v>584</v>
      </c>
      <c r="E19" s="1"/>
      <c r="F19" s="1"/>
      <c r="I19" t="s">
        <v>1375</v>
      </c>
      <c r="J19" t="s">
        <v>1375</v>
      </c>
    </row>
    <row r="20" spans="1:17" x14ac:dyDescent="0.25">
      <c r="A20" s="1">
        <v>19</v>
      </c>
      <c r="B20" s="1">
        <v>0.77739999999999998</v>
      </c>
      <c r="C20" s="1"/>
      <c r="D20" s="1" t="s">
        <v>585</v>
      </c>
      <c r="E20" s="1"/>
      <c r="F20" s="1"/>
      <c r="I20" t="s">
        <v>1375</v>
      </c>
      <c r="J20" t="s">
        <v>1375</v>
      </c>
    </row>
    <row r="21" spans="1:17" x14ac:dyDescent="0.25">
      <c r="A21" s="1">
        <v>20</v>
      </c>
      <c r="B21" s="1">
        <v>1</v>
      </c>
      <c r="C21" s="1"/>
      <c r="D21" s="1" t="s">
        <v>586</v>
      </c>
      <c r="E21" s="1"/>
      <c r="F21" s="1"/>
      <c r="M21" t="s">
        <v>1378</v>
      </c>
    </row>
    <row r="22" spans="1:17" x14ac:dyDescent="0.25">
      <c r="A22" s="1">
        <v>21</v>
      </c>
      <c r="B22" s="1">
        <v>0.85850000000000004</v>
      </c>
      <c r="C22" s="1"/>
      <c r="D22" s="1" t="s">
        <v>587</v>
      </c>
      <c r="E22" s="1"/>
      <c r="F22" s="1" t="s">
        <v>588</v>
      </c>
      <c r="I22" t="s">
        <v>1375</v>
      </c>
      <c r="J22" t="s">
        <v>1442</v>
      </c>
      <c r="K22" t="s">
        <v>1389</v>
      </c>
      <c r="L22">
        <v>2012</v>
      </c>
      <c r="M22" t="s">
        <v>1586</v>
      </c>
    </row>
    <row r="23" spans="1:17" x14ac:dyDescent="0.25">
      <c r="A23" s="1">
        <v>22</v>
      </c>
      <c r="B23" s="1">
        <v>1</v>
      </c>
      <c r="C23" s="1"/>
      <c r="D23" s="1" t="s">
        <v>589</v>
      </c>
      <c r="E23" s="1" t="s">
        <v>590</v>
      </c>
      <c r="F23" s="1"/>
      <c r="G23" s="4" t="s">
        <v>1380</v>
      </c>
      <c r="I23" t="str">
        <f>G23</f>
        <v>NS_12_OP_HOR_F_0003</v>
      </c>
      <c r="J23" t="s">
        <v>1375</v>
      </c>
      <c r="K23" t="s">
        <v>1377</v>
      </c>
      <c r="L23">
        <v>2012</v>
      </c>
    </row>
    <row r="24" spans="1:17" x14ac:dyDescent="0.25">
      <c r="A24" s="1">
        <v>23</v>
      </c>
      <c r="B24" s="1">
        <v>0.81789999999999996</v>
      </c>
      <c r="C24" s="1"/>
      <c r="D24" s="1" t="s">
        <v>591</v>
      </c>
      <c r="E24" s="1"/>
      <c r="F24" s="1"/>
      <c r="I24" t="s">
        <v>1375</v>
      </c>
      <c r="J24" t="s">
        <v>1375</v>
      </c>
    </row>
    <row r="25" spans="1:17" x14ac:dyDescent="0.25">
      <c r="A25" s="1">
        <v>24</v>
      </c>
      <c r="B25" s="1">
        <v>1</v>
      </c>
      <c r="C25" s="1"/>
      <c r="D25" s="1" t="s">
        <v>592</v>
      </c>
      <c r="E25" s="1"/>
      <c r="F25" s="1"/>
      <c r="I25" t="s">
        <v>1375</v>
      </c>
      <c r="J25" t="s">
        <v>1375</v>
      </c>
    </row>
    <row r="26" spans="1:17" x14ac:dyDescent="0.25">
      <c r="A26" s="1">
        <v>25</v>
      </c>
      <c r="B26" s="1">
        <v>1</v>
      </c>
      <c r="C26" s="1"/>
      <c r="D26" s="1" t="s">
        <v>593</v>
      </c>
      <c r="E26" s="1"/>
      <c r="F26" s="1"/>
      <c r="I26" t="s">
        <v>1375</v>
      </c>
      <c r="J26" t="s">
        <v>1375</v>
      </c>
    </row>
    <row r="27" spans="1:17" x14ac:dyDescent="0.25">
      <c r="A27" s="1">
        <v>26</v>
      </c>
      <c r="B27" s="1">
        <v>0.57720000000000005</v>
      </c>
      <c r="C27" s="1"/>
      <c r="D27" s="1" t="s">
        <v>594</v>
      </c>
      <c r="E27" s="1"/>
      <c r="F27" s="1"/>
      <c r="I27" t="s">
        <v>1375</v>
      </c>
      <c r="J27" t="s">
        <v>1375</v>
      </c>
    </row>
    <row r="28" spans="1:17" x14ac:dyDescent="0.25">
      <c r="A28" s="1">
        <v>27</v>
      </c>
      <c r="B28" s="1">
        <v>1</v>
      </c>
      <c r="C28" s="1"/>
      <c r="D28" s="1" t="s">
        <v>595</v>
      </c>
      <c r="E28" s="1" t="s">
        <v>596</v>
      </c>
      <c r="F28" s="1"/>
      <c r="I28" t="s">
        <v>596</v>
      </c>
      <c r="J28" t="s">
        <v>1375</v>
      </c>
      <c r="K28" t="s">
        <v>1377</v>
      </c>
      <c r="L28">
        <v>2013</v>
      </c>
      <c r="M28" t="s">
        <v>1586</v>
      </c>
    </row>
    <row r="29" spans="1:17" x14ac:dyDescent="0.25">
      <c r="A29" s="1">
        <v>28</v>
      </c>
      <c r="B29" s="1">
        <v>1</v>
      </c>
      <c r="C29" s="1"/>
      <c r="D29" s="1" t="s">
        <v>597</v>
      </c>
      <c r="E29" s="1"/>
      <c r="F29" s="1"/>
      <c r="I29" t="s">
        <v>1375</v>
      </c>
      <c r="J29" t="s">
        <v>1375</v>
      </c>
    </row>
    <row r="30" spans="1:17" x14ac:dyDescent="0.25">
      <c r="A30" s="1">
        <v>29</v>
      </c>
      <c r="B30" s="1">
        <v>1</v>
      </c>
      <c r="C30" s="1"/>
      <c r="D30" s="1" t="s">
        <v>598</v>
      </c>
      <c r="E30" s="1"/>
      <c r="F30" s="1"/>
      <c r="I30" t="s">
        <v>1375</v>
      </c>
      <c r="J30" t="s">
        <v>1375</v>
      </c>
    </row>
    <row r="31" spans="1:17" x14ac:dyDescent="0.25">
      <c r="A31" s="1">
        <v>30</v>
      </c>
      <c r="B31" s="1">
        <v>1</v>
      </c>
      <c r="C31" s="1"/>
      <c r="D31" s="1" t="s">
        <v>599</v>
      </c>
      <c r="E31" s="1"/>
      <c r="F31" s="1" t="s">
        <v>600</v>
      </c>
      <c r="H31" s="5" t="s">
        <v>1381</v>
      </c>
      <c r="I31" s="1" t="s">
        <v>1375</v>
      </c>
      <c r="J31" t="str">
        <f>H31</f>
        <v>NS_12_C_BD_NOR_M_0154</v>
      </c>
      <c r="K31" t="s">
        <v>1389</v>
      </c>
      <c r="L31">
        <v>2012</v>
      </c>
    </row>
    <row r="32" spans="1:17" x14ac:dyDescent="0.25">
      <c r="A32" s="1">
        <v>31</v>
      </c>
      <c r="B32" s="1">
        <v>1</v>
      </c>
      <c r="C32" s="1"/>
      <c r="D32" s="1" t="s">
        <v>601</v>
      </c>
      <c r="E32" s="1"/>
      <c r="F32" s="1"/>
      <c r="G32" s="4" t="s">
        <v>1293</v>
      </c>
      <c r="I32" t="str">
        <f>G32</f>
        <v>NS_12_OP_HOR_F_0190</v>
      </c>
      <c r="J32" t="s">
        <v>1375</v>
      </c>
    </row>
    <row r="33" spans="1:17" x14ac:dyDescent="0.25">
      <c r="A33" s="1">
        <v>32</v>
      </c>
      <c r="B33" s="1">
        <v>1</v>
      </c>
      <c r="C33" s="1"/>
      <c r="D33" s="1" t="s">
        <v>602</v>
      </c>
      <c r="E33" s="1"/>
      <c r="F33" s="1"/>
      <c r="I33" t="s">
        <v>1375</v>
      </c>
      <c r="J33" t="s">
        <v>1375</v>
      </c>
    </row>
    <row r="34" spans="1:17" x14ac:dyDescent="0.25">
      <c r="A34" s="1">
        <v>33</v>
      </c>
      <c r="B34" s="1">
        <v>1</v>
      </c>
      <c r="C34" s="1"/>
      <c r="D34" s="1" t="s">
        <v>603</v>
      </c>
      <c r="E34" s="1" t="s">
        <v>605</v>
      </c>
      <c r="F34" s="1" t="s">
        <v>604</v>
      </c>
      <c r="G34" s="3" t="s">
        <v>1275</v>
      </c>
      <c r="H34" s="3" t="s">
        <v>604</v>
      </c>
      <c r="I34" t="str">
        <f>G34</f>
        <v>NS_Out_13_1359</v>
      </c>
      <c r="J34" t="str">
        <f>H34</f>
        <v>NS_Out_13_1352</v>
      </c>
      <c r="K34" t="s">
        <v>1374</v>
      </c>
      <c r="L34">
        <v>2013</v>
      </c>
      <c r="P34" s="2"/>
      <c r="Q34" s="2"/>
    </row>
    <row r="35" spans="1:17" x14ac:dyDescent="0.25">
      <c r="A35" s="1">
        <v>34</v>
      </c>
      <c r="B35" s="1">
        <v>0.14419999999999999</v>
      </c>
      <c r="C35" s="1"/>
      <c r="D35" s="1" t="s">
        <v>606</v>
      </c>
      <c r="E35" s="1"/>
      <c r="F35" s="1" t="s">
        <v>607</v>
      </c>
      <c r="M35" t="s">
        <v>1378</v>
      </c>
    </row>
    <row r="36" spans="1:17" x14ac:dyDescent="0.25">
      <c r="A36" s="1">
        <v>35</v>
      </c>
      <c r="B36" s="1">
        <v>1</v>
      </c>
      <c r="C36" s="1"/>
      <c r="D36" s="1" t="s">
        <v>608</v>
      </c>
      <c r="E36" s="1" t="s">
        <v>609</v>
      </c>
      <c r="F36" s="1"/>
      <c r="G36" s="4" t="s">
        <v>1390</v>
      </c>
      <c r="I36" t="str">
        <f>G36</f>
        <v>NS_12_C_BD_NOR_F_0097</v>
      </c>
      <c r="J36" t="s">
        <v>1375</v>
      </c>
      <c r="K36" t="s">
        <v>1377</v>
      </c>
      <c r="L36">
        <v>2012</v>
      </c>
    </row>
    <row r="37" spans="1:17" x14ac:dyDescent="0.25">
      <c r="A37" s="1">
        <v>36</v>
      </c>
      <c r="B37" s="1">
        <v>1</v>
      </c>
      <c r="C37" s="1"/>
      <c r="D37" s="1" t="s">
        <v>610</v>
      </c>
      <c r="E37" s="1"/>
      <c r="F37" s="1" t="s">
        <v>611</v>
      </c>
      <c r="G37" s="3" t="s">
        <v>1276</v>
      </c>
      <c r="H37" s="3" t="s">
        <v>1277</v>
      </c>
      <c r="I37" t="str">
        <f>G37</f>
        <v>NS_12_OP_HOR_F_0016</v>
      </c>
      <c r="J37" t="str">
        <f>H37</f>
        <v>NS_12_OP_HOR_M_0126</v>
      </c>
      <c r="K37" t="s">
        <v>1374</v>
      </c>
      <c r="L37">
        <v>2012</v>
      </c>
      <c r="P37" s="2"/>
      <c r="Q37" s="2"/>
    </row>
    <row r="38" spans="1:17" x14ac:dyDescent="0.25">
      <c r="A38" s="1">
        <v>37</v>
      </c>
      <c r="B38" s="1">
        <v>1</v>
      </c>
      <c r="C38" s="1"/>
      <c r="D38" s="1" t="s">
        <v>612</v>
      </c>
      <c r="E38" s="1"/>
      <c r="F38" s="1"/>
      <c r="I38" t="s">
        <v>1375</v>
      </c>
      <c r="J38" t="s">
        <v>1375</v>
      </c>
    </row>
    <row r="39" spans="1:17" x14ac:dyDescent="0.25">
      <c r="A39" s="1">
        <v>38</v>
      </c>
      <c r="B39" s="1">
        <v>1</v>
      </c>
      <c r="C39" s="1"/>
      <c r="D39" s="1" t="s">
        <v>613</v>
      </c>
      <c r="E39" s="1"/>
      <c r="F39" s="1"/>
      <c r="M39" t="s">
        <v>1378</v>
      </c>
    </row>
    <row r="40" spans="1:17" x14ac:dyDescent="0.25">
      <c r="A40" s="1">
        <v>39</v>
      </c>
      <c r="B40" s="1">
        <v>1</v>
      </c>
      <c r="C40" s="1"/>
      <c r="D40" s="1" t="s">
        <v>614</v>
      </c>
      <c r="E40" s="1"/>
      <c r="F40" s="1" t="s">
        <v>615</v>
      </c>
      <c r="M40" t="s">
        <v>1378</v>
      </c>
    </row>
    <row r="41" spans="1:17" x14ac:dyDescent="0.25">
      <c r="A41" s="1">
        <v>40</v>
      </c>
      <c r="B41" s="1">
        <v>1</v>
      </c>
      <c r="C41" s="1"/>
      <c r="D41" s="1" t="s">
        <v>616</v>
      </c>
      <c r="E41" s="1"/>
      <c r="F41" s="1"/>
      <c r="M41" t="s">
        <v>1378</v>
      </c>
    </row>
    <row r="42" spans="1:17" x14ac:dyDescent="0.25">
      <c r="A42" s="1">
        <v>41</v>
      </c>
      <c r="B42" s="1">
        <v>1</v>
      </c>
      <c r="C42" s="1"/>
      <c r="D42" s="1" t="s">
        <v>617</v>
      </c>
      <c r="E42" s="1"/>
      <c r="F42" s="1"/>
      <c r="I42" t="s">
        <v>1375</v>
      </c>
      <c r="J42" t="s">
        <v>1375</v>
      </c>
    </row>
    <row r="43" spans="1:17" x14ac:dyDescent="0.25">
      <c r="A43" s="1">
        <v>42</v>
      </c>
      <c r="B43" s="1">
        <v>1</v>
      </c>
      <c r="C43" s="1"/>
      <c r="D43" s="1" t="s">
        <v>618</v>
      </c>
      <c r="E43" s="1"/>
      <c r="F43" s="1"/>
      <c r="I43" t="s">
        <v>1375</v>
      </c>
      <c r="J43" t="s">
        <v>1375</v>
      </c>
    </row>
    <row r="44" spans="1:17" x14ac:dyDescent="0.25">
      <c r="A44" s="1">
        <v>39</v>
      </c>
      <c r="B44" s="1">
        <v>1</v>
      </c>
      <c r="C44" s="1"/>
      <c r="D44" s="1" t="s">
        <v>619</v>
      </c>
      <c r="E44" s="1"/>
      <c r="F44" s="1" t="s">
        <v>615</v>
      </c>
      <c r="I44" t="s">
        <v>1375</v>
      </c>
      <c r="J44" t="s">
        <v>1375</v>
      </c>
      <c r="M44" t="s">
        <v>1384</v>
      </c>
    </row>
    <row r="45" spans="1:17" x14ac:dyDescent="0.25">
      <c r="A45" s="1">
        <v>43</v>
      </c>
      <c r="B45" s="1">
        <v>0.89829999999999999</v>
      </c>
      <c r="C45" s="1"/>
      <c r="D45" s="1" t="s">
        <v>620</v>
      </c>
      <c r="E45" s="1"/>
      <c r="F45" s="1"/>
      <c r="I45" t="s">
        <v>1375</v>
      </c>
      <c r="J45" t="s">
        <v>1375</v>
      </c>
    </row>
    <row r="46" spans="1:17" x14ac:dyDescent="0.25">
      <c r="A46" s="1">
        <v>44</v>
      </c>
      <c r="B46" s="1">
        <v>1</v>
      </c>
      <c r="C46" s="1"/>
      <c r="D46" s="1" t="s">
        <v>621</v>
      </c>
      <c r="E46" s="1"/>
      <c r="F46" s="1"/>
      <c r="I46" t="s">
        <v>1375</v>
      </c>
      <c r="J46" t="s">
        <v>1375</v>
      </c>
    </row>
    <row r="47" spans="1:17" x14ac:dyDescent="0.25">
      <c r="A47" s="1">
        <v>45</v>
      </c>
      <c r="B47" s="1">
        <v>1</v>
      </c>
      <c r="C47" s="1"/>
      <c r="D47" s="1" t="s">
        <v>622</v>
      </c>
      <c r="E47" s="1"/>
      <c r="F47" s="1"/>
      <c r="M47" t="s">
        <v>1378</v>
      </c>
    </row>
    <row r="48" spans="1:17" x14ac:dyDescent="0.25">
      <c r="A48" s="1">
        <v>46</v>
      </c>
      <c r="B48" s="1">
        <v>1</v>
      </c>
      <c r="C48" s="1"/>
      <c r="D48" s="1" t="s">
        <v>623</v>
      </c>
      <c r="E48" s="1"/>
      <c r="F48" s="1"/>
      <c r="I48" t="s">
        <v>1375</v>
      </c>
      <c r="J48" t="s">
        <v>1375</v>
      </c>
    </row>
    <row r="49" spans="1:17" x14ac:dyDescent="0.25">
      <c r="A49" s="1">
        <v>47</v>
      </c>
      <c r="B49" s="1">
        <v>1</v>
      </c>
      <c r="C49" s="1"/>
      <c r="D49" s="1" t="s">
        <v>624</v>
      </c>
      <c r="E49" s="1"/>
      <c r="F49" s="1"/>
      <c r="I49" t="s">
        <v>1375</v>
      </c>
      <c r="J49" t="s">
        <v>1375</v>
      </c>
    </row>
    <row r="50" spans="1:17" x14ac:dyDescent="0.25">
      <c r="A50" s="1">
        <v>35</v>
      </c>
      <c r="B50" s="1">
        <v>1</v>
      </c>
      <c r="C50" s="1"/>
      <c r="D50" s="1" t="s">
        <v>625</v>
      </c>
      <c r="E50" s="1" t="s">
        <v>609</v>
      </c>
      <c r="F50" s="1"/>
      <c r="G50" s="4" t="s">
        <v>1390</v>
      </c>
      <c r="I50" t="str">
        <f>G50</f>
        <v>NS_12_C_BD_NOR_F_0097</v>
      </c>
      <c r="J50" t="s">
        <v>1375</v>
      </c>
      <c r="K50" t="s">
        <v>1377</v>
      </c>
      <c r="L50">
        <v>2012</v>
      </c>
    </row>
    <row r="51" spans="1:17" x14ac:dyDescent="0.25">
      <c r="A51" s="1">
        <v>48</v>
      </c>
      <c r="B51" s="1">
        <v>0.62029999999999996</v>
      </c>
      <c r="C51" s="1"/>
      <c r="D51" s="1" t="s">
        <v>626</v>
      </c>
      <c r="E51" s="1"/>
      <c r="F51" s="1"/>
      <c r="I51" t="s">
        <v>1375</v>
      </c>
      <c r="J51" t="s">
        <v>1375</v>
      </c>
    </row>
    <row r="52" spans="1:17" x14ac:dyDescent="0.25">
      <c r="A52" s="1">
        <v>49</v>
      </c>
      <c r="B52" s="1">
        <v>1</v>
      </c>
      <c r="C52" s="1"/>
      <c r="D52" s="1" t="s">
        <v>627</v>
      </c>
      <c r="E52" s="1"/>
      <c r="F52" s="1"/>
      <c r="M52" t="s">
        <v>1378</v>
      </c>
    </row>
    <row r="53" spans="1:17" x14ac:dyDescent="0.25">
      <c r="A53" s="1">
        <v>50</v>
      </c>
      <c r="B53" s="1">
        <v>1</v>
      </c>
      <c r="C53" s="1"/>
      <c r="D53" s="1" t="s">
        <v>628</v>
      </c>
      <c r="E53" s="1"/>
      <c r="F53" s="1" t="s">
        <v>629</v>
      </c>
      <c r="H53" s="5" t="s">
        <v>1391</v>
      </c>
      <c r="I53" s="1"/>
      <c r="M53" t="s">
        <v>1378</v>
      </c>
    </row>
    <row r="54" spans="1:17" x14ac:dyDescent="0.25">
      <c r="A54" s="1">
        <v>51</v>
      </c>
      <c r="B54" s="1">
        <v>1</v>
      </c>
      <c r="C54" s="1"/>
      <c r="D54" s="1" t="s">
        <v>630</v>
      </c>
      <c r="E54" s="1"/>
      <c r="F54" s="1"/>
      <c r="M54" t="s">
        <v>1378</v>
      </c>
    </row>
    <row r="55" spans="1:17" x14ac:dyDescent="0.25">
      <c r="A55" s="1">
        <v>52</v>
      </c>
      <c r="B55" s="1">
        <v>1</v>
      </c>
      <c r="C55" s="1"/>
      <c r="D55" s="1" t="s">
        <v>631</v>
      </c>
      <c r="E55" s="1"/>
      <c r="F55" s="1"/>
      <c r="I55" t="s">
        <v>1375</v>
      </c>
      <c r="J55" t="s">
        <v>1375</v>
      </c>
    </row>
    <row r="56" spans="1:17" x14ac:dyDescent="0.25">
      <c r="A56" s="1">
        <v>53</v>
      </c>
      <c r="B56" s="1">
        <v>0.99850000000000005</v>
      </c>
      <c r="C56" s="1"/>
      <c r="D56" s="1" t="s">
        <v>632</v>
      </c>
      <c r="E56" s="1"/>
      <c r="F56" s="1"/>
      <c r="I56" t="s">
        <v>1375</v>
      </c>
      <c r="J56" t="s">
        <v>1375</v>
      </c>
    </row>
    <row r="57" spans="1:17" x14ac:dyDescent="0.25">
      <c r="A57" s="1">
        <v>54</v>
      </c>
      <c r="B57" s="1">
        <v>0.87860000000000005</v>
      </c>
      <c r="C57" s="1"/>
      <c r="D57" s="1" t="s">
        <v>633</v>
      </c>
      <c r="E57" s="1"/>
      <c r="F57" s="1"/>
      <c r="I57" t="s">
        <v>1375</v>
      </c>
      <c r="J57" t="s">
        <v>1375</v>
      </c>
    </row>
    <row r="58" spans="1:17" x14ac:dyDescent="0.25">
      <c r="A58" s="1">
        <v>55</v>
      </c>
      <c r="B58" s="1">
        <v>1</v>
      </c>
      <c r="C58" s="1"/>
      <c r="D58" s="1" t="s">
        <v>634</v>
      </c>
      <c r="E58" s="1"/>
      <c r="F58" s="1" t="s">
        <v>635</v>
      </c>
      <c r="H58" s="5" t="s">
        <v>1392</v>
      </c>
      <c r="I58" s="1" t="s">
        <v>1375</v>
      </c>
      <c r="J58" t="str">
        <f>H58</f>
        <v>NS_11_OP_HOR_M_0059</v>
      </c>
      <c r="K58" t="s">
        <v>1389</v>
      </c>
      <c r="L58">
        <v>2011</v>
      </c>
    </row>
    <row r="59" spans="1:17" x14ac:dyDescent="0.25">
      <c r="A59" s="1">
        <v>56</v>
      </c>
      <c r="B59" s="1">
        <v>1</v>
      </c>
      <c r="C59" s="1"/>
      <c r="D59" s="1" t="s">
        <v>636</v>
      </c>
      <c r="E59" s="1" t="s">
        <v>637</v>
      </c>
      <c r="F59" s="1"/>
      <c r="I59" t="s">
        <v>1375</v>
      </c>
      <c r="J59" t="s">
        <v>1375</v>
      </c>
      <c r="M59" t="s">
        <v>1588</v>
      </c>
    </row>
    <row r="60" spans="1:17" x14ac:dyDescent="0.25">
      <c r="A60" s="1">
        <v>57</v>
      </c>
      <c r="B60" s="1">
        <v>1</v>
      </c>
      <c r="C60" s="1"/>
      <c r="D60" s="1" t="s">
        <v>638</v>
      </c>
      <c r="E60" s="1" t="s">
        <v>639</v>
      </c>
      <c r="F60" s="1"/>
      <c r="G60" s="3" t="s">
        <v>1278</v>
      </c>
      <c r="H60" s="3" t="s">
        <v>1272</v>
      </c>
      <c r="I60" t="str">
        <f>G60</f>
        <v>NS_11_OP_HOR_F_0131</v>
      </c>
      <c r="J60" t="str">
        <f>H60</f>
        <v>NS_11_OP_HOR_M_0010</v>
      </c>
      <c r="K60" t="s">
        <v>1374</v>
      </c>
      <c r="L60">
        <v>2011</v>
      </c>
      <c r="P60" s="2"/>
      <c r="Q60" s="2"/>
    </row>
    <row r="61" spans="1:17" x14ac:dyDescent="0.25">
      <c r="A61" s="1">
        <v>58</v>
      </c>
      <c r="B61" s="1">
        <v>1</v>
      </c>
      <c r="C61" s="1"/>
      <c r="D61" s="1" t="s">
        <v>640</v>
      </c>
      <c r="E61" s="1"/>
      <c r="F61" s="1"/>
      <c r="I61" t="s">
        <v>1375</v>
      </c>
      <c r="J61" t="s">
        <v>1375</v>
      </c>
    </row>
    <row r="62" spans="1:17" x14ac:dyDescent="0.25">
      <c r="A62" s="1">
        <v>59</v>
      </c>
      <c r="B62" s="1">
        <v>1</v>
      </c>
      <c r="C62" s="1"/>
      <c r="D62" s="1" t="s">
        <v>641</v>
      </c>
      <c r="E62" s="1"/>
      <c r="F62" s="1"/>
      <c r="I62" t="s">
        <v>1375</v>
      </c>
      <c r="J62" t="s">
        <v>1375</v>
      </c>
    </row>
    <row r="63" spans="1:17" x14ac:dyDescent="0.25">
      <c r="A63" s="1">
        <v>60</v>
      </c>
      <c r="B63" s="1">
        <v>1</v>
      </c>
      <c r="C63" s="1"/>
      <c r="D63" s="1" t="s">
        <v>642</v>
      </c>
      <c r="E63" s="1"/>
      <c r="F63" s="1"/>
      <c r="I63" t="s">
        <v>1375</v>
      </c>
      <c r="J63" t="s">
        <v>1375</v>
      </c>
    </row>
    <row r="64" spans="1:17" x14ac:dyDescent="0.25">
      <c r="A64" s="1">
        <v>61</v>
      </c>
      <c r="B64" s="1">
        <v>1</v>
      </c>
      <c r="C64" s="1"/>
      <c r="D64" s="1" t="s">
        <v>643</v>
      </c>
      <c r="E64" s="1"/>
      <c r="F64" s="1" t="s">
        <v>644</v>
      </c>
      <c r="H64" s="5" t="s">
        <v>1394</v>
      </c>
      <c r="I64" s="1" t="s">
        <v>1375</v>
      </c>
      <c r="J64" s="1" t="str">
        <f>H64</f>
        <v>NS_11_OP_HOR_M_0031</v>
      </c>
      <c r="K64" s="1" t="s">
        <v>1389</v>
      </c>
      <c r="L64">
        <v>2011</v>
      </c>
      <c r="M64" s="1" t="s">
        <v>1586</v>
      </c>
    </row>
    <row r="65" spans="1:17" x14ac:dyDescent="0.25">
      <c r="A65" s="1">
        <v>62</v>
      </c>
      <c r="B65" s="1">
        <v>1</v>
      </c>
      <c r="C65" s="1"/>
      <c r="D65" s="1" t="s">
        <v>645</v>
      </c>
      <c r="E65" s="1"/>
      <c r="F65" s="1"/>
      <c r="I65" s="1" t="s">
        <v>1375</v>
      </c>
      <c r="J65" s="1" t="s">
        <v>1375</v>
      </c>
    </row>
    <row r="66" spans="1:17" x14ac:dyDescent="0.25">
      <c r="A66" s="1">
        <v>63</v>
      </c>
      <c r="B66" s="1">
        <v>1</v>
      </c>
      <c r="C66" s="1"/>
      <c r="D66" s="1" t="s">
        <v>646</v>
      </c>
      <c r="E66" s="1"/>
      <c r="F66" s="1"/>
      <c r="I66" s="1" t="s">
        <v>1375</v>
      </c>
      <c r="J66" s="1" t="s">
        <v>1375</v>
      </c>
    </row>
    <row r="67" spans="1:17" x14ac:dyDescent="0.25">
      <c r="A67" s="1">
        <v>64</v>
      </c>
      <c r="B67" s="1">
        <v>1</v>
      </c>
      <c r="C67" s="1"/>
      <c r="D67" s="1" t="s">
        <v>647</v>
      </c>
      <c r="E67" s="1"/>
      <c r="F67" s="1"/>
      <c r="I67" s="1" t="s">
        <v>1375</v>
      </c>
      <c r="J67" s="1" t="s">
        <v>1375</v>
      </c>
    </row>
    <row r="68" spans="1:17" x14ac:dyDescent="0.25">
      <c r="A68" s="1">
        <v>65</v>
      </c>
      <c r="B68" s="1">
        <v>1</v>
      </c>
      <c r="C68" s="1"/>
      <c r="D68" s="1" t="s">
        <v>648</v>
      </c>
      <c r="E68" s="1" t="s">
        <v>650</v>
      </c>
      <c r="F68" s="1" t="s">
        <v>649</v>
      </c>
      <c r="G68" s="3" t="s">
        <v>1279</v>
      </c>
      <c r="H68" s="3" t="s">
        <v>1280</v>
      </c>
      <c r="I68" t="str">
        <f>G68</f>
        <v>NS_11_OP_HOR_F_0100</v>
      </c>
      <c r="J68" t="str">
        <f>H68</f>
        <v>NS_11_OP_HOR_M_0023</v>
      </c>
      <c r="K68" t="s">
        <v>1374</v>
      </c>
      <c r="L68">
        <v>2011</v>
      </c>
      <c r="P68" s="2"/>
      <c r="Q68" s="2"/>
    </row>
    <row r="69" spans="1:17" x14ac:dyDescent="0.25">
      <c r="A69" s="1">
        <v>66</v>
      </c>
      <c r="B69" s="1">
        <v>1</v>
      </c>
      <c r="C69" s="1"/>
      <c r="D69" s="1" t="s">
        <v>651</v>
      </c>
      <c r="E69" s="1" t="s">
        <v>472</v>
      </c>
      <c r="F69" s="1"/>
      <c r="G69" s="4" t="s">
        <v>1395</v>
      </c>
      <c r="I69" t="str">
        <f>G69</f>
        <v>NS_11_OP_HOR_F_0039</v>
      </c>
      <c r="J69" s="1" t="s">
        <v>1375</v>
      </c>
      <c r="K69" t="s">
        <v>1377</v>
      </c>
      <c r="L69">
        <v>2011</v>
      </c>
    </row>
    <row r="70" spans="1:17" x14ac:dyDescent="0.25">
      <c r="A70" s="1">
        <v>67</v>
      </c>
      <c r="B70" s="1">
        <v>1</v>
      </c>
      <c r="C70" s="1"/>
      <c r="D70" s="1" t="s">
        <v>652</v>
      </c>
      <c r="E70" s="1"/>
      <c r="F70" s="1" t="s">
        <v>653</v>
      </c>
      <c r="M70" t="s">
        <v>1378</v>
      </c>
    </row>
    <row r="71" spans="1:17" x14ac:dyDescent="0.25">
      <c r="A71" s="1">
        <v>68</v>
      </c>
      <c r="B71" s="1">
        <v>1</v>
      </c>
      <c r="C71" s="1"/>
      <c r="D71" s="1" t="s">
        <v>654</v>
      </c>
      <c r="E71" s="1" t="s">
        <v>655</v>
      </c>
      <c r="F71" s="1"/>
      <c r="M71" t="s">
        <v>1378</v>
      </c>
    </row>
    <row r="72" spans="1:17" x14ac:dyDescent="0.25">
      <c r="A72" s="1">
        <v>69</v>
      </c>
      <c r="B72" s="1">
        <v>1</v>
      </c>
      <c r="C72" s="1"/>
      <c r="D72" s="1" t="s">
        <v>656</v>
      </c>
      <c r="E72" s="1"/>
      <c r="F72" s="1"/>
      <c r="M72" t="s">
        <v>1378</v>
      </c>
    </row>
    <row r="73" spans="1:17" x14ac:dyDescent="0.25">
      <c r="A73" s="1">
        <v>70</v>
      </c>
      <c r="B73" s="1">
        <v>0.99870000000000003</v>
      </c>
      <c r="C73" s="1"/>
      <c r="D73" s="1" t="s">
        <v>657</v>
      </c>
      <c r="E73" s="1"/>
      <c r="F73" s="1"/>
      <c r="H73" s="5" t="s">
        <v>1396</v>
      </c>
      <c r="I73" t="s">
        <v>1375</v>
      </c>
      <c r="J73" t="str">
        <f>H73</f>
        <v>NS-OP_13_0146</v>
      </c>
      <c r="K73" t="s">
        <v>1389</v>
      </c>
      <c r="L73">
        <v>2013</v>
      </c>
    </row>
    <row r="74" spans="1:17" x14ac:dyDescent="0.25">
      <c r="A74" s="1">
        <v>27</v>
      </c>
      <c r="B74" s="1">
        <v>1</v>
      </c>
      <c r="C74" s="1"/>
      <c r="D74" s="1" t="s">
        <v>658</v>
      </c>
      <c r="E74" s="1" t="s">
        <v>596</v>
      </c>
      <c r="F74" s="1"/>
      <c r="M74" t="s">
        <v>1397</v>
      </c>
    </row>
    <row r="75" spans="1:17" x14ac:dyDescent="0.25">
      <c r="A75" s="1">
        <v>71</v>
      </c>
      <c r="B75" s="1">
        <v>1</v>
      </c>
      <c r="C75" s="1"/>
      <c r="D75" s="1" t="s">
        <v>659</v>
      </c>
      <c r="E75" s="1" t="s">
        <v>661</v>
      </c>
      <c r="F75" s="1" t="s">
        <v>660</v>
      </c>
      <c r="G75" s="3" t="s">
        <v>1281</v>
      </c>
      <c r="H75" s="3" t="s">
        <v>1282</v>
      </c>
      <c r="I75" t="str">
        <f>G75</f>
        <v>NS_12_OP_HOR_F_0123</v>
      </c>
      <c r="J75" t="str">
        <f>H75</f>
        <v>NS_12_OP_HOR_M_0195</v>
      </c>
      <c r="K75" t="s">
        <v>1374</v>
      </c>
      <c r="L75">
        <v>2012</v>
      </c>
      <c r="P75" s="2"/>
      <c r="Q75" s="2"/>
    </row>
    <row r="76" spans="1:17" x14ac:dyDescent="0.25">
      <c r="A76" s="1">
        <v>72</v>
      </c>
      <c r="B76" s="1">
        <v>1</v>
      </c>
      <c r="C76" s="1"/>
      <c r="D76" s="1" t="s">
        <v>662</v>
      </c>
      <c r="E76" s="1"/>
      <c r="F76" s="1"/>
      <c r="M76" t="s">
        <v>1378</v>
      </c>
    </row>
    <row r="77" spans="1:17" x14ac:dyDescent="0.25">
      <c r="A77" s="1">
        <v>73</v>
      </c>
      <c r="B77" s="1">
        <v>1</v>
      </c>
      <c r="C77" s="1"/>
      <c r="D77" s="1" t="s">
        <v>663</v>
      </c>
      <c r="E77" s="1"/>
      <c r="F77" s="1" t="s">
        <v>249</v>
      </c>
      <c r="I77" t="s">
        <v>1375</v>
      </c>
      <c r="J77" t="s">
        <v>1375</v>
      </c>
      <c r="M77" t="s">
        <v>1590</v>
      </c>
    </row>
    <row r="78" spans="1:17" x14ac:dyDescent="0.25">
      <c r="A78" s="1">
        <v>74</v>
      </c>
      <c r="B78" s="1">
        <v>1</v>
      </c>
      <c r="C78" s="1"/>
      <c r="D78" s="1" t="s">
        <v>664</v>
      </c>
      <c r="E78" s="1"/>
      <c r="F78" s="1"/>
      <c r="I78" s="1" t="s">
        <v>1375</v>
      </c>
      <c r="J78" s="1" t="s">
        <v>1375</v>
      </c>
    </row>
    <row r="79" spans="1:17" x14ac:dyDescent="0.25">
      <c r="A79" s="1">
        <v>75</v>
      </c>
      <c r="B79" s="1">
        <v>1</v>
      </c>
      <c r="C79" s="1"/>
      <c r="D79" s="1" t="s">
        <v>665</v>
      </c>
      <c r="E79" s="1"/>
      <c r="F79" s="1"/>
      <c r="I79" s="1" t="s">
        <v>1375</v>
      </c>
      <c r="J79" s="1" t="s">
        <v>1375</v>
      </c>
    </row>
    <row r="80" spans="1:17" x14ac:dyDescent="0.25">
      <c r="A80" s="1">
        <v>76</v>
      </c>
      <c r="B80" s="1">
        <v>1</v>
      </c>
      <c r="C80" s="1"/>
      <c r="D80" s="1" t="s">
        <v>666</v>
      </c>
      <c r="E80" s="1"/>
      <c r="F80" s="1"/>
      <c r="I80" s="1" t="s">
        <v>1375</v>
      </c>
      <c r="J80" s="1" t="s">
        <v>1375</v>
      </c>
    </row>
    <row r="81" spans="1:17" x14ac:dyDescent="0.25">
      <c r="A81" s="1">
        <v>77</v>
      </c>
      <c r="B81" s="1">
        <v>1</v>
      </c>
      <c r="C81" s="1"/>
      <c r="D81" s="1" t="s">
        <v>667</v>
      </c>
      <c r="E81" s="1"/>
      <c r="F81" s="1"/>
      <c r="I81" s="1" t="s">
        <v>1375</v>
      </c>
      <c r="J81" s="1" t="s">
        <v>1375</v>
      </c>
    </row>
    <row r="82" spans="1:17" x14ac:dyDescent="0.25">
      <c r="A82" s="1">
        <v>78</v>
      </c>
      <c r="B82" s="1">
        <v>1</v>
      </c>
      <c r="C82" s="1"/>
      <c r="D82" s="1" t="s">
        <v>668</v>
      </c>
      <c r="E82" s="1"/>
      <c r="F82" s="1" t="s">
        <v>669</v>
      </c>
      <c r="H82" s="5" t="s">
        <v>669</v>
      </c>
      <c r="I82" s="1" t="s">
        <v>1375</v>
      </c>
      <c r="J82" t="str">
        <f>H82</f>
        <v>NS-OP_13_0455</v>
      </c>
      <c r="K82" t="s">
        <v>1389</v>
      </c>
      <c r="L82">
        <v>2013</v>
      </c>
    </row>
    <row r="83" spans="1:17" x14ac:dyDescent="0.25">
      <c r="A83" s="1">
        <v>79</v>
      </c>
      <c r="B83" s="1">
        <v>1</v>
      </c>
      <c r="C83" s="1"/>
      <c r="D83" s="1" t="s">
        <v>670</v>
      </c>
      <c r="E83" s="1"/>
      <c r="F83" s="1"/>
      <c r="I83" s="1" t="s">
        <v>1375</v>
      </c>
      <c r="J83" s="1" t="s">
        <v>1375</v>
      </c>
    </row>
    <row r="84" spans="1:17" x14ac:dyDescent="0.25">
      <c r="A84" s="1">
        <v>80</v>
      </c>
      <c r="B84" s="1">
        <v>1</v>
      </c>
      <c r="C84" s="1"/>
      <c r="D84" s="1" t="s">
        <v>671</v>
      </c>
      <c r="E84" s="1"/>
      <c r="F84" s="1"/>
      <c r="I84" s="1" t="s">
        <v>1375</v>
      </c>
      <c r="J84" s="1" t="s">
        <v>1375</v>
      </c>
    </row>
    <row r="85" spans="1:17" x14ac:dyDescent="0.25">
      <c r="A85" s="1">
        <v>81</v>
      </c>
      <c r="B85" s="1">
        <v>1</v>
      </c>
      <c r="C85" s="1"/>
      <c r="D85" s="1" t="s">
        <v>672</v>
      </c>
      <c r="E85" s="1" t="s">
        <v>673</v>
      </c>
      <c r="F85" s="1"/>
      <c r="G85" s="3" t="s">
        <v>1283</v>
      </c>
      <c r="H85" s="3" t="s">
        <v>1284</v>
      </c>
      <c r="I85" t="str">
        <f>G85</f>
        <v>NS_12_OP_HOR_F_0009</v>
      </c>
      <c r="J85" t="str">
        <f>H85</f>
        <v>NS_12_OP_HOR_M_0135</v>
      </c>
      <c r="K85" t="s">
        <v>1374</v>
      </c>
      <c r="L85">
        <v>2012</v>
      </c>
      <c r="P85" s="2"/>
      <c r="Q85" s="2"/>
    </row>
    <row r="86" spans="1:17" x14ac:dyDescent="0.25">
      <c r="A86" s="1">
        <v>82</v>
      </c>
      <c r="B86" s="1">
        <v>1</v>
      </c>
      <c r="C86" s="1"/>
      <c r="D86" s="1" t="s">
        <v>674</v>
      </c>
      <c r="E86" s="1" t="s">
        <v>676</v>
      </c>
      <c r="F86" s="1" t="s">
        <v>675</v>
      </c>
      <c r="G86" s="3" t="s">
        <v>1285</v>
      </c>
      <c r="H86" s="3" t="s">
        <v>1286</v>
      </c>
      <c r="I86" t="str">
        <f>G86</f>
        <v>NS_12_OP_HOR_F_0100</v>
      </c>
      <c r="J86" t="str">
        <f>H86</f>
        <v>NS_12_OP_HOR_M_0201</v>
      </c>
      <c r="K86" t="s">
        <v>1374</v>
      </c>
      <c r="L86">
        <v>2012</v>
      </c>
      <c r="P86" s="2"/>
      <c r="Q86" s="2"/>
    </row>
    <row r="87" spans="1:17" x14ac:dyDescent="0.25">
      <c r="A87" s="1">
        <v>83</v>
      </c>
      <c r="B87" s="1">
        <v>1</v>
      </c>
      <c r="C87" s="1"/>
      <c r="D87" s="1" t="s">
        <v>677</v>
      </c>
      <c r="E87" s="1"/>
      <c r="F87" s="1" t="s">
        <v>354</v>
      </c>
      <c r="M87" t="s">
        <v>1378</v>
      </c>
    </row>
    <row r="88" spans="1:17" x14ac:dyDescent="0.25">
      <c r="A88" s="1">
        <v>84</v>
      </c>
      <c r="B88" s="1">
        <v>1</v>
      </c>
      <c r="C88" s="1"/>
      <c r="D88" s="1" t="s">
        <v>678</v>
      </c>
      <c r="E88" s="1"/>
      <c r="F88" s="1"/>
      <c r="I88" s="1" t="s">
        <v>1375</v>
      </c>
      <c r="J88" s="1" t="s">
        <v>1375</v>
      </c>
    </row>
    <row r="89" spans="1:17" x14ac:dyDescent="0.25">
      <c r="A89" s="1">
        <v>85</v>
      </c>
      <c r="B89" s="1">
        <v>1</v>
      </c>
      <c r="C89" s="1"/>
      <c r="D89" s="1" t="s">
        <v>679</v>
      </c>
      <c r="E89" s="1" t="s">
        <v>680</v>
      </c>
      <c r="F89" s="1"/>
      <c r="G89" s="4" t="s">
        <v>1399</v>
      </c>
      <c r="I89" t="str">
        <f>G89</f>
        <v>NS_Out_13_1444</v>
      </c>
      <c r="J89" t="s">
        <v>1375</v>
      </c>
    </row>
    <row r="90" spans="1:17" x14ac:dyDescent="0.25">
      <c r="A90" s="1">
        <v>86</v>
      </c>
      <c r="B90" s="1">
        <v>0.51329999999999998</v>
      </c>
      <c r="C90" s="1"/>
      <c r="D90" s="1" t="s">
        <v>681</v>
      </c>
      <c r="E90" s="1"/>
      <c r="F90" s="1"/>
      <c r="M90" t="s">
        <v>1378</v>
      </c>
    </row>
    <row r="91" spans="1:17" x14ac:dyDescent="0.25">
      <c r="A91" s="1">
        <v>87</v>
      </c>
      <c r="B91" s="1">
        <v>1</v>
      </c>
      <c r="C91" s="1"/>
      <c r="D91" s="1" t="s">
        <v>682</v>
      </c>
      <c r="E91" s="1"/>
      <c r="F91" s="1"/>
      <c r="I91" s="1" t="s">
        <v>1375</v>
      </c>
      <c r="J91" s="1" t="s">
        <v>1375</v>
      </c>
    </row>
    <row r="92" spans="1:17" x14ac:dyDescent="0.25">
      <c r="A92" s="1">
        <v>88</v>
      </c>
      <c r="B92" s="1">
        <v>1</v>
      </c>
      <c r="C92" s="1"/>
      <c r="D92" s="1" t="s">
        <v>683</v>
      </c>
      <c r="E92" s="1"/>
      <c r="F92" s="1"/>
      <c r="I92" s="1" t="s">
        <v>1375</v>
      </c>
      <c r="J92" s="1" t="s">
        <v>1375</v>
      </c>
    </row>
    <row r="93" spans="1:17" x14ac:dyDescent="0.25">
      <c r="A93" s="1">
        <v>89</v>
      </c>
      <c r="B93" s="1">
        <v>1</v>
      </c>
      <c r="C93" s="1"/>
      <c r="D93" s="1" t="s">
        <v>684</v>
      </c>
      <c r="E93" s="1"/>
      <c r="F93" s="1"/>
      <c r="I93" s="1" t="s">
        <v>1375</v>
      </c>
      <c r="J93" s="1" t="s">
        <v>1375</v>
      </c>
    </row>
    <row r="94" spans="1:17" x14ac:dyDescent="0.25">
      <c r="A94" s="1">
        <v>90</v>
      </c>
      <c r="B94" s="1">
        <v>1</v>
      </c>
      <c r="C94" s="1"/>
      <c r="D94" s="1" t="s">
        <v>685</v>
      </c>
      <c r="E94" s="1" t="s">
        <v>687</v>
      </c>
      <c r="F94" s="1" t="s">
        <v>686</v>
      </c>
      <c r="G94" s="3" t="s">
        <v>687</v>
      </c>
      <c r="H94" s="3" t="s">
        <v>686</v>
      </c>
      <c r="I94" t="str">
        <f>G94</f>
        <v>NS-OP_13_0764</v>
      </c>
      <c r="J94" t="str">
        <f>H94</f>
        <v>NS-OP_13_0314</v>
      </c>
      <c r="K94" t="s">
        <v>1374</v>
      </c>
      <c r="L94">
        <v>2013</v>
      </c>
      <c r="P94" s="2"/>
      <c r="Q94" s="2"/>
    </row>
    <row r="95" spans="1:17" x14ac:dyDescent="0.25">
      <c r="A95" s="1">
        <v>45</v>
      </c>
      <c r="B95" s="1">
        <v>1</v>
      </c>
      <c r="C95" s="1"/>
      <c r="D95" s="1" t="s">
        <v>688</v>
      </c>
      <c r="E95" s="1"/>
      <c r="F95" s="1"/>
      <c r="I95" s="1" t="s">
        <v>1375</v>
      </c>
      <c r="J95" s="1" t="s">
        <v>1375</v>
      </c>
    </row>
    <row r="96" spans="1:17" x14ac:dyDescent="0.25">
      <c r="A96" s="1">
        <v>24</v>
      </c>
      <c r="B96" s="1">
        <v>1</v>
      </c>
      <c r="C96" s="1"/>
      <c r="D96" s="1" t="s">
        <v>689</v>
      </c>
      <c r="E96" s="1"/>
      <c r="F96" s="1"/>
      <c r="M96" t="s">
        <v>1378</v>
      </c>
    </row>
    <row r="97" spans="1:17" x14ac:dyDescent="0.25">
      <c r="A97" s="1">
        <v>91</v>
      </c>
      <c r="B97" s="1">
        <v>0.14419999999999999</v>
      </c>
      <c r="C97" s="1"/>
      <c r="D97" s="1" t="s">
        <v>690</v>
      </c>
      <c r="E97" s="1"/>
      <c r="F97" s="1"/>
      <c r="I97" s="1" t="s">
        <v>1375</v>
      </c>
      <c r="J97" s="1" t="s">
        <v>1375</v>
      </c>
    </row>
    <row r="98" spans="1:17" x14ac:dyDescent="0.25">
      <c r="A98" s="1">
        <v>92</v>
      </c>
      <c r="B98" s="1">
        <v>1</v>
      </c>
      <c r="C98" s="1"/>
      <c r="D98" s="1" t="s">
        <v>691</v>
      </c>
      <c r="E98" s="1"/>
      <c r="F98" s="1"/>
      <c r="I98" s="1" t="s">
        <v>1375</v>
      </c>
      <c r="J98" s="1" t="s">
        <v>1375</v>
      </c>
    </row>
    <row r="99" spans="1:17" x14ac:dyDescent="0.25">
      <c r="A99" s="1">
        <v>93</v>
      </c>
      <c r="B99" s="1">
        <v>1</v>
      </c>
      <c r="C99" s="1"/>
      <c r="D99" s="1" t="s">
        <v>692</v>
      </c>
      <c r="E99" s="1" t="s">
        <v>693</v>
      </c>
      <c r="F99" s="1"/>
      <c r="M99" t="s">
        <v>1378</v>
      </c>
    </row>
    <row r="100" spans="1:17" x14ac:dyDescent="0.25">
      <c r="A100" s="1">
        <v>91</v>
      </c>
      <c r="B100" s="1">
        <v>0.14419999999999999</v>
      </c>
      <c r="C100" s="1"/>
      <c r="D100" s="1" t="s">
        <v>694</v>
      </c>
      <c r="E100" s="1"/>
      <c r="F100" s="1"/>
      <c r="I100" s="1" t="s">
        <v>1375</v>
      </c>
      <c r="J100" s="1" t="s">
        <v>1375</v>
      </c>
    </row>
    <row r="101" spans="1:17" x14ac:dyDescent="0.25">
      <c r="A101" s="1">
        <v>94</v>
      </c>
      <c r="B101" s="1">
        <v>0.14419999999999999</v>
      </c>
      <c r="C101" s="1"/>
      <c r="D101" s="1" t="s">
        <v>695</v>
      </c>
      <c r="E101" s="1"/>
      <c r="F101" s="1" t="s">
        <v>696</v>
      </c>
      <c r="G101" s="3" t="s">
        <v>1287</v>
      </c>
      <c r="H101" s="3" t="s">
        <v>1288</v>
      </c>
      <c r="I101" t="str">
        <f>G101</f>
        <v>NS_12_OP_HOR_F_0108</v>
      </c>
      <c r="J101" t="str">
        <f>H101</f>
        <v>NS_12_OP_HOR_M_0215</v>
      </c>
      <c r="K101" t="s">
        <v>1374</v>
      </c>
      <c r="L101">
        <v>2012</v>
      </c>
      <c r="P101" s="2"/>
      <c r="Q101" s="2"/>
    </row>
    <row r="102" spans="1:17" x14ac:dyDescent="0.25">
      <c r="A102" s="1">
        <v>95</v>
      </c>
      <c r="B102" s="1">
        <v>1</v>
      </c>
      <c r="C102" s="1"/>
      <c r="D102" s="1" t="s">
        <v>697</v>
      </c>
      <c r="E102" s="1"/>
      <c r="F102" s="1"/>
      <c r="G102" s="4" t="s">
        <v>1400</v>
      </c>
      <c r="H102" s="5" t="s">
        <v>1401</v>
      </c>
      <c r="M102" t="s">
        <v>1398</v>
      </c>
    </row>
    <row r="103" spans="1:17" x14ac:dyDescent="0.25">
      <c r="A103" s="1">
        <v>96</v>
      </c>
      <c r="B103" s="1">
        <v>1</v>
      </c>
      <c r="C103" s="1"/>
      <c r="D103" s="1" t="s">
        <v>698</v>
      </c>
      <c r="E103" s="1"/>
      <c r="F103" s="1" t="s">
        <v>699</v>
      </c>
      <c r="H103" s="5" t="s">
        <v>1402</v>
      </c>
      <c r="I103" s="1" t="s">
        <v>1375</v>
      </c>
      <c r="J103" t="str">
        <f>H103</f>
        <v>NS_12_C_BD_NOR_M_0070</v>
      </c>
    </row>
    <row r="104" spans="1:17" x14ac:dyDescent="0.25">
      <c r="A104" s="1">
        <v>67</v>
      </c>
      <c r="B104" s="1">
        <v>1</v>
      </c>
      <c r="C104" s="1"/>
      <c r="D104" s="1" t="s">
        <v>700</v>
      </c>
      <c r="E104" s="1"/>
      <c r="F104" s="1" t="s">
        <v>653</v>
      </c>
      <c r="M104" t="s">
        <v>1378</v>
      </c>
    </row>
    <row r="105" spans="1:17" x14ac:dyDescent="0.25">
      <c r="A105" s="1">
        <v>97</v>
      </c>
      <c r="B105" s="1">
        <v>1</v>
      </c>
      <c r="C105" s="1"/>
      <c r="D105" s="1" t="s">
        <v>701</v>
      </c>
      <c r="E105" s="1"/>
      <c r="F105" s="1"/>
      <c r="I105" s="1" t="s">
        <v>1375</v>
      </c>
      <c r="J105" s="1" t="s">
        <v>1375</v>
      </c>
    </row>
    <row r="106" spans="1:17" x14ac:dyDescent="0.25">
      <c r="A106" s="1">
        <v>98</v>
      </c>
      <c r="B106" s="1">
        <v>0.99370000000000003</v>
      </c>
      <c r="C106" s="1"/>
      <c r="D106" s="1" t="s">
        <v>702</v>
      </c>
      <c r="E106" s="1"/>
      <c r="F106" s="1"/>
      <c r="I106" s="1" t="s">
        <v>1375</v>
      </c>
      <c r="J106" s="1" t="s">
        <v>1375</v>
      </c>
    </row>
    <row r="107" spans="1:17" x14ac:dyDescent="0.25">
      <c r="A107" s="1">
        <v>99</v>
      </c>
      <c r="B107" s="1">
        <v>0.80830000000000002</v>
      </c>
      <c r="C107" s="1"/>
      <c r="D107" s="1" t="s">
        <v>703</v>
      </c>
      <c r="E107" s="1"/>
      <c r="F107" s="1"/>
      <c r="M107" t="s">
        <v>1378</v>
      </c>
    </row>
    <row r="108" spans="1:17" x14ac:dyDescent="0.25">
      <c r="A108" s="1">
        <v>100</v>
      </c>
      <c r="B108" s="1">
        <v>0.9486</v>
      </c>
      <c r="C108" s="1"/>
      <c r="D108" s="1" t="s">
        <v>704</v>
      </c>
      <c r="E108" s="1"/>
      <c r="F108" s="1"/>
      <c r="M108" t="s">
        <v>1378</v>
      </c>
    </row>
    <row r="109" spans="1:17" x14ac:dyDescent="0.25">
      <c r="A109" s="1">
        <v>101</v>
      </c>
      <c r="B109" s="1">
        <v>1</v>
      </c>
      <c r="C109" s="1"/>
      <c r="D109" s="1" t="s">
        <v>705</v>
      </c>
      <c r="E109" s="1"/>
      <c r="F109" s="1" t="s">
        <v>706</v>
      </c>
      <c r="M109" t="s">
        <v>1378</v>
      </c>
    </row>
    <row r="110" spans="1:17" x14ac:dyDescent="0.25">
      <c r="A110" s="1">
        <v>102</v>
      </c>
      <c r="B110" s="1">
        <v>1</v>
      </c>
      <c r="C110" s="1"/>
      <c r="D110" s="1" t="s">
        <v>707</v>
      </c>
      <c r="E110" s="1" t="s">
        <v>709</v>
      </c>
      <c r="F110" s="1" t="s">
        <v>708</v>
      </c>
      <c r="G110" s="3" t="s">
        <v>1289</v>
      </c>
      <c r="H110" s="3" t="s">
        <v>1284</v>
      </c>
      <c r="I110" t="str">
        <f>G110</f>
        <v>NS_12_OP_HOR_F_0044</v>
      </c>
      <c r="J110" t="str">
        <f>H110</f>
        <v>NS_12_OP_HOR_M_0135</v>
      </c>
      <c r="K110" t="s">
        <v>1374</v>
      </c>
      <c r="L110">
        <v>2012</v>
      </c>
      <c r="P110" s="2"/>
      <c r="Q110" s="2"/>
    </row>
    <row r="111" spans="1:17" x14ac:dyDescent="0.25">
      <c r="A111" s="1">
        <v>103</v>
      </c>
      <c r="B111" s="1">
        <v>0.99</v>
      </c>
      <c r="C111" s="1"/>
      <c r="D111" s="1" t="s">
        <v>710</v>
      </c>
      <c r="E111" s="1"/>
      <c r="F111" s="1"/>
      <c r="I111" s="1" t="s">
        <v>1375</v>
      </c>
      <c r="J111" s="1" t="s">
        <v>1375</v>
      </c>
    </row>
    <row r="112" spans="1:17" x14ac:dyDescent="0.25">
      <c r="A112" s="1">
        <v>104</v>
      </c>
      <c r="B112" s="1">
        <v>0.37209999999999999</v>
      </c>
      <c r="C112" s="1"/>
      <c r="D112" s="1" t="s">
        <v>711</v>
      </c>
      <c r="E112" s="1"/>
      <c r="F112" s="1"/>
      <c r="I112" s="1" t="s">
        <v>1375</v>
      </c>
      <c r="J112" s="1" t="s">
        <v>1375</v>
      </c>
    </row>
    <row r="113" spans="1:17" x14ac:dyDescent="0.25">
      <c r="A113" s="1">
        <v>105</v>
      </c>
      <c r="B113" s="1">
        <v>1</v>
      </c>
      <c r="C113" s="1"/>
      <c r="D113" s="1" t="s">
        <v>712</v>
      </c>
      <c r="E113" s="1"/>
      <c r="F113" s="1" t="s">
        <v>713</v>
      </c>
      <c r="G113" s="3" t="s">
        <v>1290</v>
      </c>
      <c r="H113" s="3" t="s">
        <v>1291</v>
      </c>
      <c r="I113" t="str">
        <f>G113</f>
        <v>NS_11_OP_HOR_F_0114</v>
      </c>
      <c r="J113" t="str">
        <f>H113</f>
        <v>NS_11_OP_HOR_M_0003</v>
      </c>
      <c r="K113" t="s">
        <v>1374</v>
      </c>
      <c r="L113">
        <v>2011</v>
      </c>
      <c r="P113" s="2"/>
      <c r="Q113" s="2"/>
    </row>
    <row r="114" spans="1:17" x14ac:dyDescent="0.25">
      <c r="A114" s="1">
        <v>106</v>
      </c>
      <c r="B114" s="1">
        <v>1</v>
      </c>
      <c r="C114" s="1"/>
      <c r="D114" s="1" t="s">
        <v>714</v>
      </c>
      <c r="E114" s="1"/>
      <c r="F114" s="1"/>
      <c r="I114" t="s">
        <v>1375</v>
      </c>
      <c r="J114" t="s">
        <v>1375</v>
      </c>
    </row>
    <row r="115" spans="1:17" x14ac:dyDescent="0.25">
      <c r="A115" s="1">
        <v>107</v>
      </c>
      <c r="B115" s="1">
        <v>1</v>
      </c>
      <c r="C115" s="1"/>
      <c r="D115" s="1" t="s">
        <v>715</v>
      </c>
      <c r="E115" s="1" t="s">
        <v>716</v>
      </c>
      <c r="F115" s="1"/>
      <c r="G115" s="4" t="s">
        <v>716</v>
      </c>
      <c r="I115" t="str">
        <f>G115</f>
        <v>NS-OP_13_0260</v>
      </c>
      <c r="J115" t="s">
        <v>1375</v>
      </c>
    </row>
    <row r="116" spans="1:17" x14ac:dyDescent="0.25">
      <c r="A116" s="1">
        <v>108</v>
      </c>
      <c r="B116" s="1">
        <v>1</v>
      </c>
      <c r="C116" s="1"/>
      <c r="D116" s="1" t="s">
        <v>717</v>
      </c>
      <c r="E116" s="1" t="s">
        <v>719</v>
      </c>
      <c r="F116" s="1" t="s">
        <v>718</v>
      </c>
      <c r="G116" s="3" t="s">
        <v>1287</v>
      </c>
      <c r="H116" s="3" t="s">
        <v>1292</v>
      </c>
      <c r="I116" t="str">
        <f>G116</f>
        <v>NS_12_OP_HOR_F_0108</v>
      </c>
      <c r="J116" t="str">
        <f>H116</f>
        <v>NS_12_OP_HOR_M_0151</v>
      </c>
      <c r="K116" t="s">
        <v>1374</v>
      </c>
      <c r="L116">
        <v>2012</v>
      </c>
      <c r="P116" s="2"/>
      <c r="Q116" s="2"/>
    </row>
    <row r="117" spans="1:17" x14ac:dyDescent="0.25">
      <c r="A117" s="1">
        <v>109</v>
      </c>
      <c r="B117" s="1">
        <v>0.54290000000000005</v>
      </c>
      <c r="C117" s="1"/>
      <c r="D117" s="1" t="s">
        <v>720</v>
      </c>
      <c r="E117" s="1"/>
      <c r="F117" s="1"/>
      <c r="M117" t="s">
        <v>1378</v>
      </c>
    </row>
    <row r="118" spans="1:17" x14ac:dyDescent="0.25">
      <c r="A118" s="1">
        <v>110</v>
      </c>
      <c r="B118" s="1">
        <v>0.99250000000000005</v>
      </c>
      <c r="C118" s="1"/>
      <c r="D118" s="1" t="s">
        <v>721</v>
      </c>
      <c r="E118" s="1"/>
      <c r="F118" s="1"/>
      <c r="G118" s="4" t="s">
        <v>1359</v>
      </c>
      <c r="I118" t="str">
        <f>G118</f>
        <v>NS_12_OP_HOR_F_0028</v>
      </c>
      <c r="J118" t="s">
        <v>1375</v>
      </c>
      <c r="K118" t="s">
        <v>1377</v>
      </c>
      <c r="L118">
        <v>2012</v>
      </c>
    </row>
    <row r="119" spans="1:17" x14ac:dyDescent="0.25">
      <c r="A119" s="1">
        <v>111</v>
      </c>
      <c r="B119" s="1">
        <v>0.99990000000000001</v>
      </c>
      <c r="C119" s="1"/>
      <c r="D119" s="1" t="s">
        <v>722</v>
      </c>
      <c r="E119" s="1"/>
      <c r="F119" s="1"/>
      <c r="I119" t="s">
        <v>1375</v>
      </c>
      <c r="J119" t="s">
        <v>1375</v>
      </c>
    </row>
    <row r="120" spans="1:17" x14ac:dyDescent="0.25">
      <c r="A120" s="1">
        <v>31</v>
      </c>
      <c r="B120" s="1">
        <v>1</v>
      </c>
      <c r="C120" s="1"/>
      <c r="D120" s="1" t="s">
        <v>723</v>
      </c>
      <c r="E120" s="1"/>
      <c r="F120" s="1"/>
      <c r="G120" s="3" t="s">
        <v>1293</v>
      </c>
      <c r="H120" s="3" t="s">
        <v>1277</v>
      </c>
      <c r="I120" t="str">
        <f>G120</f>
        <v>NS_12_OP_HOR_F_0190</v>
      </c>
      <c r="J120" t="str">
        <f>H120</f>
        <v>NS_12_OP_HOR_M_0126</v>
      </c>
      <c r="K120" t="s">
        <v>1374</v>
      </c>
      <c r="L120">
        <v>2012</v>
      </c>
      <c r="P120" s="2"/>
      <c r="Q120" s="2"/>
    </row>
    <row r="121" spans="1:17" x14ac:dyDescent="0.25">
      <c r="A121" s="1">
        <v>112</v>
      </c>
      <c r="B121" s="1">
        <v>1</v>
      </c>
      <c r="C121" s="1"/>
      <c r="D121" s="1" t="s">
        <v>724</v>
      </c>
      <c r="E121" s="1"/>
      <c r="F121" s="1"/>
      <c r="M121" t="s">
        <v>1378</v>
      </c>
    </row>
    <row r="122" spans="1:17" x14ac:dyDescent="0.25">
      <c r="A122" s="1">
        <v>113</v>
      </c>
      <c r="B122" s="1">
        <v>1</v>
      </c>
      <c r="C122" s="1"/>
      <c r="D122" s="1" t="s">
        <v>725</v>
      </c>
      <c r="E122" s="1"/>
      <c r="F122" s="1"/>
      <c r="I122" t="s">
        <v>1375</v>
      </c>
      <c r="J122" t="s">
        <v>1375</v>
      </c>
    </row>
    <row r="123" spans="1:17" x14ac:dyDescent="0.25">
      <c r="A123" s="1">
        <v>114</v>
      </c>
      <c r="B123" s="1">
        <v>1</v>
      </c>
      <c r="C123" s="1"/>
      <c r="D123" s="1" t="s">
        <v>726</v>
      </c>
      <c r="E123" s="1" t="s">
        <v>728</v>
      </c>
      <c r="F123" s="1" t="s">
        <v>727</v>
      </c>
      <c r="G123" s="3" t="s">
        <v>1294</v>
      </c>
      <c r="H123" s="3" t="s">
        <v>1295</v>
      </c>
      <c r="I123" t="str">
        <f>G123</f>
        <v>NS_11_OP_HOR_F_0034</v>
      </c>
      <c r="J123" t="str">
        <f>H123</f>
        <v>NS_11_OP_HOR_M_0137</v>
      </c>
      <c r="K123" t="s">
        <v>1374</v>
      </c>
      <c r="L123">
        <v>2011</v>
      </c>
      <c r="P123" s="2"/>
      <c r="Q123" s="2"/>
    </row>
    <row r="124" spans="1:17" x14ac:dyDescent="0.25">
      <c r="A124" s="1">
        <v>115</v>
      </c>
      <c r="B124" s="1">
        <v>1</v>
      </c>
      <c r="C124" s="1"/>
      <c r="D124" s="1" t="s">
        <v>729</v>
      </c>
      <c r="E124" s="1"/>
      <c r="F124" s="1" t="s">
        <v>730</v>
      </c>
      <c r="H124" s="5" t="s">
        <v>730</v>
      </c>
      <c r="I124" s="1" t="s">
        <v>1375</v>
      </c>
      <c r="J124" t="str">
        <f>H124</f>
        <v>NS_Out_13_1323</v>
      </c>
      <c r="K124" t="s">
        <v>1389</v>
      </c>
      <c r="L124">
        <v>2013</v>
      </c>
    </row>
    <row r="125" spans="1:17" x14ac:dyDescent="0.25">
      <c r="A125" s="1">
        <v>96</v>
      </c>
      <c r="B125" s="1">
        <v>1</v>
      </c>
      <c r="C125" s="1"/>
      <c r="D125" s="1" t="s">
        <v>731</v>
      </c>
      <c r="E125" s="1"/>
      <c r="F125" s="1" t="s">
        <v>699</v>
      </c>
      <c r="M125" t="s">
        <v>1378</v>
      </c>
    </row>
    <row r="126" spans="1:17" x14ac:dyDescent="0.25">
      <c r="A126" s="1">
        <v>116</v>
      </c>
      <c r="B126" s="1">
        <v>1</v>
      </c>
      <c r="C126" s="1"/>
      <c r="D126" s="1" t="s">
        <v>732</v>
      </c>
      <c r="E126" s="1" t="s">
        <v>519</v>
      </c>
      <c r="F126" s="1"/>
      <c r="G126" s="3" t="s">
        <v>1296</v>
      </c>
      <c r="H126" s="3" t="s">
        <v>1297</v>
      </c>
      <c r="I126" t="str">
        <f t="shared" ref="I126:J128" si="0">G126</f>
        <v>NS_12_OP_HOR_F_0101</v>
      </c>
      <c r="J126" t="str">
        <f t="shared" si="0"/>
        <v>NS_12_OP_HOR_M_0127</v>
      </c>
      <c r="K126" t="s">
        <v>1374</v>
      </c>
      <c r="L126">
        <v>2012</v>
      </c>
      <c r="P126" s="2"/>
      <c r="Q126" s="2"/>
    </row>
    <row r="127" spans="1:17" x14ac:dyDescent="0.25">
      <c r="A127" s="1">
        <v>117</v>
      </c>
      <c r="B127" s="1">
        <v>1</v>
      </c>
      <c r="C127" s="1"/>
      <c r="D127" s="1" t="s">
        <v>733</v>
      </c>
      <c r="E127" s="1" t="s">
        <v>735</v>
      </c>
      <c r="F127" s="1" t="s">
        <v>734</v>
      </c>
      <c r="G127" s="3" t="s">
        <v>1298</v>
      </c>
      <c r="H127" s="3" t="s">
        <v>1299</v>
      </c>
      <c r="I127" t="str">
        <f t="shared" si="0"/>
        <v>NS_11_OP_HOR_F_0106</v>
      </c>
      <c r="J127" t="str">
        <f t="shared" si="0"/>
        <v>NS_11_OP_HOR_M_0055</v>
      </c>
      <c r="K127" t="s">
        <v>1374</v>
      </c>
      <c r="L127">
        <v>2011</v>
      </c>
      <c r="P127" s="2"/>
      <c r="Q127" s="2"/>
    </row>
    <row r="128" spans="1:17" x14ac:dyDescent="0.25">
      <c r="A128" s="1">
        <v>118</v>
      </c>
      <c r="B128" s="1">
        <v>1</v>
      </c>
      <c r="C128" s="1"/>
      <c r="D128" s="1" t="s">
        <v>736</v>
      </c>
      <c r="E128" s="1" t="s">
        <v>738</v>
      </c>
      <c r="F128" s="1" t="s">
        <v>737</v>
      </c>
      <c r="G128" s="3" t="s">
        <v>1300</v>
      </c>
      <c r="H128" s="3" t="s">
        <v>1301</v>
      </c>
      <c r="I128" t="str">
        <f t="shared" si="0"/>
        <v>NS_12_OP_HOR_F_0102</v>
      </c>
      <c r="J128" t="str">
        <f t="shared" si="0"/>
        <v>NS_12_OP_HOR_M_0199</v>
      </c>
      <c r="K128" t="s">
        <v>1374</v>
      </c>
      <c r="L128">
        <v>2012</v>
      </c>
      <c r="P128" s="2"/>
      <c r="Q128" s="2"/>
    </row>
    <row r="129" spans="1:17" x14ac:dyDescent="0.25">
      <c r="A129" s="1">
        <v>119</v>
      </c>
      <c r="B129" s="1">
        <v>0.63600000000000001</v>
      </c>
      <c r="C129" s="1"/>
      <c r="D129" s="1" t="s">
        <v>739</v>
      </c>
      <c r="E129" s="1" t="s">
        <v>740</v>
      </c>
      <c r="F129" s="1"/>
      <c r="I129" t="s">
        <v>1375</v>
      </c>
      <c r="J129" t="s">
        <v>1375</v>
      </c>
      <c r="M129" t="s">
        <v>1591</v>
      </c>
    </row>
    <row r="130" spans="1:17" x14ac:dyDescent="0.25">
      <c r="A130" s="1">
        <v>120</v>
      </c>
      <c r="B130" s="1">
        <v>1</v>
      </c>
      <c r="C130" s="1"/>
      <c r="D130" s="1" t="s">
        <v>741</v>
      </c>
      <c r="E130" s="1"/>
      <c r="F130" s="1"/>
      <c r="M130" t="s">
        <v>1378</v>
      </c>
    </row>
    <row r="131" spans="1:17" x14ac:dyDescent="0.25">
      <c r="A131" s="1">
        <v>121</v>
      </c>
      <c r="B131" s="1">
        <v>1</v>
      </c>
      <c r="C131" s="1"/>
      <c r="D131" s="1" t="s">
        <v>742</v>
      </c>
      <c r="E131" s="1"/>
      <c r="F131" s="1"/>
      <c r="M131" t="s">
        <v>1378</v>
      </c>
    </row>
    <row r="132" spans="1:17" x14ac:dyDescent="0.25">
      <c r="A132" s="1">
        <v>96</v>
      </c>
      <c r="B132" s="1">
        <v>1</v>
      </c>
      <c r="C132" s="1"/>
      <c r="D132" s="1" t="s">
        <v>743</v>
      </c>
      <c r="E132" s="1"/>
      <c r="F132" s="1" t="s">
        <v>699</v>
      </c>
      <c r="M132" t="s">
        <v>1512</v>
      </c>
    </row>
    <row r="133" spans="1:17" x14ac:dyDescent="0.25">
      <c r="A133" s="1">
        <v>122</v>
      </c>
      <c r="B133" s="1">
        <v>1</v>
      </c>
      <c r="C133" s="1"/>
      <c r="D133" s="1" t="s">
        <v>744</v>
      </c>
      <c r="E133" s="1"/>
      <c r="F133" s="1"/>
      <c r="M133" t="s">
        <v>1378</v>
      </c>
    </row>
    <row r="134" spans="1:17" x14ac:dyDescent="0.25">
      <c r="A134" s="1">
        <v>9</v>
      </c>
      <c r="B134" s="1">
        <v>1</v>
      </c>
      <c r="C134" s="1"/>
      <c r="D134" s="1" t="s">
        <v>745</v>
      </c>
      <c r="E134" s="1" t="s">
        <v>573</v>
      </c>
      <c r="F134" s="1"/>
      <c r="G134" s="3" t="s">
        <v>1271</v>
      </c>
      <c r="H134" s="3" t="s">
        <v>1272</v>
      </c>
      <c r="I134" t="str">
        <f>G134</f>
        <v>NS_11_OP_HOR_F_0124</v>
      </c>
      <c r="J134" t="str">
        <f>H134</f>
        <v>NS_11_OP_HOR_M_0010</v>
      </c>
      <c r="K134" t="s">
        <v>1374</v>
      </c>
      <c r="L134">
        <v>2011</v>
      </c>
      <c r="P134" s="2"/>
      <c r="Q134" s="2"/>
    </row>
    <row r="135" spans="1:17" x14ac:dyDescent="0.25">
      <c r="A135" s="1">
        <v>123</v>
      </c>
      <c r="B135" s="1">
        <v>1</v>
      </c>
      <c r="C135" s="1"/>
      <c r="D135" s="1" t="s">
        <v>746</v>
      </c>
      <c r="E135" s="1"/>
      <c r="F135" s="1"/>
      <c r="I135" t="s">
        <v>1375</v>
      </c>
      <c r="J135" t="s">
        <v>1375</v>
      </c>
    </row>
    <row r="136" spans="1:17" x14ac:dyDescent="0.25">
      <c r="A136" s="1">
        <v>124</v>
      </c>
      <c r="B136" s="1">
        <v>1</v>
      </c>
      <c r="C136" s="1"/>
      <c r="D136" s="1" t="s">
        <v>747</v>
      </c>
      <c r="E136" s="1"/>
      <c r="F136" s="1"/>
      <c r="I136" t="s">
        <v>1375</v>
      </c>
      <c r="J136" t="s">
        <v>1375</v>
      </c>
    </row>
    <row r="137" spans="1:17" x14ac:dyDescent="0.25">
      <c r="A137" s="1">
        <v>22</v>
      </c>
      <c r="B137" s="1">
        <v>1</v>
      </c>
      <c r="C137" s="1"/>
      <c r="D137" s="1" t="s">
        <v>748</v>
      </c>
      <c r="E137" s="1" t="s">
        <v>590</v>
      </c>
      <c r="F137" s="1"/>
      <c r="H137" s="5" t="s">
        <v>615</v>
      </c>
      <c r="I137" s="1" t="s">
        <v>1375</v>
      </c>
      <c r="J137" t="str">
        <f>H137</f>
        <v>NS-OP_13_0878</v>
      </c>
      <c r="K137" t="s">
        <v>1389</v>
      </c>
      <c r="L137">
        <v>2013</v>
      </c>
      <c r="M137" t="s">
        <v>1514</v>
      </c>
    </row>
    <row r="138" spans="1:17" x14ac:dyDescent="0.25">
      <c r="A138" s="1">
        <v>125</v>
      </c>
      <c r="B138" s="1">
        <v>1</v>
      </c>
      <c r="C138" s="1"/>
      <c r="D138" s="1" t="s">
        <v>749</v>
      </c>
      <c r="E138" s="1"/>
      <c r="F138" s="1" t="s">
        <v>750</v>
      </c>
      <c r="G138" s="3" t="s">
        <v>1293</v>
      </c>
      <c r="H138" s="3" t="s">
        <v>1302</v>
      </c>
      <c r="I138" t="str">
        <f>G138</f>
        <v>NS_12_OP_HOR_F_0190</v>
      </c>
      <c r="J138" t="str">
        <f>H138</f>
        <v>NS_12_OP_HOR_M_0026</v>
      </c>
      <c r="K138" t="s">
        <v>1374</v>
      </c>
      <c r="L138">
        <v>2012</v>
      </c>
      <c r="P138" s="2"/>
      <c r="Q138" s="2"/>
    </row>
    <row r="139" spans="1:17" x14ac:dyDescent="0.25">
      <c r="A139" s="1">
        <v>126</v>
      </c>
      <c r="B139" s="1">
        <v>1</v>
      </c>
      <c r="C139" s="1"/>
      <c r="D139" s="1" t="s">
        <v>751</v>
      </c>
      <c r="E139" s="1"/>
      <c r="F139" s="1"/>
      <c r="M139" t="s">
        <v>1378</v>
      </c>
    </row>
    <row r="140" spans="1:17" x14ac:dyDescent="0.25">
      <c r="A140" s="1">
        <v>127</v>
      </c>
      <c r="B140" s="1">
        <v>1</v>
      </c>
      <c r="C140" s="1"/>
      <c r="D140" s="1" t="s">
        <v>752</v>
      </c>
      <c r="E140" s="1"/>
      <c r="F140" s="1"/>
      <c r="I140" t="s">
        <v>1375</v>
      </c>
      <c r="J140" t="s">
        <v>1375</v>
      </c>
    </row>
    <row r="141" spans="1:17" x14ac:dyDescent="0.25">
      <c r="A141" s="1">
        <v>128</v>
      </c>
      <c r="B141" s="1">
        <v>1</v>
      </c>
      <c r="C141" s="1"/>
      <c r="D141" s="1" t="s">
        <v>753</v>
      </c>
      <c r="E141" s="1"/>
      <c r="F141" s="1"/>
      <c r="I141" t="s">
        <v>1375</v>
      </c>
      <c r="J141" t="s">
        <v>1375</v>
      </c>
    </row>
    <row r="142" spans="1:17" x14ac:dyDescent="0.25">
      <c r="A142" s="1">
        <v>129</v>
      </c>
      <c r="B142" s="1">
        <v>1</v>
      </c>
      <c r="C142" s="1"/>
      <c r="D142" s="1" t="s">
        <v>754</v>
      </c>
      <c r="E142" s="1" t="s">
        <v>756</v>
      </c>
      <c r="F142" s="1" t="s">
        <v>755</v>
      </c>
      <c r="G142" s="3" t="s">
        <v>1303</v>
      </c>
      <c r="H142" s="3" t="s">
        <v>1304</v>
      </c>
      <c r="I142" t="str">
        <f>G142</f>
        <v>NS_11_OP_HOR_F_0038</v>
      </c>
      <c r="J142" t="str">
        <f>H142</f>
        <v>NS_11_OP_HOR_M_0083</v>
      </c>
      <c r="K142" t="s">
        <v>1374</v>
      </c>
      <c r="L142">
        <v>2011</v>
      </c>
      <c r="P142" s="2"/>
      <c r="Q142" s="2"/>
    </row>
    <row r="143" spans="1:17" x14ac:dyDescent="0.25">
      <c r="A143" s="1">
        <v>130</v>
      </c>
      <c r="B143" s="1">
        <v>1</v>
      </c>
      <c r="C143" s="1"/>
      <c r="D143" s="1" t="s">
        <v>757</v>
      </c>
      <c r="E143" s="1"/>
      <c r="F143" s="1"/>
      <c r="I143" t="s">
        <v>1375</v>
      </c>
      <c r="J143" t="s">
        <v>1375</v>
      </c>
    </row>
    <row r="144" spans="1:17" x14ac:dyDescent="0.25">
      <c r="A144" s="1">
        <v>131</v>
      </c>
      <c r="B144" s="1">
        <v>1</v>
      </c>
      <c r="C144" s="1"/>
      <c r="D144" s="1" t="s">
        <v>758</v>
      </c>
      <c r="E144" s="1" t="s">
        <v>759</v>
      </c>
      <c r="F144" s="1"/>
      <c r="G144" s="3" t="s">
        <v>1305</v>
      </c>
      <c r="H144" s="3" t="s">
        <v>1277</v>
      </c>
      <c r="I144" t="str">
        <f>G144</f>
        <v>NS_12_OP_HOR_F_0203</v>
      </c>
      <c r="J144" t="str">
        <f>H144</f>
        <v>NS_12_OP_HOR_M_0126</v>
      </c>
      <c r="K144" t="s">
        <v>1374</v>
      </c>
      <c r="L144">
        <v>2012</v>
      </c>
      <c r="M144" t="s">
        <v>1387</v>
      </c>
    </row>
    <row r="145" spans="1:17" x14ac:dyDescent="0.25">
      <c r="A145" s="1">
        <v>132</v>
      </c>
      <c r="B145" s="1">
        <v>1</v>
      </c>
      <c r="C145" s="1"/>
      <c r="D145" s="1" t="s">
        <v>760</v>
      </c>
      <c r="E145" s="1" t="s">
        <v>762</v>
      </c>
      <c r="F145" s="1" t="s">
        <v>761</v>
      </c>
      <c r="G145" s="3" t="s">
        <v>1306</v>
      </c>
      <c r="H145" s="3" t="s">
        <v>1307</v>
      </c>
      <c r="I145" t="str">
        <f>G145</f>
        <v>NS_12_OP_HOR_F_0036</v>
      </c>
      <c r="J145" t="str">
        <f>H145</f>
        <v>NS_12_OP_HOR_M_0191</v>
      </c>
      <c r="K145" t="s">
        <v>1374</v>
      </c>
      <c r="L145">
        <v>2012</v>
      </c>
      <c r="P145" s="2"/>
      <c r="Q145" s="2"/>
    </row>
    <row r="146" spans="1:17" x14ac:dyDescent="0.25">
      <c r="A146" s="1">
        <v>133</v>
      </c>
      <c r="B146" s="1">
        <v>1</v>
      </c>
      <c r="C146" s="1"/>
      <c r="D146" s="1" t="s">
        <v>763</v>
      </c>
      <c r="E146" s="1"/>
      <c r="F146" s="1" t="s">
        <v>764</v>
      </c>
      <c r="H146" s="5" t="s">
        <v>764</v>
      </c>
      <c r="I146" s="1" t="s">
        <v>1375</v>
      </c>
      <c r="J146" t="str">
        <f>H146</f>
        <v>NS-OP_13_0122</v>
      </c>
      <c r="K146" t="s">
        <v>1389</v>
      </c>
      <c r="L146">
        <v>2013</v>
      </c>
    </row>
    <row r="147" spans="1:17" x14ac:dyDescent="0.25">
      <c r="A147" s="1">
        <v>134</v>
      </c>
      <c r="B147" s="1">
        <v>1</v>
      </c>
      <c r="C147" s="1"/>
      <c r="D147" s="1" t="s">
        <v>765</v>
      </c>
      <c r="E147" s="1"/>
      <c r="F147" s="1"/>
      <c r="I147" t="s">
        <v>1375</v>
      </c>
      <c r="J147" t="s">
        <v>1375</v>
      </c>
    </row>
    <row r="148" spans="1:17" x14ac:dyDescent="0.25">
      <c r="A148" s="1">
        <v>135</v>
      </c>
      <c r="B148" s="1">
        <v>1</v>
      </c>
      <c r="C148" s="1"/>
      <c r="D148" s="1" t="s">
        <v>766</v>
      </c>
      <c r="E148" s="1"/>
      <c r="F148" s="1"/>
      <c r="I148" t="s">
        <v>1375</v>
      </c>
      <c r="J148" t="s">
        <v>1375</v>
      </c>
    </row>
    <row r="149" spans="1:17" x14ac:dyDescent="0.25">
      <c r="A149" s="1">
        <v>44</v>
      </c>
      <c r="B149" s="1">
        <v>1</v>
      </c>
      <c r="C149" s="1"/>
      <c r="D149" s="1" t="s">
        <v>767</v>
      </c>
      <c r="E149" s="1"/>
      <c r="F149" s="1"/>
      <c r="I149" t="s">
        <v>1375</v>
      </c>
      <c r="J149" t="s">
        <v>1375</v>
      </c>
    </row>
    <row r="150" spans="1:17" x14ac:dyDescent="0.25">
      <c r="A150" s="1">
        <v>36</v>
      </c>
      <c r="B150" s="1">
        <v>1</v>
      </c>
      <c r="C150" s="1"/>
      <c r="D150" s="1" t="s">
        <v>768</v>
      </c>
      <c r="E150" s="1"/>
      <c r="F150" s="1" t="s">
        <v>611</v>
      </c>
      <c r="G150" s="3" t="s">
        <v>1308</v>
      </c>
      <c r="H150" s="3" t="s">
        <v>1277</v>
      </c>
      <c r="I150" t="str">
        <f>G150</f>
        <v>NS_12_OP_HOR_F_0070</v>
      </c>
      <c r="J150" t="str">
        <f>H150</f>
        <v>NS_12_OP_HOR_M_0126</v>
      </c>
      <c r="K150" t="s">
        <v>1374</v>
      </c>
      <c r="L150">
        <v>2012</v>
      </c>
      <c r="P150" s="2"/>
      <c r="Q150" s="2"/>
    </row>
    <row r="151" spans="1:17" x14ac:dyDescent="0.25">
      <c r="A151" s="1">
        <v>28</v>
      </c>
      <c r="B151" s="1">
        <v>1</v>
      </c>
      <c r="C151" s="1"/>
      <c r="D151" s="1" t="s">
        <v>769</v>
      </c>
      <c r="E151" s="1"/>
      <c r="F151" s="1"/>
      <c r="I151" t="s">
        <v>1375</v>
      </c>
      <c r="J151" t="s">
        <v>1375</v>
      </c>
    </row>
    <row r="152" spans="1:17" x14ac:dyDescent="0.25">
      <c r="A152" s="1">
        <v>136</v>
      </c>
      <c r="B152" s="1">
        <v>1</v>
      </c>
      <c r="C152" s="1"/>
      <c r="D152" s="1" t="s">
        <v>770</v>
      </c>
      <c r="E152" s="1" t="s">
        <v>771</v>
      </c>
      <c r="F152" s="1"/>
      <c r="G152" s="4" t="s">
        <v>1403</v>
      </c>
      <c r="I152" t="str">
        <f>G152</f>
        <v>NS_12_OP_HOR_F_0109</v>
      </c>
      <c r="J152" t="s">
        <v>1375</v>
      </c>
    </row>
    <row r="153" spans="1:17" x14ac:dyDescent="0.25">
      <c r="A153" s="1">
        <v>137</v>
      </c>
      <c r="B153" s="1">
        <v>1</v>
      </c>
      <c r="C153" s="1"/>
      <c r="D153" s="1" t="s">
        <v>772</v>
      </c>
      <c r="E153" s="1"/>
      <c r="F153" s="1"/>
      <c r="I153" t="s">
        <v>1375</v>
      </c>
      <c r="J153" t="s">
        <v>1375</v>
      </c>
    </row>
    <row r="154" spans="1:17" x14ac:dyDescent="0.25">
      <c r="A154" s="1">
        <v>96</v>
      </c>
      <c r="B154" s="1">
        <v>1</v>
      </c>
      <c r="C154" s="1"/>
      <c r="D154" s="1" t="s">
        <v>773</v>
      </c>
      <c r="E154" s="1"/>
      <c r="F154" s="1" t="s">
        <v>699</v>
      </c>
      <c r="H154" s="5" t="s">
        <v>1402</v>
      </c>
      <c r="I154" s="1" t="s">
        <v>1375</v>
      </c>
      <c r="J154" t="str">
        <f>H154</f>
        <v>NS_12_C_BD_NOR_M_0070</v>
      </c>
      <c r="K154" t="s">
        <v>1389</v>
      </c>
      <c r="L154">
        <v>2012</v>
      </c>
    </row>
    <row r="155" spans="1:17" x14ac:dyDescent="0.25">
      <c r="A155" s="1">
        <v>138</v>
      </c>
      <c r="B155" s="1">
        <v>1</v>
      </c>
      <c r="C155" s="1"/>
      <c r="D155" s="1" t="s">
        <v>774</v>
      </c>
      <c r="E155" s="1"/>
      <c r="F155" s="1" t="s">
        <v>277</v>
      </c>
      <c r="I155" t="s">
        <v>1375</v>
      </c>
      <c r="J155" t="s">
        <v>1375</v>
      </c>
      <c r="M155" t="s">
        <v>1592</v>
      </c>
    </row>
    <row r="156" spans="1:17" x14ac:dyDescent="0.25">
      <c r="A156" s="1">
        <v>139</v>
      </c>
      <c r="B156" s="1">
        <v>1</v>
      </c>
      <c r="C156" s="1"/>
      <c r="D156" s="1" t="s">
        <v>775</v>
      </c>
      <c r="E156" s="1" t="s">
        <v>776</v>
      </c>
      <c r="F156" s="1"/>
      <c r="I156" t="s">
        <v>1375</v>
      </c>
      <c r="J156" t="s">
        <v>1375</v>
      </c>
      <c r="M156" t="s">
        <v>1593</v>
      </c>
    </row>
    <row r="157" spans="1:17" x14ac:dyDescent="0.25">
      <c r="A157" s="1">
        <v>140</v>
      </c>
      <c r="B157" s="1">
        <v>1</v>
      </c>
      <c r="C157" s="1"/>
      <c r="D157" s="1" t="s">
        <v>777</v>
      </c>
      <c r="E157" s="1" t="s">
        <v>779</v>
      </c>
      <c r="F157" s="1" t="s">
        <v>778</v>
      </c>
      <c r="G157" s="3" t="s">
        <v>1309</v>
      </c>
      <c r="H157" s="3" t="s">
        <v>1272</v>
      </c>
      <c r="I157" t="str">
        <f>G157</f>
        <v>NS_11_OP_HOR_F_0096</v>
      </c>
      <c r="J157" t="str">
        <f>H157</f>
        <v>NS_11_OP_HOR_M_0010</v>
      </c>
      <c r="K157" t="s">
        <v>1374</v>
      </c>
      <c r="L157">
        <v>2011</v>
      </c>
      <c r="P157" s="2"/>
      <c r="Q157" s="2"/>
    </row>
    <row r="158" spans="1:17" x14ac:dyDescent="0.25">
      <c r="A158" s="1">
        <v>101</v>
      </c>
      <c r="B158" s="1">
        <v>1</v>
      </c>
      <c r="C158" s="1"/>
      <c r="D158" s="1" t="s">
        <v>780</v>
      </c>
      <c r="E158" s="1"/>
      <c r="F158" s="1" t="s">
        <v>706</v>
      </c>
      <c r="M158" t="s">
        <v>1378</v>
      </c>
    </row>
    <row r="159" spans="1:17" x14ac:dyDescent="0.25">
      <c r="A159" s="1">
        <v>141</v>
      </c>
      <c r="B159" s="1">
        <v>1</v>
      </c>
      <c r="C159" s="1"/>
      <c r="D159" s="1" t="s">
        <v>781</v>
      </c>
      <c r="E159" s="1"/>
      <c r="F159" s="1"/>
      <c r="M159" t="s">
        <v>1378</v>
      </c>
    </row>
    <row r="160" spans="1:17" x14ac:dyDescent="0.25">
      <c r="A160" s="1">
        <v>142</v>
      </c>
      <c r="B160" s="1">
        <v>1</v>
      </c>
      <c r="C160" s="1"/>
      <c r="D160" s="1" t="s">
        <v>782</v>
      </c>
      <c r="E160" s="1"/>
      <c r="F160" s="1"/>
      <c r="I160" t="s">
        <v>1375</v>
      </c>
      <c r="J160" t="s">
        <v>1375</v>
      </c>
    </row>
    <row r="161" spans="1:17" x14ac:dyDescent="0.25">
      <c r="A161" s="1">
        <v>143</v>
      </c>
      <c r="B161" s="1">
        <v>1</v>
      </c>
      <c r="C161" s="1"/>
      <c r="D161" s="1" t="s">
        <v>783</v>
      </c>
      <c r="E161" s="1" t="s">
        <v>785</v>
      </c>
      <c r="F161" s="1" t="s">
        <v>784</v>
      </c>
      <c r="G161" s="3" t="s">
        <v>1310</v>
      </c>
      <c r="H161" s="3" t="s">
        <v>1311</v>
      </c>
      <c r="I161" t="str">
        <f>G161</f>
        <v>NS_12_OP_HOR_F_0176</v>
      </c>
      <c r="J161" t="str">
        <f>H161</f>
        <v>NS_12_OP_HOR_M_0049</v>
      </c>
      <c r="K161" t="s">
        <v>1374</v>
      </c>
      <c r="L161">
        <v>2012</v>
      </c>
      <c r="P161" s="2"/>
      <c r="Q161" s="2"/>
    </row>
    <row r="162" spans="1:17" x14ac:dyDescent="0.25">
      <c r="A162" s="1">
        <v>101</v>
      </c>
      <c r="B162" s="1">
        <v>1</v>
      </c>
      <c r="C162" s="1"/>
      <c r="D162" s="1" t="s">
        <v>786</v>
      </c>
      <c r="E162" s="1"/>
      <c r="F162" s="1" t="s">
        <v>706</v>
      </c>
      <c r="H162" s="5" t="s">
        <v>1404</v>
      </c>
      <c r="I162" s="1" t="s">
        <v>1375</v>
      </c>
      <c r="J162" t="str">
        <f>H162</f>
        <v>NS-OP_13_0171</v>
      </c>
      <c r="K162" t="s">
        <v>1389</v>
      </c>
      <c r="L162">
        <v>2013</v>
      </c>
      <c r="M162" t="s">
        <v>1382</v>
      </c>
    </row>
    <row r="163" spans="1:17" x14ac:dyDescent="0.25">
      <c r="A163" s="1">
        <v>144</v>
      </c>
      <c r="B163" s="1">
        <v>1</v>
      </c>
      <c r="C163" s="1"/>
      <c r="D163" s="1" t="s">
        <v>787</v>
      </c>
      <c r="E163" s="1"/>
      <c r="F163" s="1"/>
      <c r="I163" t="s">
        <v>1375</v>
      </c>
      <c r="J163" t="s">
        <v>1375</v>
      </c>
    </row>
    <row r="164" spans="1:17" x14ac:dyDescent="0.25">
      <c r="A164" s="1">
        <v>140</v>
      </c>
      <c r="B164" s="1">
        <v>1</v>
      </c>
      <c r="C164" s="1"/>
      <c r="D164" s="1" t="s">
        <v>788</v>
      </c>
      <c r="E164" s="1" t="s">
        <v>779</v>
      </c>
      <c r="F164" s="1" t="s">
        <v>778</v>
      </c>
      <c r="G164" s="3" t="s">
        <v>1309</v>
      </c>
      <c r="H164" s="3" t="s">
        <v>1272</v>
      </c>
      <c r="I164" t="str">
        <f>G164</f>
        <v>NS_11_OP_HOR_F_0096</v>
      </c>
      <c r="J164" t="str">
        <f>H164</f>
        <v>NS_11_OP_HOR_M_0010</v>
      </c>
      <c r="K164" t="s">
        <v>1374</v>
      </c>
      <c r="L164">
        <v>2011</v>
      </c>
      <c r="P164" s="2"/>
      <c r="Q164" s="2"/>
    </row>
    <row r="165" spans="1:17" x14ac:dyDescent="0.25">
      <c r="A165" s="1">
        <v>145</v>
      </c>
      <c r="B165" s="1">
        <v>0.99529999999999996</v>
      </c>
      <c r="C165" s="1"/>
      <c r="D165" s="1" t="s">
        <v>789</v>
      </c>
      <c r="E165" s="1"/>
      <c r="F165" s="1"/>
      <c r="I165" t="s">
        <v>1375</v>
      </c>
      <c r="J165" t="s">
        <v>1375</v>
      </c>
    </row>
    <row r="166" spans="1:17" x14ac:dyDescent="0.25">
      <c r="A166" s="1">
        <v>146</v>
      </c>
      <c r="B166" s="1">
        <v>0.85660000000000003</v>
      </c>
      <c r="C166" s="1"/>
      <c r="D166" s="1" t="s">
        <v>790</v>
      </c>
      <c r="E166" s="1"/>
      <c r="F166" s="1"/>
      <c r="G166" s="3" t="s">
        <v>1312</v>
      </c>
      <c r="H166" s="3" t="s">
        <v>1313</v>
      </c>
      <c r="I166" t="str">
        <f>G166</f>
        <v>NS_12_OP_HOR_F_0097</v>
      </c>
      <c r="J166" t="str">
        <f>H166</f>
        <v>NS_12_OP_HOR_M_0129</v>
      </c>
      <c r="K166" t="s">
        <v>1374</v>
      </c>
      <c r="L166">
        <v>2012</v>
      </c>
      <c r="P166" s="2"/>
      <c r="Q166" s="2"/>
    </row>
    <row r="167" spans="1:17" x14ac:dyDescent="0.25">
      <c r="A167" s="1">
        <v>147</v>
      </c>
      <c r="B167" s="1">
        <v>0.51249999999999996</v>
      </c>
      <c r="C167" s="1"/>
      <c r="D167" s="1" t="s">
        <v>791</v>
      </c>
      <c r="E167" s="1"/>
      <c r="F167" s="1"/>
      <c r="I167" t="s">
        <v>1375</v>
      </c>
      <c r="J167" t="s">
        <v>1375</v>
      </c>
    </row>
    <row r="168" spans="1:17" x14ac:dyDescent="0.25">
      <c r="A168" s="1">
        <v>5</v>
      </c>
      <c r="B168" s="1">
        <v>1</v>
      </c>
      <c r="C168" s="1"/>
      <c r="D168" s="1" t="s">
        <v>792</v>
      </c>
      <c r="E168" s="1"/>
      <c r="F168" s="1"/>
      <c r="I168" t="s">
        <v>1375</v>
      </c>
      <c r="J168" t="s">
        <v>1375</v>
      </c>
    </row>
    <row r="169" spans="1:17" x14ac:dyDescent="0.25">
      <c r="A169" s="1">
        <v>148</v>
      </c>
      <c r="B169" s="1">
        <v>0.98770000000000002</v>
      </c>
      <c r="C169" s="1"/>
      <c r="D169" s="1" t="s">
        <v>793</v>
      </c>
      <c r="E169" s="1"/>
      <c r="F169" s="1" t="s">
        <v>794</v>
      </c>
      <c r="M169" t="s">
        <v>1378</v>
      </c>
    </row>
    <row r="170" spans="1:17" x14ac:dyDescent="0.25">
      <c r="A170" s="1">
        <v>149</v>
      </c>
      <c r="B170" s="1">
        <v>0.99960000000000004</v>
      </c>
      <c r="C170" s="1"/>
      <c r="D170" s="1" t="s">
        <v>795</v>
      </c>
      <c r="E170" s="1"/>
      <c r="F170" s="1"/>
      <c r="M170" t="s">
        <v>1378</v>
      </c>
    </row>
    <row r="171" spans="1:17" x14ac:dyDescent="0.25">
      <c r="A171" s="1">
        <v>150</v>
      </c>
      <c r="B171" s="1">
        <v>1</v>
      </c>
      <c r="C171" s="1"/>
      <c r="D171" s="1" t="s">
        <v>796</v>
      </c>
      <c r="E171" s="1"/>
      <c r="F171" s="1"/>
      <c r="I171" t="s">
        <v>1375</v>
      </c>
      <c r="J171" t="s">
        <v>1375</v>
      </c>
    </row>
    <row r="172" spans="1:17" x14ac:dyDescent="0.25">
      <c r="A172" s="1">
        <v>151</v>
      </c>
      <c r="B172" s="1">
        <v>1</v>
      </c>
      <c r="C172" s="1"/>
      <c r="D172" s="1" t="s">
        <v>797</v>
      </c>
      <c r="E172" s="1"/>
      <c r="F172" s="1"/>
      <c r="I172" t="s">
        <v>1375</v>
      </c>
      <c r="J172" t="s">
        <v>1375</v>
      </c>
    </row>
    <row r="173" spans="1:17" x14ac:dyDescent="0.25">
      <c r="A173" s="1">
        <v>152</v>
      </c>
      <c r="B173" s="1">
        <v>1</v>
      </c>
      <c r="C173" s="1"/>
      <c r="D173" s="1" t="s">
        <v>798</v>
      </c>
      <c r="E173" s="1"/>
      <c r="F173" s="1"/>
      <c r="I173" t="s">
        <v>1375</v>
      </c>
      <c r="J173" t="s">
        <v>1375</v>
      </c>
    </row>
    <row r="174" spans="1:17" x14ac:dyDescent="0.25">
      <c r="A174" s="1">
        <v>153</v>
      </c>
      <c r="B174" s="1">
        <v>0.79320000000000002</v>
      </c>
      <c r="C174" s="1"/>
      <c r="D174" s="1" t="s">
        <v>799</v>
      </c>
      <c r="E174" s="1"/>
      <c r="F174" s="1"/>
      <c r="G174" s="4" t="s">
        <v>1405</v>
      </c>
      <c r="I174" t="str">
        <f>G174</f>
        <v>NS_Out_13_0123</v>
      </c>
      <c r="J174" t="s">
        <v>1375</v>
      </c>
      <c r="K174" t="s">
        <v>1377</v>
      </c>
      <c r="L174">
        <v>2013</v>
      </c>
    </row>
    <row r="175" spans="1:17" x14ac:dyDescent="0.25">
      <c r="A175" s="1">
        <v>154</v>
      </c>
      <c r="B175" s="1">
        <v>1</v>
      </c>
      <c r="C175" s="1"/>
      <c r="D175" s="1" t="s">
        <v>800</v>
      </c>
      <c r="E175" s="1"/>
      <c r="F175" s="1"/>
      <c r="M175" t="s">
        <v>1378</v>
      </c>
    </row>
    <row r="176" spans="1:17" x14ac:dyDescent="0.25">
      <c r="A176" s="1">
        <v>134</v>
      </c>
      <c r="B176" s="1">
        <v>1</v>
      </c>
      <c r="C176" s="1"/>
      <c r="D176" s="1" t="s">
        <v>801</v>
      </c>
      <c r="E176" s="1"/>
      <c r="F176" s="1"/>
      <c r="H176" s="5" t="s">
        <v>1406</v>
      </c>
      <c r="I176" t="s">
        <v>1375</v>
      </c>
      <c r="J176" t="str">
        <f>H176</f>
        <v>NS_12_OP_HOR_M_0144</v>
      </c>
      <c r="K176" t="s">
        <v>1389</v>
      </c>
      <c r="L176">
        <v>2012</v>
      </c>
    </row>
    <row r="177" spans="1:17" x14ac:dyDescent="0.25">
      <c r="A177" s="1">
        <v>155</v>
      </c>
      <c r="B177" s="1">
        <v>1</v>
      </c>
      <c r="C177" s="1"/>
      <c r="D177" s="1" t="s">
        <v>802</v>
      </c>
      <c r="E177" s="1"/>
      <c r="F177" s="1"/>
      <c r="I177" t="s">
        <v>1375</v>
      </c>
      <c r="J177" t="s">
        <v>1375</v>
      </c>
    </row>
    <row r="178" spans="1:17" x14ac:dyDescent="0.25">
      <c r="A178" s="1">
        <v>156</v>
      </c>
      <c r="B178" s="1">
        <v>1</v>
      </c>
      <c r="C178" s="1"/>
      <c r="D178" s="1" t="s">
        <v>803</v>
      </c>
      <c r="E178" s="1" t="s">
        <v>805</v>
      </c>
      <c r="F178" s="1" t="s">
        <v>804</v>
      </c>
      <c r="G178" s="3" t="s">
        <v>1314</v>
      </c>
      <c r="H178" s="3" t="s">
        <v>1315</v>
      </c>
      <c r="I178" t="str">
        <f>G178</f>
        <v>NS_12_OP_HOR_F_0153</v>
      </c>
      <c r="J178" t="str">
        <f>H178</f>
        <v>NS_12_OP_HOR_M_0130</v>
      </c>
      <c r="K178" t="s">
        <v>1374</v>
      </c>
      <c r="L178">
        <v>2012</v>
      </c>
      <c r="M178" t="s">
        <v>1387</v>
      </c>
    </row>
    <row r="179" spans="1:17" x14ac:dyDescent="0.25">
      <c r="A179" s="1">
        <v>157</v>
      </c>
      <c r="B179" s="1">
        <v>0.86270000000000002</v>
      </c>
      <c r="C179" s="1"/>
      <c r="D179" s="1" t="s">
        <v>806</v>
      </c>
      <c r="E179" s="1"/>
      <c r="F179" s="1"/>
      <c r="I179" t="s">
        <v>1375</v>
      </c>
      <c r="J179" t="s">
        <v>1375</v>
      </c>
    </row>
    <row r="180" spans="1:17" x14ac:dyDescent="0.25">
      <c r="A180" s="1">
        <v>158</v>
      </c>
      <c r="B180" s="1">
        <v>1</v>
      </c>
      <c r="C180" s="1"/>
      <c r="D180" s="1" t="s">
        <v>807</v>
      </c>
      <c r="E180" s="1"/>
      <c r="F180" s="1"/>
      <c r="I180" t="s">
        <v>1375</v>
      </c>
      <c r="J180" t="s">
        <v>1375</v>
      </c>
    </row>
    <row r="181" spans="1:17" x14ac:dyDescent="0.25">
      <c r="A181" s="1">
        <v>159</v>
      </c>
      <c r="B181" s="1">
        <v>1</v>
      </c>
      <c r="C181" s="1"/>
      <c r="D181" s="1" t="s">
        <v>808</v>
      </c>
      <c r="E181" s="1" t="s">
        <v>143</v>
      </c>
      <c r="F181" s="1"/>
      <c r="I181" t="s">
        <v>1375</v>
      </c>
      <c r="J181" t="s">
        <v>1375</v>
      </c>
      <c r="M181" t="s">
        <v>1383</v>
      </c>
    </row>
    <row r="182" spans="1:17" x14ac:dyDescent="0.25">
      <c r="A182" s="1">
        <v>160</v>
      </c>
      <c r="B182" s="1">
        <v>1</v>
      </c>
      <c r="C182" s="1"/>
      <c r="D182" s="1" t="s">
        <v>809</v>
      </c>
      <c r="E182" s="1"/>
      <c r="F182" s="1"/>
      <c r="G182" s="4" t="s">
        <v>1357</v>
      </c>
      <c r="I182" t="str">
        <f>G182</f>
        <v>NS_11_OP_HOR_F_0134</v>
      </c>
      <c r="J182" t="s">
        <v>1375</v>
      </c>
      <c r="K182" t="s">
        <v>1377</v>
      </c>
      <c r="L182">
        <v>2011</v>
      </c>
    </row>
    <row r="183" spans="1:17" x14ac:dyDescent="0.25">
      <c r="A183" s="1">
        <v>154</v>
      </c>
      <c r="B183" s="1">
        <v>1</v>
      </c>
      <c r="C183" s="1"/>
      <c r="D183" s="1" t="s">
        <v>810</v>
      </c>
      <c r="E183" s="1"/>
      <c r="F183" s="1"/>
      <c r="I183" t="s">
        <v>1375</v>
      </c>
      <c r="J183" t="s">
        <v>1375</v>
      </c>
    </row>
    <row r="184" spans="1:17" x14ac:dyDescent="0.25">
      <c r="A184" s="1">
        <v>63</v>
      </c>
      <c r="B184" s="1">
        <v>1</v>
      </c>
      <c r="C184" s="1"/>
      <c r="D184" s="1" t="s">
        <v>811</v>
      </c>
      <c r="E184" s="1"/>
      <c r="F184" s="1"/>
      <c r="I184" t="s">
        <v>1375</v>
      </c>
      <c r="J184" t="s">
        <v>1375</v>
      </c>
    </row>
    <row r="185" spans="1:17" x14ac:dyDescent="0.25">
      <c r="A185" s="1">
        <v>161</v>
      </c>
      <c r="B185" s="1">
        <v>0.98770000000000002</v>
      </c>
      <c r="C185" s="1"/>
      <c r="D185" s="1" t="s">
        <v>812</v>
      </c>
      <c r="E185" s="1"/>
      <c r="F185" s="1"/>
      <c r="I185" t="s">
        <v>1375</v>
      </c>
      <c r="J185" t="s">
        <v>1375</v>
      </c>
    </row>
    <row r="186" spans="1:17" x14ac:dyDescent="0.25">
      <c r="A186" s="1">
        <v>162</v>
      </c>
      <c r="B186" s="1">
        <v>1</v>
      </c>
      <c r="C186" s="1"/>
      <c r="D186" s="1" t="s">
        <v>813</v>
      </c>
      <c r="E186" s="1"/>
      <c r="F186" s="1"/>
      <c r="I186" t="s">
        <v>1375</v>
      </c>
      <c r="J186" t="s">
        <v>1375</v>
      </c>
    </row>
    <row r="187" spans="1:17" x14ac:dyDescent="0.25">
      <c r="A187" s="1">
        <v>163</v>
      </c>
      <c r="B187" s="1">
        <v>1</v>
      </c>
      <c r="C187" s="1"/>
      <c r="D187" s="1" t="s">
        <v>814</v>
      </c>
      <c r="E187" s="1"/>
      <c r="F187" s="1"/>
      <c r="M187" t="s">
        <v>1378</v>
      </c>
    </row>
    <row r="188" spans="1:17" x14ac:dyDescent="0.25">
      <c r="A188" s="1">
        <v>164</v>
      </c>
      <c r="B188" s="1">
        <v>0.99909999999999999</v>
      </c>
      <c r="C188" s="1"/>
      <c r="D188" s="1" t="s">
        <v>815</v>
      </c>
      <c r="E188" s="1"/>
      <c r="F188" s="1"/>
      <c r="I188" t="s">
        <v>1375</v>
      </c>
      <c r="J188" t="s">
        <v>1375</v>
      </c>
    </row>
    <row r="189" spans="1:17" x14ac:dyDescent="0.25">
      <c r="A189" s="1">
        <v>165</v>
      </c>
      <c r="B189" s="1">
        <v>1</v>
      </c>
      <c r="C189" s="1"/>
      <c r="D189" s="1" t="s">
        <v>816</v>
      </c>
      <c r="E189" s="1"/>
      <c r="F189" s="1" t="s">
        <v>817</v>
      </c>
      <c r="G189" s="3" t="s">
        <v>1316</v>
      </c>
      <c r="H189" s="3" t="s">
        <v>1317</v>
      </c>
      <c r="I189" t="str">
        <f>G189</f>
        <v>NS_12_OP_HOR_F_0174</v>
      </c>
      <c r="J189" t="str">
        <f>H189</f>
        <v>NS_12_OP_HOR_M_0192</v>
      </c>
      <c r="K189" t="s">
        <v>1374</v>
      </c>
      <c r="L189">
        <v>2012</v>
      </c>
      <c r="P189" s="2"/>
      <c r="Q189" s="2"/>
    </row>
    <row r="190" spans="1:17" x14ac:dyDescent="0.25">
      <c r="A190" s="1">
        <v>56</v>
      </c>
      <c r="B190" s="1">
        <v>1</v>
      </c>
      <c r="C190" s="1"/>
      <c r="D190" s="1" t="s">
        <v>818</v>
      </c>
      <c r="E190" s="1" t="s">
        <v>637</v>
      </c>
      <c r="F190" s="1"/>
      <c r="M190" t="s">
        <v>1378</v>
      </c>
    </row>
    <row r="191" spans="1:17" x14ac:dyDescent="0.25">
      <c r="A191" s="1">
        <v>166</v>
      </c>
      <c r="B191" s="1">
        <v>1</v>
      </c>
      <c r="C191" s="1"/>
      <c r="D191" s="1" t="s">
        <v>819</v>
      </c>
      <c r="E191" s="1"/>
      <c r="F191" s="1"/>
      <c r="I191" t="s">
        <v>1375</v>
      </c>
      <c r="J191" t="s">
        <v>1375</v>
      </c>
    </row>
    <row r="192" spans="1:17" x14ac:dyDescent="0.25">
      <c r="A192" s="1">
        <v>167</v>
      </c>
      <c r="B192" s="1">
        <v>1</v>
      </c>
      <c r="C192" s="1"/>
      <c r="D192" s="1" t="s">
        <v>820</v>
      </c>
      <c r="E192" s="1"/>
      <c r="F192" s="1"/>
      <c r="I192" t="s">
        <v>1375</v>
      </c>
      <c r="J192" t="s">
        <v>1375</v>
      </c>
    </row>
    <row r="193" spans="1:17" x14ac:dyDescent="0.25">
      <c r="A193" s="1">
        <v>117</v>
      </c>
      <c r="B193" s="1">
        <v>1</v>
      </c>
      <c r="C193" s="1"/>
      <c r="D193" s="1" t="s">
        <v>821</v>
      </c>
      <c r="E193" s="1" t="s">
        <v>735</v>
      </c>
      <c r="F193" s="1" t="s">
        <v>734</v>
      </c>
      <c r="G193" s="3" t="s">
        <v>1298</v>
      </c>
      <c r="H193" s="3" t="s">
        <v>1299</v>
      </c>
      <c r="I193" t="str">
        <f>G193</f>
        <v>NS_11_OP_HOR_F_0106</v>
      </c>
      <c r="J193" t="str">
        <f>H193</f>
        <v>NS_11_OP_HOR_M_0055</v>
      </c>
      <c r="K193" t="s">
        <v>1374</v>
      </c>
      <c r="L193">
        <v>2011</v>
      </c>
      <c r="P193" s="2"/>
      <c r="Q193" s="2"/>
    </row>
    <row r="194" spans="1:17" x14ac:dyDescent="0.25">
      <c r="A194" s="1">
        <v>84</v>
      </c>
      <c r="B194" s="1">
        <v>1</v>
      </c>
      <c r="C194" s="1"/>
      <c r="D194" s="1" t="s">
        <v>822</v>
      </c>
      <c r="E194" s="1"/>
      <c r="F194" s="1"/>
      <c r="I194" t="s">
        <v>1375</v>
      </c>
      <c r="J194" t="s">
        <v>1375</v>
      </c>
    </row>
    <row r="195" spans="1:17" x14ac:dyDescent="0.25">
      <c r="A195" s="1">
        <v>168</v>
      </c>
      <c r="B195" s="1">
        <v>1</v>
      </c>
      <c r="C195" s="1"/>
      <c r="D195" s="1" t="s">
        <v>823</v>
      </c>
      <c r="E195" s="1" t="s">
        <v>824</v>
      </c>
      <c r="F195" s="1"/>
      <c r="G195" s="3" t="s">
        <v>1318</v>
      </c>
      <c r="H195" s="3" t="s">
        <v>1319</v>
      </c>
      <c r="I195" t="str">
        <f>G195</f>
        <v>NS_11_OP_HOR_F_0108</v>
      </c>
      <c r="J195" t="str">
        <f>H195</f>
        <v>NS_11_OP_HOR_M_0092</v>
      </c>
      <c r="K195" t="s">
        <v>1374</v>
      </c>
      <c r="L195">
        <v>2011</v>
      </c>
      <c r="P195" s="2"/>
      <c r="Q195" s="2"/>
    </row>
    <row r="196" spans="1:17" x14ac:dyDescent="0.25">
      <c r="A196" s="1">
        <v>169</v>
      </c>
      <c r="B196" s="1">
        <v>1</v>
      </c>
      <c r="C196" s="1"/>
      <c r="D196" s="1" t="s">
        <v>825</v>
      </c>
      <c r="E196" s="1" t="s">
        <v>826</v>
      </c>
      <c r="F196" s="1"/>
      <c r="G196" s="4" t="s">
        <v>1407</v>
      </c>
      <c r="I196" t="str">
        <f>G196</f>
        <v>NS_11_OP_HOR_F_0107</v>
      </c>
      <c r="J196" t="s">
        <v>1375</v>
      </c>
      <c r="K196" t="s">
        <v>1377</v>
      </c>
      <c r="L196">
        <v>2011</v>
      </c>
    </row>
    <row r="197" spans="1:17" x14ac:dyDescent="0.25">
      <c r="A197" s="1">
        <v>170</v>
      </c>
      <c r="B197" s="1">
        <v>1</v>
      </c>
      <c r="C197" s="1"/>
      <c r="D197" s="1" t="s">
        <v>827</v>
      </c>
      <c r="E197" s="1"/>
      <c r="F197" s="1"/>
      <c r="I197" t="s">
        <v>1375</v>
      </c>
      <c r="J197" t="s">
        <v>1375</v>
      </c>
    </row>
    <row r="198" spans="1:17" x14ac:dyDescent="0.25">
      <c r="A198" s="1">
        <v>81</v>
      </c>
      <c r="B198" s="1">
        <v>1</v>
      </c>
      <c r="C198" s="1"/>
      <c r="D198" s="1" t="s">
        <v>828</v>
      </c>
      <c r="E198" s="1" t="s">
        <v>673</v>
      </c>
      <c r="F198" s="1"/>
      <c r="G198" s="3" t="s">
        <v>1283</v>
      </c>
      <c r="H198" s="3" t="s">
        <v>1284</v>
      </c>
      <c r="I198" t="str">
        <f t="shared" ref="I198:J200" si="1">G198</f>
        <v>NS_12_OP_HOR_F_0009</v>
      </c>
      <c r="J198" t="str">
        <f t="shared" si="1"/>
        <v>NS_12_OP_HOR_M_0135</v>
      </c>
      <c r="K198" t="s">
        <v>1374</v>
      </c>
      <c r="L198">
        <v>2012</v>
      </c>
      <c r="P198" s="2"/>
      <c r="Q198" s="2"/>
    </row>
    <row r="199" spans="1:17" x14ac:dyDescent="0.25">
      <c r="A199" s="1">
        <v>171</v>
      </c>
      <c r="B199" s="1">
        <v>1</v>
      </c>
      <c r="C199" s="1"/>
      <c r="D199" s="1" t="s">
        <v>829</v>
      </c>
      <c r="E199" s="1"/>
      <c r="F199" s="1" t="s">
        <v>830</v>
      </c>
      <c r="G199" s="3" t="s">
        <v>1314</v>
      </c>
      <c r="H199" s="3" t="s">
        <v>1320</v>
      </c>
      <c r="I199" t="str">
        <f t="shared" si="1"/>
        <v>NS_12_OP_HOR_F_0153</v>
      </c>
      <c r="J199" t="str">
        <f t="shared" si="1"/>
        <v>NS_12_OP_HOR_M_0093</v>
      </c>
      <c r="K199" t="s">
        <v>1374</v>
      </c>
      <c r="L199">
        <v>2012</v>
      </c>
      <c r="P199" s="2"/>
      <c r="Q199" s="2"/>
    </row>
    <row r="200" spans="1:17" x14ac:dyDescent="0.25">
      <c r="A200" s="1">
        <v>172</v>
      </c>
      <c r="B200" s="1">
        <v>1</v>
      </c>
      <c r="C200" s="1"/>
      <c r="D200" s="1" t="s">
        <v>831</v>
      </c>
      <c r="E200" s="1" t="s">
        <v>833</v>
      </c>
      <c r="F200" s="1" t="s">
        <v>832</v>
      </c>
      <c r="G200" s="3" t="s">
        <v>1312</v>
      </c>
      <c r="H200" s="3" t="s">
        <v>1321</v>
      </c>
      <c r="I200" t="str">
        <f t="shared" si="1"/>
        <v>NS_12_OP_HOR_F_0097</v>
      </c>
      <c r="J200" t="str">
        <f t="shared" si="1"/>
        <v>NS_12_OP_HOR_M_0071</v>
      </c>
      <c r="K200" t="s">
        <v>1374</v>
      </c>
      <c r="L200">
        <v>2012</v>
      </c>
      <c r="P200" s="2"/>
      <c r="Q200" s="2"/>
    </row>
    <row r="201" spans="1:17" x14ac:dyDescent="0.25">
      <c r="A201" s="1">
        <v>173</v>
      </c>
      <c r="B201" s="1">
        <v>1</v>
      </c>
      <c r="C201" s="1"/>
      <c r="D201" s="1" t="s">
        <v>834</v>
      </c>
      <c r="E201" s="1"/>
      <c r="F201" s="1"/>
      <c r="I201" t="s">
        <v>1375</v>
      </c>
      <c r="J201" t="s">
        <v>1375</v>
      </c>
    </row>
    <row r="202" spans="1:17" x14ac:dyDescent="0.25">
      <c r="A202" s="1">
        <v>101</v>
      </c>
      <c r="B202" s="1">
        <v>1</v>
      </c>
      <c r="C202" s="1"/>
      <c r="D202" s="1" t="s">
        <v>835</v>
      </c>
      <c r="E202" s="1"/>
      <c r="F202" s="1" t="s">
        <v>706</v>
      </c>
      <c r="M202" t="s">
        <v>1378</v>
      </c>
    </row>
    <row r="203" spans="1:17" x14ac:dyDescent="0.25">
      <c r="A203" s="1">
        <v>95</v>
      </c>
      <c r="B203" s="1">
        <v>1</v>
      </c>
      <c r="C203" s="1"/>
      <c r="D203" s="1" t="s">
        <v>836</v>
      </c>
      <c r="E203" s="1"/>
      <c r="F203" s="1"/>
      <c r="I203" t="s">
        <v>1375</v>
      </c>
      <c r="J203" t="s">
        <v>1375</v>
      </c>
    </row>
    <row r="204" spans="1:17" x14ac:dyDescent="0.25">
      <c r="A204" s="1">
        <v>174</v>
      </c>
      <c r="B204" s="1">
        <v>1</v>
      </c>
      <c r="C204" s="1"/>
      <c r="D204" s="1" t="s">
        <v>837</v>
      </c>
      <c r="E204" s="1"/>
      <c r="F204" s="1"/>
      <c r="I204" t="s">
        <v>1375</v>
      </c>
      <c r="J204" t="s">
        <v>1375</v>
      </c>
    </row>
    <row r="205" spans="1:17" x14ac:dyDescent="0.25">
      <c r="A205" s="1">
        <v>175</v>
      </c>
      <c r="B205" s="1">
        <v>0.873</v>
      </c>
      <c r="C205" s="1"/>
      <c r="D205" s="1" t="s">
        <v>838</v>
      </c>
      <c r="E205" s="1"/>
      <c r="F205" s="1"/>
      <c r="I205" t="s">
        <v>1375</v>
      </c>
      <c r="J205" t="s">
        <v>1375</v>
      </c>
    </row>
    <row r="206" spans="1:17" x14ac:dyDescent="0.25">
      <c r="A206" s="1">
        <v>176</v>
      </c>
      <c r="B206" s="1">
        <v>1</v>
      </c>
      <c r="C206" s="1"/>
      <c r="D206" s="1" t="s">
        <v>839</v>
      </c>
      <c r="E206" s="1" t="s">
        <v>322</v>
      </c>
      <c r="F206" s="1"/>
      <c r="M206" t="s">
        <v>1378</v>
      </c>
    </row>
    <row r="207" spans="1:17" x14ac:dyDescent="0.25">
      <c r="A207" s="1">
        <v>171</v>
      </c>
      <c r="B207" s="1">
        <v>1</v>
      </c>
      <c r="C207" s="1"/>
      <c r="D207" s="1" t="s">
        <v>840</v>
      </c>
      <c r="E207" s="1"/>
      <c r="F207" s="1" t="s">
        <v>830</v>
      </c>
      <c r="G207" s="3" t="s">
        <v>1322</v>
      </c>
      <c r="H207" s="3" t="s">
        <v>1320</v>
      </c>
      <c r="I207" t="str">
        <f>G207</f>
        <v>NS_12_OP_HOR_F_0125</v>
      </c>
      <c r="J207" t="str">
        <f>H207</f>
        <v>NS_12_OP_HOR_M_0093</v>
      </c>
      <c r="K207" t="s">
        <v>1374</v>
      </c>
      <c r="L207">
        <v>2012</v>
      </c>
      <c r="P207" s="2"/>
      <c r="Q207" s="2"/>
    </row>
    <row r="208" spans="1:17" x14ac:dyDescent="0.25">
      <c r="A208" s="1">
        <v>177</v>
      </c>
      <c r="B208" s="1">
        <v>1</v>
      </c>
      <c r="C208" s="1"/>
      <c r="D208" s="1" t="s">
        <v>841</v>
      </c>
      <c r="E208" s="1"/>
      <c r="F208" s="1"/>
      <c r="I208" t="s">
        <v>1375</v>
      </c>
      <c r="J208" t="s">
        <v>1375</v>
      </c>
    </row>
    <row r="209" spans="1:17" x14ac:dyDescent="0.25">
      <c r="A209" s="1">
        <v>178</v>
      </c>
      <c r="B209" s="1">
        <v>1</v>
      </c>
      <c r="C209" s="1"/>
      <c r="D209" s="1" t="s">
        <v>842</v>
      </c>
      <c r="E209" s="1" t="s">
        <v>843</v>
      </c>
      <c r="F209" s="1"/>
      <c r="G209" s="4" t="s">
        <v>1408</v>
      </c>
      <c r="I209" t="str">
        <f>G209</f>
        <v>NS_12_C_BD_NOR_F_0045</v>
      </c>
      <c r="J209" t="s">
        <v>1375</v>
      </c>
      <c r="K209" t="s">
        <v>1377</v>
      </c>
      <c r="L209">
        <v>2012</v>
      </c>
    </row>
    <row r="210" spans="1:17" x14ac:dyDescent="0.25">
      <c r="A210" s="1">
        <v>179</v>
      </c>
      <c r="B210" s="1">
        <v>1</v>
      </c>
      <c r="C210" s="1"/>
      <c r="D210" s="1" t="s">
        <v>844</v>
      </c>
      <c r="E210" s="1"/>
      <c r="F210" s="1" t="s">
        <v>845</v>
      </c>
      <c r="H210" s="5" t="s">
        <v>1409</v>
      </c>
      <c r="I210" s="1" t="s">
        <v>1375</v>
      </c>
      <c r="J210" t="str">
        <f>H210</f>
        <v>NS_12_C_BD_NOR_M_0118</v>
      </c>
      <c r="K210" t="s">
        <v>1389</v>
      </c>
      <c r="L210">
        <v>2012</v>
      </c>
    </row>
    <row r="211" spans="1:17" x14ac:dyDescent="0.25">
      <c r="A211" s="1">
        <v>143</v>
      </c>
      <c r="B211" s="1">
        <v>1</v>
      </c>
      <c r="C211" s="1"/>
      <c r="D211" s="1" t="s">
        <v>846</v>
      </c>
      <c r="E211" s="1" t="s">
        <v>785</v>
      </c>
      <c r="F211" s="1" t="s">
        <v>784</v>
      </c>
      <c r="G211" s="3" t="s">
        <v>1310</v>
      </c>
      <c r="H211" s="3" t="s">
        <v>1311</v>
      </c>
      <c r="I211" t="str">
        <f>G211</f>
        <v>NS_12_OP_HOR_F_0176</v>
      </c>
      <c r="J211" t="str">
        <f>H211</f>
        <v>NS_12_OP_HOR_M_0049</v>
      </c>
      <c r="K211" t="s">
        <v>1374</v>
      </c>
      <c r="L211">
        <v>2012</v>
      </c>
      <c r="P211" s="2"/>
      <c r="Q211" s="2"/>
    </row>
    <row r="212" spans="1:17" x14ac:dyDescent="0.25">
      <c r="A212" s="1">
        <v>180</v>
      </c>
      <c r="B212" s="1">
        <v>0.99980000000000002</v>
      </c>
      <c r="C212" s="1"/>
      <c r="D212" s="1" t="s">
        <v>847</v>
      </c>
      <c r="E212" s="1"/>
      <c r="F212" s="1"/>
      <c r="M212" t="s">
        <v>1378</v>
      </c>
    </row>
    <row r="213" spans="1:17" x14ac:dyDescent="0.25">
      <c r="A213" s="1">
        <v>181</v>
      </c>
      <c r="B213" s="1">
        <v>0.98099999999999998</v>
      </c>
      <c r="C213" s="1"/>
      <c r="D213" s="1" t="s">
        <v>848</v>
      </c>
      <c r="E213" s="1"/>
      <c r="F213" s="1"/>
      <c r="I213" t="s">
        <v>1375</v>
      </c>
      <c r="J213" t="s">
        <v>1375</v>
      </c>
    </row>
    <row r="214" spans="1:17" x14ac:dyDescent="0.25">
      <c r="A214" s="1">
        <v>182</v>
      </c>
      <c r="B214" s="1">
        <v>1</v>
      </c>
      <c r="C214" s="1"/>
      <c r="D214" s="1" t="s">
        <v>849</v>
      </c>
      <c r="E214" s="1"/>
      <c r="F214" s="1"/>
      <c r="I214" t="s">
        <v>1375</v>
      </c>
      <c r="J214" t="s">
        <v>1375</v>
      </c>
    </row>
    <row r="215" spans="1:17" x14ac:dyDescent="0.25">
      <c r="A215" s="1">
        <v>183</v>
      </c>
      <c r="B215" s="1">
        <v>1</v>
      </c>
      <c r="C215" s="1"/>
      <c r="D215" s="1" t="s">
        <v>850</v>
      </c>
      <c r="E215" s="1" t="s">
        <v>852</v>
      </c>
      <c r="F215" s="1" t="s">
        <v>851</v>
      </c>
      <c r="G215" s="3" t="s">
        <v>1323</v>
      </c>
      <c r="H215" s="3" t="s">
        <v>1324</v>
      </c>
      <c r="I215" t="str">
        <f>G215</f>
        <v>NS_12_OP_HOR_F_0243</v>
      </c>
      <c r="J215" t="str">
        <f>H215</f>
        <v>NS_12_OP_HOR_M_0147</v>
      </c>
      <c r="K215" t="s">
        <v>1374</v>
      </c>
      <c r="L215">
        <v>2012</v>
      </c>
      <c r="P215" s="2"/>
      <c r="Q215" s="2"/>
    </row>
    <row r="216" spans="1:17" x14ac:dyDescent="0.25">
      <c r="A216" s="1">
        <v>184</v>
      </c>
      <c r="B216" s="1">
        <v>1</v>
      </c>
      <c r="C216" s="1"/>
      <c r="D216" s="1" t="s">
        <v>853</v>
      </c>
      <c r="E216" s="1"/>
      <c r="F216" s="1"/>
      <c r="I216" t="s">
        <v>1375</v>
      </c>
      <c r="J216" t="s">
        <v>1375</v>
      </c>
    </row>
    <row r="217" spans="1:17" x14ac:dyDescent="0.25">
      <c r="A217" s="1">
        <v>185</v>
      </c>
      <c r="B217" s="1">
        <v>0.99229999999999996</v>
      </c>
      <c r="C217" s="1"/>
      <c r="D217" s="1" t="s">
        <v>854</v>
      </c>
      <c r="E217" s="1"/>
      <c r="F217" s="1"/>
      <c r="I217" t="s">
        <v>1375</v>
      </c>
      <c r="J217" t="s">
        <v>1375</v>
      </c>
    </row>
    <row r="218" spans="1:17" x14ac:dyDescent="0.25">
      <c r="A218" s="1">
        <v>186</v>
      </c>
      <c r="B218" s="1">
        <v>1</v>
      </c>
      <c r="C218" s="1"/>
      <c r="D218" s="1" t="s">
        <v>855</v>
      </c>
      <c r="E218" s="1" t="s">
        <v>857</v>
      </c>
      <c r="F218" s="1" t="s">
        <v>856</v>
      </c>
      <c r="G218" s="3" t="s">
        <v>857</v>
      </c>
      <c r="H218" s="3" t="s">
        <v>856</v>
      </c>
      <c r="I218" t="str">
        <f t="shared" ref="I218:J221" si="2">G218</f>
        <v>NS-OP_13_0388</v>
      </c>
      <c r="J218" t="str">
        <f t="shared" si="2"/>
        <v>NS-OP_13_0556</v>
      </c>
      <c r="K218" t="s">
        <v>1374</v>
      </c>
      <c r="L218">
        <v>2013</v>
      </c>
      <c r="P218" s="2"/>
      <c r="Q218" s="2"/>
    </row>
    <row r="219" spans="1:17" x14ac:dyDescent="0.25">
      <c r="A219" s="1">
        <v>65</v>
      </c>
      <c r="B219" s="1">
        <v>1</v>
      </c>
      <c r="C219" s="1"/>
      <c r="D219" s="1" t="s">
        <v>858</v>
      </c>
      <c r="E219" s="1" t="s">
        <v>650</v>
      </c>
      <c r="F219" s="1" t="s">
        <v>649</v>
      </c>
      <c r="G219" s="3" t="s">
        <v>1279</v>
      </c>
      <c r="H219" s="3" t="s">
        <v>1280</v>
      </c>
      <c r="I219" t="str">
        <f t="shared" si="2"/>
        <v>NS_11_OP_HOR_F_0100</v>
      </c>
      <c r="J219" t="str">
        <f t="shared" si="2"/>
        <v>NS_11_OP_HOR_M_0023</v>
      </c>
      <c r="K219" t="s">
        <v>1374</v>
      </c>
      <c r="L219">
        <v>2011</v>
      </c>
      <c r="P219" s="2"/>
      <c r="Q219" s="2"/>
    </row>
    <row r="220" spans="1:17" x14ac:dyDescent="0.25">
      <c r="A220" s="1">
        <v>143</v>
      </c>
      <c r="B220" s="1">
        <v>1</v>
      </c>
      <c r="C220" s="1"/>
      <c r="D220" s="1" t="s">
        <v>859</v>
      </c>
      <c r="E220" s="1" t="s">
        <v>785</v>
      </c>
      <c r="F220" s="1" t="s">
        <v>784</v>
      </c>
      <c r="G220" s="3" t="s">
        <v>1310</v>
      </c>
      <c r="H220" s="3" t="s">
        <v>1311</v>
      </c>
      <c r="I220" t="str">
        <f t="shared" si="2"/>
        <v>NS_12_OP_HOR_F_0176</v>
      </c>
      <c r="J220" t="str">
        <f t="shared" si="2"/>
        <v>NS_12_OP_HOR_M_0049</v>
      </c>
      <c r="K220" t="s">
        <v>1374</v>
      </c>
      <c r="L220">
        <v>2012</v>
      </c>
      <c r="P220" s="2"/>
      <c r="Q220" s="2"/>
    </row>
    <row r="221" spans="1:17" x14ac:dyDescent="0.25">
      <c r="A221" s="1">
        <v>36</v>
      </c>
      <c r="B221" s="1">
        <v>1</v>
      </c>
      <c r="C221" s="1"/>
      <c r="D221" s="1" t="s">
        <v>860</v>
      </c>
      <c r="E221" s="1"/>
      <c r="F221" s="1" t="s">
        <v>611</v>
      </c>
      <c r="G221" s="3" t="s">
        <v>1283</v>
      </c>
      <c r="H221" s="3" t="s">
        <v>1277</v>
      </c>
      <c r="I221" t="str">
        <f t="shared" si="2"/>
        <v>NS_12_OP_HOR_F_0009</v>
      </c>
      <c r="J221" t="str">
        <f t="shared" si="2"/>
        <v>NS_12_OP_HOR_M_0126</v>
      </c>
      <c r="K221" t="s">
        <v>1374</v>
      </c>
      <c r="L221">
        <v>2012</v>
      </c>
      <c r="P221" s="2"/>
      <c r="Q221" s="2"/>
    </row>
    <row r="222" spans="1:17" x14ac:dyDescent="0.25">
      <c r="A222" s="1">
        <v>187</v>
      </c>
      <c r="B222" s="1">
        <v>0.97889999999999999</v>
      </c>
      <c r="C222" s="1"/>
      <c r="D222" s="1" t="s">
        <v>861</v>
      </c>
      <c r="E222" s="1"/>
      <c r="F222" s="1"/>
      <c r="I222" t="s">
        <v>1375</v>
      </c>
      <c r="J222" t="s">
        <v>1375</v>
      </c>
    </row>
    <row r="223" spans="1:17" x14ac:dyDescent="0.25">
      <c r="A223" s="1">
        <v>140</v>
      </c>
      <c r="B223" s="1">
        <v>1</v>
      </c>
      <c r="C223" s="1"/>
      <c r="D223" s="1" t="s">
        <v>862</v>
      </c>
      <c r="E223" s="1" t="s">
        <v>779</v>
      </c>
      <c r="F223" s="1" t="s">
        <v>778</v>
      </c>
      <c r="G223" s="3" t="s">
        <v>1309</v>
      </c>
      <c r="H223" s="3" t="s">
        <v>1272</v>
      </c>
      <c r="I223" t="str">
        <f>G223</f>
        <v>NS_11_OP_HOR_F_0096</v>
      </c>
      <c r="J223" t="str">
        <f>H223</f>
        <v>NS_11_OP_HOR_M_0010</v>
      </c>
      <c r="K223" t="s">
        <v>1374</v>
      </c>
      <c r="L223">
        <v>2011</v>
      </c>
      <c r="P223" s="2"/>
      <c r="Q223" s="2"/>
    </row>
    <row r="224" spans="1:17" x14ac:dyDescent="0.25">
      <c r="A224" s="1">
        <v>188</v>
      </c>
      <c r="B224" s="1">
        <v>1</v>
      </c>
      <c r="C224" s="1"/>
      <c r="D224" s="1" t="s">
        <v>863</v>
      </c>
      <c r="E224" s="1" t="s">
        <v>864</v>
      </c>
      <c r="F224" s="1"/>
      <c r="G224" s="4" t="s">
        <v>1305</v>
      </c>
      <c r="I224" t="str">
        <f>G224</f>
        <v>NS_12_OP_HOR_F_0203</v>
      </c>
      <c r="J224" t="s">
        <v>1375</v>
      </c>
      <c r="K224" t="s">
        <v>1377</v>
      </c>
      <c r="L224">
        <v>2012</v>
      </c>
    </row>
    <row r="225" spans="1:17" x14ac:dyDescent="0.25">
      <c r="A225" s="1">
        <v>189</v>
      </c>
      <c r="B225" s="1">
        <v>1</v>
      </c>
      <c r="C225" s="1"/>
      <c r="D225" s="1" t="s">
        <v>865</v>
      </c>
      <c r="E225" s="1" t="s">
        <v>866</v>
      </c>
      <c r="F225" s="1"/>
      <c r="G225" s="4" t="s">
        <v>1410</v>
      </c>
      <c r="I225" t="str">
        <f>G225</f>
        <v>NS_12_OP_HOR_F_0238</v>
      </c>
      <c r="J225" t="s">
        <v>1375</v>
      </c>
      <c r="K225" t="s">
        <v>1377</v>
      </c>
      <c r="L225">
        <v>2012</v>
      </c>
    </row>
    <row r="226" spans="1:17" x14ac:dyDescent="0.25">
      <c r="A226" s="1">
        <v>190</v>
      </c>
      <c r="B226" s="1">
        <v>1</v>
      </c>
      <c r="C226" s="1"/>
      <c r="D226" s="1" t="s">
        <v>867</v>
      </c>
      <c r="E226" s="1" t="s">
        <v>869</v>
      </c>
      <c r="F226" s="1" t="s">
        <v>868</v>
      </c>
      <c r="G226" s="3" t="s">
        <v>1325</v>
      </c>
      <c r="H226" s="3" t="s">
        <v>1326</v>
      </c>
      <c r="I226" t="str">
        <f>G226</f>
        <v>NS_12_OP_HOR_F_0024</v>
      </c>
      <c r="J226" t="str">
        <f>H226</f>
        <v>NS_12_OP_HOR_M_0019</v>
      </c>
      <c r="K226" t="s">
        <v>1374</v>
      </c>
      <c r="L226">
        <v>2012</v>
      </c>
      <c r="P226" s="2"/>
      <c r="Q226" s="2"/>
    </row>
    <row r="227" spans="1:17" x14ac:dyDescent="0.25">
      <c r="A227" s="1">
        <v>112</v>
      </c>
      <c r="B227" s="1">
        <v>1</v>
      </c>
      <c r="C227" s="1"/>
      <c r="D227" s="1" t="s">
        <v>870</v>
      </c>
      <c r="E227" s="1"/>
      <c r="F227" s="1"/>
      <c r="M227" t="s">
        <v>1378</v>
      </c>
    </row>
    <row r="228" spans="1:17" x14ac:dyDescent="0.25">
      <c r="A228" s="1">
        <v>191</v>
      </c>
      <c r="B228" s="1">
        <v>1</v>
      </c>
      <c r="C228" s="1"/>
      <c r="D228" s="1" t="s">
        <v>871</v>
      </c>
      <c r="E228" s="1"/>
      <c r="F228" s="1"/>
      <c r="G228" s="4" t="s">
        <v>1411</v>
      </c>
      <c r="I228" t="str">
        <f>G228</f>
        <v>NS_11_C_BD_NOR_F_0286</v>
      </c>
      <c r="J228" t="s">
        <v>1375</v>
      </c>
      <c r="K228" t="s">
        <v>1377</v>
      </c>
      <c r="L228">
        <v>2011</v>
      </c>
    </row>
    <row r="229" spans="1:17" x14ac:dyDescent="0.25">
      <c r="A229" s="1">
        <v>192</v>
      </c>
      <c r="B229" s="1">
        <v>1</v>
      </c>
      <c r="C229" s="1"/>
      <c r="D229" s="1" t="s">
        <v>872</v>
      </c>
      <c r="E229" s="1"/>
      <c r="F229" s="1"/>
      <c r="G229" s="4" t="s">
        <v>1333</v>
      </c>
      <c r="I229" t="str">
        <f>G229</f>
        <v>NS_12_OP_HOR_F_0018</v>
      </c>
      <c r="J229" t="s">
        <v>1375</v>
      </c>
      <c r="K229" t="s">
        <v>1377</v>
      </c>
      <c r="L229">
        <v>2012</v>
      </c>
    </row>
    <row r="230" spans="1:17" x14ac:dyDescent="0.25">
      <c r="A230" s="1">
        <v>9</v>
      </c>
      <c r="B230" s="1">
        <v>1</v>
      </c>
      <c r="C230" s="1"/>
      <c r="D230" s="1" t="s">
        <v>873</v>
      </c>
      <c r="E230" s="1" t="s">
        <v>573</v>
      </c>
      <c r="F230" s="1"/>
      <c r="G230" s="3" t="s">
        <v>1271</v>
      </c>
      <c r="H230" s="3" t="s">
        <v>1272</v>
      </c>
      <c r="I230" t="str">
        <f>G230</f>
        <v>NS_11_OP_HOR_F_0124</v>
      </c>
      <c r="J230" t="str">
        <f>H230</f>
        <v>NS_11_OP_HOR_M_0010</v>
      </c>
      <c r="K230" t="s">
        <v>1374</v>
      </c>
      <c r="L230">
        <v>2011</v>
      </c>
      <c r="P230" s="2"/>
      <c r="Q230" s="2"/>
    </row>
    <row r="231" spans="1:17" x14ac:dyDescent="0.25">
      <c r="A231" s="1">
        <v>84</v>
      </c>
      <c r="B231" s="1">
        <v>1</v>
      </c>
      <c r="C231" s="1"/>
      <c r="D231" s="1" t="s">
        <v>874</v>
      </c>
      <c r="E231" s="1"/>
      <c r="F231" s="1"/>
      <c r="I231" t="s">
        <v>1375</v>
      </c>
      <c r="J231" t="s">
        <v>1375</v>
      </c>
    </row>
    <row r="232" spans="1:17" x14ac:dyDescent="0.25">
      <c r="A232" s="1">
        <v>193</v>
      </c>
      <c r="B232" s="1">
        <v>1</v>
      </c>
      <c r="C232" s="1"/>
      <c r="D232" s="1" t="s">
        <v>875</v>
      </c>
      <c r="E232" s="1" t="s">
        <v>877</v>
      </c>
      <c r="F232" s="1" t="s">
        <v>876</v>
      </c>
      <c r="G232" s="3" t="s">
        <v>1327</v>
      </c>
      <c r="H232" s="3" t="s">
        <v>1328</v>
      </c>
      <c r="I232" t="str">
        <f>G232</f>
        <v>NS_12_OP_HOR_F_0005</v>
      </c>
      <c r="J232" t="str">
        <f>H232</f>
        <v>NS_12_OP_HOR_M_0148</v>
      </c>
      <c r="K232" t="s">
        <v>1374</v>
      </c>
      <c r="L232">
        <v>2012</v>
      </c>
      <c r="P232" s="2"/>
      <c r="Q232" s="2"/>
    </row>
    <row r="233" spans="1:17" x14ac:dyDescent="0.25">
      <c r="A233" s="1">
        <v>194</v>
      </c>
      <c r="B233" s="1">
        <v>1</v>
      </c>
      <c r="C233" s="1"/>
      <c r="D233" s="1" t="s">
        <v>878</v>
      </c>
      <c r="E233" s="1"/>
      <c r="F233" s="1" t="s">
        <v>879</v>
      </c>
      <c r="H233" s="5" t="s">
        <v>1412</v>
      </c>
      <c r="I233" s="1" t="s">
        <v>1375</v>
      </c>
      <c r="J233" t="str">
        <f>H233</f>
        <v>NS_12_C_BD_NOR_M_0028</v>
      </c>
      <c r="K233" t="s">
        <v>1389</v>
      </c>
      <c r="L233">
        <v>2012</v>
      </c>
    </row>
    <row r="234" spans="1:17" x14ac:dyDescent="0.25">
      <c r="A234" s="1">
        <v>129</v>
      </c>
      <c r="B234" s="1">
        <v>1</v>
      </c>
      <c r="C234" s="1"/>
      <c r="D234" s="1" t="s">
        <v>880</v>
      </c>
      <c r="E234" s="1" t="s">
        <v>756</v>
      </c>
      <c r="F234" s="1" t="s">
        <v>755</v>
      </c>
      <c r="G234" s="3" t="s">
        <v>1303</v>
      </c>
      <c r="H234" s="3" t="s">
        <v>1304</v>
      </c>
      <c r="I234" t="str">
        <f>G234</f>
        <v>NS_11_OP_HOR_F_0038</v>
      </c>
      <c r="J234" t="str">
        <f>H234</f>
        <v>NS_11_OP_HOR_M_0083</v>
      </c>
      <c r="K234" t="s">
        <v>1374</v>
      </c>
      <c r="L234">
        <v>2011</v>
      </c>
      <c r="P234" s="2"/>
      <c r="Q234" s="2"/>
    </row>
    <row r="235" spans="1:17" x14ac:dyDescent="0.25">
      <c r="A235" s="1">
        <v>195</v>
      </c>
      <c r="B235" s="1">
        <v>1</v>
      </c>
      <c r="C235" s="1"/>
      <c r="D235" s="1" t="s">
        <v>881</v>
      </c>
      <c r="E235" s="1" t="s">
        <v>882</v>
      </c>
      <c r="F235" s="1"/>
      <c r="G235" s="4" t="s">
        <v>1413</v>
      </c>
      <c r="I235" t="str">
        <f>G235</f>
        <v>NS_12_OP_HOR_F_0171</v>
      </c>
      <c r="J235" t="s">
        <v>1375</v>
      </c>
      <c r="K235" t="s">
        <v>1377</v>
      </c>
      <c r="L235">
        <v>2012</v>
      </c>
    </row>
    <row r="236" spans="1:17" x14ac:dyDescent="0.25">
      <c r="A236" s="1">
        <v>196</v>
      </c>
      <c r="B236" s="1">
        <v>1</v>
      </c>
      <c r="C236" s="1"/>
      <c r="D236" s="1" t="s">
        <v>883</v>
      </c>
      <c r="E236" s="1" t="s">
        <v>885</v>
      </c>
      <c r="F236" s="1" t="s">
        <v>884</v>
      </c>
      <c r="G236" s="3" t="s">
        <v>1329</v>
      </c>
      <c r="H236" s="3" t="s">
        <v>1330</v>
      </c>
      <c r="I236" t="str">
        <f>G236</f>
        <v>NS_11_OP_HOR_F_0133</v>
      </c>
      <c r="J236" t="str">
        <f>H236</f>
        <v>NS_11_OP_HOR_M_0052</v>
      </c>
      <c r="K236" t="s">
        <v>1374</v>
      </c>
      <c r="L236">
        <v>2011</v>
      </c>
      <c r="P236" s="2"/>
      <c r="Q236" s="2"/>
    </row>
    <row r="237" spans="1:17" x14ac:dyDescent="0.25">
      <c r="A237" s="1">
        <v>197</v>
      </c>
      <c r="B237" s="1">
        <v>0.99450000000000005</v>
      </c>
      <c r="C237" s="1"/>
      <c r="D237" s="1" t="s">
        <v>886</v>
      </c>
      <c r="E237" s="1"/>
      <c r="F237" s="1"/>
      <c r="I237" t="s">
        <v>1375</v>
      </c>
      <c r="J237" t="s">
        <v>1375</v>
      </c>
    </row>
    <row r="238" spans="1:17" x14ac:dyDescent="0.25">
      <c r="A238" s="1">
        <v>198</v>
      </c>
      <c r="B238" s="1">
        <v>0.98839999999999995</v>
      </c>
      <c r="C238" s="1"/>
      <c r="D238" s="1" t="s">
        <v>887</v>
      </c>
      <c r="E238" s="1"/>
      <c r="F238" s="1"/>
      <c r="M238" t="s">
        <v>1378</v>
      </c>
    </row>
    <row r="239" spans="1:17" x14ac:dyDescent="0.25">
      <c r="A239" s="1">
        <v>199</v>
      </c>
      <c r="B239" s="1">
        <v>1</v>
      </c>
      <c r="C239" s="1"/>
      <c r="D239" s="1" t="s">
        <v>888</v>
      </c>
      <c r="E239" s="1"/>
      <c r="F239" s="1"/>
      <c r="I239" t="s">
        <v>1375</v>
      </c>
      <c r="J239" t="s">
        <v>1375</v>
      </c>
    </row>
    <row r="240" spans="1:17" x14ac:dyDescent="0.25">
      <c r="A240" s="1">
        <v>57</v>
      </c>
      <c r="B240" s="1">
        <v>1</v>
      </c>
      <c r="C240" s="1"/>
      <c r="D240" s="1" t="s">
        <v>889</v>
      </c>
      <c r="E240" s="1" t="s">
        <v>639</v>
      </c>
      <c r="F240" s="1"/>
      <c r="G240" s="3" t="s">
        <v>1278</v>
      </c>
      <c r="H240" s="3" t="s">
        <v>1272</v>
      </c>
      <c r="I240" t="str">
        <f>G240</f>
        <v>NS_11_OP_HOR_F_0131</v>
      </c>
      <c r="J240" t="str">
        <f>H240</f>
        <v>NS_11_OP_HOR_M_0010</v>
      </c>
      <c r="K240" t="s">
        <v>1374</v>
      </c>
      <c r="L240">
        <v>2011</v>
      </c>
      <c r="P240" s="2"/>
      <c r="Q240" s="2"/>
    </row>
    <row r="241" spans="1:17" x14ac:dyDescent="0.25">
      <c r="A241" s="1">
        <v>200</v>
      </c>
      <c r="B241" s="1">
        <v>0.84809999999999997</v>
      </c>
      <c r="C241" s="1"/>
      <c r="D241" s="1" t="s">
        <v>890</v>
      </c>
      <c r="E241" s="1"/>
      <c r="F241" s="1"/>
      <c r="I241" t="s">
        <v>1375</v>
      </c>
      <c r="J241" t="s">
        <v>1375</v>
      </c>
    </row>
    <row r="242" spans="1:17" x14ac:dyDescent="0.25">
      <c r="A242" s="1">
        <v>82</v>
      </c>
      <c r="B242" s="1">
        <v>1</v>
      </c>
      <c r="C242" s="1"/>
      <c r="D242" s="1" t="s">
        <v>891</v>
      </c>
      <c r="E242" s="1" t="s">
        <v>676</v>
      </c>
      <c r="F242" s="1" t="s">
        <v>675</v>
      </c>
      <c r="G242" s="3" t="s">
        <v>1285</v>
      </c>
      <c r="H242" s="3" t="s">
        <v>1286</v>
      </c>
      <c r="I242" t="str">
        <f>G242</f>
        <v>NS_12_OP_HOR_F_0100</v>
      </c>
      <c r="J242" t="str">
        <f>H242</f>
        <v>NS_12_OP_HOR_M_0201</v>
      </c>
      <c r="K242" t="s">
        <v>1374</v>
      </c>
      <c r="L242">
        <v>2012</v>
      </c>
      <c r="P242" s="2"/>
      <c r="Q242" s="2"/>
    </row>
    <row r="243" spans="1:17" x14ac:dyDescent="0.25">
      <c r="A243" s="1">
        <v>201</v>
      </c>
      <c r="B243" s="1">
        <v>0.50949999999999995</v>
      </c>
      <c r="C243" s="1"/>
      <c r="D243" s="1" t="s">
        <v>892</v>
      </c>
      <c r="E243" s="1"/>
      <c r="F243" s="1"/>
      <c r="I243" t="s">
        <v>1375</v>
      </c>
      <c r="J243" t="s">
        <v>1375</v>
      </c>
    </row>
    <row r="244" spans="1:17" x14ac:dyDescent="0.25">
      <c r="A244" s="1">
        <v>38</v>
      </c>
      <c r="B244" s="1">
        <v>1</v>
      </c>
      <c r="C244" s="1"/>
      <c r="D244" s="1" t="s">
        <v>893</v>
      </c>
      <c r="E244" s="1"/>
      <c r="F244" s="1"/>
      <c r="I244" t="s">
        <v>1375</v>
      </c>
      <c r="J244" t="s">
        <v>1375</v>
      </c>
    </row>
    <row r="245" spans="1:17" x14ac:dyDescent="0.25">
      <c r="A245" s="1">
        <v>98</v>
      </c>
      <c r="B245" s="1">
        <v>0.99370000000000003</v>
      </c>
      <c r="C245" s="1"/>
      <c r="D245" s="1" t="s">
        <v>894</v>
      </c>
      <c r="E245" s="1"/>
      <c r="F245" s="1"/>
      <c r="I245" t="s">
        <v>1375</v>
      </c>
      <c r="J245" t="s">
        <v>1375</v>
      </c>
    </row>
    <row r="246" spans="1:17" x14ac:dyDescent="0.25">
      <c r="A246" s="1">
        <v>202</v>
      </c>
      <c r="B246" s="1">
        <v>1</v>
      </c>
      <c r="C246" s="1"/>
      <c r="D246" s="1" t="s">
        <v>895</v>
      </c>
      <c r="E246" s="1"/>
      <c r="F246" s="1" t="s">
        <v>896</v>
      </c>
      <c r="H246" s="5" t="s">
        <v>1414</v>
      </c>
      <c r="I246" s="1" t="s">
        <v>1375</v>
      </c>
      <c r="J246" t="str">
        <f>H246</f>
        <v>NS_12_OP_HOR_M_0165</v>
      </c>
      <c r="K246" t="s">
        <v>1389</v>
      </c>
      <c r="L246">
        <v>2012</v>
      </c>
    </row>
    <row r="247" spans="1:17" x14ac:dyDescent="0.25">
      <c r="A247" s="1">
        <v>203</v>
      </c>
      <c r="B247" s="1">
        <v>0.80979999999999996</v>
      </c>
      <c r="C247" s="1"/>
      <c r="D247" s="1" t="s">
        <v>897</v>
      </c>
      <c r="E247" s="1"/>
      <c r="F247" s="1"/>
      <c r="I247" t="s">
        <v>1375</v>
      </c>
      <c r="J247" t="s">
        <v>1375</v>
      </c>
    </row>
    <row r="248" spans="1:17" x14ac:dyDescent="0.25">
      <c r="A248" s="1">
        <v>204</v>
      </c>
      <c r="B248" s="1">
        <v>1</v>
      </c>
      <c r="C248" s="1"/>
      <c r="D248" s="1" t="s">
        <v>898</v>
      </c>
      <c r="E248" s="1"/>
      <c r="F248" s="1"/>
      <c r="G248" s="4" t="s">
        <v>1293</v>
      </c>
      <c r="I248" t="str">
        <f>G248</f>
        <v>NS_12_OP_HOR_F_0190</v>
      </c>
      <c r="J248" t="s">
        <v>1375</v>
      </c>
      <c r="K248" t="s">
        <v>1377</v>
      </c>
      <c r="L248">
        <v>2012</v>
      </c>
    </row>
    <row r="249" spans="1:17" x14ac:dyDescent="0.25">
      <c r="A249" s="1">
        <v>184</v>
      </c>
      <c r="B249" s="1">
        <v>1</v>
      </c>
      <c r="C249" s="1"/>
      <c r="D249" s="1" t="s">
        <v>899</v>
      </c>
      <c r="E249" s="1"/>
      <c r="F249" s="1"/>
      <c r="I249" t="s">
        <v>1375</v>
      </c>
      <c r="J249" t="s">
        <v>1375</v>
      </c>
    </row>
    <row r="250" spans="1:17" x14ac:dyDescent="0.25">
      <c r="A250" s="1">
        <v>183</v>
      </c>
      <c r="B250" s="1">
        <v>1</v>
      </c>
      <c r="C250" s="1"/>
      <c r="D250" s="1" t="s">
        <v>900</v>
      </c>
      <c r="E250" s="1" t="s">
        <v>852</v>
      </c>
      <c r="F250" s="1" t="s">
        <v>851</v>
      </c>
      <c r="G250" s="3" t="s">
        <v>1323</v>
      </c>
      <c r="H250" s="3" t="s">
        <v>1324</v>
      </c>
      <c r="I250" t="str">
        <f>G250</f>
        <v>NS_12_OP_HOR_F_0243</v>
      </c>
      <c r="J250" t="str">
        <f>H250</f>
        <v>NS_12_OP_HOR_M_0147</v>
      </c>
      <c r="K250" t="s">
        <v>1374</v>
      </c>
      <c r="L250">
        <v>2012</v>
      </c>
      <c r="P250" s="2"/>
      <c r="Q250" s="2"/>
    </row>
    <row r="251" spans="1:17" x14ac:dyDescent="0.25">
      <c r="A251" s="1">
        <v>205</v>
      </c>
      <c r="B251" s="1">
        <v>1</v>
      </c>
      <c r="C251" s="1"/>
      <c r="D251" s="1" t="s">
        <v>901</v>
      </c>
      <c r="E251" s="1"/>
      <c r="F251" s="1" t="s">
        <v>902</v>
      </c>
      <c r="M251" t="s">
        <v>1378</v>
      </c>
    </row>
    <row r="252" spans="1:17" x14ac:dyDescent="0.25">
      <c r="A252" s="1">
        <v>199</v>
      </c>
      <c r="B252" s="1">
        <v>1</v>
      </c>
      <c r="C252" s="1"/>
      <c r="D252" s="1" t="s">
        <v>903</v>
      </c>
      <c r="E252" s="1"/>
      <c r="F252" s="1"/>
      <c r="G252" s="4" t="s">
        <v>1415</v>
      </c>
      <c r="I252" t="str">
        <f>G252</f>
        <v>NS-OP_13_1059</v>
      </c>
      <c r="J252" t="s">
        <v>1375</v>
      </c>
      <c r="K252" t="s">
        <v>1377</v>
      </c>
      <c r="L252">
        <v>2013</v>
      </c>
    </row>
    <row r="253" spans="1:17" x14ac:dyDescent="0.25">
      <c r="A253" s="1">
        <v>206</v>
      </c>
      <c r="B253" s="1">
        <v>1</v>
      </c>
      <c r="C253" s="1"/>
      <c r="D253" s="1" t="s">
        <v>904</v>
      </c>
      <c r="E253" s="1"/>
      <c r="F253" s="1"/>
      <c r="M253" t="s">
        <v>1378</v>
      </c>
    </row>
    <row r="254" spans="1:17" x14ac:dyDescent="0.25">
      <c r="A254" s="1">
        <v>207</v>
      </c>
      <c r="B254" s="1">
        <v>1</v>
      </c>
      <c r="C254" s="1"/>
      <c r="D254" s="1" t="s">
        <v>905</v>
      </c>
      <c r="E254" s="1"/>
      <c r="F254" s="1"/>
      <c r="M254" t="s">
        <v>1378</v>
      </c>
    </row>
    <row r="255" spans="1:17" x14ac:dyDescent="0.25">
      <c r="A255" s="1">
        <v>190</v>
      </c>
      <c r="B255" s="1">
        <v>1</v>
      </c>
      <c r="C255" s="1"/>
      <c r="D255" s="1" t="s">
        <v>906</v>
      </c>
      <c r="E255" s="1" t="s">
        <v>869</v>
      </c>
      <c r="F255" s="1" t="s">
        <v>868</v>
      </c>
      <c r="G255" s="3" t="s">
        <v>1325</v>
      </c>
      <c r="H255" s="3" t="s">
        <v>1326</v>
      </c>
      <c r="I255" t="str">
        <f>G255</f>
        <v>NS_12_OP_HOR_F_0024</v>
      </c>
      <c r="J255" t="str">
        <f>H255</f>
        <v>NS_12_OP_HOR_M_0019</v>
      </c>
      <c r="K255" t="s">
        <v>1374</v>
      </c>
      <c r="L255">
        <v>2012</v>
      </c>
      <c r="P255" s="2"/>
      <c r="Q255" s="2"/>
    </row>
    <row r="256" spans="1:17" x14ac:dyDescent="0.25">
      <c r="A256" s="1">
        <v>208</v>
      </c>
      <c r="B256" s="1">
        <v>1</v>
      </c>
      <c r="C256" s="1"/>
      <c r="D256" s="1" t="s">
        <v>907</v>
      </c>
      <c r="E256" s="1"/>
      <c r="F256" s="1"/>
      <c r="I256" t="s">
        <v>1375</v>
      </c>
      <c r="J256" t="s">
        <v>1375</v>
      </c>
    </row>
    <row r="257" spans="1:17" x14ac:dyDescent="0.25">
      <c r="A257" s="1">
        <v>209</v>
      </c>
      <c r="B257" s="1">
        <v>1</v>
      </c>
      <c r="C257" s="1"/>
      <c r="D257" s="1" t="s">
        <v>908</v>
      </c>
      <c r="E257" s="1"/>
      <c r="F257" s="1"/>
      <c r="I257" t="s">
        <v>1375</v>
      </c>
      <c r="J257" t="s">
        <v>1375</v>
      </c>
    </row>
    <row r="258" spans="1:17" x14ac:dyDescent="0.25">
      <c r="A258" s="1">
        <v>210</v>
      </c>
      <c r="B258" s="1">
        <v>1</v>
      </c>
      <c r="C258" s="1"/>
      <c r="D258" s="1" t="s">
        <v>909</v>
      </c>
      <c r="E258" s="1"/>
      <c r="F258" s="1"/>
      <c r="I258" t="s">
        <v>1375</v>
      </c>
      <c r="J258" t="s">
        <v>1375</v>
      </c>
    </row>
    <row r="259" spans="1:17" x14ac:dyDescent="0.25">
      <c r="A259" s="1">
        <v>211</v>
      </c>
      <c r="B259" s="1">
        <v>1</v>
      </c>
      <c r="C259" s="1"/>
      <c r="D259" s="1" t="s">
        <v>910</v>
      </c>
      <c r="E259" s="1" t="s">
        <v>912</v>
      </c>
      <c r="F259" s="1" t="s">
        <v>911</v>
      </c>
      <c r="G259" s="3" t="s">
        <v>1331</v>
      </c>
      <c r="H259" s="3" t="s">
        <v>1332</v>
      </c>
      <c r="I259" t="str">
        <f>G259</f>
        <v>NS_12_OP_HOR_F_0092</v>
      </c>
      <c r="J259" t="str">
        <f>H259</f>
        <v>NS_12_OP_HOR_M_0065</v>
      </c>
      <c r="K259" t="s">
        <v>1374</v>
      </c>
      <c r="L259">
        <v>2012</v>
      </c>
      <c r="P259" s="2"/>
      <c r="Q259" s="2"/>
    </row>
    <row r="260" spans="1:17" x14ac:dyDescent="0.25">
      <c r="A260" s="1">
        <v>212</v>
      </c>
      <c r="B260" s="1">
        <v>0.15310000000000001</v>
      </c>
      <c r="C260" s="1"/>
      <c r="D260" s="1" t="s">
        <v>913</v>
      </c>
      <c r="E260" s="1" t="s">
        <v>914</v>
      </c>
      <c r="F260" s="1"/>
      <c r="G260" s="4" t="s">
        <v>1416</v>
      </c>
      <c r="I260" t="str">
        <f>G260</f>
        <v>NS_12_OP_HOR_F_0207</v>
      </c>
      <c r="J260" t="s">
        <v>1375</v>
      </c>
      <c r="K260" t="s">
        <v>1377</v>
      </c>
      <c r="L260">
        <v>2012</v>
      </c>
    </row>
    <row r="261" spans="1:17" x14ac:dyDescent="0.25">
      <c r="A261" s="1">
        <v>101</v>
      </c>
      <c r="B261" s="1">
        <v>1</v>
      </c>
      <c r="C261" s="1"/>
      <c r="D261" s="1" t="s">
        <v>915</v>
      </c>
      <c r="E261" s="1"/>
      <c r="F261" s="1" t="s">
        <v>706</v>
      </c>
      <c r="H261" s="5" t="s">
        <v>706</v>
      </c>
      <c r="I261" s="1" t="s">
        <v>1375</v>
      </c>
      <c r="J261" t="str">
        <f>H261</f>
        <v>NS-OP_13_0273</v>
      </c>
      <c r="K261" t="s">
        <v>1389</v>
      </c>
      <c r="L261">
        <v>2013</v>
      </c>
    </row>
    <row r="262" spans="1:17" x14ac:dyDescent="0.25">
      <c r="A262" s="1">
        <v>120</v>
      </c>
      <c r="B262" s="1">
        <v>1</v>
      </c>
      <c r="C262" s="1"/>
      <c r="D262" s="1" t="s">
        <v>916</v>
      </c>
      <c r="E262" s="1"/>
      <c r="F262" s="1"/>
      <c r="M262" t="s">
        <v>1378</v>
      </c>
    </row>
    <row r="263" spans="1:17" x14ac:dyDescent="0.25">
      <c r="A263" s="1">
        <v>213</v>
      </c>
      <c r="B263" s="1">
        <v>1</v>
      </c>
      <c r="C263" s="1"/>
      <c r="D263" s="1" t="s">
        <v>917</v>
      </c>
      <c r="E263" s="1"/>
      <c r="F263" s="1"/>
      <c r="I263" t="s">
        <v>1375</v>
      </c>
      <c r="J263" t="s">
        <v>1375</v>
      </c>
    </row>
    <row r="264" spans="1:17" x14ac:dyDescent="0.25">
      <c r="A264" s="1">
        <v>156</v>
      </c>
      <c r="B264" s="1">
        <v>1</v>
      </c>
      <c r="C264" s="1"/>
      <c r="D264" s="1" t="s">
        <v>918</v>
      </c>
      <c r="E264" s="1" t="s">
        <v>805</v>
      </c>
      <c r="F264" s="1" t="s">
        <v>804</v>
      </c>
      <c r="G264" s="3" t="s">
        <v>1333</v>
      </c>
      <c r="H264" s="3" t="s">
        <v>1315</v>
      </c>
      <c r="I264" t="str">
        <f>G264</f>
        <v>NS_12_OP_HOR_F_0018</v>
      </c>
      <c r="J264" t="str">
        <f>H264</f>
        <v>NS_12_OP_HOR_M_0130</v>
      </c>
      <c r="K264" t="s">
        <v>1374</v>
      </c>
      <c r="L264">
        <v>2012</v>
      </c>
      <c r="P264" s="2"/>
      <c r="Q264" s="2"/>
    </row>
    <row r="265" spans="1:17" x14ac:dyDescent="0.25">
      <c r="A265" s="1">
        <v>214</v>
      </c>
      <c r="B265" s="1">
        <v>1</v>
      </c>
      <c r="C265" s="1"/>
      <c r="D265" s="1" t="s">
        <v>919</v>
      </c>
      <c r="E265" s="1" t="s">
        <v>920</v>
      </c>
      <c r="F265" s="1"/>
      <c r="G265" s="4" t="s">
        <v>1417</v>
      </c>
      <c r="I265" t="str">
        <f>G265</f>
        <v>NS_11_C_BD_NOR_F_0712</v>
      </c>
      <c r="J265" t="s">
        <v>1375</v>
      </c>
      <c r="K265" t="s">
        <v>1377</v>
      </c>
      <c r="L265">
        <v>2011</v>
      </c>
    </row>
    <row r="266" spans="1:17" x14ac:dyDescent="0.25">
      <c r="A266" s="1">
        <v>215</v>
      </c>
      <c r="B266" s="1">
        <v>1</v>
      </c>
      <c r="C266" s="1"/>
      <c r="D266" s="1" t="s">
        <v>921</v>
      </c>
      <c r="E266" s="1"/>
      <c r="F266" s="1"/>
      <c r="I266" t="s">
        <v>1375</v>
      </c>
      <c r="J266" t="s">
        <v>1375</v>
      </c>
    </row>
    <row r="267" spans="1:17" x14ac:dyDescent="0.25">
      <c r="A267" s="1">
        <v>88</v>
      </c>
      <c r="B267" s="1">
        <v>1</v>
      </c>
      <c r="C267" s="1"/>
      <c r="D267" s="1" t="s">
        <v>922</v>
      </c>
      <c r="E267" s="1"/>
      <c r="F267" s="1"/>
      <c r="I267" t="s">
        <v>1375</v>
      </c>
      <c r="J267" t="s">
        <v>1375</v>
      </c>
    </row>
    <row r="268" spans="1:17" x14ac:dyDescent="0.25">
      <c r="A268" s="1">
        <v>216</v>
      </c>
      <c r="B268" s="1">
        <v>0.56030000000000002</v>
      </c>
      <c r="C268" s="1"/>
      <c r="D268" s="1" t="s">
        <v>923</v>
      </c>
      <c r="E268" s="1"/>
      <c r="F268" s="1"/>
      <c r="I268" t="s">
        <v>1375</v>
      </c>
      <c r="J268" t="s">
        <v>1375</v>
      </c>
    </row>
    <row r="269" spans="1:17" x14ac:dyDescent="0.25">
      <c r="A269" s="1">
        <v>114</v>
      </c>
      <c r="B269" s="1">
        <v>1</v>
      </c>
      <c r="C269" s="1"/>
      <c r="D269" s="1" t="s">
        <v>924</v>
      </c>
      <c r="E269" s="1" t="s">
        <v>728</v>
      </c>
      <c r="F269" s="1" t="s">
        <v>727</v>
      </c>
      <c r="G269" s="3" t="s">
        <v>1294</v>
      </c>
      <c r="H269" s="3" t="s">
        <v>1295</v>
      </c>
      <c r="I269" t="str">
        <f>G269</f>
        <v>NS_11_OP_HOR_F_0034</v>
      </c>
      <c r="J269" t="str">
        <f>H269</f>
        <v>NS_11_OP_HOR_M_0137</v>
      </c>
      <c r="K269" t="s">
        <v>1374</v>
      </c>
      <c r="L269">
        <v>2011</v>
      </c>
      <c r="P269" s="2"/>
      <c r="Q269" s="2"/>
    </row>
    <row r="270" spans="1:17" x14ac:dyDescent="0.25">
      <c r="A270" s="1">
        <v>102</v>
      </c>
      <c r="B270" s="1">
        <v>1</v>
      </c>
      <c r="C270" s="1"/>
      <c r="D270" s="1" t="s">
        <v>925</v>
      </c>
      <c r="E270" s="1" t="s">
        <v>709</v>
      </c>
      <c r="F270" s="1" t="s">
        <v>708</v>
      </c>
      <c r="G270" s="3" t="s">
        <v>1289</v>
      </c>
      <c r="H270" s="3" t="s">
        <v>1284</v>
      </c>
      <c r="I270" t="str">
        <f>G270</f>
        <v>NS_12_OP_HOR_F_0044</v>
      </c>
      <c r="J270" t="str">
        <f>H270</f>
        <v>NS_12_OP_HOR_M_0135</v>
      </c>
      <c r="K270" t="s">
        <v>1374</v>
      </c>
      <c r="L270">
        <v>2012</v>
      </c>
      <c r="P270" s="2"/>
      <c r="Q270" s="2"/>
    </row>
    <row r="271" spans="1:17" x14ac:dyDescent="0.25">
      <c r="A271" s="1">
        <v>217</v>
      </c>
      <c r="B271" s="1">
        <v>1</v>
      </c>
      <c r="C271" s="1"/>
      <c r="D271" s="1" t="s">
        <v>926</v>
      </c>
      <c r="E271" s="1"/>
      <c r="F271" s="1"/>
      <c r="M271" t="s">
        <v>1378</v>
      </c>
    </row>
    <row r="272" spans="1:17" x14ac:dyDescent="0.25">
      <c r="A272" s="1">
        <v>218</v>
      </c>
      <c r="B272" s="1">
        <v>1</v>
      </c>
      <c r="C272" s="1"/>
      <c r="D272" s="1" t="s">
        <v>927</v>
      </c>
      <c r="E272" s="1"/>
      <c r="F272" s="1"/>
      <c r="M272" t="s">
        <v>1378</v>
      </c>
    </row>
    <row r="273" spans="1:17" x14ac:dyDescent="0.25">
      <c r="A273" s="1">
        <v>219</v>
      </c>
      <c r="B273" s="1">
        <v>1</v>
      </c>
      <c r="C273" s="1"/>
      <c r="D273" s="1" t="s">
        <v>928</v>
      </c>
      <c r="E273" s="1"/>
      <c r="F273" s="1"/>
      <c r="I273" t="s">
        <v>1375</v>
      </c>
      <c r="J273" t="s">
        <v>1375</v>
      </c>
    </row>
    <row r="274" spans="1:17" x14ac:dyDescent="0.25">
      <c r="A274" s="1">
        <v>220</v>
      </c>
      <c r="B274" s="1">
        <v>1</v>
      </c>
      <c r="C274" s="1"/>
      <c r="D274" s="1" t="s">
        <v>929</v>
      </c>
      <c r="E274" s="1"/>
      <c r="F274" s="1"/>
      <c r="I274" t="s">
        <v>1375</v>
      </c>
      <c r="J274" t="s">
        <v>1375</v>
      </c>
    </row>
    <row r="275" spans="1:17" x14ac:dyDescent="0.25">
      <c r="A275" s="1">
        <v>221</v>
      </c>
      <c r="B275" s="1">
        <v>1</v>
      </c>
      <c r="C275" s="1"/>
      <c r="D275" s="1" t="s">
        <v>930</v>
      </c>
      <c r="E275" s="1"/>
      <c r="F275" s="1"/>
      <c r="I275" t="s">
        <v>1375</v>
      </c>
      <c r="J275" t="s">
        <v>1375</v>
      </c>
    </row>
    <row r="276" spans="1:17" x14ac:dyDescent="0.25">
      <c r="A276" s="1">
        <v>122</v>
      </c>
      <c r="B276" s="1">
        <v>1</v>
      </c>
      <c r="C276" s="1"/>
      <c r="D276" s="1" t="s">
        <v>931</v>
      </c>
      <c r="E276" s="1"/>
      <c r="F276" s="1"/>
      <c r="G276" s="3" t="s">
        <v>1289</v>
      </c>
      <c r="H276" s="3" t="s">
        <v>1277</v>
      </c>
      <c r="I276" t="str">
        <f>G276</f>
        <v>NS_12_OP_HOR_F_0044</v>
      </c>
      <c r="J276" t="str">
        <f>H276</f>
        <v>NS_12_OP_HOR_M_0126</v>
      </c>
      <c r="K276" t="s">
        <v>1374</v>
      </c>
      <c r="L276">
        <v>2012</v>
      </c>
      <c r="P276" s="2"/>
      <c r="Q276" s="2"/>
    </row>
    <row r="277" spans="1:17" x14ac:dyDescent="0.25">
      <c r="A277" s="1">
        <v>39</v>
      </c>
      <c r="B277" s="1">
        <v>1</v>
      </c>
      <c r="C277" s="1"/>
      <c r="D277" s="1" t="s">
        <v>932</v>
      </c>
      <c r="E277" s="1"/>
      <c r="F277" s="1" t="s">
        <v>615</v>
      </c>
      <c r="I277" t="s">
        <v>1375</v>
      </c>
      <c r="J277" t="s">
        <v>1375</v>
      </c>
      <c r="M277" t="s">
        <v>1384</v>
      </c>
    </row>
    <row r="278" spans="1:17" x14ac:dyDescent="0.25">
      <c r="A278" s="1">
        <v>18</v>
      </c>
      <c r="B278" s="1">
        <v>0.9929</v>
      </c>
      <c r="C278" s="1"/>
      <c r="D278" s="1" t="s">
        <v>933</v>
      </c>
      <c r="E278" s="1"/>
      <c r="F278" s="1"/>
      <c r="I278" t="s">
        <v>1375</v>
      </c>
      <c r="J278" t="s">
        <v>1375</v>
      </c>
    </row>
    <row r="279" spans="1:17" x14ac:dyDescent="0.25">
      <c r="A279" s="1">
        <v>222</v>
      </c>
      <c r="B279" s="1">
        <v>1</v>
      </c>
      <c r="C279" s="1"/>
      <c r="D279" s="1" t="s">
        <v>934</v>
      </c>
      <c r="E279" s="1" t="s">
        <v>935</v>
      </c>
      <c r="F279" s="1"/>
      <c r="G279" s="3" t="s">
        <v>1334</v>
      </c>
      <c r="H279" s="3" t="s">
        <v>1297</v>
      </c>
      <c r="I279" t="str">
        <f>G279</f>
        <v>NS_12_OP_HOR_F_0043</v>
      </c>
      <c r="J279" t="str">
        <f>H279</f>
        <v>NS_12_OP_HOR_M_0127</v>
      </c>
      <c r="K279" t="s">
        <v>1374</v>
      </c>
      <c r="L279">
        <v>2012</v>
      </c>
      <c r="P279" s="2"/>
      <c r="Q279" s="2"/>
    </row>
    <row r="280" spans="1:17" x14ac:dyDescent="0.25">
      <c r="A280" s="1">
        <v>223</v>
      </c>
      <c r="B280" s="1">
        <v>1</v>
      </c>
      <c r="C280" s="1"/>
      <c r="D280" s="1" t="s">
        <v>936</v>
      </c>
      <c r="E280" s="1"/>
      <c r="F280" s="1" t="s">
        <v>99</v>
      </c>
      <c r="M280" t="s">
        <v>1378</v>
      </c>
    </row>
    <row r="281" spans="1:17" x14ac:dyDescent="0.25">
      <c r="A281" s="1">
        <v>224</v>
      </c>
      <c r="B281" s="1">
        <v>1</v>
      </c>
      <c r="C281" s="1"/>
      <c r="D281" s="1" t="s">
        <v>937</v>
      </c>
      <c r="E281" s="1"/>
      <c r="F281" s="1"/>
      <c r="I281" t="s">
        <v>1375</v>
      </c>
      <c r="J281" t="s">
        <v>1375</v>
      </c>
    </row>
    <row r="282" spans="1:17" x14ac:dyDescent="0.25">
      <c r="A282" s="1">
        <v>225</v>
      </c>
      <c r="B282" s="1">
        <v>1</v>
      </c>
      <c r="C282" s="1"/>
      <c r="D282" s="1" t="s">
        <v>938</v>
      </c>
      <c r="E282" s="1"/>
      <c r="F282" s="1"/>
      <c r="I282" t="s">
        <v>1375</v>
      </c>
      <c r="J282" t="s">
        <v>1375</v>
      </c>
    </row>
    <row r="283" spans="1:17" x14ac:dyDescent="0.25">
      <c r="A283" s="1">
        <v>226</v>
      </c>
      <c r="B283" s="1">
        <v>0.66039999999999999</v>
      </c>
      <c r="C283" s="1"/>
      <c r="D283" s="1" t="s">
        <v>939</v>
      </c>
      <c r="E283" s="1"/>
      <c r="F283" s="1"/>
      <c r="I283" t="s">
        <v>1375</v>
      </c>
      <c r="J283" t="s">
        <v>1375</v>
      </c>
    </row>
    <row r="284" spans="1:17" x14ac:dyDescent="0.25">
      <c r="A284" s="1">
        <v>123</v>
      </c>
      <c r="B284" s="1">
        <v>1</v>
      </c>
      <c r="C284" s="1"/>
      <c r="D284" s="1" t="s">
        <v>940</v>
      </c>
      <c r="E284" s="1"/>
      <c r="F284" s="1"/>
      <c r="M284" t="s">
        <v>1378</v>
      </c>
    </row>
    <row r="285" spans="1:17" x14ac:dyDescent="0.25">
      <c r="A285" s="1">
        <v>113</v>
      </c>
      <c r="B285" s="1">
        <v>1</v>
      </c>
      <c r="C285" s="1"/>
      <c r="D285" s="1" t="s">
        <v>941</v>
      </c>
      <c r="E285" s="1"/>
      <c r="F285" s="1"/>
      <c r="I285" t="s">
        <v>1375</v>
      </c>
      <c r="J285" t="s">
        <v>1375</v>
      </c>
    </row>
    <row r="286" spans="1:17" x14ac:dyDescent="0.25">
      <c r="A286" s="1">
        <v>227</v>
      </c>
      <c r="B286" s="1">
        <v>1</v>
      </c>
      <c r="C286" s="1"/>
      <c r="D286" s="1" t="s">
        <v>942</v>
      </c>
      <c r="E286" s="1"/>
      <c r="F286" s="1" t="s">
        <v>943</v>
      </c>
      <c r="H286" s="5" t="s">
        <v>1418</v>
      </c>
      <c r="I286" s="1" t="s">
        <v>1375</v>
      </c>
      <c r="J286" t="str">
        <f>H286</f>
        <v>NS_12_C_BD_NOR_M_0014</v>
      </c>
      <c r="K286" t="s">
        <v>1389</v>
      </c>
      <c r="L286">
        <v>2012</v>
      </c>
    </row>
    <row r="287" spans="1:17" x14ac:dyDescent="0.25">
      <c r="A287" s="1">
        <v>15</v>
      </c>
      <c r="B287" s="1">
        <v>1</v>
      </c>
      <c r="C287" s="1"/>
      <c r="D287" s="1" t="s">
        <v>944</v>
      </c>
      <c r="E287" s="1"/>
      <c r="F287" s="1"/>
      <c r="M287" t="s">
        <v>1378</v>
      </c>
    </row>
    <row r="288" spans="1:17" x14ac:dyDescent="0.25">
      <c r="A288" s="1">
        <v>228</v>
      </c>
      <c r="B288" s="1">
        <v>1</v>
      </c>
      <c r="C288" s="1"/>
      <c r="D288" s="1" t="s">
        <v>945</v>
      </c>
      <c r="E288" s="1"/>
      <c r="F288" s="1"/>
      <c r="G288" s="4" t="s">
        <v>1419</v>
      </c>
      <c r="I288" t="str">
        <f>G288</f>
        <v>NS_12_C_BD_NOR_F_0145</v>
      </c>
      <c r="J288" t="s">
        <v>1375</v>
      </c>
      <c r="K288" t="s">
        <v>1377</v>
      </c>
      <c r="L288">
        <v>2012</v>
      </c>
    </row>
    <row r="289" spans="1:17" x14ac:dyDescent="0.25">
      <c r="A289" s="1">
        <v>229</v>
      </c>
      <c r="B289" s="1">
        <v>1</v>
      </c>
      <c r="C289" s="1"/>
      <c r="D289" s="1" t="s">
        <v>946</v>
      </c>
      <c r="E289" s="1"/>
      <c r="F289" s="1"/>
      <c r="I289" t="s">
        <v>1375</v>
      </c>
      <c r="J289" t="s">
        <v>1375</v>
      </c>
    </row>
    <row r="290" spans="1:17" x14ac:dyDescent="0.25">
      <c r="A290" s="1">
        <v>97</v>
      </c>
      <c r="B290" s="1">
        <v>1</v>
      </c>
      <c r="C290" s="1"/>
      <c r="D290" s="1" t="s">
        <v>947</v>
      </c>
      <c r="E290" s="1"/>
      <c r="F290" s="1"/>
      <c r="I290" t="s">
        <v>1375</v>
      </c>
      <c r="J290" t="s">
        <v>1375</v>
      </c>
    </row>
    <row r="291" spans="1:17" x14ac:dyDescent="0.25">
      <c r="A291" s="1">
        <v>230</v>
      </c>
      <c r="B291" s="1">
        <v>1</v>
      </c>
      <c r="C291" s="1"/>
      <c r="D291" s="1" t="s">
        <v>948</v>
      </c>
      <c r="E291" s="1"/>
      <c r="F291" s="1" t="s">
        <v>292</v>
      </c>
      <c r="M291" t="s">
        <v>1378</v>
      </c>
    </row>
    <row r="292" spans="1:17" x14ac:dyDescent="0.25">
      <c r="A292" s="1">
        <v>231</v>
      </c>
      <c r="B292" s="1">
        <v>1</v>
      </c>
      <c r="C292" s="1"/>
      <c r="D292" s="1" t="s">
        <v>949</v>
      </c>
      <c r="E292" s="1" t="s">
        <v>950</v>
      </c>
      <c r="F292" s="1"/>
      <c r="M292" t="s">
        <v>1378</v>
      </c>
    </row>
    <row r="293" spans="1:17" x14ac:dyDescent="0.25">
      <c r="A293" s="1">
        <v>228</v>
      </c>
      <c r="B293" s="1">
        <v>1</v>
      </c>
      <c r="C293" s="1"/>
      <c r="D293" s="1" t="s">
        <v>951</v>
      </c>
      <c r="E293" s="1"/>
      <c r="F293" s="1"/>
      <c r="I293" t="s">
        <v>1375</v>
      </c>
      <c r="J293" t="s">
        <v>1375</v>
      </c>
    </row>
    <row r="294" spans="1:17" x14ac:dyDescent="0.25">
      <c r="A294" s="1">
        <v>232</v>
      </c>
      <c r="B294" s="1">
        <v>1</v>
      </c>
      <c r="C294" s="1"/>
      <c r="D294" s="1" t="s">
        <v>952</v>
      </c>
      <c r="E294" s="1"/>
      <c r="F294" s="1" t="s">
        <v>953</v>
      </c>
      <c r="G294" s="3" t="s">
        <v>1335</v>
      </c>
      <c r="H294" s="3" t="s">
        <v>1336</v>
      </c>
      <c r="I294" t="str">
        <f>G294</f>
        <v>NS_12_OP_HOR_F_0033</v>
      </c>
      <c r="J294" t="str">
        <f>H294</f>
        <v>NS_12_OP_HOR_M_0186</v>
      </c>
      <c r="K294" t="s">
        <v>1374</v>
      </c>
      <c r="L294">
        <v>2012</v>
      </c>
      <c r="P294" s="2"/>
      <c r="Q294" s="2"/>
    </row>
    <row r="295" spans="1:17" x14ac:dyDescent="0.25">
      <c r="A295" s="1">
        <v>233</v>
      </c>
      <c r="B295" s="1">
        <v>0.68530000000000002</v>
      </c>
      <c r="C295" s="1"/>
      <c r="D295" s="1" t="s">
        <v>954</v>
      </c>
      <c r="E295" s="1"/>
      <c r="F295" s="1"/>
      <c r="I295" t="s">
        <v>1375</v>
      </c>
      <c r="J295" t="s">
        <v>1375</v>
      </c>
    </row>
    <row r="296" spans="1:17" x14ac:dyDescent="0.25">
      <c r="A296" s="1">
        <v>11</v>
      </c>
      <c r="B296" s="1">
        <v>1</v>
      </c>
      <c r="C296" s="1"/>
      <c r="D296" s="1" t="s">
        <v>955</v>
      </c>
      <c r="E296" s="1"/>
      <c r="F296" s="1"/>
      <c r="I296" t="s">
        <v>1375</v>
      </c>
      <c r="J296" t="s">
        <v>1375</v>
      </c>
    </row>
    <row r="297" spans="1:17" x14ac:dyDescent="0.25">
      <c r="A297" s="1">
        <v>234</v>
      </c>
      <c r="B297" s="1">
        <v>0.99990000000000001</v>
      </c>
      <c r="C297" s="1"/>
      <c r="D297" s="1" t="s">
        <v>956</v>
      </c>
      <c r="E297" s="1"/>
      <c r="F297" s="1"/>
      <c r="I297" t="s">
        <v>1375</v>
      </c>
      <c r="J297" t="s">
        <v>1375</v>
      </c>
    </row>
    <row r="298" spans="1:17" x14ac:dyDescent="0.25">
      <c r="A298" s="1">
        <v>235</v>
      </c>
      <c r="B298" s="1">
        <v>1</v>
      </c>
      <c r="C298" s="1"/>
      <c r="D298" s="1" t="s">
        <v>957</v>
      </c>
      <c r="E298" s="1"/>
      <c r="F298" s="1" t="s">
        <v>958</v>
      </c>
      <c r="G298" s="3" t="s">
        <v>1287</v>
      </c>
      <c r="H298" s="3" t="s">
        <v>1337</v>
      </c>
      <c r="I298" t="str">
        <f t="shared" ref="I298:J300" si="3">G298</f>
        <v>NS_12_OP_HOR_F_0108</v>
      </c>
      <c r="J298" t="str">
        <f t="shared" si="3"/>
        <v>NS_12_OP_HOR_M_0089</v>
      </c>
      <c r="K298" t="s">
        <v>1374</v>
      </c>
      <c r="L298">
        <v>2012</v>
      </c>
      <c r="P298" s="2"/>
      <c r="Q298" s="2"/>
    </row>
    <row r="299" spans="1:17" x14ac:dyDescent="0.25">
      <c r="A299" s="1">
        <v>236</v>
      </c>
      <c r="B299" s="1">
        <v>1</v>
      </c>
      <c r="C299" s="1"/>
      <c r="D299" s="1" t="s">
        <v>959</v>
      </c>
      <c r="E299" s="1" t="s">
        <v>961</v>
      </c>
      <c r="F299" s="1" t="s">
        <v>960</v>
      </c>
      <c r="G299" s="3" t="s">
        <v>1316</v>
      </c>
      <c r="H299" s="3" t="s">
        <v>1297</v>
      </c>
      <c r="I299" t="str">
        <f t="shared" si="3"/>
        <v>NS_12_OP_HOR_F_0174</v>
      </c>
      <c r="J299" t="str">
        <f t="shared" si="3"/>
        <v>NS_12_OP_HOR_M_0127</v>
      </c>
      <c r="K299" t="s">
        <v>1374</v>
      </c>
      <c r="L299">
        <v>2012</v>
      </c>
      <c r="P299" s="2"/>
      <c r="Q299" s="2"/>
    </row>
    <row r="300" spans="1:17" x14ac:dyDescent="0.25">
      <c r="A300" s="1">
        <v>237</v>
      </c>
      <c r="B300" s="1">
        <v>1</v>
      </c>
      <c r="C300" s="1"/>
      <c r="D300" s="1" t="s">
        <v>962</v>
      </c>
      <c r="E300" s="1" t="s">
        <v>964</v>
      </c>
      <c r="F300" s="1" t="s">
        <v>963</v>
      </c>
      <c r="G300" s="3" t="s">
        <v>1290</v>
      </c>
      <c r="H300" s="3" t="s">
        <v>1338</v>
      </c>
      <c r="I300" t="str">
        <f t="shared" si="3"/>
        <v>NS_11_OP_HOR_F_0114</v>
      </c>
      <c r="J300" t="str">
        <f t="shared" si="3"/>
        <v>NS_11_OP_HOR_M_0146</v>
      </c>
      <c r="K300" t="s">
        <v>1374</v>
      </c>
      <c r="L300">
        <v>2011</v>
      </c>
      <c r="P300" s="2"/>
      <c r="Q300" s="2"/>
    </row>
    <row r="301" spans="1:17" x14ac:dyDescent="0.25">
      <c r="A301" s="1">
        <v>238</v>
      </c>
      <c r="B301" s="1">
        <v>1</v>
      </c>
      <c r="C301" s="1"/>
      <c r="D301" s="1" t="s">
        <v>965</v>
      </c>
      <c r="E301" s="1"/>
      <c r="F301" s="1"/>
      <c r="I301" t="s">
        <v>1375</v>
      </c>
      <c r="J301" t="s">
        <v>1375</v>
      </c>
    </row>
    <row r="302" spans="1:17" x14ac:dyDescent="0.25">
      <c r="A302" s="1">
        <v>82</v>
      </c>
      <c r="B302" s="1">
        <v>1</v>
      </c>
      <c r="C302" s="1"/>
      <c r="D302" s="1" t="s">
        <v>966</v>
      </c>
      <c r="E302" s="1" t="s">
        <v>676</v>
      </c>
      <c r="F302" s="1" t="s">
        <v>675</v>
      </c>
      <c r="G302" s="3" t="s">
        <v>1285</v>
      </c>
      <c r="H302" s="3" t="s">
        <v>1286</v>
      </c>
      <c r="I302" t="str">
        <f>G302</f>
        <v>NS_12_OP_HOR_F_0100</v>
      </c>
      <c r="J302" t="str">
        <f>H302</f>
        <v>NS_12_OP_HOR_M_0201</v>
      </c>
      <c r="K302" t="s">
        <v>1374</v>
      </c>
      <c r="L302">
        <v>2012</v>
      </c>
      <c r="P302" s="2"/>
      <c r="Q302" s="2"/>
    </row>
    <row r="303" spans="1:17" x14ac:dyDescent="0.25">
      <c r="A303" s="1">
        <v>239</v>
      </c>
      <c r="B303" s="1">
        <v>1</v>
      </c>
      <c r="C303" s="1"/>
      <c r="D303" s="1" t="s">
        <v>967</v>
      </c>
      <c r="E303" s="1" t="s">
        <v>969</v>
      </c>
      <c r="F303" s="1" t="s">
        <v>968</v>
      </c>
      <c r="G303" s="3" t="s">
        <v>1335</v>
      </c>
      <c r="H303" s="3" t="s">
        <v>1313</v>
      </c>
      <c r="I303" t="str">
        <f>G303</f>
        <v>NS_12_OP_HOR_F_0033</v>
      </c>
      <c r="J303" t="str">
        <f>H303</f>
        <v>NS_12_OP_HOR_M_0129</v>
      </c>
      <c r="K303" t="s">
        <v>1374</v>
      </c>
      <c r="L303">
        <v>2012</v>
      </c>
      <c r="P303" s="2"/>
      <c r="Q303" s="2"/>
    </row>
    <row r="304" spans="1:17" x14ac:dyDescent="0.25">
      <c r="A304" s="1">
        <v>240</v>
      </c>
      <c r="B304" s="1">
        <v>0.65980000000000005</v>
      </c>
      <c r="C304" s="1"/>
      <c r="D304" s="1" t="s">
        <v>970</v>
      </c>
      <c r="E304" s="1"/>
      <c r="F304" s="1" t="s">
        <v>971</v>
      </c>
      <c r="I304" t="s">
        <v>1375</v>
      </c>
      <c r="J304" t="s">
        <v>1375</v>
      </c>
    </row>
    <row r="305" spans="1:17" x14ac:dyDescent="0.25">
      <c r="A305" s="1">
        <v>70</v>
      </c>
      <c r="B305" s="1">
        <v>0.99870000000000003</v>
      </c>
      <c r="C305" s="1"/>
      <c r="D305" s="1" t="s">
        <v>972</v>
      </c>
      <c r="E305" s="1"/>
      <c r="F305" s="1"/>
      <c r="I305" t="s">
        <v>1375</v>
      </c>
      <c r="J305" t="s">
        <v>1375</v>
      </c>
    </row>
    <row r="306" spans="1:17" x14ac:dyDescent="0.25">
      <c r="A306" s="1">
        <v>168</v>
      </c>
      <c r="B306" s="1">
        <v>1</v>
      </c>
      <c r="C306" s="1"/>
      <c r="D306" s="1" t="s">
        <v>973</v>
      </c>
      <c r="E306" s="1" t="s">
        <v>824</v>
      </c>
      <c r="F306" s="1"/>
      <c r="G306" s="3" t="s">
        <v>1318</v>
      </c>
      <c r="H306" s="3" t="s">
        <v>1339</v>
      </c>
      <c r="I306" t="str">
        <f>G306</f>
        <v>NS_11_OP_HOR_F_0108</v>
      </c>
      <c r="J306" t="str">
        <f>H306</f>
        <v>NS_11_OP_HOR_M_0037</v>
      </c>
      <c r="K306" t="s">
        <v>1374</v>
      </c>
      <c r="L306">
        <v>2011</v>
      </c>
      <c r="P306" s="2"/>
      <c r="Q306" s="2"/>
    </row>
    <row r="307" spans="1:17" x14ac:dyDescent="0.25">
      <c r="A307" s="1">
        <v>9</v>
      </c>
      <c r="B307" s="1">
        <v>1</v>
      </c>
      <c r="C307" s="1"/>
      <c r="D307" s="1" t="s">
        <v>974</v>
      </c>
      <c r="E307" s="1" t="s">
        <v>573</v>
      </c>
      <c r="F307" s="1"/>
      <c r="G307" s="3" t="s">
        <v>1271</v>
      </c>
      <c r="H307" s="3" t="s">
        <v>1272</v>
      </c>
      <c r="I307" t="str">
        <f>G307</f>
        <v>NS_11_OP_HOR_F_0124</v>
      </c>
      <c r="J307" t="str">
        <f>H307</f>
        <v>NS_11_OP_HOR_M_0010</v>
      </c>
      <c r="K307" t="s">
        <v>1374</v>
      </c>
      <c r="L307">
        <v>2011</v>
      </c>
      <c r="P307" s="2"/>
      <c r="Q307" s="2"/>
    </row>
    <row r="308" spans="1:17" x14ac:dyDescent="0.25">
      <c r="A308" s="1">
        <v>241</v>
      </c>
      <c r="B308" s="1">
        <v>1</v>
      </c>
      <c r="C308" s="1"/>
      <c r="D308" s="1" t="s">
        <v>975</v>
      </c>
      <c r="E308" s="1"/>
      <c r="F308" s="1"/>
      <c r="I308" t="s">
        <v>1375</v>
      </c>
      <c r="J308" t="s">
        <v>1375</v>
      </c>
    </row>
    <row r="309" spans="1:17" x14ac:dyDescent="0.25">
      <c r="A309" s="1">
        <v>242</v>
      </c>
      <c r="B309" s="1">
        <v>1</v>
      </c>
      <c r="C309" s="1"/>
      <c r="D309" s="1" t="s">
        <v>976</v>
      </c>
      <c r="E309" s="1"/>
      <c r="F309" s="1"/>
      <c r="I309" t="s">
        <v>1375</v>
      </c>
      <c r="J309" t="s">
        <v>1375</v>
      </c>
    </row>
    <row r="310" spans="1:17" x14ac:dyDescent="0.25">
      <c r="A310" s="1">
        <v>50</v>
      </c>
      <c r="B310" s="1">
        <v>1</v>
      </c>
      <c r="C310" s="1"/>
      <c r="D310" s="1" t="s">
        <v>977</v>
      </c>
      <c r="E310" s="1"/>
      <c r="F310" s="1" t="s">
        <v>629</v>
      </c>
      <c r="M310" t="s">
        <v>1378</v>
      </c>
    </row>
    <row r="311" spans="1:17" x14ac:dyDescent="0.25">
      <c r="A311" s="1">
        <v>243</v>
      </c>
      <c r="B311" s="1">
        <v>1</v>
      </c>
      <c r="C311" s="1"/>
      <c r="D311" s="1" t="s">
        <v>978</v>
      </c>
      <c r="E311" s="1"/>
      <c r="F311" s="1"/>
      <c r="G311" s="3" t="s">
        <v>1340</v>
      </c>
      <c r="H311" s="3" t="s">
        <v>1270</v>
      </c>
      <c r="I311" t="str">
        <f>G311</f>
        <v>NS_12_OP_HOR_F_0040</v>
      </c>
      <c r="J311" t="str">
        <f>H311</f>
        <v>NS_12_OP_HOR_M_0202</v>
      </c>
      <c r="K311" t="s">
        <v>1374</v>
      </c>
      <c r="L311">
        <v>2012</v>
      </c>
      <c r="P311" s="2"/>
      <c r="Q311" s="2"/>
    </row>
    <row r="312" spans="1:17" x14ac:dyDescent="0.25">
      <c r="A312" s="1">
        <v>236</v>
      </c>
      <c r="B312" s="1">
        <v>1</v>
      </c>
      <c r="C312" s="1"/>
      <c r="D312" s="1" t="s">
        <v>979</v>
      </c>
      <c r="E312" s="1" t="s">
        <v>961</v>
      </c>
      <c r="F312" s="1" t="s">
        <v>960</v>
      </c>
      <c r="G312" s="3" t="s">
        <v>1316</v>
      </c>
      <c r="H312" s="3" t="s">
        <v>1297</v>
      </c>
      <c r="I312" t="str">
        <f>G312</f>
        <v>NS_12_OP_HOR_F_0174</v>
      </c>
      <c r="J312" t="str">
        <f>H312</f>
        <v>NS_12_OP_HOR_M_0127</v>
      </c>
      <c r="K312" t="s">
        <v>1374</v>
      </c>
      <c r="L312">
        <v>2012</v>
      </c>
      <c r="P312" s="2"/>
      <c r="Q312" s="2"/>
    </row>
    <row r="313" spans="1:17" x14ac:dyDescent="0.25">
      <c r="A313" s="1">
        <v>244</v>
      </c>
      <c r="B313" s="1">
        <v>1</v>
      </c>
      <c r="C313" s="1"/>
      <c r="D313" s="1" t="s">
        <v>980</v>
      </c>
      <c r="E313" s="1" t="s">
        <v>981</v>
      </c>
      <c r="F313" s="1"/>
      <c r="G313" s="4" t="s">
        <v>981</v>
      </c>
      <c r="I313" t="str">
        <f>G313</f>
        <v>NS-OP_13_0669</v>
      </c>
      <c r="J313" t="s">
        <v>1375</v>
      </c>
      <c r="K313" t="s">
        <v>1377</v>
      </c>
      <c r="L313">
        <v>2013</v>
      </c>
    </row>
    <row r="314" spans="1:17" x14ac:dyDescent="0.25">
      <c r="A314" s="1">
        <v>37</v>
      </c>
      <c r="B314" s="1">
        <v>1</v>
      </c>
      <c r="C314" s="1"/>
      <c r="D314" s="1" t="s">
        <v>982</v>
      </c>
      <c r="E314" s="1"/>
      <c r="F314" s="1"/>
      <c r="I314" t="s">
        <v>1375</v>
      </c>
      <c r="J314" t="s">
        <v>1375</v>
      </c>
    </row>
    <row r="315" spans="1:17" x14ac:dyDescent="0.25">
      <c r="A315" s="1">
        <v>101</v>
      </c>
      <c r="B315" s="1">
        <v>1</v>
      </c>
      <c r="C315" s="1"/>
      <c r="D315" s="1" t="s">
        <v>983</v>
      </c>
      <c r="E315" s="1"/>
      <c r="F315" s="1" t="s">
        <v>706</v>
      </c>
      <c r="H315" s="5" t="s">
        <v>706</v>
      </c>
      <c r="I315" s="1" t="s">
        <v>1375</v>
      </c>
      <c r="J315" t="str">
        <f>H315</f>
        <v>NS-OP_13_0273</v>
      </c>
      <c r="K315" t="s">
        <v>1389</v>
      </c>
      <c r="L315">
        <v>2013</v>
      </c>
    </row>
    <row r="316" spans="1:17" x14ac:dyDescent="0.25">
      <c r="A316" s="1">
        <v>245</v>
      </c>
      <c r="B316" s="1">
        <v>0.98770000000000002</v>
      </c>
      <c r="C316" s="1"/>
      <c r="D316" s="1" t="s">
        <v>984</v>
      </c>
      <c r="E316" s="1"/>
      <c r="F316" s="1"/>
      <c r="I316" t="s">
        <v>1375</v>
      </c>
      <c r="J316" t="s">
        <v>1375</v>
      </c>
    </row>
    <row r="317" spans="1:17" x14ac:dyDescent="0.25">
      <c r="A317" s="1">
        <v>239</v>
      </c>
      <c r="B317" s="1">
        <v>1</v>
      </c>
      <c r="C317" s="1"/>
      <c r="D317" s="1" t="s">
        <v>985</v>
      </c>
      <c r="E317" s="1" t="s">
        <v>969</v>
      </c>
      <c r="F317" s="1" t="s">
        <v>968</v>
      </c>
      <c r="G317" s="3" t="s">
        <v>1335</v>
      </c>
      <c r="H317" s="3" t="s">
        <v>1313</v>
      </c>
      <c r="I317" t="str">
        <f>G317</f>
        <v>NS_12_OP_HOR_F_0033</v>
      </c>
      <c r="J317" t="str">
        <f>H317</f>
        <v>NS_12_OP_HOR_M_0129</v>
      </c>
      <c r="K317" t="s">
        <v>1374</v>
      </c>
      <c r="L317">
        <v>2012</v>
      </c>
      <c r="P317" s="2"/>
      <c r="Q317" s="2"/>
    </row>
    <row r="318" spans="1:17" x14ac:dyDescent="0.25">
      <c r="A318" s="1">
        <v>58</v>
      </c>
      <c r="B318" s="1">
        <v>1</v>
      </c>
      <c r="C318" s="1"/>
      <c r="D318" s="1" t="s">
        <v>986</v>
      </c>
      <c r="E318" s="1"/>
      <c r="F318" s="1"/>
      <c r="I318" t="s">
        <v>1375</v>
      </c>
      <c r="J318" t="s">
        <v>1375</v>
      </c>
    </row>
    <row r="319" spans="1:17" x14ac:dyDescent="0.25">
      <c r="A319" s="1">
        <v>82</v>
      </c>
      <c r="B319" s="1">
        <v>1</v>
      </c>
      <c r="C319" s="1"/>
      <c r="D319" s="1" t="s">
        <v>987</v>
      </c>
      <c r="E319" s="1" t="s">
        <v>676</v>
      </c>
      <c r="F319" s="1" t="s">
        <v>675</v>
      </c>
      <c r="G319" s="3" t="s">
        <v>1285</v>
      </c>
      <c r="H319" s="3" t="s">
        <v>1286</v>
      </c>
      <c r="I319" t="str">
        <f>G319</f>
        <v>NS_12_OP_HOR_F_0100</v>
      </c>
      <c r="J319" t="str">
        <f>H319</f>
        <v>NS_12_OP_HOR_M_0201</v>
      </c>
      <c r="K319" t="s">
        <v>1374</v>
      </c>
      <c r="L319">
        <v>2012</v>
      </c>
      <c r="P319" s="2"/>
      <c r="Q319" s="2"/>
    </row>
    <row r="320" spans="1:17" x14ac:dyDescent="0.25">
      <c r="A320" s="1">
        <v>246</v>
      </c>
      <c r="B320" s="1">
        <v>1</v>
      </c>
      <c r="C320" s="1"/>
      <c r="D320" s="1" t="s">
        <v>988</v>
      </c>
      <c r="E320" s="1" t="s">
        <v>989</v>
      </c>
      <c r="F320" s="1"/>
      <c r="M320" t="s">
        <v>1378</v>
      </c>
    </row>
    <row r="321" spans="1:17" x14ac:dyDescent="0.25">
      <c r="A321" s="1">
        <v>247</v>
      </c>
      <c r="B321" s="1">
        <v>1</v>
      </c>
      <c r="C321" s="1"/>
      <c r="D321" s="1" t="s">
        <v>990</v>
      </c>
      <c r="E321" s="1" t="s">
        <v>992</v>
      </c>
      <c r="F321" s="1" t="s">
        <v>991</v>
      </c>
      <c r="G321" s="3" t="s">
        <v>1341</v>
      </c>
      <c r="H321" s="3" t="s">
        <v>1324</v>
      </c>
      <c r="I321" t="str">
        <f>G321</f>
        <v>NS_12_OP_HOR_F_0170</v>
      </c>
      <c r="J321" t="str">
        <f>H321</f>
        <v>NS_12_OP_HOR_M_0147</v>
      </c>
      <c r="K321" t="s">
        <v>1374</v>
      </c>
      <c r="L321">
        <v>2012</v>
      </c>
      <c r="M321" t="s">
        <v>1385</v>
      </c>
    </row>
    <row r="322" spans="1:17" x14ac:dyDescent="0.25">
      <c r="A322" s="1">
        <v>248</v>
      </c>
      <c r="B322" s="1">
        <v>1</v>
      </c>
      <c r="C322" s="1"/>
      <c r="D322" s="1" t="s">
        <v>993</v>
      </c>
      <c r="E322" s="1"/>
      <c r="F322" s="1"/>
      <c r="I322" t="s">
        <v>1375</v>
      </c>
      <c r="J322" t="s">
        <v>1375</v>
      </c>
    </row>
    <row r="323" spans="1:17" x14ac:dyDescent="0.25">
      <c r="A323" s="1">
        <v>249</v>
      </c>
      <c r="B323" s="1">
        <v>1</v>
      </c>
      <c r="C323" s="1"/>
      <c r="D323" s="1" t="s">
        <v>994</v>
      </c>
      <c r="E323" s="1" t="s">
        <v>996</v>
      </c>
      <c r="F323" s="1" t="s">
        <v>995</v>
      </c>
      <c r="G323" s="3" t="s">
        <v>1342</v>
      </c>
      <c r="H323" s="3" t="s">
        <v>1326</v>
      </c>
      <c r="I323" t="str">
        <f>G323</f>
        <v>NS_12_OP_HOR_F_0096</v>
      </c>
      <c r="J323" t="str">
        <f>H323</f>
        <v>NS_12_OP_HOR_M_0019</v>
      </c>
      <c r="K323" t="s">
        <v>1374</v>
      </c>
      <c r="L323">
        <v>2012</v>
      </c>
      <c r="M323" t="s">
        <v>1386</v>
      </c>
    </row>
    <row r="324" spans="1:17" x14ac:dyDescent="0.25">
      <c r="A324" s="1">
        <v>140</v>
      </c>
      <c r="B324" s="1">
        <v>1</v>
      </c>
      <c r="C324" s="1"/>
      <c r="D324" s="1" t="s">
        <v>997</v>
      </c>
      <c r="E324" s="1" t="s">
        <v>779</v>
      </c>
      <c r="F324" s="1" t="s">
        <v>778</v>
      </c>
      <c r="G324" s="3" t="s">
        <v>1309</v>
      </c>
      <c r="H324" s="3" t="s">
        <v>1272</v>
      </c>
      <c r="I324" t="str">
        <f>G324</f>
        <v>NS_11_OP_HOR_F_0096</v>
      </c>
      <c r="J324" t="str">
        <f>H324</f>
        <v>NS_11_OP_HOR_M_0010</v>
      </c>
      <c r="K324" t="s">
        <v>1374</v>
      </c>
      <c r="L324">
        <v>2011</v>
      </c>
      <c r="P324" s="2"/>
      <c r="Q324" s="2"/>
    </row>
    <row r="325" spans="1:17" x14ac:dyDescent="0.25">
      <c r="A325" s="1">
        <v>250</v>
      </c>
      <c r="B325" s="1">
        <v>0.12720000000000001</v>
      </c>
      <c r="C325" s="1"/>
      <c r="D325" s="1" t="s">
        <v>998</v>
      </c>
      <c r="E325" s="1"/>
      <c r="F325" s="1"/>
      <c r="I325" t="s">
        <v>1375</v>
      </c>
      <c r="J325" t="s">
        <v>1375</v>
      </c>
    </row>
    <row r="326" spans="1:17" x14ac:dyDescent="0.25">
      <c r="A326" s="1">
        <v>251</v>
      </c>
      <c r="B326" s="1">
        <v>1</v>
      </c>
      <c r="C326" s="1"/>
      <c r="D326" s="1" t="s">
        <v>999</v>
      </c>
      <c r="E326" s="1" t="s">
        <v>1000</v>
      </c>
      <c r="F326" s="1"/>
      <c r="G326" s="4" t="s">
        <v>1420</v>
      </c>
      <c r="I326" t="str">
        <f>G326</f>
        <v>NS_12_C_BD_NOR_F_0158</v>
      </c>
      <c r="J326" t="s">
        <v>1375</v>
      </c>
      <c r="K326" t="s">
        <v>1377</v>
      </c>
      <c r="L326">
        <v>2012</v>
      </c>
    </row>
    <row r="327" spans="1:17" x14ac:dyDescent="0.25">
      <c r="A327" s="1">
        <v>10</v>
      </c>
      <c r="B327" s="1">
        <v>1</v>
      </c>
      <c r="C327" s="1"/>
      <c r="D327" s="1" t="s">
        <v>1001</v>
      </c>
      <c r="E327" s="1"/>
      <c r="F327" s="1"/>
      <c r="I327" t="s">
        <v>1375</v>
      </c>
      <c r="J327" t="s">
        <v>1375</v>
      </c>
    </row>
    <row r="328" spans="1:17" x14ac:dyDescent="0.25">
      <c r="A328" s="1">
        <v>252</v>
      </c>
      <c r="B328" s="1">
        <v>1</v>
      </c>
      <c r="C328" s="1"/>
      <c r="D328" s="1" t="s">
        <v>1002</v>
      </c>
      <c r="E328" s="1"/>
      <c r="F328" s="1"/>
      <c r="I328" t="s">
        <v>1375</v>
      </c>
      <c r="J328" t="s">
        <v>1375</v>
      </c>
    </row>
    <row r="329" spans="1:17" x14ac:dyDescent="0.25">
      <c r="A329" s="1">
        <v>253</v>
      </c>
      <c r="B329" s="1">
        <v>1</v>
      </c>
      <c r="C329" s="1"/>
      <c r="D329" s="1" t="s">
        <v>1003</v>
      </c>
      <c r="E329" s="1"/>
      <c r="F329" s="1"/>
      <c r="G329" s="4" t="s">
        <v>1279</v>
      </c>
      <c r="I329" t="str">
        <f>G329</f>
        <v>NS_11_OP_HOR_F_0100</v>
      </c>
      <c r="J329" t="s">
        <v>1375</v>
      </c>
      <c r="K329" t="s">
        <v>1377</v>
      </c>
      <c r="L329">
        <v>2011</v>
      </c>
    </row>
    <row r="330" spans="1:17" x14ac:dyDescent="0.25">
      <c r="A330" s="1">
        <v>153</v>
      </c>
      <c r="B330" s="1">
        <v>0.79320000000000002</v>
      </c>
      <c r="C330" s="1"/>
      <c r="D330" s="1" t="s">
        <v>1004</v>
      </c>
      <c r="E330" s="1"/>
      <c r="F330" s="1"/>
      <c r="I330" t="s">
        <v>1375</v>
      </c>
      <c r="J330" t="s">
        <v>1375</v>
      </c>
    </row>
    <row r="331" spans="1:17" x14ac:dyDescent="0.25">
      <c r="A331" s="1">
        <v>253</v>
      </c>
      <c r="B331" s="1">
        <v>1</v>
      </c>
      <c r="C331" s="1"/>
      <c r="D331" s="1" t="s">
        <v>1005</v>
      </c>
      <c r="E331" s="1"/>
      <c r="F331" s="1"/>
      <c r="G331" s="4" t="s">
        <v>1279</v>
      </c>
      <c r="I331" t="str">
        <f>G331</f>
        <v>NS_11_OP_HOR_F_0100</v>
      </c>
      <c r="J331" t="s">
        <v>1375</v>
      </c>
      <c r="K331" t="s">
        <v>1377</v>
      </c>
      <c r="L331">
        <v>2011</v>
      </c>
    </row>
    <row r="332" spans="1:17" x14ac:dyDescent="0.25">
      <c r="A332" s="1">
        <v>20</v>
      </c>
      <c r="B332" s="1">
        <v>1</v>
      </c>
      <c r="C332" s="1"/>
      <c r="D332" s="1" t="s">
        <v>1006</v>
      </c>
      <c r="E332" s="1"/>
      <c r="F332" s="1"/>
      <c r="I332" t="s">
        <v>1375</v>
      </c>
      <c r="J332" t="s">
        <v>1375</v>
      </c>
    </row>
    <row r="333" spans="1:17" x14ac:dyDescent="0.25">
      <c r="A333" s="1">
        <v>254</v>
      </c>
      <c r="B333" s="1">
        <v>1</v>
      </c>
      <c r="C333" s="1"/>
      <c r="D333" s="1" t="s">
        <v>1007</v>
      </c>
      <c r="E333" s="1" t="s">
        <v>83</v>
      </c>
      <c r="F333" s="1"/>
      <c r="G333" s="3" t="s">
        <v>1343</v>
      </c>
      <c r="H333" s="3" t="s">
        <v>1344</v>
      </c>
      <c r="I333" t="str">
        <f>G333</f>
        <v>NS_12_OP_HOR_F_0025</v>
      </c>
      <c r="J333" t="str">
        <f>H333</f>
        <v>NS_12_OP_HOR_M_0156</v>
      </c>
      <c r="K333" t="s">
        <v>1374</v>
      </c>
      <c r="L333">
        <v>2012</v>
      </c>
      <c r="P333" s="2"/>
      <c r="Q333" s="2"/>
    </row>
    <row r="334" spans="1:17" x14ac:dyDescent="0.25">
      <c r="A334" s="1">
        <v>255</v>
      </c>
      <c r="B334" s="1">
        <v>1</v>
      </c>
      <c r="C334" s="1"/>
      <c r="D334" s="1" t="s">
        <v>1008</v>
      </c>
      <c r="E334" s="1"/>
      <c r="F334" s="1" t="s">
        <v>1009</v>
      </c>
      <c r="G334" s="3" t="s">
        <v>1306</v>
      </c>
      <c r="H334" s="3" t="s">
        <v>1345</v>
      </c>
      <c r="I334" t="str">
        <f>G334</f>
        <v>NS_12_OP_HOR_F_0036</v>
      </c>
      <c r="J334" t="str">
        <f>H334</f>
        <v>NS_12_OP_HOR_M_0246</v>
      </c>
      <c r="K334" t="s">
        <v>1374</v>
      </c>
      <c r="L334">
        <v>2012</v>
      </c>
      <c r="P334" s="2"/>
      <c r="Q334" s="2"/>
    </row>
    <row r="335" spans="1:17" x14ac:dyDescent="0.25">
      <c r="A335" s="1">
        <v>39</v>
      </c>
      <c r="B335" s="1">
        <v>1</v>
      </c>
      <c r="C335" s="1"/>
      <c r="D335" s="1" t="s">
        <v>1010</v>
      </c>
      <c r="E335" s="1"/>
      <c r="F335" s="1" t="s">
        <v>615</v>
      </c>
      <c r="H335" s="5" t="s">
        <v>615</v>
      </c>
      <c r="I335" s="1" t="s">
        <v>1375</v>
      </c>
      <c r="J335" t="str">
        <f>H335</f>
        <v>NS-OP_13_0878</v>
      </c>
      <c r="K335" t="s">
        <v>1389</v>
      </c>
      <c r="L335">
        <v>2013</v>
      </c>
    </row>
    <row r="336" spans="1:17" x14ac:dyDescent="0.25">
      <c r="A336" s="1">
        <v>256</v>
      </c>
      <c r="B336" s="1">
        <v>1</v>
      </c>
      <c r="C336" s="1"/>
      <c r="D336" s="1" t="s">
        <v>1011</v>
      </c>
      <c r="E336" s="1"/>
      <c r="F336" s="1"/>
      <c r="M336" t="s">
        <v>1378</v>
      </c>
    </row>
    <row r="337" spans="1:17" x14ac:dyDescent="0.25">
      <c r="A337" s="1">
        <v>211</v>
      </c>
      <c r="B337" s="1">
        <v>1</v>
      </c>
      <c r="C337" s="1"/>
      <c r="D337" s="1" t="s">
        <v>1012</v>
      </c>
      <c r="E337" s="1" t="s">
        <v>912</v>
      </c>
      <c r="F337" s="1" t="s">
        <v>911</v>
      </c>
      <c r="G337" s="3" t="s">
        <v>1331</v>
      </c>
      <c r="H337" s="3" t="s">
        <v>1332</v>
      </c>
      <c r="I337" t="str">
        <f>G337</f>
        <v>NS_12_OP_HOR_F_0092</v>
      </c>
      <c r="J337" t="str">
        <f>H337</f>
        <v>NS_12_OP_HOR_M_0065</v>
      </c>
      <c r="K337" t="s">
        <v>1374</v>
      </c>
      <c r="L337">
        <v>2012</v>
      </c>
      <c r="P337" s="2"/>
      <c r="Q337" s="2"/>
    </row>
    <row r="338" spans="1:17" x14ac:dyDescent="0.25">
      <c r="A338" s="1">
        <v>243</v>
      </c>
      <c r="B338" s="1">
        <v>1</v>
      </c>
      <c r="C338" s="1"/>
      <c r="D338" s="1" t="s">
        <v>1013</v>
      </c>
      <c r="E338" s="1"/>
      <c r="F338" s="1"/>
      <c r="I338" t="s">
        <v>1375</v>
      </c>
      <c r="J338" t="s">
        <v>1375</v>
      </c>
    </row>
    <row r="339" spans="1:17" x14ac:dyDescent="0.25">
      <c r="A339" s="1">
        <v>62</v>
      </c>
      <c r="B339" s="1">
        <v>1</v>
      </c>
      <c r="C339" s="1"/>
      <c r="D339" s="1" t="s">
        <v>1014</v>
      </c>
      <c r="E339" s="1"/>
      <c r="F339" s="1"/>
      <c r="I339" t="s">
        <v>1375</v>
      </c>
      <c r="J339" t="s">
        <v>1375</v>
      </c>
    </row>
    <row r="340" spans="1:17" x14ac:dyDescent="0.25">
      <c r="A340" s="1">
        <v>101</v>
      </c>
      <c r="B340" s="1">
        <v>1</v>
      </c>
      <c r="C340" s="1"/>
      <c r="D340" s="1" t="s">
        <v>1015</v>
      </c>
      <c r="E340" s="1"/>
      <c r="F340" s="1" t="s">
        <v>706</v>
      </c>
      <c r="I340" t="s">
        <v>1375</v>
      </c>
      <c r="J340" t="s">
        <v>1375</v>
      </c>
      <c r="M340" t="s">
        <v>1421</v>
      </c>
    </row>
    <row r="341" spans="1:17" x14ac:dyDescent="0.25">
      <c r="A341" s="1">
        <v>160</v>
      </c>
      <c r="B341" s="1">
        <v>1</v>
      </c>
      <c r="C341" s="1"/>
      <c r="D341" s="1" t="s">
        <v>1016</v>
      </c>
      <c r="E341" s="1"/>
      <c r="F341" s="1"/>
      <c r="I341" t="s">
        <v>1375</v>
      </c>
      <c r="J341" t="s">
        <v>1375</v>
      </c>
    </row>
    <row r="342" spans="1:17" x14ac:dyDescent="0.25">
      <c r="A342" s="1">
        <v>57</v>
      </c>
      <c r="B342" s="1">
        <v>1</v>
      </c>
      <c r="C342" s="1"/>
      <c r="D342" s="1" t="s">
        <v>1017</v>
      </c>
      <c r="E342" s="1" t="s">
        <v>639</v>
      </c>
      <c r="F342" s="1"/>
      <c r="G342" s="4" t="s">
        <v>1278</v>
      </c>
      <c r="I342" t="str">
        <f>G342</f>
        <v>NS_11_OP_HOR_F_0131</v>
      </c>
      <c r="J342" t="s">
        <v>1375</v>
      </c>
      <c r="K342" t="s">
        <v>1377</v>
      </c>
      <c r="L342">
        <v>2011</v>
      </c>
    </row>
    <row r="343" spans="1:17" x14ac:dyDescent="0.25">
      <c r="A343" s="1">
        <v>135</v>
      </c>
      <c r="B343" s="1">
        <v>1</v>
      </c>
      <c r="C343" s="1"/>
      <c r="D343" s="1" t="s">
        <v>1018</v>
      </c>
      <c r="E343" s="1"/>
      <c r="F343" s="1"/>
      <c r="I343" t="s">
        <v>1375</v>
      </c>
      <c r="J343" t="s">
        <v>1375</v>
      </c>
    </row>
    <row r="344" spans="1:17" x14ac:dyDescent="0.25">
      <c r="A344" s="1">
        <v>101</v>
      </c>
      <c r="B344" s="1">
        <v>1</v>
      </c>
      <c r="C344" s="1"/>
      <c r="D344" s="1" t="s">
        <v>1019</v>
      </c>
      <c r="E344" s="1"/>
      <c r="F344" s="1" t="s">
        <v>706</v>
      </c>
      <c r="M344" t="s">
        <v>1378</v>
      </c>
    </row>
    <row r="345" spans="1:17" x14ac:dyDescent="0.25">
      <c r="A345" s="1">
        <v>257</v>
      </c>
      <c r="B345" s="1">
        <v>1</v>
      </c>
      <c r="C345" s="1"/>
      <c r="D345" s="1" t="s">
        <v>1020</v>
      </c>
      <c r="E345" s="1"/>
      <c r="F345" s="1"/>
      <c r="M345" t="s">
        <v>1378</v>
      </c>
    </row>
    <row r="346" spans="1:17" x14ac:dyDescent="0.25">
      <c r="A346" s="1">
        <v>258</v>
      </c>
      <c r="B346" s="1">
        <v>1</v>
      </c>
      <c r="C346" s="1"/>
      <c r="D346" s="1" t="s">
        <v>1021</v>
      </c>
      <c r="E346" s="1" t="s">
        <v>1022</v>
      </c>
      <c r="F346" s="1"/>
      <c r="G346" s="3" t="s">
        <v>1346</v>
      </c>
      <c r="H346" s="3" t="s">
        <v>1311</v>
      </c>
      <c r="I346" t="str">
        <f>G346</f>
        <v>NS_12_OP_HOR_F_0037</v>
      </c>
      <c r="J346" t="str">
        <f>H346</f>
        <v>NS_12_OP_HOR_M_0049</v>
      </c>
      <c r="K346" t="s">
        <v>1374</v>
      </c>
      <c r="L346">
        <v>2012</v>
      </c>
      <c r="P346" s="2"/>
      <c r="Q346" s="2"/>
    </row>
    <row r="347" spans="1:17" x14ac:dyDescent="0.25">
      <c r="A347" s="1">
        <v>259</v>
      </c>
      <c r="B347" s="1">
        <v>1</v>
      </c>
      <c r="C347" s="1"/>
      <c r="D347" s="1" t="s">
        <v>1023</v>
      </c>
      <c r="E347" s="1"/>
      <c r="F347" s="1"/>
      <c r="I347" t="s">
        <v>1375</v>
      </c>
      <c r="J347" t="s">
        <v>1375</v>
      </c>
    </row>
    <row r="348" spans="1:17" x14ac:dyDescent="0.25">
      <c r="A348" s="1">
        <v>32</v>
      </c>
      <c r="B348" s="1">
        <v>1</v>
      </c>
      <c r="C348" s="1"/>
      <c r="D348" s="1" t="s">
        <v>1024</v>
      </c>
      <c r="E348" s="1"/>
      <c r="F348" s="1"/>
      <c r="I348" t="s">
        <v>1375</v>
      </c>
      <c r="J348" t="s">
        <v>1375</v>
      </c>
    </row>
    <row r="349" spans="1:17" x14ac:dyDescent="0.25">
      <c r="A349" s="1">
        <v>187</v>
      </c>
      <c r="B349" s="1">
        <v>0.97889999999999999</v>
      </c>
      <c r="C349" s="1"/>
      <c r="D349" s="1" t="s">
        <v>1025</v>
      </c>
      <c r="E349" s="1"/>
      <c r="F349" s="1"/>
      <c r="I349" t="s">
        <v>1375</v>
      </c>
      <c r="J349" t="s">
        <v>1375</v>
      </c>
    </row>
    <row r="350" spans="1:17" x14ac:dyDescent="0.25">
      <c r="A350" s="1">
        <v>260</v>
      </c>
      <c r="B350" s="1">
        <v>1</v>
      </c>
      <c r="C350" s="1"/>
      <c r="D350" s="1" t="s">
        <v>1026</v>
      </c>
      <c r="E350" s="1" t="s">
        <v>1027</v>
      </c>
      <c r="F350" s="1"/>
      <c r="G350" s="4" t="s">
        <v>1027</v>
      </c>
      <c r="H350" s="5" t="s">
        <v>1422</v>
      </c>
      <c r="M350" t="s">
        <v>1378</v>
      </c>
    </row>
    <row r="351" spans="1:17" x14ac:dyDescent="0.25">
      <c r="A351" s="1">
        <v>114</v>
      </c>
      <c r="B351" s="1">
        <v>1</v>
      </c>
      <c r="C351" s="1"/>
      <c r="D351" s="1" t="s">
        <v>1028</v>
      </c>
      <c r="E351" s="1" t="s">
        <v>728</v>
      </c>
      <c r="F351" s="1" t="s">
        <v>727</v>
      </c>
      <c r="G351" s="3" t="s">
        <v>1294</v>
      </c>
      <c r="H351" s="3" t="s">
        <v>1295</v>
      </c>
      <c r="I351" t="str">
        <f>G351</f>
        <v>NS_11_OP_HOR_F_0034</v>
      </c>
      <c r="J351" t="str">
        <f>H351</f>
        <v>NS_11_OP_HOR_M_0137</v>
      </c>
      <c r="K351" t="s">
        <v>1374</v>
      </c>
      <c r="L351">
        <v>2011</v>
      </c>
      <c r="P351" s="2"/>
      <c r="Q351" s="2"/>
    </row>
    <row r="352" spans="1:17" x14ac:dyDescent="0.25">
      <c r="A352" s="1">
        <v>139</v>
      </c>
      <c r="B352" s="1">
        <v>1</v>
      </c>
      <c r="C352" s="1"/>
      <c r="D352" s="1" t="s">
        <v>1029</v>
      </c>
      <c r="E352" s="1" t="s">
        <v>776</v>
      </c>
      <c r="F352" s="1"/>
      <c r="G352" s="4" t="s">
        <v>1423</v>
      </c>
      <c r="I352" t="str">
        <f>G352</f>
        <v>NS_12_OP_HOR_F_0047</v>
      </c>
      <c r="J352" t="s">
        <v>1375</v>
      </c>
      <c r="K352" t="s">
        <v>1377</v>
      </c>
      <c r="L352">
        <v>2012</v>
      </c>
    </row>
    <row r="353" spans="1:17" x14ac:dyDescent="0.25">
      <c r="A353" s="1">
        <v>261</v>
      </c>
      <c r="B353" s="1">
        <v>1</v>
      </c>
      <c r="C353" s="1"/>
      <c r="D353" s="1" t="s">
        <v>1030</v>
      </c>
      <c r="E353" s="1" t="s">
        <v>1032</v>
      </c>
      <c r="F353" s="1" t="s">
        <v>1031</v>
      </c>
      <c r="G353" s="3" t="s">
        <v>1340</v>
      </c>
      <c r="H353" s="3" t="s">
        <v>1347</v>
      </c>
      <c r="I353" t="str">
        <f>G353</f>
        <v>NS_12_OP_HOR_F_0040</v>
      </c>
      <c r="J353" t="str">
        <f>H353</f>
        <v>NS_12_OP_HOR_M_0034</v>
      </c>
      <c r="K353" t="s">
        <v>1374</v>
      </c>
      <c r="L353">
        <v>2012</v>
      </c>
      <c r="P353" s="2"/>
      <c r="Q353" s="2"/>
    </row>
    <row r="354" spans="1:17" x14ac:dyDescent="0.25">
      <c r="A354" s="1">
        <v>128</v>
      </c>
      <c r="B354" s="1">
        <v>1</v>
      </c>
      <c r="C354" s="1"/>
      <c r="D354" s="1" t="s">
        <v>1033</v>
      </c>
      <c r="E354" s="1"/>
      <c r="F354" s="1"/>
      <c r="I354" t="s">
        <v>1375</v>
      </c>
      <c r="J354" t="s">
        <v>1375</v>
      </c>
    </row>
    <row r="355" spans="1:17" x14ac:dyDescent="0.25">
      <c r="A355" s="1">
        <v>262</v>
      </c>
      <c r="B355" s="1">
        <v>1</v>
      </c>
      <c r="C355" s="1"/>
      <c r="D355" s="1" t="s">
        <v>1034</v>
      </c>
      <c r="E355" s="1" t="s">
        <v>1036</v>
      </c>
      <c r="F355" s="1" t="s">
        <v>1035</v>
      </c>
      <c r="G355" s="4" t="s">
        <v>1424</v>
      </c>
      <c r="I355" t="str">
        <f>G355</f>
        <v>NS_Out_13_1536</v>
      </c>
      <c r="J355" t="s">
        <v>1375</v>
      </c>
      <c r="K355" t="s">
        <v>1377</v>
      </c>
      <c r="L355">
        <v>2013</v>
      </c>
      <c r="M355" t="s">
        <v>1543</v>
      </c>
    </row>
    <row r="356" spans="1:17" x14ac:dyDescent="0.25">
      <c r="A356" s="1">
        <v>263</v>
      </c>
      <c r="B356" s="1">
        <v>0.79979999999999996</v>
      </c>
      <c r="C356" s="1"/>
      <c r="D356" s="1" t="s">
        <v>1037</v>
      </c>
      <c r="E356" s="1"/>
      <c r="F356" s="1" t="s">
        <v>1038</v>
      </c>
      <c r="M356" t="s">
        <v>1378</v>
      </c>
    </row>
    <row r="357" spans="1:17" x14ac:dyDescent="0.25">
      <c r="A357" s="1">
        <v>138</v>
      </c>
      <c r="B357" s="1">
        <v>1</v>
      </c>
      <c r="C357" s="1"/>
      <c r="D357" s="1" t="s">
        <v>1039</v>
      </c>
      <c r="E357" s="1"/>
      <c r="F357" s="1" t="s">
        <v>277</v>
      </c>
      <c r="I357" t="s">
        <v>1375</v>
      </c>
      <c r="J357" t="s">
        <v>1375</v>
      </c>
      <c r="M357" t="s">
        <v>1594</v>
      </c>
    </row>
    <row r="358" spans="1:17" x14ac:dyDescent="0.25">
      <c r="A358" s="1">
        <v>87</v>
      </c>
      <c r="B358" s="1">
        <v>1</v>
      </c>
      <c r="C358" s="1"/>
      <c r="D358" s="1" t="s">
        <v>1040</v>
      </c>
      <c r="E358" s="1"/>
      <c r="F358" s="1"/>
      <c r="I358" t="s">
        <v>1375</v>
      </c>
      <c r="J358" t="s">
        <v>1375</v>
      </c>
    </row>
    <row r="359" spans="1:17" x14ac:dyDescent="0.25">
      <c r="A359" s="1">
        <v>213</v>
      </c>
      <c r="B359" s="1">
        <v>1</v>
      </c>
      <c r="C359" s="1"/>
      <c r="D359" s="1" t="s">
        <v>1041</v>
      </c>
      <c r="E359" s="1"/>
      <c r="F359" s="1"/>
      <c r="I359" t="s">
        <v>1375</v>
      </c>
      <c r="J359" t="s">
        <v>1375</v>
      </c>
    </row>
    <row r="360" spans="1:17" x14ac:dyDescent="0.25">
      <c r="A360" s="1">
        <v>264</v>
      </c>
      <c r="B360" s="1">
        <v>1</v>
      </c>
      <c r="C360" s="1"/>
      <c r="D360" s="1" t="s">
        <v>1042</v>
      </c>
      <c r="E360" s="1"/>
      <c r="F360" s="1"/>
      <c r="I360" t="s">
        <v>1375</v>
      </c>
      <c r="J360" t="s">
        <v>1375</v>
      </c>
    </row>
    <row r="361" spans="1:17" x14ac:dyDescent="0.25">
      <c r="A361" s="1">
        <v>265</v>
      </c>
      <c r="B361" s="1">
        <v>1</v>
      </c>
      <c r="C361" s="1"/>
      <c r="D361" s="1" t="s">
        <v>1043</v>
      </c>
      <c r="E361" s="1"/>
      <c r="F361" s="1"/>
      <c r="I361" t="s">
        <v>1375</v>
      </c>
      <c r="J361" t="s">
        <v>1375</v>
      </c>
    </row>
    <row r="362" spans="1:17" x14ac:dyDescent="0.25">
      <c r="A362" s="1">
        <v>266</v>
      </c>
      <c r="B362" s="1">
        <v>0.99250000000000005</v>
      </c>
      <c r="C362" s="1"/>
      <c r="D362" s="1" t="s">
        <v>1044</v>
      </c>
      <c r="E362" s="1"/>
      <c r="F362" s="1"/>
      <c r="I362" t="s">
        <v>1375</v>
      </c>
      <c r="J362" t="s">
        <v>1375</v>
      </c>
    </row>
    <row r="363" spans="1:17" x14ac:dyDescent="0.25">
      <c r="A363" s="1">
        <v>239</v>
      </c>
      <c r="B363" s="1">
        <v>1</v>
      </c>
      <c r="C363" s="1"/>
      <c r="D363" s="1" t="s">
        <v>1045</v>
      </c>
      <c r="E363" s="1" t="s">
        <v>969</v>
      </c>
      <c r="F363" s="1" t="s">
        <v>968</v>
      </c>
      <c r="G363" s="3" t="s">
        <v>1335</v>
      </c>
      <c r="H363" s="3" t="s">
        <v>1313</v>
      </c>
      <c r="I363" t="str">
        <f>G363</f>
        <v>NS_12_OP_HOR_F_0033</v>
      </c>
      <c r="J363" t="str">
        <f>H363</f>
        <v>NS_12_OP_HOR_M_0129</v>
      </c>
      <c r="K363" t="s">
        <v>1374</v>
      </c>
      <c r="L363">
        <v>2012</v>
      </c>
      <c r="P363" s="2"/>
      <c r="Q363" s="2"/>
    </row>
    <row r="364" spans="1:17" x14ac:dyDescent="0.25">
      <c r="A364" s="1">
        <v>248</v>
      </c>
      <c r="B364" s="1">
        <v>1</v>
      </c>
      <c r="C364" s="1"/>
      <c r="D364" s="1" t="s">
        <v>1046</v>
      </c>
      <c r="E364" s="1"/>
      <c r="F364" s="1"/>
      <c r="I364" t="s">
        <v>1375</v>
      </c>
      <c r="J364" t="s">
        <v>1375</v>
      </c>
    </row>
    <row r="365" spans="1:17" x14ac:dyDescent="0.25">
      <c r="A365" s="1">
        <v>267</v>
      </c>
      <c r="B365" s="1">
        <v>1</v>
      </c>
      <c r="C365" s="1"/>
      <c r="D365" s="1" t="s">
        <v>1047</v>
      </c>
      <c r="E365" s="1"/>
      <c r="F365" s="1"/>
      <c r="I365" t="s">
        <v>1375</v>
      </c>
      <c r="J365" t="s">
        <v>1375</v>
      </c>
    </row>
    <row r="366" spans="1:17" x14ac:dyDescent="0.25">
      <c r="A366" s="1">
        <v>101</v>
      </c>
      <c r="B366" s="1">
        <v>1</v>
      </c>
      <c r="C366" s="1"/>
      <c r="D366" s="1" t="s">
        <v>1048</v>
      </c>
      <c r="E366" s="1"/>
      <c r="F366" s="1" t="s">
        <v>706</v>
      </c>
      <c r="M366" t="s">
        <v>1378</v>
      </c>
    </row>
    <row r="367" spans="1:17" x14ac:dyDescent="0.25">
      <c r="A367" s="1">
        <v>268</v>
      </c>
      <c r="B367" s="1">
        <v>1</v>
      </c>
      <c r="C367" s="1"/>
      <c r="D367" s="1" t="s">
        <v>1049</v>
      </c>
      <c r="E367" s="1"/>
      <c r="F367" s="1"/>
      <c r="H367" s="5" t="s">
        <v>1425</v>
      </c>
      <c r="I367" t="s">
        <v>1375</v>
      </c>
      <c r="J367" t="str">
        <f>H367</f>
        <v>NS_Out_13_1604</v>
      </c>
      <c r="K367" t="s">
        <v>1389</v>
      </c>
      <c r="L367">
        <v>2013</v>
      </c>
    </row>
    <row r="368" spans="1:17" x14ac:dyDescent="0.25">
      <c r="A368" s="1">
        <v>269</v>
      </c>
      <c r="B368" s="1">
        <v>0.52610000000000001</v>
      </c>
      <c r="C368" s="1"/>
      <c r="D368" s="1" t="s">
        <v>1050</v>
      </c>
      <c r="E368" s="1"/>
      <c r="F368" s="1"/>
      <c r="I368" t="s">
        <v>1375</v>
      </c>
      <c r="J368" t="s">
        <v>1375</v>
      </c>
    </row>
    <row r="369" spans="1:17" x14ac:dyDescent="0.25">
      <c r="A369" s="1">
        <v>270</v>
      </c>
      <c r="B369" s="1">
        <v>1</v>
      </c>
      <c r="C369" s="1"/>
      <c r="D369" s="1" t="s">
        <v>1051</v>
      </c>
      <c r="E369" s="1"/>
      <c r="F369" s="1"/>
      <c r="I369" t="s">
        <v>1375</v>
      </c>
      <c r="J369" t="s">
        <v>1375</v>
      </c>
    </row>
    <row r="370" spans="1:17" x14ac:dyDescent="0.25">
      <c r="A370" s="1">
        <v>271</v>
      </c>
      <c r="B370" s="1">
        <v>1</v>
      </c>
      <c r="C370" s="1"/>
      <c r="D370" s="1" t="s">
        <v>1052</v>
      </c>
      <c r="E370" s="1" t="s">
        <v>219</v>
      </c>
      <c r="F370" s="1"/>
      <c r="M370" t="s">
        <v>1378</v>
      </c>
    </row>
    <row r="371" spans="1:17" x14ac:dyDescent="0.25">
      <c r="A371" s="1">
        <v>272</v>
      </c>
      <c r="B371" s="1">
        <v>0.99739999999999995</v>
      </c>
      <c r="C371" s="1"/>
      <c r="D371" s="1" t="s">
        <v>1053</v>
      </c>
      <c r="E371" s="1"/>
      <c r="F371" s="1"/>
      <c r="I371" t="s">
        <v>1375</v>
      </c>
      <c r="J371" t="s">
        <v>1375</v>
      </c>
    </row>
    <row r="372" spans="1:17" x14ac:dyDescent="0.25">
      <c r="A372" s="1">
        <v>273</v>
      </c>
      <c r="B372" s="1">
        <v>1</v>
      </c>
      <c r="C372" s="1"/>
      <c r="D372" s="1" t="s">
        <v>1054</v>
      </c>
      <c r="E372" s="1"/>
      <c r="F372" s="1"/>
      <c r="I372" t="s">
        <v>1375</v>
      </c>
      <c r="J372" t="s">
        <v>1375</v>
      </c>
    </row>
    <row r="373" spans="1:17" x14ac:dyDescent="0.25">
      <c r="A373" s="1">
        <v>274</v>
      </c>
      <c r="B373" s="1">
        <v>1</v>
      </c>
      <c r="C373" s="1"/>
      <c r="D373" s="1" t="s">
        <v>1055</v>
      </c>
      <c r="E373" s="1"/>
      <c r="F373" s="1"/>
      <c r="I373" t="s">
        <v>1375</v>
      </c>
      <c r="J373" t="s">
        <v>1375</v>
      </c>
    </row>
    <row r="374" spans="1:17" x14ac:dyDescent="0.25">
      <c r="A374" s="1">
        <v>191</v>
      </c>
      <c r="B374" s="1">
        <v>1</v>
      </c>
      <c r="C374" s="1"/>
      <c r="D374" s="1" t="s">
        <v>1056</v>
      </c>
      <c r="E374" s="1"/>
      <c r="F374" s="1"/>
      <c r="I374" t="s">
        <v>1375</v>
      </c>
      <c r="J374" t="s">
        <v>1375</v>
      </c>
    </row>
    <row r="375" spans="1:17" x14ac:dyDescent="0.25">
      <c r="A375" s="1">
        <v>246</v>
      </c>
      <c r="B375" s="1">
        <v>1</v>
      </c>
      <c r="C375" s="1"/>
      <c r="D375" s="1" t="s">
        <v>1057</v>
      </c>
      <c r="E375" s="1" t="s">
        <v>989</v>
      </c>
      <c r="F375" s="1"/>
      <c r="M375" t="s">
        <v>1595</v>
      </c>
    </row>
    <row r="376" spans="1:17" x14ac:dyDescent="0.25">
      <c r="A376" s="1">
        <v>252</v>
      </c>
      <c r="B376" s="1">
        <v>1</v>
      </c>
      <c r="C376" s="1"/>
      <c r="D376" s="1" t="s">
        <v>1058</v>
      </c>
      <c r="E376" s="1"/>
      <c r="F376" s="1"/>
      <c r="I376" t="s">
        <v>1375</v>
      </c>
      <c r="J376" t="s">
        <v>1375</v>
      </c>
    </row>
    <row r="377" spans="1:17" x14ac:dyDescent="0.25">
      <c r="A377" s="1">
        <v>132</v>
      </c>
      <c r="B377" s="1">
        <v>1</v>
      </c>
      <c r="C377" s="1"/>
      <c r="D377" s="1" t="s">
        <v>1059</v>
      </c>
      <c r="E377" s="1" t="s">
        <v>762</v>
      </c>
      <c r="F377" s="1" t="s">
        <v>761</v>
      </c>
      <c r="G377" s="3" t="s">
        <v>1306</v>
      </c>
      <c r="H377" s="3" t="s">
        <v>1307</v>
      </c>
      <c r="I377" t="str">
        <f>G377</f>
        <v>NS_12_OP_HOR_F_0036</v>
      </c>
      <c r="J377" t="str">
        <f>H377</f>
        <v>NS_12_OP_HOR_M_0191</v>
      </c>
      <c r="K377" t="s">
        <v>1374</v>
      </c>
      <c r="L377">
        <v>2012</v>
      </c>
      <c r="P377" s="2"/>
      <c r="Q377" s="2"/>
    </row>
    <row r="378" spans="1:17" x14ac:dyDescent="0.25">
      <c r="A378" s="1">
        <v>275</v>
      </c>
      <c r="B378" s="1">
        <v>0.98829999999999996</v>
      </c>
      <c r="C378" s="1"/>
      <c r="D378" s="1" t="s">
        <v>1060</v>
      </c>
      <c r="E378" s="1"/>
      <c r="F378" s="1"/>
      <c r="I378" t="s">
        <v>1375</v>
      </c>
      <c r="J378" t="s">
        <v>1375</v>
      </c>
    </row>
    <row r="379" spans="1:17" x14ac:dyDescent="0.25">
      <c r="A379" s="1">
        <v>276</v>
      </c>
      <c r="B379" s="1">
        <v>1</v>
      </c>
      <c r="C379" s="1"/>
      <c r="D379" s="1" t="s">
        <v>1061</v>
      </c>
      <c r="E379" s="1"/>
      <c r="F379" s="1"/>
      <c r="G379" s="4" t="s">
        <v>1310</v>
      </c>
      <c r="I379" t="str">
        <f>G379</f>
        <v>NS_12_OP_HOR_F_0176</v>
      </c>
      <c r="J379" t="s">
        <v>1375</v>
      </c>
      <c r="K379" t="s">
        <v>1377</v>
      </c>
      <c r="L379">
        <v>2012</v>
      </c>
    </row>
    <row r="380" spans="1:17" x14ac:dyDescent="0.25">
      <c r="A380" s="1">
        <v>101</v>
      </c>
      <c r="B380" s="1">
        <v>1</v>
      </c>
      <c r="C380" s="1"/>
      <c r="D380" s="1" t="s">
        <v>1062</v>
      </c>
      <c r="E380" s="1"/>
      <c r="F380" s="1" t="s">
        <v>706</v>
      </c>
      <c r="M380" t="s">
        <v>1378</v>
      </c>
    </row>
    <row r="381" spans="1:17" x14ac:dyDescent="0.25">
      <c r="A381" s="1">
        <v>95</v>
      </c>
      <c r="B381" s="1">
        <v>1</v>
      </c>
      <c r="C381" s="1"/>
      <c r="D381" s="1" t="s">
        <v>1063</v>
      </c>
      <c r="E381" s="1"/>
      <c r="F381" s="1"/>
      <c r="I381" t="s">
        <v>1375</v>
      </c>
      <c r="J381" t="s">
        <v>1375</v>
      </c>
    </row>
    <row r="382" spans="1:17" x14ac:dyDescent="0.25">
      <c r="A382" s="1">
        <v>237</v>
      </c>
      <c r="B382" s="1">
        <v>1</v>
      </c>
      <c r="C382" s="1"/>
      <c r="D382" s="1" t="s">
        <v>1064</v>
      </c>
      <c r="E382" s="1" t="s">
        <v>964</v>
      </c>
      <c r="F382" s="1" t="s">
        <v>963</v>
      </c>
      <c r="G382" s="3" t="s">
        <v>1290</v>
      </c>
      <c r="H382" s="3" t="s">
        <v>1338</v>
      </c>
      <c r="I382" t="str">
        <f>G382</f>
        <v>NS_11_OP_HOR_F_0114</v>
      </c>
      <c r="J382" t="str">
        <f>H382</f>
        <v>NS_11_OP_HOR_M_0146</v>
      </c>
      <c r="K382" t="s">
        <v>1374</v>
      </c>
      <c r="L382">
        <v>2011</v>
      </c>
      <c r="P382" s="2"/>
      <c r="Q382" s="2"/>
    </row>
    <row r="383" spans="1:17" x14ac:dyDescent="0.25">
      <c r="A383" s="1">
        <v>39</v>
      </c>
      <c r="B383" s="1">
        <v>1</v>
      </c>
      <c r="C383" s="1"/>
      <c r="D383" s="1" t="s">
        <v>1065</v>
      </c>
      <c r="E383" s="1"/>
      <c r="F383" s="1" t="s">
        <v>615</v>
      </c>
      <c r="M383" t="s">
        <v>1378</v>
      </c>
    </row>
    <row r="384" spans="1:17" x14ac:dyDescent="0.25">
      <c r="A384" s="1">
        <v>277</v>
      </c>
      <c r="B384" s="1">
        <v>1</v>
      </c>
      <c r="C384" s="1"/>
      <c r="D384" s="1" t="s">
        <v>1066</v>
      </c>
      <c r="E384" s="1"/>
      <c r="F384" s="1"/>
      <c r="I384" t="s">
        <v>1375</v>
      </c>
      <c r="J384" t="s">
        <v>1375</v>
      </c>
    </row>
    <row r="385" spans="1:17" x14ac:dyDescent="0.25">
      <c r="A385" s="1">
        <v>134</v>
      </c>
      <c r="B385" s="1">
        <v>1</v>
      </c>
      <c r="C385" s="1"/>
      <c r="D385" s="1" t="s">
        <v>1067</v>
      </c>
      <c r="E385" s="1"/>
      <c r="F385" s="1"/>
      <c r="I385" t="s">
        <v>1375</v>
      </c>
      <c r="J385" t="s">
        <v>1375</v>
      </c>
    </row>
    <row r="386" spans="1:17" x14ac:dyDescent="0.25">
      <c r="A386" s="1">
        <v>278</v>
      </c>
      <c r="B386" s="1">
        <v>0.15060000000000001</v>
      </c>
      <c r="C386" s="1"/>
      <c r="D386" s="1" t="s">
        <v>1068</v>
      </c>
      <c r="E386" s="1" t="s">
        <v>1069</v>
      </c>
      <c r="F386" s="1"/>
      <c r="G386" s="4" t="s">
        <v>1411</v>
      </c>
      <c r="I386" t="str">
        <f>G386</f>
        <v>NS_11_C_BD_NOR_F_0286</v>
      </c>
      <c r="J386" t="s">
        <v>1375</v>
      </c>
      <c r="K386" t="s">
        <v>1377</v>
      </c>
      <c r="L386">
        <v>2011</v>
      </c>
    </row>
    <row r="387" spans="1:17" x14ac:dyDescent="0.25">
      <c r="A387" s="1">
        <v>279</v>
      </c>
      <c r="B387" s="1">
        <v>1</v>
      </c>
      <c r="C387" s="1"/>
      <c r="D387" s="1" t="s">
        <v>1070</v>
      </c>
      <c r="E387" s="1"/>
      <c r="F387" s="1" t="s">
        <v>1071</v>
      </c>
      <c r="G387" s="3" t="s">
        <v>1300</v>
      </c>
      <c r="H387" s="3" t="s">
        <v>1348</v>
      </c>
      <c r="I387" t="str">
        <f>G387</f>
        <v>NS_12_OP_HOR_F_0102</v>
      </c>
      <c r="J387" t="str">
        <f>H387</f>
        <v>NS_12_OP_HOR_M_0198</v>
      </c>
      <c r="K387" t="s">
        <v>1374</v>
      </c>
      <c r="L387">
        <v>2012</v>
      </c>
      <c r="P387" s="2"/>
      <c r="Q387" s="2"/>
    </row>
    <row r="388" spans="1:17" x14ac:dyDescent="0.25">
      <c r="A388" s="1">
        <v>280</v>
      </c>
      <c r="B388" s="1">
        <v>1</v>
      </c>
      <c r="C388" s="1"/>
      <c r="D388" s="1" t="s">
        <v>1072</v>
      </c>
      <c r="E388" s="1" t="s">
        <v>1073</v>
      </c>
      <c r="F388" s="1"/>
      <c r="M388" t="s">
        <v>1378</v>
      </c>
    </row>
    <row r="389" spans="1:17" x14ac:dyDescent="0.25">
      <c r="A389" s="1">
        <v>281</v>
      </c>
      <c r="B389" s="1">
        <v>1</v>
      </c>
      <c r="C389" s="1"/>
      <c r="D389" s="1" t="s">
        <v>1074</v>
      </c>
      <c r="E389" s="1"/>
      <c r="F389" s="1"/>
      <c r="I389" t="s">
        <v>1375</v>
      </c>
      <c r="J389" t="s">
        <v>1375</v>
      </c>
    </row>
    <row r="390" spans="1:17" x14ac:dyDescent="0.25">
      <c r="A390" s="1">
        <v>3</v>
      </c>
      <c r="B390" s="1">
        <v>1</v>
      </c>
      <c r="C390" s="1"/>
      <c r="D390" s="1" t="s">
        <v>1075</v>
      </c>
      <c r="E390" s="1"/>
      <c r="F390" s="1"/>
      <c r="M390" t="s">
        <v>1378</v>
      </c>
    </row>
    <row r="391" spans="1:17" x14ac:dyDescent="0.25">
      <c r="A391" s="1">
        <v>29</v>
      </c>
      <c r="B391" s="1">
        <v>1</v>
      </c>
      <c r="C391" s="1"/>
      <c r="D391" s="1" t="s">
        <v>1076</v>
      </c>
      <c r="E391" s="1"/>
      <c r="F391" s="1"/>
      <c r="G391" s="4" t="s">
        <v>1426</v>
      </c>
      <c r="I391" t="str">
        <f>G391</f>
        <v>NS_11_C_BD_NOR_F_0744</v>
      </c>
      <c r="J391" t="s">
        <v>1375</v>
      </c>
      <c r="K391" t="s">
        <v>1377</v>
      </c>
      <c r="L391">
        <v>2011</v>
      </c>
    </row>
    <row r="392" spans="1:17" x14ac:dyDescent="0.25">
      <c r="A392" s="1">
        <v>282</v>
      </c>
      <c r="B392" s="1">
        <v>0.88539999999999996</v>
      </c>
      <c r="C392" s="1"/>
      <c r="D392" s="1" t="s">
        <v>1077</v>
      </c>
      <c r="E392" s="1"/>
      <c r="F392" s="1"/>
      <c r="I392" t="s">
        <v>1375</v>
      </c>
      <c r="J392" t="s">
        <v>1375</v>
      </c>
    </row>
    <row r="393" spans="1:17" x14ac:dyDescent="0.25">
      <c r="A393" s="1">
        <v>283</v>
      </c>
      <c r="B393" s="1">
        <v>1</v>
      </c>
      <c r="C393" s="1"/>
      <c r="D393" s="1" t="s">
        <v>1078</v>
      </c>
      <c r="E393" s="1"/>
      <c r="F393" s="1"/>
      <c r="I393" t="s">
        <v>1375</v>
      </c>
      <c r="J393" t="s">
        <v>1375</v>
      </c>
    </row>
    <row r="394" spans="1:17" x14ac:dyDescent="0.25">
      <c r="A394" s="1">
        <v>134</v>
      </c>
      <c r="B394" s="1">
        <v>1</v>
      </c>
      <c r="C394" s="1"/>
      <c r="D394" s="1" t="s">
        <v>1079</v>
      </c>
      <c r="E394" s="1"/>
      <c r="F394" s="1"/>
      <c r="I394" t="s">
        <v>1375</v>
      </c>
      <c r="J394" t="s">
        <v>1375</v>
      </c>
    </row>
    <row r="395" spans="1:17" x14ac:dyDescent="0.25">
      <c r="A395" s="1">
        <v>284</v>
      </c>
      <c r="B395" s="1">
        <v>1</v>
      </c>
      <c r="C395" s="1"/>
      <c r="D395" s="1" t="s">
        <v>1080</v>
      </c>
      <c r="E395" s="1"/>
      <c r="F395" s="1"/>
      <c r="I395" t="s">
        <v>1375</v>
      </c>
      <c r="J395" t="s">
        <v>1375</v>
      </c>
    </row>
    <row r="396" spans="1:17" x14ac:dyDescent="0.25">
      <c r="A396" s="1">
        <v>285</v>
      </c>
      <c r="B396" s="1">
        <v>1</v>
      </c>
      <c r="C396" s="1"/>
      <c r="D396" s="1" t="s">
        <v>1081</v>
      </c>
      <c r="E396" s="1"/>
      <c r="F396" s="1"/>
      <c r="I396" t="s">
        <v>1375</v>
      </c>
      <c r="J396" t="s">
        <v>1375</v>
      </c>
    </row>
    <row r="397" spans="1:17" x14ac:dyDescent="0.25">
      <c r="A397" s="1">
        <v>286</v>
      </c>
      <c r="B397" s="1">
        <v>1</v>
      </c>
      <c r="C397" s="1"/>
      <c r="D397" s="1" t="s">
        <v>1082</v>
      </c>
      <c r="E397" s="1"/>
      <c r="F397" s="1"/>
      <c r="I397" t="s">
        <v>1375</v>
      </c>
      <c r="J397" t="s">
        <v>1375</v>
      </c>
    </row>
    <row r="398" spans="1:17" x14ac:dyDescent="0.25">
      <c r="A398" s="1">
        <v>287</v>
      </c>
      <c r="B398" s="1">
        <v>1</v>
      </c>
      <c r="C398" s="1"/>
      <c r="D398" s="1" t="s">
        <v>1083</v>
      </c>
      <c r="E398" s="1"/>
      <c r="F398" s="1"/>
      <c r="M398" t="s">
        <v>1378</v>
      </c>
    </row>
    <row r="399" spans="1:17" x14ac:dyDescent="0.25">
      <c r="A399" s="1">
        <v>288</v>
      </c>
      <c r="B399" s="1">
        <v>1</v>
      </c>
      <c r="C399" s="1"/>
      <c r="D399" s="1" t="s">
        <v>1084</v>
      </c>
      <c r="E399" s="1"/>
      <c r="F399" s="1"/>
      <c r="I399" t="s">
        <v>1375</v>
      </c>
      <c r="J399" t="s">
        <v>1375</v>
      </c>
    </row>
    <row r="400" spans="1:17" x14ac:dyDescent="0.25">
      <c r="A400" s="1">
        <v>289</v>
      </c>
      <c r="B400" s="1">
        <v>1</v>
      </c>
      <c r="C400" s="1"/>
      <c r="D400" s="1" t="s">
        <v>1085</v>
      </c>
      <c r="E400" s="1"/>
      <c r="F400" s="1"/>
      <c r="I400" t="s">
        <v>1375</v>
      </c>
      <c r="J400" t="s">
        <v>1375</v>
      </c>
    </row>
    <row r="401" spans="1:17" x14ac:dyDescent="0.25">
      <c r="A401" s="1">
        <v>207</v>
      </c>
      <c r="B401" s="1">
        <v>1</v>
      </c>
      <c r="C401" s="1"/>
      <c r="D401" s="1" t="s">
        <v>1086</v>
      </c>
      <c r="E401" s="1"/>
      <c r="F401" s="1"/>
      <c r="I401" t="s">
        <v>1375</v>
      </c>
      <c r="J401" t="s">
        <v>1375</v>
      </c>
    </row>
    <row r="402" spans="1:17" x14ac:dyDescent="0.25">
      <c r="A402" s="1">
        <v>289</v>
      </c>
      <c r="B402" s="1">
        <v>1</v>
      </c>
      <c r="C402" s="1"/>
      <c r="D402" s="1" t="s">
        <v>1087</v>
      </c>
      <c r="E402" s="1"/>
      <c r="F402" s="1"/>
      <c r="G402" s="4" t="s">
        <v>1400</v>
      </c>
      <c r="M402" t="s">
        <v>1378</v>
      </c>
    </row>
    <row r="403" spans="1:17" x14ac:dyDescent="0.25">
      <c r="A403" s="1">
        <v>184</v>
      </c>
      <c r="B403" s="1">
        <v>1</v>
      </c>
      <c r="C403" s="1"/>
      <c r="D403" s="1" t="s">
        <v>1088</v>
      </c>
      <c r="E403" s="1"/>
      <c r="F403" s="1"/>
      <c r="M403" t="s">
        <v>1378</v>
      </c>
    </row>
    <row r="404" spans="1:17" x14ac:dyDescent="0.25">
      <c r="A404" s="1">
        <v>102</v>
      </c>
      <c r="B404" s="1">
        <v>1</v>
      </c>
      <c r="C404" s="1"/>
      <c r="D404" s="1" t="s">
        <v>1089</v>
      </c>
      <c r="E404" s="1" t="s">
        <v>709</v>
      </c>
      <c r="F404" s="1" t="s">
        <v>708</v>
      </c>
      <c r="G404" s="3" t="s">
        <v>1289</v>
      </c>
      <c r="H404" s="3" t="s">
        <v>1284</v>
      </c>
      <c r="I404" t="str">
        <f>G404</f>
        <v>NS_12_OP_HOR_F_0044</v>
      </c>
      <c r="J404" t="str">
        <f>H404</f>
        <v>NS_12_OP_HOR_M_0135</v>
      </c>
      <c r="K404" t="s">
        <v>1374</v>
      </c>
      <c r="L404">
        <v>2012</v>
      </c>
      <c r="P404" s="2"/>
      <c r="Q404" s="2"/>
    </row>
    <row r="405" spans="1:17" x14ac:dyDescent="0.25">
      <c r="A405" s="1">
        <v>104</v>
      </c>
      <c r="B405" s="1">
        <v>0.37209999999999999</v>
      </c>
      <c r="C405" s="1"/>
      <c r="D405" s="1" t="s">
        <v>1090</v>
      </c>
      <c r="E405" s="1"/>
      <c r="F405" s="1"/>
      <c r="M405" t="s">
        <v>1378</v>
      </c>
    </row>
    <row r="406" spans="1:17" x14ac:dyDescent="0.25">
      <c r="A406" s="1">
        <v>172</v>
      </c>
      <c r="B406" s="1">
        <v>1</v>
      </c>
      <c r="C406" s="1"/>
      <c r="D406" s="1" t="s">
        <v>1091</v>
      </c>
      <c r="E406" s="1" t="s">
        <v>833</v>
      </c>
      <c r="F406" s="1" t="s">
        <v>832</v>
      </c>
      <c r="G406" s="3" t="s">
        <v>1312</v>
      </c>
      <c r="H406" s="3" t="s">
        <v>1321</v>
      </c>
      <c r="I406" t="str">
        <f>G406</f>
        <v>NS_12_OP_HOR_F_0097</v>
      </c>
      <c r="J406" t="str">
        <f>H406</f>
        <v>NS_12_OP_HOR_M_0071</v>
      </c>
      <c r="K406" t="s">
        <v>1374</v>
      </c>
      <c r="L406">
        <v>2012</v>
      </c>
      <c r="P406" s="2"/>
      <c r="Q406" s="2"/>
    </row>
    <row r="407" spans="1:17" x14ac:dyDescent="0.25">
      <c r="A407" s="1">
        <v>290</v>
      </c>
      <c r="B407" s="1">
        <v>0.62029999999999996</v>
      </c>
      <c r="C407" s="1"/>
      <c r="D407" s="1" t="s">
        <v>1092</v>
      </c>
      <c r="E407" s="1"/>
      <c r="F407" s="1"/>
      <c r="I407" t="s">
        <v>1375</v>
      </c>
      <c r="J407" t="s">
        <v>1375</v>
      </c>
    </row>
    <row r="408" spans="1:17" x14ac:dyDescent="0.25">
      <c r="A408" s="1">
        <v>222</v>
      </c>
      <c r="B408" s="1">
        <v>1</v>
      </c>
      <c r="C408" s="1"/>
      <c r="D408" s="1" t="s">
        <v>1093</v>
      </c>
      <c r="E408" s="1" t="s">
        <v>935</v>
      </c>
      <c r="F408" s="1"/>
      <c r="M408" t="s">
        <v>1596</v>
      </c>
    </row>
    <row r="409" spans="1:17" x14ac:dyDescent="0.25">
      <c r="A409" s="1">
        <v>180</v>
      </c>
      <c r="B409" s="1">
        <v>0.99980000000000002</v>
      </c>
      <c r="C409" s="1"/>
      <c r="D409" s="1" t="s">
        <v>1094</v>
      </c>
      <c r="E409" s="1"/>
      <c r="F409" s="1"/>
      <c r="I409" t="s">
        <v>1375</v>
      </c>
      <c r="J409" t="s">
        <v>1375</v>
      </c>
    </row>
    <row r="410" spans="1:17" x14ac:dyDescent="0.25">
      <c r="A410" s="1">
        <v>291</v>
      </c>
      <c r="B410" s="1">
        <v>0.21049999999999999</v>
      </c>
      <c r="C410" s="1"/>
      <c r="D410" s="1" t="s">
        <v>1095</v>
      </c>
      <c r="E410" s="1"/>
      <c r="F410" s="1"/>
      <c r="M410" t="s">
        <v>1378</v>
      </c>
    </row>
    <row r="411" spans="1:17" x14ac:dyDescent="0.25">
      <c r="A411" s="1">
        <v>105</v>
      </c>
      <c r="B411" s="1">
        <v>1</v>
      </c>
      <c r="C411" s="1"/>
      <c r="D411" s="1" t="s">
        <v>1096</v>
      </c>
      <c r="E411" s="1"/>
      <c r="F411" s="1" t="s">
        <v>713</v>
      </c>
      <c r="G411" s="3" t="s">
        <v>1290</v>
      </c>
      <c r="H411" s="3" t="s">
        <v>1291</v>
      </c>
      <c r="I411" t="str">
        <f>G411</f>
        <v>NS_11_OP_HOR_F_0114</v>
      </c>
      <c r="J411" t="str">
        <f>H411</f>
        <v>NS_11_OP_HOR_M_0003</v>
      </c>
      <c r="K411" t="s">
        <v>1374</v>
      </c>
      <c r="L411">
        <v>2011</v>
      </c>
      <c r="P411" s="2"/>
      <c r="Q411" s="2"/>
    </row>
    <row r="412" spans="1:17" x14ac:dyDescent="0.25">
      <c r="A412" s="1">
        <v>28</v>
      </c>
      <c r="B412" s="1">
        <v>1</v>
      </c>
      <c r="C412" s="1"/>
      <c r="D412" s="1" t="s">
        <v>1097</v>
      </c>
      <c r="E412" s="1"/>
      <c r="F412" s="1"/>
      <c r="I412" t="s">
        <v>1375</v>
      </c>
      <c r="J412" t="s">
        <v>1375</v>
      </c>
    </row>
    <row r="413" spans="1:17" x14ac:dyDescent="0.25">
      <c r="A413" s="1">
        <v>134</v>
      </c>
      <c r="B413" s="1">
        <v>1</v>
      </c>
      <c r="C413" s="1"/>
      <c r="D413" s="1" t="s">
        <v>1098</v>
      </c>
      <c r="E413" s="1"/>
      <c r="F413" s="1"/>
      <c r="I413" t="s">
        <v>1375</v>
      </c>
      <c r="J413" t="s">
        <v>1375</v>
      </c>
    </row>
    <row r="414" spans="1:17" x14ac:dyDescent="0.25">
      <c r="A414" s="1">
        <v>292</v>
      </c>
      <c r="B414" s="1">
        <v>1</v>
      </c>
      <c r="C414" s="1"/>
      <c r="D414" s="1" t="s">
        <v>1099</v>
      </c>
      <c r="E414" s="1"/>
      <c r="F414" s="1" t="s">
        <v>1100</v>
      </c>
      <c r="H414" s="5" t="s">
        <v>1100</v>
      </c>
      <c r="I414" s="1" t="s">
        <v>1375</v>
      </c>
      <c r="J414" t="str">
        <f>H414</f>
        <v>NS_Out_13_1297</v>
      </c>
      <c r="K414" t="s">
        <v>1389</v>
      </c>
      <c r="L414">
        <v>2013</v>
      </c>
    </row>
    <row r="415" spans="1:17" x14ac:dyDescent="0.25">
      <c r="A415" s="1">
        <v>184</v>
      </c>
      <c r="B415" s="1">
        <v>1</v>
      </c>
      <c r="C415" s="1"/>
      <c r="D415" s="1" t="s">
        <v>1101</v>
      </c>
      <c r="E415" s="1"/>
      <c r="F415" s="1"/>
      <c r="M415" t="s">
        <v>1378</v>
      </c>
    </row>
    <row r="416" spans="1:17" x14ac:dyDescent="0.25">
      <c r="A416" s="1">
        <v>293</v>
      </c>
      <c r="B416" s="1">
        <v>1</v>
      </c>
      <c r="C416" s="1"/>
      <c r="D416" s="1" t="s">
        <v>1102</v>
      </c>
      <c r="E416" s="1"/>
      <c r="F416" s="1"/>
      <c r="I416" t="s">
        <v>1375</v>
      </c>
      <c r="J416" t="s">
        <v>1375</v>
      </c>
    </row>
    <row r="417" spans="1:17" x14ac:dyDescent="0.25">
      <c r="A417" s="1">
        <v>294</v>
      </c>
      <c r="B417" s="1">
        <v>1</v>
      </c>
      <c r="C417" s="1"/>
      <c r="D417" s="1" t="s">
        <v>1103</v>
      </c>
      <c r="E417" s="1"/>
      <c r="F417" s="1"/>
      <c r="I417" t="s">
        <v>1375</v>
      </c>
      <c r="J417" t="s">
        <v>1375</v>
      </c>
    </row>
    <row r="418" spans="1:17" x14ac:dyDescent="0.25">
      <c r="A418" s="1">
        <v>295</v>
      </c>
      <c r="B418" s="1">
        <v>1</v>
      </c>
      <c r="C418" s="1"/>
      <c r="D418" s="1" t="s">
        <v>1104</v>
      </c>
      <c r="E418" s="1" t="s">
        <v>1106</v>
      </c>
      <c r="F418" s="1" t="s">
        <v>1105</v>
      </c>
      <c r="G418" s="3" t="s">
        <v>1349</v>
      </c>
      <c r="H418" s="3" t="s">
        <v>1105</v>
      </c>
      <c r="I418" t="str">
        <f>G418</f>
        <v>NS_Out_13_1441</v>
      </c>
      <c r="J418" t="str">
        <f>H418</f>
        <v>NS_Out_13_1387</v>
      </c>
      <c r="K418" t="s">
        <v>1374</v>
      </c>
      <c r="L418">
        <v>2013</v>
      </c>
      <c r="P418" s="2"/>
      <c r="Q418" s="2"/>
    </row>
    <row r="419" spans="1:17" x14ac:dyDescent="0.25">
      <c r="A419" s="1">
        <v>296</v>
      </c>
      <c r="B419" s="1">
        <v>1</v>
      </c>
      <c r="C419" s="1"/>
      <c r="D419" s="1" t="s">
        <v>1107</v>
      </c>
      <c r="E419" s="1" t="s">
        <v>279</v>
      </c>
      <c r="F419" s="1"/>
      <c r="G419" s="4" t="s">
        <v>1427</v>
      </c>
      <c r="H419" s="5" t="s">
        <v>1428</v>
      </c>
      <c r="I419" s="1" t="s">
        <v>1375</v>
      </c>
      <c r="J419" s="1" t="s">
        <v>1375</v>
      </c>
      <c r="M419" t="s">
        <v>1429</v>
      </c>
    </row>
    <row r="420" spans="1:17" x14ac:dyDescent="0.25">
      <c r="A420" s="1">
        <v>229</v>
      </c>
      <c r="B420" s="1">
        <v>1</v>
      </c>
      <c r="C420" s="1"/>
      <c r="D420" s="1" t="s">
        <v>1108</v>
      </c>
      <c r="E420" s="1"/>
      <c r="F420" s="1"/>
      <c r="M420" t="s">
        <v>1378</v>
      </c>
    </row>
    <row r="421" spans="1:17" x14ac:dyDescent="0.25">
      <c r="A421" s="1">
        <v>297</v>
      </c>
      <c r="B421" s="1">
        <v>1</v>
      </c>
      <c r="C421" s="1"/>
      <c r="D421" s="1" t="s">
        <v>1109</v>
      </c>
      <c r="E421" s="1"/>
      <c r="F421" s="1"/>
      <c r="I421" s="1" t="s">
        <v>1375</v>
      </c>
      <c r="J421" s="1" t="s">
        <v>1375</v>
      </c>
    </row>
    <row r="422" spans="1:17" x14ac:dyDescent="0.25">
      <c r="A422" s="1">
        <v>298</v>
      </c>
      <c r="B422" s="1">
        <v>1</v>
      </c>
      <c r="C422" s="1"/>
      <c r="D422" s="1" t="s">
        <v>1110</v>
      </c>
      <c r="E422" s="1"/>
      <c r="F422" s="1"/>
      <c r="I422" s="1" t="s">
        <v>1375</v>
      </c>
      <c r="J422" s="1" t="s">
        <v>1375</v>
      </c>
    </row>
    <row r="423" spans="1:17" x14ac:dyDescent="0.25">
      <c r="A423" s="1">
        <v>299</v>
      </c>
      <c r="B423" s="1">
        <v>0.95050000000000001</v>
      </c>
      <c r="C423" s="1"/>
      <c r="D423" s="1" t="s">
        <v>1111</v>
      </c>
      <c r="E423" s="1"/>
      <c r="F423" s="1" t="s">
        <v>1112</v>
      </c>
      <c r="H423" s="5" t="s">
        <v>1112</v>
      </c>
      <c r="I423" s="1" t="s">
        <v>1375</v>
      </c>
      <c r="J423" t="str">
        <f>H423</f>
        <v>NS_Out_13_1354</v>
      </c>
      <c r="K423" t="s">
        <v>1389</v>
      </c>
      <c r="L423">
        <v>2013</v>
      </c>
    </row>
    <row r="424" spans="1:17" x14ac:dyDescent="0.25">
      <c r="A424" s="1">
        <v>59</v>
      </c>
      <c r="B424" s="1">
        <v>1</v>
      </c>
      <c r="C424" s="1"/>
      <c r="D424" s="1" t="s">
        <v>1113</v>
      </c>
      <c r="E424" s="1"/>
      <c r="F424" s="1"/>
      <c r="I424" s="1" t="s">
        <v>1375</v>
      </c>
      <c r="J424" s="1" t="s">
        <v>1375</v>
      </c>
    </row>
    <row r="425" spans="1:17" x14ac:dyDescent="0.25">
      <c r="A425" s="1">
        <v>300</v>
      </c>
      <c r="B425" s="1">
        <v>1</v>
      </c>
      <c r="C425" s="1"/>
      <c r="D425" s="1" t="s">
        <v>1114</v>
      </c>
      <c r="E425" s="1"/>
      <c r="F425" s="1"/>
      <c r="I425" s="1" t="s">
        <v>1375</v>
      </c>
      <c r="J425" s="1" t="s">
        <v>1375</v>
      </c>
    </row>
    <row r="426" spans="1:17" x14ac:dyDescent="0.25">
      <c r="A426" s="1">
        <v>301</v>
      </c>
      <c r="B426" s="1">
        <v>0.87570000000000003</v>
      </c>
      <c r="C426" s="1"/>
      <c r="D426" s="1" t="s">
        <v>1115</v>
      </c>
      <c r="E426" s="1"/>
      <c r="F426" s="1"/>
      <c r="M426" t="s">
        <v>1378</v>
      </c>
    </row>
    <row r="427" spans="1:17" x14ac:dyDescent="0.25">
      <c r="A427" s="1">
        <v>173</v>
      </c>
      <c r="B427" s="1">
        <v>1</v>
      </c>
      <c r="C427" s="1"/>
      <c r="D427" s="1" t="s">
        <v>1116</v>
      </c>
      <c r="E427" s="1"/>
      <c r="F427" s="1"/>
      <c r="I427" s="1" t="s">
        <v>1375</v>
      </c>
      <c r="J427" s="1" t="s">
        <v>1375</v>
      </c>
    </row>
    <row r="428" spans="1:17" x14ac:dyDescent="0.25">
      <c r="A428" s="1">
        <v>302</v>
      </c>
      <c r="B428" s="1">
        <v>0.97650000000000003</v>
      </c>
      <c r="C428" s="1"/>
      <c r="D428" s="1" t="s">
        <v>1117</v>
      </c>
      <c r="E428" s="1"/>
      <c r="F428" s="1" t="s">
        <v>1118</v>
      </c>
      <c r="H428" s="5" t="s">
        <v>1118</v>
      </c>
      <c r="I428" s="1" t="s">
        <v>1375</v>
      </c>
      <c r="J428" t="str">
        <f>H428</f>
        <v>NS-OP_13_1114</v>
      </c>
      <c r="K428" t="s">
        <v>1389</v>
      </c>
      <c r="L428">
        <v>2013</v>
      </c>
    </row>
    <row r="429" spans="1:17" x14ac:dyDescent="0.25">
      <c r="A429" s="1">
        <v>89</v>
      </c>
      <c r="B429" s="1">
        <v>1</v>
      </c>
      <c r="C429" s="1"/>
      <c r="D429" s="1" t="s">
        <v>1119</v>
      </c>
      <c r="E429" s="1"/>
      <c r="F429" s="1"/>
      <c r="I429" s="1" t="s">
        <v>1375</v>
      </c>
      <c r="J429" s="1" t="s">
        <v>1375</v>
      </c>
    </row>
    <row r="430" spans="1:17" x14ac:dyDescent="0.25">
      <c r="A430" s="1">
        <v>303</v>
      </c>
      <c r="B430" s="1">
        <v>1</v>
      </c>
      <c r="C430" s="1"/>
      <c r="D430" s="1" t="s">
        <v>1120</v>
      </c>
      <c r="E430" s="1" t="s">
        <v>1121</v>
      </c>
      <c r="F430" s="1"/>
      <c r="G430" s="4" t="s">
        <v>1121</v>
      </c>
      <c r="I430" t="str">
        <f>G430</f>
        <v>NS-OP_13_0964</v>
      </c>
      <c r="J430" t="s">
        <v>1375</v>
      </c>
      <c r="K430" t="s">
        <v>1377</v>
      </c>
      <c r="L430">
        <v>2013</v>
      </c>
    </row>
    <row r="431" spans="1:17" x14ac:dyDescent="0.25">
      <c r="A431" s="1">
        <v>304</v>
      </c>
      <c r="B431" s="1">
        <v>1</v>
      </c>
      <c r="C431" s="1"/>
      <c r="D431" s="1" t="s">
        <v>1122</v>
      </c>
      <c r="E431" s="1" t="s">
        <v>1124</v>
      </c>
      <c r="F431" s="1" t="s">
        <v>1123</v>
      </c>
      <c r="G431" s="3" t="s">
        <v>1350</v>
      </c>
      <c r="H431" s="3" t="s">
        <v>1344</v>
      </c>
      <c r="I431" t="str">
        <f>G431</f>
        <v>NS_12_OP_HOR_F_0032</v>
      </c>
      <c r="J431" t="str">
        <f>H431</f>
        <v>NS_12_OP_HOR_M_0156</v>
      </c>
      <c r="K431" t="s">
        <v>1374</v>
      </c>
      <c r="L431">
        <v>2012</v>
      </c>
      <c r="P431" s="2"/>
      <c r="Q431" s="2"/>
    </row>
    <row r="432" spans="1:17" x14ac:dyDescent="0.25">
      <c r="A432" s="1">
        <v>305</v>
      </c>
      <c r="B432" s="1">
        <v>1</v>
      </c>
      <c r="C432" s="1"/>
      <c r="D432" s="1" t="s">
        <v>1125</v>
      </c>
      <c r="E432" s="1"/>
      <c r="F432" s="1"/>
      <c r="I432" s="1" t="s">
        <v>1375</v>
      </c>
      <c r="J432" t="s">
        <v>1375</v>
      </c>
    </row>
    <row r="433" spans="1:17" x14ac:dyDescent="0.25">
      <c r="A433" s="1">
        <v>306</v>
      </c>
      <c r="B433" s="1">
        <v>1</v>
      </c>
      <c r="C433" s="1"/>
      <c r="D433" s="1" t="s">
        <v>1126</v>
      </c>
      <c r="E433" s="1"/>
      <c r="F433" s="1"/>
      <c r="M433" t="s">
        <v>1378</v>
      </c>
    </row>
    <row r="434" spans="1:17" x14ac:dyDescent="0.25">
      <c r="A434" s="1">
        <v>288</v>
      </c>
      <c r="B434" s="1">
        <v>1</v>
      </c>
      <c r="C434" s="1"/>
      <c r="D434" s="1" t="s">
        <v>1127</v>
      </c>
      <c r="E434" s="1"/>
      <c r="F434" s="1"/>
      <c r="H434" s="5" t="s">
        <v>1430</v>
      </c>
      <c r="I434" s="1" t="s">
        <v>1375</v>
      </c>
      <c r="J434" t="str">
        <f>H434</f>
        <v>NS_11_OP_HOR_M_0091</v>
      </c>
      <c r="K434" t="s">
        <v>1389</v>
      </c>
      <c r="L434">
        <v>2011</v>
      </c>
    </row>
    <row r="435" spans="1:17" x14ac:dyDescent="0.25">
      <c r="A435" s="1">
        <v>307</v>
      </c>
      <c r="B435" s="1">
        <v>1</v>
      </c>
      <c r="C435" s="1"/>
      <c r="D435" s="1" t="s">
        <v>1128</v>
      </c>
      <c r="E435" s="1" t="s">
        <v>1129</v>
      </c>
      <c r="F435" s="1"/>
      <c r="M435" t="s">
        <v>1378</v>
      </c>
    </row>
    <row r="436" spans="1:17" x14ac:dyDescent="0.25">
      <c r="A436" s="1">
        <v>308</v>
      </c>
      <c r="B436" s="1">
        <v>1</v>
      </c>
      <c r="C436" s="1"/>
      <c r="D436" s="1" t="s">
        <v>1130</v>
      </c>
      <c r="E436" s="1"/>
      <c r="F436" s="1"/>
      <c r="I436" t="s">
        <v>1375</v>
      </c>
      <c r="J436" t="s">
        <v>1375</v>
      </c>
    </row>
    <row r="437" spans="1:17" x14ac:dyDescent="0.25">
      <c r="A437" s="1">
        <v>65</v>
      </c>
      <c r="B437" s="1">
        <v>1</v>
      </c>
      <c r="C437" s="1"/>
      <c r="D437" s="1" t="s">
        <v>1131</v>
      </c>
      <c r="E437" s="1" t="s">
        <v>650</v>
      </c>
      <c r="F437" s="1" t="s">
        <v>649</v>
      </c>
      <c r="G437" s="3" t="s">
        <v>1279</v>
      </c>
      <c r="H437" s="3" t="s">
        <v>1280</v>
      </c>
      <c r="I437" t="str">
        <f>G437</f>
        <v>NS_11_OP_HOR_F_0100</v>
      </c>
      <c r="J437" t="str">
        <f>H437</f>
        <v>NS_11_OP_HOR_M_0023</v>
      </c>
      <c r="K437" t="s">
        <v>1374</v>
      </c>
      <c r="L437">
        <v>2011</v>
      </c>
      <c r="P437" s="2"/>
      <c r="Q437" s="2"/>
    </row>
    <row r="438" spans="1:17" x14ac:dyDescent="0.25">
      <c r="A438" s="1">
        <v>185</v>
      </c>
      <c r="B438" s="1">
        <v>0.99229999999999996</v>
      </c>
      <c r="C438" s="1"/>
      <c r="D438" s="1" t="s">
        <v>1132</v>
      </c>
      <c r="E438" s="1"/>
      <c r="F438" s="1"/>
      <c r="M438" t="s">
        <v>1378</v>
      </c>
    </row>
    <row r="439" spans="1:17" x14ac:dyDescent="0.25">
      <c r="A439" s="1">
        <v>309</v>
      </c>
      <c r="B439" s="1">
        <v>1</v>
      </c>
      <c r="C439" s="1"/>
      <c r="D439" s="1" t="s">
        <v>1133</v>
      </c>
      <c r="E439" s="1"/>
      <c r="F439" s="1"/>
      <c r="I439" t="s">
        <v>1375</v>
      </c>
      <c r="J439" t="s">
        <v>1375</v>
      </c>
    </row>
    <row r="440" spans="1:17" x14ac:dyDescent="0.25">
      <c r="A440" s="1">
        <v>80</v>
      </c>
      <c r="B440" s="1">
        <v>1</v>
      </c>
      <c r="C440" s="1"/>
      <c r="D440" s="1" t="s">
        <v>1134</v>
      </c>
      <c r="E440" s="1"/>
      <c r="F440" s="1"/>
      <c r="I440" t="s">
        <v>1375</v>
      </c>
      <c r="J440" t="s">
        <v>1375</v>
      </c>
    </row>
    <row r="441" spans="1:17" x14ac:dyDescent="0.25">
      <c r="A441" s="1">
        <v>310</v>
      </c>
      <c r="B441" s="1">
        <v>0.24149999999999999</v>
      </c>
      <c r="C441" s="1"/>
      <c r="D441" s="1" t="s">
        <v>1135</v>
      </c>
      <c r="E441" s="1"/>
      <c r="F441" s="1"/>
      <c r="M441" t="s">
        <v>1378</v>
      </c>
    </row>
    <row r="442" spans="1:17" x14ac:dyDescent="0.25">
      <c r="A442" s="1">
        <v>182</v>
      </c>
      <c r="B442" s="1">
        <v>1</v>
      </c>
      <c r="C442" s="1"/>
      <c r="D442" s="1" t="s">
        <v>1136</v>
      </c>
      <c r="E442" s="1"/>
      <c r="F442" s="1"/>
      <c r="I442" t="s">
        <v>1375</v>
      </c>
      <c r="J442" t="s">
        <v>1375</v>
      </c>
    </row>
    <row r="443" spans="1:17" x14ac:dyDescent="0.25">
      <c r="A443" s="1">
        <v>121</v>
      </c>
      <c r="B443" s="1">
        <v>1</v>
      </c>
      <c r="C443" s="1"/>
      <c r="D443" s="1" t="s">
        <v>1137</v>
      </c>
      <c r="E443" s="1"/>
      <c r="F443" s="1"/>
      <c r="M443" t="s">
        <v>1378</v>
      </c>
    </row>
    <row r="444" spans="1:17" x14ac:dyDescent="0.25">
      <c r="A444" s="1">
        <v>39</v>
      </c>
      <c r="B444" s="1">
        <v>1</v>
      </c>
      <c r="C444" s="1"/>
      <c r="D444" s="1" t="s">
        <v>1138</v>
      </c>
      <c r="E444" s="1"/>
      <c r="F444" s="1" t="s">
        <v>615</v>
      </c>
      <c r="H444" s="5" t="s">
        <v>615</v>
      </c>
      <c r="I444" s="1" t="s">
        <v>1375</v>
      </c>
      <c r="J444" t="str">
        <f>H444</f>
        <v>NS-OP_13_0878</v>
      </c>
      <c r="K444" t="s">
        <v>1389</v>
      </c>
      <c r="L444">
        <v>2013</v>
      </c>
    </row>
    <row r="445" spans="1:17" x14ac:dyDescent="0.25">
      <c r="A445" s="1">
        <v>311</v>
      </c>
      <c r="B445" s="1">
        <v>1</v>
      </c>
      <c r="C445" s="1"/>
      <c r="D445" s="1" t="s">
        <v>1139</v>
      </c>
      <c r="E445" s="1" t="s">
        <v>1141</v>
      </c>
      <c r="F445" s="1" t="s">
        <v>1140</v>
      </c>
      <c r="G445" s="3" t="s">
        <v>1351</v>
      </c>
      <c r="H445" s="3" t="s">
        <v>1352</v>
      </c>
      <c r="I445" t="str">
        <f>G445</f>
        <v>NS_11_C_BD_NOR_F_0761</v>
      </c>
      <c r="J445" t="str">
        <f>H445</f>
        <v>NS_11_C_BD_NOR_M_0767</v>
      </c>
      <c r="K445" t="s">
        <v>1374</v>
      </c>
      <c r="L445">
        <v>2011</v>
      </c>
      <c r="P445" s="2"/>
      <c r="Q445" s="2"/>
    </row>
    <row r="446" spans="1:17" x14ac:dyDescent="0.25">
      <c r="A446" s="1">
        <v>98</v>
      </c>
      <c r="B446" s="1">
        <v>0.99370000000000003</v>
      </c>
      <c r="C446" s="1"/>
      <c r="D446" s="1" t="s">
        <v>1142</v>
      </c>
      <c r="E446" s="1"/>
      <c r="F446" s="1"/>
      <c r="I446" t="s">
        <v>1375</v>
      </c>
      <c r="J446" t="s">
        <v>1375</v>
      </c>
    </row>
    <row r="447" spans="1:17" x14ac:dyDescent="0.25">
      <c r="A447" s="1">
        <v>312</v>
      </c>
      <c r="B447" s="1">
        <v>1</v>
      </c>
      <c r="C447" s="1"/>
      <c r="D447" s="1" t="s">
        <v>1143</v>
      </c>
      <c r="E447" s="1"/>
      <c r="F447" s="1"/>
      <c r="I447" t="s">
        <v>1375</v>
      </c>
      <c r="J447" t="s">
        <v>1375</v>
      </c>
    </row>
    <row r="448" spans="1:17" x14ac:dyDescent="0.25">
      <c r="A448" s="1">
        <v>313</v>
      </c>
      <c r="B448" s="1">
        <v>1</v>
      </c>
      <c r="C448" s="1"/>
      <c r="D448" s="1" t="s">
        <v>1144</v>
      </c>
      <c r="E448" s="1"/>
      <c r="F448" s="1"/>
      <c r="I448" t="s">
        <v>1375</v>
      </c>
      <c r="J448" t="s">
        <v>1375</v>
      </c>
    </row>
    <row r="449" spans="1:17" x14ac:dyDescent="0.25">
      <c r="A449" s="1">
        <v>314</v>
      </c>
      <c r="B449" s="1">
        <v>1</v>
      </c>
      <c r="C449" s="1"/>
      <c r="D449" s="1" t="s">
        <v>1145</v>
      </c>
      <c r="E449" s="1"/>
      <c r="F449" s="1"/>
      <c r="I449" t="s">
        <v>1375</v>
      </c>
      <c r="J449" t="s">
        <v>1375</v>
      </c>
    </row>
    <row r="450" spans="1:17" x14ac:dyDescent="0.25">
      <c r="A450" s="1">
        <v>43</v>
      </c>
      <c r="B450" s="1">
        <v>0.89829999999999999</v>
      </c>
      <c r="C450" s="1"/>
      <c r="D450" s="1" t="s">
        <v>1146</v>
      </c>
      <c r="E450" s="1"/>
      <c r="F450" s="1"/>
      <c r="M450" t="s">
        <v>1378</v>
      </c>
    </row>
    <row r="451" spans="1:17" x14ac:dyDescent="0.25">
      <c r="A451" s="1">
        <v>315</v>
      </c>
      <c r="B451" s="1">
        <v>0.81910000000000005</v>
      </c>
      <c r="C451" s="1"/>
      <c r="D451" s="1" t="s">
        <v>1147</v>
      </c>
      <c r="E451" s="1"/>
      <c r="F451" s="1"/>
      <c r="I451" t="s">
        <v>1375</v>
      </c>
      <c r="J451" t="s">
        <v>1375</v>
      </c>
    </row>
    <row r="452" spans="1:17" x14ac:dyDescent="0.25">
      <c r="A452" s="1">
        <v>316</v>
      </c>
      <c r="B452" s="1">
        <v>1</v>
      </c>
      <c r="C452" s="1"/>
      <c r="D452" s="1" t="s">
        <v>1148</v>
      </c>
      <c r="E452" s="1"/>
      <c r="F452" s="1"/>
      <c r="I452" t="s">
        <v>1375</v>
      </c>
      <c r="J452" t="s">
        <v>1375</v>
      </c>
    </row>
    <row r="453" spans="1:17" x14ac:dyDescent="0.25">
      <c r="A453" s="1">
        <v>317</v>
      </c>
      <c r="B453" s="1">
        <v>1</v>
      </c>
      <c r="C453" s="1"/>
      <c r="D453" s="1" t="s">
        <v>1149</v>
      </c>
      <c r="E453" s="1" t="s">
        <v>1151</v>
      </c>
      <c r="F453" s="1" t="s">
        <v>1150</v>
      </c>
      <c r="G453" s="3" t="s">
        <v>1293</v>
      </c>
      <c r="H453" s="3" t="s">
        <v>1353</v>
      </c>
      <c r="I453" t="str">
        <f>G453</f>
        <v>NS_12_OP_HOR_F_0190</v>
      </c>
      <c r="J453" t="str">
        <f>H453</f>
        <v>NS_12_OP_HOR_M_0068</v>
      </c>
      <c r="K453" t="s">
        <v>1374</v>
      </c>
      <c r="L453">
        <v>2012</v>
      </c>
      <c r="P453" s="2"/>
      <c r="Q453" s="2"/>
    </row>
    <row r="454" spans="1:17" x14ac:dyDescent="0.25">
      <c r="A454" s="1">
        <v>318</v>
      </c>
      <c r="B454" s="1">
        <v>1</v>
      </c>
      <c r="C454" s="1"/>
      <c r="D454" s="1" t="s">
        <v>1152</v>
      </c>
      <c r="E454" s="1"/>
      <c r="F454" s="1"/>
      <c r="I454" t="s">
        <v>1375</v>
      </c>
      <c r="J454" t="s">
        <v>1375</v>
      </c>
    </row>
    <row r="455" spans="1:17" x14ac:dyDescent="0.25">
      <c r="A455" s="1">
        <v>319</v>
      </c>
      <c r="B455" s="1">
        <v>1</v>
      </c>
      <c r="C455" s="1"/>
      <c r="D455" s="1" t="s">
        <v>1153</v>
      </c>
      <c r="E455" s="1"/>
      <c r="F455" s="1"/>
      <c r="I455" t="s">
        <v>1375</v>
      </c>
      <c r="J455" t="s">
        <v>1375</v>
      </c>
    </row>
    <row r="456" spans="1:17" x14ac:dyDescent="0.25">
      <c r="A456" s="1">
        <v>320</v>
      </c>
      <c r="B456" s="1">
        <v>0.70630000000000004</v>
      </c>
      <c r="C456" s="1"/>
      <c r="D456" s="1" t="s">
        <v>1154</v>
      </c>
      <c r="E456" s="1"/>
      <c r="F456" s="1"/>
      <c r="I456" t="s">
        <v>1375</v>
      </c>
      <c r="J456" t="s">
        <v>1375</v>
      </c>
    </row>
    <row r="457" spans="1:17" x14ac:dyDescent="0.25">
      <c r="A457" s="1">
        <v>321</v>
      </c>
      <c r="B457" s="1">
        <v>0.51829999999999998</v>
      </c>
      <c r="C457" s="1"/>
      <c r="D457" s="1" t="s">
        <v>1155</v>
      </c>
      <c r="E457" s="1"/>
      <c r="F457" s="1"/>
      <c r="I457" t="s">
        <v>1375</v>
      </c>
      <c r="J457" t="s">
        <v>1375</v>
      </c>
    </row>
    <row r="458" spans="1:17" x14ac:dyDescent="0.25">
      <c r="A458" s="1">
        <v>108</v>
      </c>
      <c r="B458" s="1">
        <v>1</v>
      </c>
      <c r="C458" s="1"/>
      <c r="D458" s="1" t="s">
        <v>1156</v>
      </c>
      <c r="E458" s="1" t="s">
        <v>719</v>
      </c>
      <c r="F458" s="1" t="s">
        <v>718</v>
      </c>
      <c r="G458" s="3" t="s">
        <v>1287</v>
      </c>
      <c r="H458" s="3" t="s">
        <v>1292</v>
      </c>
      <c r="I458" t="str">
        <f>G458</f>
        <v>NS_12_OP_HOR_F_0108</v>
      </c>
      <c r="J458" t="str">
        <f>H458</f>
        <v>NS_12_OP_HOR_M_0151</v>
      </c>
      <c r="K458" t="s">
        <v>1374</v>
      </c>
      <c r="L458">
        <v>2012</v>
      </c>
      <c r="P458" s="2"/>
      <c r="Q458" s="2"/>
    </row>
    <row r="459" spans="1:17" x14ac:dyDescent="0.25">
      <c r="A459" s="1">
        <v>322</v>
      </c>
      <c r="B459" s="1">
        <v>1</v>
      </c>
      <c r="C459" s="1"/>
      <c r="D459" s="1" t="s">
        <v>1157</v>
      </c>
      <c r="E459" s="1" t="s">
        <v>1159</v>
      </c>
      <c r="F459" s="1" t="s">
        <v>1158</v>
      </c>
      <c r="G459" s="3" t="s">
        <v>1322</v>
      </c>
      <c r="H459" s="3" t="s">
        <v>1354</v>
      </c>
      <c r="I459" t="str">
        <f>G459</f>
        <v>NS_12_OP_HOR_F_0125</v>
      </c>
      <c r="J459" t="str">
        <f>H459</f>
        <v>NS_12_OP_HOR_M_0233</v>
      </c>
      <c r="K459" t="s">
        <v>1374</v>
      </c>
      <c r="L459">
        <v>2012</v>
      </c>
      <c r="P459" s="2"/>
      <c r="Q459" s="2"/>
    </row>
    <row r="460" spans="1:17" x14ac:dyDescent="0.25">
      <c r="A460" s="1">
        <v>323</v>
      </c>
      <c r="B460" s="1">
        <v>0.95050000000000001</v>
      </c>
      <c r="C460" s="1"/>
      <c r="D460" s="1" t="s">
        <v>1160</v>
      </c>
      <c r="E460" s="1"/>
      <c r="F460" s="1"/>
      <c r="I460" t="s">
        <v>1375</v>
      </c>
      <c r="J460" t="s">
        <v>1375</v>
      </c>
    </row>
    <row r="461" spans="1:17" x14ac:dyDescent="0.25">
      <c r="A461" s="1">
        <v>274</v>
      </c>
      <c r="B461" s="1">
        <v>1</v>
      </c>
      <c r="C461" s="1"/>
      <c r="D461" s="1" t="s">
        <v>1161</v>
      </c>
      <c r="E461" s="1"/>
      <c r="F461" s="1"/>
      <c r="M461" t="s">
        <v>1378</v>
      </c>
    </row>
    <row r="462" spans="1:17" x14ac:dyDescent="0.25">
      <c r="A462" s="1">
        <v>324</v>
      </c>
      <c r="B462" s="1">
        <v>0.31879999999999997</v>
      </c>
      <c r="C462" s="1"/>
      <c r="D462" s="1" t="s">
        <v>1162</v>
      </c>
      <c r="E462" s="1"/>
      <c r="F462" s="1"/>
      <c r="I462" t="s">
        <v>1375</v>
      </c>
      <c r="J462" t="s">
        <v>1375</v>
      </c>
    </row>
    <row r="463" spans="1:17" x14ac:dyDescent="0.25">
      <c r="A463" s="1">
        <v>325</v>
      </c>
      <c r="B463" s="1">
        <v>1</v>
      </c>
      <c r="C463" s="1"/>
      <c r="D463" s="1" t="s">
        <v>1163</v>
      </c>
      <c r="E463" s="1"/>
      <c r="F463" s="1"/>
      <c r="I463" t="s">
        <v>1375</v>
      </c>
      <c r="J463" t="s">
        <v>1375</v>
      </c>
    </row>
    <row r="464" spans="1:17" x14ac:dyDescent="0.25">
      <c r="A464" s="1">
        <v>204</v>
      </c>
      <c r="B464" s="1">
        <v>1</v>
      </c>
      <c r="C464" s="1"/>
      <c r="D464" s="1" t="s">
        <v>1164</v>
      </c>
      <c r="E464" s="1"/>
      <c r="F464" s="1"/>
      <c r="M464" t="s">
        <v>1378</v>
      </c>
    </row>
    <row r="465" spans="1:17" x14ac:dyDescent="0.25">
      <c r="A465" s="1">
        <v>239</v>
      </c>
      <c r="B465" s="1">
        <v>1</v>
      </c>
      <c r="C465" s="1"/>
      <c r="D465" s="1" t="s">
        <v>1165</v>
      </c>
      <c r="E465" s="1" t="s">
        <v>969</v>
      </c>
      <c r="F465" s="1" t="s">
        <v>968</v>
      </c>
      <c r="G465" s="3" t="s">
        <v>1335</v>
      </c>
      <c r="H465" s="3" t="s">
        <v>1313</v>
      </c>
      <c r="I465" t="str">
        <f>G465</f>
        <v>NS_12_OP_HOR_F_0033</v>
      </c>
      <c r="J465" t="str">
        <f>H465</f>
        <v>NS_12_OP_HOR_M_0129</v>
      </c>
      <c r="K465" t="s">
        <v>1374</v>
      </c>
      <c r="L465">
        <v>2012</v>
      </c>
      <c r="P465" s="2"/>
      <c r="Q465" s="2"/>
    </row>
    <row r="466" spans="1:17" x14ac:dyDescent="0.25">
      <c r="A466" s="1">
        <v>326</v>
      </c>
      <c r="B466" s="1">
        <v>1</v>
      </c>
      <c r="C466" s="1"/>
      <c r="D466" s="1" t="s">
        <v>1166</v>
      </c>
      <c r="E466" s="1" t="s">
        <v>1168</v>
      </c>
      <c r="F466" s="1" t="s">
        <v>1167</v>
      </c>
      <c r="G466" s="3" t="s">
        <v>1355</v>
      </c>
      <c r="H466" s="3" t="s">
        <v>1356</v>
      </c>
      <c r="I466" t="str">
        <f>G466</f>
        <v>NS_11_OP_HOR_F_0048</v>
      </c>
      <c r="J466" t="str">
        <f>H466</f>
        <v>NS_11_OP_HOR_M_0084</v>
      </c>
      <c r="K466" t="s">
        <v>1374</v>
      </c>
      <c r="L466">
        <v>2011</v>
      </c>
      <c r="P466" s="2"/>
      <c r="Q466" s="2"/>
    </row>
    <row r="467" spans="1:17" x14ac:dyDescent="0.25">
      <c r="A467" s="1">
        <v>327</v>
      </c>
      <c r="B467" s="1">
        <v>1</v>
      </c>
      <c r="C467" s="1"/>
      <c r="D467" s="1" t="s">
        <v>1169</v>
      </c>
      <c r="E467" s="1"/>
      <c r="F467" s="1"/>
      <c r="I467" t="s">
        <v>1375</v>
      </c>
      <c r="J467" t="s">
        <v>1375</v>
      </c>
    </row>
    <row r="468" spans="1:17" x14ac:dyDescent="0.25">
      <c r="A468" s="1">
        <v>82</v>
      </c>
      <c r="B468" s="1">
        <v>1</v>
      </c>
      <c r="C468" s="1"/>
      <c r="D468" s="1" t="s">
        <v>1170</v>
      </c>
      <c r="E468" s="1" t="s">
        <v>676</v>
      </c>
      <c r="F468" s="1" t="s">
        <v>675</v>
      </c>
      <c r="G468" s="3" t="s">
        <v>1285</v>
      </c>
      <c r="H468" s="3" t="s">
        <v>1286</v>
      </c>
      <c r="I468" t="str">
        <f>G468</f>
        <v>NS_12_OP_HOR_F_0100</v>
      </c>
      <c r="J468" t="str">
        <f>H468</f>
        <v>NS_12_OP_HOR_M_0201</v>
      </c>
      <c r="K468" t="s">
        <v>1374</v>
      </c>
      <c r="L468">
        <v>2012</v>
      </c>
      <c r="P468" s="2"/>
      <c r="Q468" s="2"/>
    </row>
    <row r="469" spans="1:17" x14ac:dyDescent="0.25">
      <c r="A469" s="1">
        <v>328</v>
      </c>
      <c r="B469" s="1">
        <v>1</v>
      </c>
      <c r="C469" s="1"/>
      <c r="D469" s="1" t="s">
        <v>1171</v>
      </c>
      <c r="E469" s="1" t="s">
        <v>1173</v>
      </c>
      <c r="F469" s="1" t="s">
        <v>1172</v>
      </c>
      <c r="G469" s="3" t="s">
        <v>1173</v>
      </c>
      <c r="H469" s="3" t="s">
        <v>1172</v>
      </c>
      <c r="I469" t="str">
        <f>G469</f>
        <v>NS-OP_13_0660</v>
      </c>
      <c r="J469" t="str">
        <f>H469</f>
        <v>NS-OP_13_0185</v>
      </c>
      <c r="K469" t="s">
        <v>1374</v>
      </c>
      <c r="L469">
        <v>2013</v>
      </c>
      <c r="P469" s="2"/>
      <c r="Q469" s="2"/>
    </row>
    <row r="470" spans="1:17" x14ac:dyDescent="0.25">
      <c r="A470" s="1">
        <v>329</v>
      </c>
      <c r="B470" s="1">
        <v>1</v>
      </c>
      <c r="C470" s="1"/>
      <c r="D470" s="1" t="s">
        <v>1174</v>
      </c>
      <c r="E470" s="1"/>
      <c r="F470" s="1"/>
      <c r="I470" t="s">
        <v>1375</v>
      </c>
      <c r="J470" t="s">
        <v>1375</v>
      </c>
    </row>
    <row r="471" spans="1:17" x14ac:dyDescent="0.25">
      <c r="A471" s="1">
        <v>330</v>
      </c>
      <c r="B471" s="1">
        <v>1</v>
      </c>
      <c r="C471" s="1"/>
      <c r="D471" s="1" t="s">
        <v>1175</v>
      </c>
      <c r="E471" s="1"/>
      <c r="F471" s="1"/>
      <c r="I471" t="s">
        <v>1375</v>
      </c>
      <c r="J471" t="s">
        <v>1375</v>
      </c>
    </row>
    <row r="472" spans="1:17" x14ac:dyDescent="0.25">
      <c r="A472" s="1">
        <v>239</v>
      </c>
      <c r="B472" s="1">
        <v>1</v>
      </c>
      <c r="C472" s="1"/>
      <c r="D472" s="1" t="s">
        <v>1176</v>
      </c>
      <c r="E472" s="1" t="s">
        <v>969</v>
      </c>
      <c r="F472" s="1" t="s">
        <v>968</v>
      </c>
      <c r="G472" s="3" t="s">
        <v>1335</v>
      </c>
      <c r="H472" s="3" t="s">
        <v>1313</v>
      </c>
      <c r="I472" t="str">
        <f>G472</f>
        <v>NS_12_OP_HOR_F_0033</v>
      </c>
      <c r="J472" t="str">
        <f>H472</f>
        <v>NS_12_OP_HOR_M_0129</v>
      </c>
      <c r="K472" t="s">
        <v>1374</v>
      </c>
      <c r="L472">
        <v>2012</v>
      </c>
      <c r="P472" s="2"/>
      <c r="Q472" s="2"/>
    </row>
    <row r="473" spans="1:17" x14ac:dyDescent="0.25">
      <c r="A473" s="1">
        <v>331</v>
      </c>
      <c r="B473" s="1">
        <v>1</v>
      </c>
      <c r="C473" s="1"/>
      <c r="D473" s="1" t="s">
        <v>1177</v>
      </c>
      <c r="E473" s="1"/>
      <c r="F473" s="1" t="s">
        <v>122</v>
      </c>
      <c r="G473" s="4" t="s">
        <v>1431</v>
      </c>
      <c r="I473" t="str">
        <f>G473</f>
        <v>NS_11_C_BD_NOR_F_0113</v>
      </c>
      <c r="J473" t="s">
        <v>1375</v>
      </c>
      <c r="K473" t="s">
        <v>1377</v>
      </c>
      <c r="L473">
        <v>2011</v>
      </c>
      <c r="M473" t="s">
        <v>1432</v>
      </c>
    </row>
    <row r="474" spans="1:17" x14ac:dyDescent="0.25">
      <c r="A474" s="1">
        <v>332</v>
      </c>
      <c r="B474" s="1">
        <v>1</v>
      </c>
      <c r="C474" s="1"/>
      <c r="D474" s="1" t="s">
        <v>1178</v>
      </c>
      <c r="E474" s="1"/>
      <c r="F474" s="1"/>
      <c r="M474" t="s">
        <v>1378</v>
      </c>
    </row>
    <row r="475" spans="1:17" x14ac:dyDescent="0.25">
      <c r="A475" s="1">
        <v>141</v>
      </c>
      <c r="B475" s="1">
        <v>1</v>
      </c>
      <c r="C475" s="1"/>
      <c r="D475" s="1" t="s">
        <v>1179</v>
      </c>
      <c r="E475" s="1"/>
      <c r="F475" s="1"/>
      <c r="M475" t="s">
        <v>1378</v>
      </c>
    </row>
    <row r="476" spans="1:17" x14ac:dyDescent="0.25">
      <c r="A476" s="1">
        <v>28</v>
      </c>
      <c r="B476" s="1">
        <v>1</v>
      </c>
      <c r="C476" s="1"/>
      <c r="D476" s="1" t="s">
        <v>1180</v>
      </c>
      <c r="E476" s="1"/>
      <c r="F476" s="1"/>
      <c r="I476" t="s">
        <v>1375</v>
      </c>
      <c r="J476" t="s">
        <v>1375</v>
      </c>
    </row>
    <row r="477" spans="1:17" x14ac:dyDescent="0.25">
      <c r="A477" s="1">
        <v>333</v>
      </c>
      <c r="B477" s="1">
        <v>1</v>
      </c>
      <c r="C477" s="1"/>
      <c r="D477" s="1" t="s">
        <v>1181</v>
      </c>
      <c r="E477" s="1" t="s">
        <v>1183</v>
      </c>
      <c r="F477" s="1" t="s">
        <v>1182</v>
      </c>
      <c r="G477" s="3" t="s">
        <v>1183</v>
      </c>
      <c r="H477" s="3" t="s">
        <v>1182</v>
      </c>
      <c r="I477" t="str">
        <f>G477</f>
        <v>NS-OP_13_0762</v>
      </c>
      <c r="J477" t="str">
        <f>H477</f>
        <v>NS-OP_13_0767</v>
      </c>
      <c r="K477" t="s">
        <v>1374</v>
      </c>
      <c r="L477">
        <v>2013</v>
      </c>
      <c r="P477" s="2"/>
      <c r="Q477" s="2"/>
    </row>
    <row r="478" spans="1:17" x14ac:dyDescent="0.25">
      <c r="A478" s="1">
        <v>334</v>
      </c>
      <c r="B478" s="1">
        <v>1</v>
      </c>
      <c r="C478" s="1"/>
      <c r="D478" s="1" t="s">
        <v>1184</v>
      </c>
      <c r="E478" s="1" t="s">
        <v>1186</v>
      </c>
      <c r="F478" s="1" t="s">
        <v>1185</v>
      </c>
      <c r="G478" s="3" t="s">
        <v>1357</v>
      </c>
      <c r="H478" s="3" t="s">
        <v>1358</v>
      </c>
      <c r="I478" t="str">
        <f>G478</f>
        <v>NS_11_OP_HOR_F_0134</v>
      </c>
      <c r="J478" t="str">
        <f>H478</f>
        <v>NS_11_OP_HOR_M_0113</v>
      </c>
      <c r="K478" t="s">
        <v>1374</v>
      </c>
      <c r="L478">
        <v>2011</v>
      </c>
      <c r="P478" s="2"/>
      <c r="Q478" s="2"/>
    </row>
    <row r="479" spans="1:17" x14ac:dyDescent="0.25">
      <c r="A479" s="1">
        <v>335</v>
      </c>
      <c r="B479" s="1">
        <v>1</v>
      </c>
      <c r="C479" s="1"/>
      <c r="D479" s="1" t="s">
        <v>1187</v>
      </c>
      <c r="E479" s="1"/>
      <c r="F479" s="1"/>
      <c r="I479" t="s">
        <v>1375</v>
      </c>
      <c r="J479" t="s">
        <v>1375</v>
      </c>
    </row>
    <row r="480" spans="1:17" x14ac:dyDescent="0.25">
      <c r="A480" s="1">
        <v>336</v>
      </c>
      <c r="B480" s="1">
        <v>1</v>
      </c>
      <c r="C480" s="1"/>
      <c r="D480" s="1" t="s">
        <v>1188</v>
      </c>
      <c r="E480" s="1"/>
      <c r="F480" s="1"/>
      <c r="I480" t="s">
        <v>1375</v>
      </c>
      <c r="J480" t="s">
        <v>1375</v>
      </c>
    </row>
    <row r="481" spans="1:17" x14ac:dyDescent="0.25">
      <c r="A481" s="1">
        <v>337</v>
      </c>
      <c r="B481" s="1">
        <v>0.15060000000000001</v>
      </c>
      <c r="C481" s="1"/>
      <c r="D481" s="1" t="s">
        <v>1189</v>
      </c>
      <c r="E481" s="1"/>
      <c r="F481" s="1"/>
      <c r="I481" t="s">
        <v>1375</v>
      </c>
      <c r="J481" t="s">
        <v>1375</v>
      </c>
    </row>
    <row r="482" spans="1:17" x14ac:dyDescent="0.25">
      <c r="A482" s="1">
        <v>250</v>
      </c>
      <c r="B482" s="1">
        <v>0.12720000000000001</v>
      </c>
      <c r="C482" s="1"/>
      <c r="D482" s="1" t="s">
        <v>1190</v>
      </c>
      <c r="E482" s="1"/>
      <c r="F482" s="1"/>
      <c r="I482" t="s">
        <v>1375</v>
      </c>
      <c r="J482" t="s">
        <v>1375</v>
      </c>
    </row>
    <row r="483" spans="1:17" x14ac:dyDescent="0.25">
      <c r="A483" s="1">
        <v>338</v>
      </c>
      <c r="B483" s="1">
        <v>1</v>
      </c>
      <c r="C483" s="1"/>
      <c r="D483" s="1" t="s">
        <v>1191</v>
      </c>
      <c r="E483" s="1" t="s">
        <v>1193</v>
      </c>
      <c r="F483" s="1" t="s">
        <v>1192</v>
      </c>
      <c r="G483" s="3" t="s">
        <v>1359</v>
      </c>
      <c r="H483" s="3" t="s">
        <v>1360</v>
      </c>
      <c r="I483" t="str">
        <f>G483</f>
        <v>NS_12_OP_HOR_F_0028</v>
      </c>
      <c r="J483" t="str">
        <f>H483</f>
        <v>NS_12_OP_HOR_M_0069</v>
      </c>
      <c r="K483" t="s">
        <v>1374</v>
      </c>
      <c r="L483">
        <v>2012</v>
      </c>
      <c r="P483" s="2"/>
      <c r="Q483" s="2"/>
    </row>
    <row r="484" spans="1:17" x14ac:dyDescent="0.25">
      <c r="A484" s="1">
        <v>118</v>
      </c>
      <c r="B484" s="1">
        <v>1</v>
      </c>
      <c r="C484" s="1"/>
      <c r="D484" s="1" t="s">
        <v>1194</v>
      </c>
      <c r="E484" s="1" t="s">
        <v>738</v>
      </c>
      <c r="F484" s="1" t="s">
        <v>737</v>
      </c>
      <c r="G484" s="3" t="s">
        <v>1300</v>
      </c>
      <c r="H484" s="3" t="s">
        <v>1301</v>
      </c>
      <c r="I484" t="str">
        <f>G484</f>
        <v>NS_12_OP_HOR_F_0102</v>
      </c>
      <c r="J484" t="str">
        <f>H484</f>
        <v>NS_12_OP_HOR_M_0199</v>
      </c>
      <c r="K484" t="s">
        <v>1374</v>
      </c>
      <c r="L484">
        <v>2012</v>
      </c>
      <c r="P484" s="2"/>
      <c r="Q484" s="2"/>
    </row>
    <row r="485" spans="1:17" x14ac:dyDescent="0.25">
      <c r="A485" s="1">
        <v>298</v>
      </c>
      <c r="B485" s="1">
        <v>1</v>
      </c>
      <c r="C485" s="1"/>
      <c r="D485" s="1" t="s">
        <v>1195</v>
      </c>
      <c r="E485" s="1"/>
      <c r="F485" s="1"/>
      <c r="I485" t="s">
        <v>1375</v>
      </c>
      <c r="J485" t="s">
        <v>1375</v>
      </c>
    </row>
    <row r="486" spans="1:17" x14ac:dyDescent="0.25">
      <c r="A486" s="1">
        <v>269</v>
      </c>
      <c r="B486" s="1">
        <v>0.52610000000000001</v>
      </c>
      <c r="C486" s="1"/>
      <c r="D486" s="1" t="s">
        <v>1196</v>
      </c>
      <c r="E486" s="1"/>
      <c r="F486" s="1"/>
      <c r="I486" t="s">
        <v>1375</v>
      </c>
      <c r="J486" t="s">
        <v>1375</v>
      </c>
    </row>
    <row r="487" spans="1:17" x14ac:dyDescent="0.25">
      <c r="A487" s="1">
        <v>339</v>
      </c>
      <c r="B487" s="1">
        <v>1</v>
      </c>
      <c r="C487" s="1"/>
      <c r="D487" s="1" t="s">
        <v>1197</v>
      </c>
      <c r="E487" s="1"/>
      <c r="F487" s="1"/>
      <c r="I487" t="s">
        <v>1375</v>
      </c>
      <c r="J487" t="s">
        <v>1375</v>
      </c>
    </row>
    <row r="488" spans="1:17" x14ac:dyDescent="0.25">
      <c r="A488" s="1">
        <v>340</v>
      </c>
      <c r="B488" s="1">
        <v>0.98540000000000005</v>
      </c>
      <c r="C488" s="1"/>
      <c r="D488" s="1" t="s">
        <v>1198</v>
      </c>
      <c r="E488" s="1"/>
      <c r="F488" s="1"/>
      <c r="I488" t="s">
        <v>1375</v>
      </c>
      <c r="J488" t="s">
        <v>1375</v>
      </c>
    </row>
    <row r="489" spans="1:17" x14ac:dyDescent="0.25">
      <c r="A489" s="1">
        <v>260</v>
      </c>
      <c r="B489" s="1">
        <v>1</v>
      </c>
      <c r="C489" s="1"/>
      <c r="D489" s="1" t="s">
        <v>1199</v>
      </c>
      <c r="E489" s="1" t="s">
        <v>1027</v>
      </c>
      <c r="F489" s="1"/>
      <c r="M489" t="s">
        <v>1378</v>
      </c>
    </row>
    <row r="490" spans="1:17" x14ac:dyDescent="0.25">
      <c r="A490" s="1">
        <v>330</v>
      </c>
      <c r="B490" s="1">
        <v>1</v>
      </c>
      <c r="C490" s="1"/>
      <c r="D490" s="1" t="s">
        <v>1200</v>
      </c>
      <c r="E490" s="1"/>
      <c r="F490" s="1"/>
      <c r="I490" t="s">
        <v>1375</v>
      </c>
      <c r="J490" t="s">
        <v>1375</v>
      </c>
    </row>
    <row r="491" spans="1:17" x14ac:dyDescent="0.25">
      <c r="A491" s="1">
        <v>341</v>
      </c>
      <c r="B491" s="1">
        <v>1</v>
      </c>
      <c r="C491" s="1"/>
      <c r="D491" s="1" t="s">
        <v>1201</v>
      </c>
      <c r="E491" s="1"/>
      <c r="F491" s="1"/>
      <c r="I491" t="s">
        <v>1375</v>
      </c>
      <c r="J491" t="s">
        <v>1375</v>
      </c>
    </row>
    <row r="492" spans="1:17" x14ac:dyDescent="0.25">
      <c r="A492" s="1">
        <v>51</v>
      </c>
      <c r="B492" s="1">
        <v>1</v>
      </c>
      <c r="C492" s="1"/>
      <c r="D492" s="1" t="s">
        <v>1202</v>
      </c>
      <c r="E492" s="1"/>
      <c r="F492" s="1"/>
      <c r="I492" t="s">
        <v>1375</v>
      </c>
      <c r="J492" t="s">
        <v>1375</v>
      </c>
    </row>
    <row r="493" spans="1:17" x14ac:dyDescent="0.25">
      <c r="A493" s="1">
        <v>342</v>
      </c>
      <c r="B493" s="1">
        <v>1</v>
      </c>
      <c r="C493" s="1"/>
      <c r="D493" s="1" t="s">
        <v>1203</v>
      </c>
      <c r="E493" s="1" t="s">
        <v>1205</v>
      </c>
      <c r="F493" s="1" t="s">
        <v>1204</v>
      </c>
      <c r="G493" s="4" t="s">
        <v>1433</v>
      </c>
      <c r="I493" t="str">
        <f>G493</f>
        <v>NS_Out_13_1310</v>
      </c>
      <c r="J493" t="s">
        <v>1375</v>
      </c>
      <c r="K493" t="s">
        <v>1377</v>
      </c>
      <c r="L493">
        <v>2013</v>
      </c>
      <c r="M493" t="s">
        <v>1434</v>
      </c>
    </row>
    <row r="494" spans="1:17" x14ac:dyDescent="0.25">
      <c r="A494" s="1">
        <v>19</v>
      </c>
      <c r="B494" s="1">
        <v>0.77739999999999998</v>
      </c>
      <c r="C494" s="1"/>
      <c r="D494" s="1" t="s">
        <v>1206</v>
      </c>
      <c r="E494" s="1"/>
      <c r="F494" s="1"/>
      <c r="I494" t="s">
        <v>1375</v>
      </c>
      <c r="J494" t="s">
        <v>1375</v>
      </c>
    </row>
    <row r="495" spans="1:17" x14ac:dyDescent="0.25">
      <c r="A495" s="1">
        <v>69</v>
      </c>
      <c r="B495" s="1">
        <v>1</v>
      </c>
      <c r="C495" s="1"/>
      <c r="D495" s="1" t="s">
        <v>1207</v>
      </c>
      <c r="E495" s="1"/>
      <c r="F495" s="1"/>
      <c r="I495" t="s">
        <v>1375</v>
      </c>
      <c r="J495" t="s">
        <v>1375</v>
      </c>
    </row>
    <row r="496" spans="1:17" x14ac:dyDescent="0.25">
      <c r="A496" s="1">
        <v>20</v>
      </c>
      <c r="B496" s="1">
        <v>1</v>
      </c>
      <c r="C496" s="1"/>
      <c r="D496" s="1" t="s">
        <v>1208</v>
      </c>
      <c r="E496" s="1"/>
      <c r="F496" s="1"/>
      <c r="I496" t="s">
        <v>1375</v>
      </c>
      <c r="J496" t="s">
        <v>1375</v>
      </c>
    </row>
    <row r="497" spans="1:17" x14ac:dyDescent="0.25">
      <c r="A497" s="1">
        <v>197</v>
      </c>
      <c r="B497" s="1">
        <v>0.99450000000000005</v>
      </c>
      <c r="C497" s="1"/>
      <c r="D497" s="1" t="s">
        <v>1209</v>
      </c>
      <c r="E497" s="1"/>
      <c r="F497" s="1"/>
      <c r="I497" t="s">
        <v>1375</v>
      </c>
      <c r="J497" t="s">
        <v>1375</v>
      </c>
    </row>
    <row r="498" spans="1:17" x14ac:dyDescent="0.25">
      <c r="A498" s="1">
        <v>343</v>
      </c>
      <c r="B498" s="1">
        <v>0.89810000000000001</v>
      </c>
      <c r="C498" s="1"/>
      <c r="D498" s="1" t="s">
        <v>1210</v>
      </c>
      <c r="E498" s="1"/>
      <c r="F498" s="1"/>
      <c r="I498" t="s">
        <v>1375</v>
      </c>
      <c r="J498" t="s">
        <v>1375</v>
      </c>
    </row>
    <row r="499" spans="1:17" x14ac:dyDescent="0.25">
      <c r="A499" s="1">
        <v>131</v>
      </c>
      <c r="B499" s="1">
        <v>1</v>
      </c>
      <c r="C499" s="1"/>
      <c r="D499" s="1" t="s">
        <v>1211</v>
      </c>
      <c r="E499" s="1" t="s">
        <v>759</v>
      </c>
      <c r="F499" s="1"/>
      <c r="G499" s="3" t="s">
        <v>1361</v>
      </c>
      <c r="H499" s="3" t="s">
        <v>1270</v>
      </c>
      <c r="I499" t="str">
        <f t="shared" ref="I499:J501" si="4">G499</f>
        <v>NS_12_OP_HOR_F_0112</v>
      </c>
      <c r="J499" t="str">
        <f t="shared" si="4"/>
        <v>NS_12_OP_HOR_M_0202</v>
      </c>
      <c r="K499" t="s">
        <v>1374</v>
      </c>
      <c r="L499">
        <v>2012</v>
      </c>
      <c r="P499" s="2"/>
      <c r="Q499" s="2"/>
    </row>
    <row r="500" spans="1:17" x14ac:dyDescent="0.25">
      <c r="A500" s="1">
        <v>344</v>
      </c>
      <c r="B500" s="1">
        <v>1</v>
      </c>
      <c r="C500" s="1"/>
      <c r="D500" s="1" t="s">
        <v>1212</v>
      </c>
      <c r="E500" s="1" t="s">
        <v>1214</v>
      </c>
      <c r="F500" s="1" t="s">
        <v>1213</v>
      </c>
      <c r="G500" s="3" t="s">
        <v>1362</v>
      </c>
      <c r="H500" s="3" t="s">
        <v>1213</v>
      </c>
      <c r="I500" t="str">
        <f t="shared" si="4"/>
        <v>NS_Out_13_1652</v>
      </c>
      <c r="J500" t="str">
        <f t="shared" si="4"/>
        <v>NS_Out_13_1553</v>
      </c>
      <c r="K500" t="s">
        <v>1374</v>
      </c>
      <c r="L500">
        <v>2013</v>
      </c>
      <c r="P500" s="2"/>
      <c r="Q500" s="2"/>
    </row>
    <row r="501" spans="1:17" x14ac:dyDescent="0.25">
      <c r="A501" s="1">
        <v>9</v>
      </c>
      <c r="B501" s="1">
        <v>1</v>
      </c>
      <c r="C501" s="1"/>
      <c r="D501" s="1" t="s">
        <v>1215</v>
      </c>
      <c r="E501" s="1" t="s">
        <v>573</v>
      </c>
      <c r="F501" s="1"/>
      <c r="G501" s="3" t="s">
        <v>1271</v>
      </c>
      <c r="H501" s="3" t="s">
        <v>1272</v>
      </c>
      <c r="I501" t="str">
        <f t="shared" si="4"/>
        <v>NS_11_OP_HOR_F_0124</v>
      </c>
      <c r="J501" t="str">
        <f t="shared" si="4"/>
        <v>NS_11_OP_HOR_M_0010</v>
      </c>
      <c r="K501" t="s">
        <v>1374</v>
      </c>
      <c r="L501">
        <v>2011</v>
      </c>
      <c r="P501" s="2"/>
      <c r="Q501" s="2"/>
    </row>
    <row r="502" spans="1:17" x14ac:dyDescent="0.25">
      <c r="A502" s="1">
        <v>157</v>
      </c>
      <c r="B502" s="1">
        <v>0.86270000000000002</v>
      </c>
      <c r="C502" s="1"/>
      <c r="D502" s="1" t="s">
        <v>1216</v>
      </c>
      <c r="E502" s="1"/>
      <c r="F502" s="1"/>
      <c r="I502" t="s">
        <v>1375</v>
      </c>
      <c r="J502" t="s">
        <v>1375</v>
      </c>
    </row>
    <row r="503" spans="1:17" x14ac:dyDescent="0.25">
      <c r="A503" s="1">
        <v>64</v>
      </c>
      <c r="B503" s="1">
        <v>1</v>
      </c>
      <c r="C503" s="1"/>
      <c r="D503" s="1" t="s">
        <v>1217</v>
      </c>
      <c r="E503" s="1"/>
      <c r="F503" s="1"/>
      <c r="I503" t="s">
        <v>1375</v>
      </c>
      <c r="J503" t="s">
        <v>1375</v>
      </c>
    </row>
    <row r="504" spans="1:17" x14ac:dyDescent="0.25">
      <c r="A504" s="1">
        <v>345</v>
      </c>
      <c r="B504" s="1">
        <v>0.13500000000000001</v>
      </c>
      <c r="C504" s="1"/>
      <c r="D504" s="1" t="s">
        <v>1218</v>
      </c>
      <c r="E504" s="1"/>
      <c r="F504" s="1" t="s">
        <v>1219</v>
      </c>
      <c r="G504" s="3" t="s">
        <v>1281</v>
      </c>
      <c r="H504" s="3" t="s">
        <v>1363</v>
      </c>
      <c r="I504" t="str">
        <f>G504</f>
        <v>NS_12_OP_HOR_F_0123</v>
      </c>
      <c r="J504" t="str">
        <f>H504</f>
        <v>NS_12_OP_HOR_M_0090</v>
      </c>
      <c r="K504" t="s">
        <v>1374</v>
      </c>
      <c r="L504">
        <v>2012</v>
      </c>
      <c r="P504" s="2"/>
      <c r="Q504" s="2"/>
    </row>
    <row r="505" spans="1:17" x14ac:dyDescent="0.25">
      <c r="A505" s="1">
        <v>316</v>
      </c>
      <c r="B505" s="1">
        <v>1</v>
      </c>
      <c r="C505" s="1"/>
      <c r="D505" s="1" t="s">
        <v>1220</v>
      </c>
      <c r="E505" s="1"/>
      <c r="F505" s="1"/>
      <c r="M505" t="s">
        <v>1378</v>
      </c>
    </row>
    <row r="506" spans="1:17" x14ac:dyDescent="0.25">
      <c r="A506" s="1">
        <v>339</v>
      </c>
      <c r="B506" s="1">
        <v>1</v>
      </c>
      <c r="C506" s="1"/>
      <c r="D506" s="1" t="s">
        <v>1221</v>
      </c>
      <c r="E506" s="1"/>
      <c r="F506" s="1"/>
      <c r="I506" t="s">
        <v>1375</v>
      </c>
      <c r="J506" t="s">
        <v>1375</v>
      </c>
    </row>
    <row r="507" spans="1:17" x14ac:dyDescent="0.25">
      <c r="A507" s="1">
        <v>177</v>
      </c>
      <c r="B507" s="1">
        <v>1</v>
      </c>
      <c r="C507" s="1"/>
      <c r="D507" s="1" t="s">
        <v>1222</v>
      </c>
      <c r="E507" s="1"/>
      <c r="F507" s="1"/>
      <c r="G507" s="3" t="s">
        <v>1357</v>
      </c>
      <c r="H507" s="3" t="s">
        <v>1304</v>
      </c>
      <c r="I507" t="str">
        <f>G507</f>
        <v>NS_11_OP_HOR_F_0134</v>
      </c>
      <c r="J507" t="str">
        <f>H507</f>
        <v>NS_11_OP_HOR_M_0083</v>
      </c>
      <c r="K507" t="s">
        <v>1374</v>
      </c>
      <c r="L507">
        <v>2011</v>
      </c>
      <c r="P507" s="2"/>
      <c r="Q507" s="2"/>
    </row>
    <row r="508" spans="1:17" x14ac:dyDescent="0.25">
      <c r="A508" s="1">
        <v>329</v>
      </c>
      <c r="B508" s="1">
        <v>1</v>
      </c>
      <c r="C508" s="1"/>
      <c r="D508" s="1" t="s">
        <v>1223</v>
      </c>
      <c r="E508" s="1"/>
      <c r="F508" s="1"/>
      <c r="I508" t="s">
        <v>1375</v>
      </c>
      <c r="J508" t="s">
        <v>1375</v>
      </c>
    </row>
    <row r="509" spans="1:17" x14ac:dyDescent="0.25">
      <c r="A509" s="1">
        <v>346</v>
      </c>
      <c r="B509" s="1">
        <v>0.2797</v>
      </c>
      <c r="C509" s="1"/>
      <c r="D509" s="1" t="s">
        <v>1224</v>
      </c>
      <c r="E509" s="1"/>
      <c r="F509" s="1"/>
      <c r="I509" t="s">
        <v>1375</v>
      </c>
      <c r="J509" t="s">
        <v>1375</v>
      </c>
    </row>
    <row r="510" spans="1:17" x14ac:dyDescent="0.25">
      <c r="A510" s="1">
        <v>26</v>
      </c>
      <c r="B510" s="1">
        <v>0.57720000000000005</v>
      </c>
      <c r="C510" s="1"/>
      <c r="D510" s="1" t="s">
        <v>1225</v>
      </c>
      <c r="E510" s="1"/>
      <c r="F510" s="1"/>
      <c r="I510" t="s">
        <v>1375</v>
      </c>
      <c r="J510" t="s">
        <v>1375</v>
      </c>
    </row>
    <row r="511" spans="1:17" x14ac:dyDescent="0.25">
      <c r="A511" s="1">
        <v>195</v>
      </c>
      <c r="B511" s="1">
        <v>1</v>
      </c>
      <c r="C511" s="1"/>
      <c r="D511" s="1" t="s">
        <v>1226</v>
      </c>
      <c r="E511" s="1" t="s">
        <v>882</v>
      </c>
      <c r="F511" s="1"/>
      <c r="M511" t="s">
        <v>1378</v>
      </c>
    </row>
    <row r="512" spans="1:17" x14ac:dyDescent="0.25">
      <c r="A512" s="1">
        <v>347</v>
      </c>
      <c r="B512" s="1">
        <v>1</v>
      </c>
      <c r="C512" s="1"/>
      <c r="D512" s="1" t="s">
        <v>1227</v>
      </c>
      <c r="E512" s="1" t="s">
        <v>1228</v>
      </c>
      <c r="F512" s="1"/>
      <c r="M512" t="s">
        <v>1378</v>
      </c>
    </row>
    <row r="513" spans="1:13" x14ac:dyDescent="0.25">
      <c r="A513" s="1">
        <v>348</v>
      </c>
      <c r="B513" s="1">
        <v>1</v>
      </c>
      <c r="C513" s="1"/>
      <c r="D513" s="1" t="s">
        <v>1229</v>
      </c>
      <c r="E513" s="1" t="s">
        <v>1230</v>
      </c>
      <c r="F513" s="1"/>
      <c r="M513" t="s">
        <v>1378</v>
      </c>
    </row>
    <row r="514" spans="1:13" x14ac:dyDescent="0.25">
      <c r="A514" s="1">
        <v>152</v>
      </c>
      <c r="B514" s="1">
        <v>1</v>
      </c>
      <c r="C514" s="1"/>
      <c r="D514" s="1" t="s">
        <v>1231</v>
      </c>
      <c r="E514" s="1"/>
      <c r="F514" s="1"/>
      <c r="M514" t="s">
        <v>1378</v>
      </c>
    </row>
    <row r="515" spans="1:13" x14ac:dyDescent="0.25">
      <c r="A515" s="1">
        <v>349</v>
      </c>
      <c r="B515" s="1">
        <v>1</v>
      </c>
      <c r="C515" s="1"/>
      <c r="D515" s="1" t="s">
        <v>1232</v>
      </c>
      <c r="E515" s="1"/>
      <c r="F515" s="1"/>
      <c r="I515" t="s">
        <v>1375</v>
      </c>
      <c r="J515" t="s">
        <v>1375</v>
      </c>
    </row>
    <row r="516" spans="1:13" x14ac:dyDescent="0.25">
      <c r="A516" s="1">
        <v>257</v>
      </c>
      <c r="B516" s="1">
        <v>1</v>
      </c>
      <c r="C516" s="1"/>
      <c r="D516" s="1" t="s">
        <v>1233</v>
      </c>
      <c r="E516" s="1"/>
      <c r="F516" s="1"/>
      <c r="I516" t="s">
        <v>1375</v>
      </c>
      <c r="J516" t="s">
        <v>1375</v>
      </c>
    </row>
    <row r="517" spans="1:13" x14ac:dyDescent="0.25">
      <c r="A517" s="1">
        <v>347</v>
      </c>
      <c r="B517" s="1">
        <v>1</v>
      </c>
      <c r="C517" s="1"/>
      <c r="D517" s="1" t="s">
        <v>1234</v>
      </c>
      <c r="E517" s="1" t="s">
        <v>1228</v>
      </c>
      <c r="F517" s="1"/>
      <c r="G517" s="4" t="s">
        <v>1435</v>
      </c>
      <c r="I517" t="str">
        <f>G517</f>
        <v>NS_12_OP_HOR_F_0095</v>
      </c>
      <c r="J517" t="s">
        <v>1375</v>
      </c>
      <c r="K517" t="s">
        <v>1377</v>
      </c>
      <c r="L517">
        <v>2012</v>
      </c>
    </row>
    <row r="518" spans="1:13" x14ac:dyDescent="0.25">
      <c r="A518" s="1">
        <v>350</v>
      </c>
      <c r="B518" s="1">
        <v>0.99990000000000001</v>
      </c>
      <c r="C518" s="1"/>
      <c r="D518" s="1" t="s">
        <v>1235</v>
      </c>
      <c r="E518" s="1"/>
      <c r="F518" s="1"/>
      <c r="I518" t="s">
        <v>1375</v>
      </c>
      <c r="J518" t="s">
        <v>1375</v>
      </c>
    </row>
    <row r="519" spans="1:13" x14ac:dyDescent="0.25">
      <c r="A519" s="1">
        <v>351</v>
      </c>
      <c r="B519" s="1">
        <v>1</v>
      </c>
      <c r="C519" s="1"/>
      <c r="D519" s="1" t="s">
        <v>1236</v>
      </c>
      <c r="E519" s="1"/>
      <c r="F519" s="1"/>
      <c r="M519" t="s">
        <v>1378</v>
      </c>
    </row>
    <row r="520" spans="1:13" x14ac:dyDescent="0.25">
      <c r="A520" s="1">
        <v>225</v>
      </c>
      <c r="B520" s="1">
        <v>1</v>
      </c>
      <c r="C520" s="1"/>
      <c r="D520" s="1" t="s">
        <v>1237</v>
      </c>
      <c r="E520" s="1"/>
      <c r="F520" s="1"/>
      <c r="I520" t="s">
        <v>1375</v>
      </c>
      <c r="J520" t="s">
        <v>1375</v>
      </c>
    </row>
    <row r="521" spans="1:13" x14ac:dyDescent="0.25">
      <c r="A521" s="1">
        <v>315</v>
      </c>
      <c r="B521" s="1">
        <v>0.81910000000000005</v>
      </c>
      <c r="C521" s="1"/>
      <c r="D521" s="1" t="s">
        <v>1238</v>
      </c>
      <c r="E521" s="1"/>
      <c r="F521" s="1"/>
      <c r="I521" t="s">
        <v>1375</v>
      </c>
      <c r="J521" t="s">
        <v>1375</v>
      </c>
    </row>
    <row r="522" spans="1:13" x14ac:dyDescent="0.25">
      <c r="A522" s="1">
        <v>58</v>
      </c>
      <c r="B522" s="1">
        <v>1</v>
      </c>
      <c r="C522" s="1"/>
      <c r="D522" s="1" t="s">
        <v>1239</v>
      </c>
      <c r="E522" s="1"/>
      <c r="F522" s="1"/>
      <c r="M522" t="s">
        <v>1378</v>
      </c>
    </row>
    <row r="523" spans="1:13" x14ac:dyDescent="0.25">
      <c r="A523" s="1">
        <v>198</v>
      </c>
      <c r="B523" s="1">
        <v>0.98839999999999995</v>
      </c>
      <c r="C523" s="1"/>
      <c r="D523" s="1" t="s">
        <v>1240</v>
      </c>
      <c r="E523" s="1"/>
      <c r="F523" s="1"/>
      <c r="I523" t="s">
        <v>1375</v>
      </c>
      <c r="J523" t="s">
        <v>1375</v>
      </c>
    </row>
    <row r="524" spans="1:13" x14ac:dyDescent="0.25">
      <c r="A524" s="1">
        <v>352</v>
      </c>
      <c r="B524" s="1">
        <v>1</v>
      </c>
      <c r="C524" s="1"/>
      <c r="D524" s="1" t="s">
        <v>1241</v>
      </c>
      <c r="E524" s="1"/>
      <c r="F524" s="1" t="s">
        <v>1242</v>
      </c>
      <c r="H524" s="5" t="s">
        <v>1242</v>
      </c>
      <c r="I524" s="1" t="s">
        <v>1375</v>
      </c>
      <c r="J524" t="str">
        <f>H524</f>
        <v>NS-OP_13_0944</v>
      </c>
      <c r="K524" t="s">
        <v>1389</v>
      </c>
      <c r="L524">
        <v>2013</v>
      </c>
    </row>
    <row r="525" spans="1:13" x14ac:dyDescent="0.25">
      <c r="A525" s="1">
        <v>52</v>
      </c>
      <c r="B525" s="1">
        <v>1</v>
      </c>
      <c r="C525" s="1"/>
      <c r="D525" s="1" t="s">
        <v>1243</v>
      </c>
      <c r="E525" s="1"/>
      <c r="F525" s="1"/>
      <c r="I525" t="s">
        <v>1375</v>
      </c>
      <c r="J525" t="s">
        <v>1375</v>
      </c>
    </row>
    <row r="526" spans="1:13" x14ac:dyDescent="0.25">
      <c r="A526" s="1">
        <v>286</v>
      </c>
      <c r="B526" s="1">
        <v>1</v>
      </c>
      <c r="C526" s="1"/>
      <c r="D526" s="1" t="s">
        <v>1244</v>
      </c>
      <c r="E526" s="1"/>
      <c r="F526" s="1"/>
      <c r="I526" t="s">
        <v>1375</v>
      </c>
      <c r="J526" t="s">
        <v>1375</v>
      </c>
    </row>
    <row r="527" spans="1:13" x14ac:dyDescent="0.25">
      <c r="A527" s="1">
        <v>353</v>
      </c>
      <c r="B527" s="1">
        <v>1</v>
      </c>
      <c r="C527" s="1"/>
      <c r="D527" s="1" t="s">
        <v>1245</v>
      </c>
      <c r="E527" s="1"/>
      <c r="F527" s="1"/>
      <c r="I527" t="s">
        <v>1375</v>
      </c>
      <c r="J527" t="s">
        <v>1375</v>
      </c>
    </row>
    <row r="528" spans="1:13" x14ac:dyDescent="0.25">
      <c r="A528" s="1">
        <v>354</v>
      </c>
      <c r="B528" s="1">
        <v>1</v>
      </c>
      <c r="C528" s="1"/>
      <c r="D528" s="1" t="s">
        <v>1246</v>
      </c>
      <c r="E528" s="1"/>
      <c r="F528" s="1"/>
      <c r="M528" t="s">
        <v>1378</v>
      </c>
    </row>
    <row r="529" spans="1:13" x14ac:dyDescent="0.25">
      <c r="A529" s="1">
        <v>355</v>
      </c>
      <c r="B529" s="1">
        <v>1</v>
      </c>
      <c r="C529" s="1"/>
      <c r="D529" s="1" t="s">
        <v>1247</v>
      </c>
      <c r="E529" s="1"/>
      <c r="F529" s="1"/>
      <c r="I529" t="s">
        <v>1375</v>
      </c>
      <c r="J529" t="s">
        <v>1375</v>
      </c>
    </row>
    <row r="530" spans="1:13" x14ac:dyDescent="0.25">
      <c r="A530" s="1">
        <v>356</v>
      </c>
      <c r="B530" s="1">
        <v>1</v>
      </c>
      <c r="C530" s="1"/>
      <c r="D530" s="1" t="s">
        <v>1248</v>
      </c>
      <c r="E530" s="1"/>
      <c r="F530" s="1"/>
      <c r="I530" t="s">
        <v>1375</v>
      </c>
      <c r="J530" t="s">
        <v>1375</v>
      </c>
    </row>
    <row r="531" spans="1:13" x14ac:dyDescent="0.25">
      <c r="A531" s="1">
        <v>99</v>
      </c>
      <c r="B531" s="1">
        <v>0.80830000000000002</v>
      </c>
      <c r="C531" s="1"/>
      <c r="D531" s="1" t="s">
        <v>1249</v>
      </c>
      <c r="E531" s="1"/>
      <c r="F531" s="1"/>
      <c r="I531" t="s">
        <v>1375</v>
      </c>
      <c r="J531" t="s">
        <v>1375</v>
      </c>
    </row>
    <row r="532" spans="1:13" x14ac:dyDescent="0.25">
      <c r="A532" s="1">
        <v>357</v>
      </c>
      <c r="B532" s="1">
        <v>1</v>
      </c>
      <c r="C532" s="1"/>
      <c r="D532" s="1" t="s">
        <v>1250</v>
      </c>
      <c r="E532" s="1" t="s">
        <v>511</v>
      </c>
      <c r="F532" s="1"/>
      <c r="H532" s="5" t="s">
        <v>1436</v>
      </c>
      <c r="I532" s="1" t="s">
        <v>1375</v>
      </c>
      <c r="J532" t="str">
        <f>H532</f>
        <v>NS_Out_13_1607</v>
      </c>
      <c r="K532" t="s">
        <v>1389</v>
      </c>
      <c r="L532">
        <v>2013</v>
      </c>
      <c r="M532" t="s">
        <v>1437</v>
      </c>
    </row>
    <row r="533" spans="1:13" x14ac:dyDescent="0.25">
      <c r="A533" s="1">
        <v>358</v>
      </c>
      <c r="B533" s="1">
        <v>1</v>
      </c>
      <c r="C533" s="1"/>
      <c r="D533" s="1" t="s">
        <v>1251</v>
      </c>
      <c r="E533" s="1"/>
      <c r="F533" s="1"/>
      <c r="I533" t="s">
        <v>1375</v>
      </c>
      <c r="J533" t="s">
        <v>1375</v>
      </c>
    </row>
    <row r="534" spans="1:13" x14ac:dyDescent="0.25">
      <c r="A534" s="1">
        <v>359</v>
      </c>
      <c r="B534" s="1">
        <v>1</v>
      </c>
      <c r="C534" s="1"/>
      <c r="D534" s="1" t="s">
        <v>1252</v>
      </c>
      <c r="E534" s="1" t="s">
        <v>1253</v>
      </c>
      <c r="F534" s="1"/>
      <c r="G534" s="4" t="s">
        <v>1438</v>
      </c>
      <c r="I534" t="str">
        <f>G534</f>
        <v>NS_SS_13_0223</v>
      </c>
      <c r="J534" t="s">
        <v>1375</v>
      </c>
      <c r="K534" t="s">
        <v>1377</v>
      </c>
      <c r="L534">
        <v>2013</v>
      </c>
    </row>
    <row r="535" spans="1:13" x14ac:dyDescent="0.25">
      <c r="A535" s="1">
        <v>60</v>
      </c>
      <c r="B535" s="1">
        <v>1</v>
      </c>
      <c r="C535" s="1"/>
      <c r="D535" s="1" t="s">
        <v>1254</v>
      </c>
      <c r="E535" s="1"/>
      <c r="F535" s="1"/>
      <c r="H535" s="5" t="s">
        <v>1439</v>
      </c>
      <c r="I535" t="s">
        <v>1375</v>
      </c>
      <c r="J535" t="str">
        <f>H535</f>
        <v>NS_12_C_BD_NOR_M_0029</v>
      </c>
      <c r="K535" t="s">
        <v>1389</v>
      </c>
      <c r="L535">
        <v>2012</v>
      </c>
    </row>
    <row r="536" spans="1:13" x14ac:dyDescent="0.25">
      <c r="A536" s="1">
        <v>110</v>
      </c>
      <c r="B536" s="1">
        <v>0.99250000000000005</v>
      </c>
      <c r="C536" s="1"/>
      <c r="D536" s="1" t="s">
        <v>1255</v>
      </c>
      <c r="E536" s="1"/>
      <c r="F536" s="1"/>
      <c r="I536" t="s">
        <v>1375</v>
      </c>
      <c r="J536" t="s">
        <v>1375</v>
      </c>
    </row>
    <row r="537" spans="1:13" x14ac:dyDescent="0.25">
      <c r="A537" s="1">
        <v>360</v>
      </c>
      <c r="B537" s="1">
        <v>1</v>
      </c>
      <c r="C537" s="1"/>
      <c r="D537" s="1" t="s">
        <v>1256</v>
      </c>
      <c r="E537" s="1" t="s">
        <v>1257</v>
      </c>
      <c r="F537" s="1"/>
      <c r="G537" s="4" t="s">
        <v>1440</v>
      </c>
      <c r="I537" t="str">
        <f>G537</f>
        <v>NS_12_C_BD_NOR_F_0091</v>
      </c>
      <c r="J537" t="s">
        <v>1375</v>
      </c>
      <c r="K537" t="s">
        <v>1377</v>
      </c>
      <c r="L537">
        <v>2012</v>
      </c>
    </row>
    <row r="538" spans="1:13" x14ac:dyDescent="0.25">
      <c r="A538" s="1">
        <v>294</v>
      </c>
      <c r="B538" s="1">
        <v>1</v>
      </c>
      <c r="C538" s="1"/>
      <c r="D538" s="1" t="s">
        <v>1258</v>
      </c>
      <c r="E538" s="1"/>
      <c r="F538" s="1"/>
      <c r="I538" t="s">
        <v>1375</v>
      </c>
      <c r="J538" t="s">
        <v>1375</v>
      </c>
    </row>
    <row r="539" spans="1:13" x14ac:dyDescent="0.25">
      <c r="A539" s="1">
        <v>12</v>
      </c>
      <c r="B539" s="1">
        <v>1</v>
      </c>
      <c r="C539" s="1"/>
      <c r="D539" s="1" t="s">
        <v>1259</v>
      </c>
      <c r="E539" s="1"/>
      <c r="F539" s="1"/>
      <c r="I539" t="s">
        <v>1375</v>
      </c>
      <c r="J539" t="s">
        <v>1375</v>
      </c>
    </row>
    <row r="540" spans="1:13" x14ac:dyDescent="0.25">
      <c r="A540" s="1">
        <v>201</v>
      </c>
      <c r="B540" s="1">
        <v>0.50949999999999995</v>
      </c>
      <c r="C540" s="1"/>
      <c r="D540" s="1" t="s">
        <v>1260</v>
      </c>
      <c r="E540" s="1"/>
      <c r="F540" s="1"/>
      <c r="I540" t="s">
        <v>1375</v>
      </c>
      <c r="J540" t="s">
        <v>1375</v>
      </c>
    </row>
    <row r="541" spans="1:13" x14ac:dyDescent="0.25">
      <c r="A541" s="1">
        <v>361</v>
      </c>
      <c r="B541" s="1">
        <v>0.14419999999999999</v>
      </c>
      <c r="C541" s="1"/>
      <c r="D541" s="1" t="s">
        <v>0</v>
      </c>
      <c r="E541" s="1"/>
      <c r="F541" s="1"/>
    </row>
    <row r="542" spans="1:13" x14ac:dyDescent="0.25">
      <c r="A542" s="1">
        <v>362</v>
      </c>
      <c r="B542" s="1">
        <v>1</v>
      </c>
      <c r="C542" s="1"/>
      <c r="D542" s="1" t="s">
        <v>1</v>
      </c>
      <c r="E542" s="1"/>
      <c r="F542" s="1"/>
    </row>
    <row r="543" spans="1:13" x14ac:dyDescent="0.25">
      <c r="A543" s="1">
        <v>363</v>
      </c>
      <c r="B543" s="1">
        <v>1</v>
      </c>
      <c r="C543" s="1"/>
      <c r="D543" s="1" t="s">
        <v>2</v>
      </c>
      <c r="E543" s="1"/>
      <c r="F543" s="1"/>
      <c r="H543" s="5" t="s">
        <v>1328</v>
      </c>
    </row>
    <row r="544" spans="1:13" x14ac:dyDescent="0.25">
      <c r="A544" s="1">
        <v>364</v>
      </c>
      <c r="B544" s="1">
        <v>1</v>
      </c>
      <c r="C544" s="1"/>
      <c r="D544" s="1" t="s">
        <v>3</v>
      </c>
      <c r="E544" s="1"/>
      <c r="F544" s="1" t="s">
        <v>4</v>
      </c>
      <c r="H544" s="5" t="s">
        <v>1441</v>
      </c>
    </row>
    <row r="545" spans="1:6" x14ac:dyDescent="0.25">
      <c r="A545" s="1">
        <v>365</v>
      </c>
      <c r="B545" s="1">
        <v>0.81789999999999996</v>
      </c>
      <c r="C545" s="1"/>
      <c r="D545" s="1" t="s">
        <v>5</v>
      </c>
      <c r="E545" s="1"/>
      <c r="F545" s="1"/>
    </row>
    <row r="546" spans="1:6" x14ac:dyDescent="0.25">
      <c r="A546" s="1">
        <v>366</v>
      </c>
      <c r="B546" s="1">
        <v>1</v>
      </c>
      <c r="C546" s="1"/>
      <c r="D546" s="1" t="s">
        <v>6</v>
      </c>
      <c r="E546" s="1"/>
      <c r="F546" s="1"/>
    </row>
    <row r="547" spans="1:6" x14ac:dyDescent="0.25">
      <c r="A547" s="1">
        <v>367</v>
      </c>
      <c r="B547" s="1">
        <v>1</v>
      </c>
      <c r="C547" s="1"/>
      <c r="D547" s="1" t="s">
        <v>7</v>
      </c>
      <c r="E547" s="1"/>
      <c r="F547" s="1"/>
    </row>
    <row r="548" spans="1:6" x14ac:dyDescent="0.25">
      <c r="A548" s="1">
        <v>368</v>
      </c>
      <c r="B548" s="1">
        <v>1</v>
      </c>
      <c r="C548" s="1"/>
      <c r="D548" s="1" t="s">
        <v>8</v>
      </c>
      <c r="E548" s="1"/>
      <c r="F548" s="1"/>
    </row>
    <row r="549" spans="1:6" x14ac:dyDescent="0.25">
      <c r="A549" s="1">
        <v>369</v>
      </c>
      <c r="B549" s="1">
        <v>1</v>
      </c>
      <c r="C549" s="1"/>
      <c r="D549" s="1" t="s">
        <v>9</v>
      </c>
      <c r="E549" s="1"/>
      <c r="F549" s="1"/>
    </row>
    <row r="550" spans="1:6" x14ac:dyDescent="0.25">
      <c r="A550" s="1">
        <v>314</v>
      </c>
      <c r="B550" s="1">
        <v>1</v>
      </c>
      <c r="C550" s="1"/>
      <c r="D550" s="1" t="s">
        <v>10</v>
      </c>
      <c r="E550" s="1"/>
      <c r="F550" s="1"/>
    </row>
    <row r="551" spans="1:6" x14ac:dyDescent="0.25">
      <c r="A551" s="1">
        <v>368</v>
      </c>
      <c r="B551" s="1">
        <v>1</v>
      </c>
      <c r="C551" s="1"/>
      <c r="D551" s="1" t="s">
        <v>11</v>
      </c>
      <c r="E551" s="1"/>
      <c r="F551" s="1"/>
    </row>
    <row r="552" spans="1:6" x14ac:dyDescent="0.25">
      <c r="A552" s="1">
        <v>273</v>
      </c>
      <c r="B552" s="1">
        <v>1</v>
      </c>
      <c r="C552" s="1"/>
      <c r="D552" s="1" t="s">
        <v>12</v>
      </c>
      <c r="E552" s="1"/>
      <c r="F552" s="1"/>
    </row>
    <row r="553" spans="1:6" x14ac:dyDescent="0.25">
      <c r="A553" s="1">
        <v>124</v>
      </c>
      <c r="B553" s="1">
        <v>1</v>
      </c>
      <c r="C553" s="1"/>
      <c r="D553" s="1" t="s">
        <v>13</v>
      </c>
      <c r="E553" s="1"/>
      <c r="F553" s="1"/>
    </row>
    <row r="554" spans="1:6" x14ac:dyDescent="0.25">
      <c r="A554" s="1">
        <v>370</v>
      </c>
      <c r="B554" s="1">
        <v>1</v>
      </c>
      <c r="C554" s="1"/>
      <c r="D554" s="1" t="s">
        <v>14</v>
      </c>
      <c r="E554" s="1"/>
      <c r="F554" s="1" t="s">
        <v>15</v>
      </c>
    </row>
    <row r="555" spans="1:6" x14ac:dyDescent="0.25">
      <c r="A555" s="1">
        <v>371</v>
      </c>
      <c r="B555" s="1">
        <v>1</v>
      </c>
      <c r="C555" s="1"/>
      <c r="D555" s="1" t="s">
        <v>16</v>
      </c>
      <c r="E555" s="1"/>
      <c r="F555" s="1" t="s">
        <v>17</v>
      </c>
    </row>
    <row r="556" spans="1:6" x14ac:dyDescent="0.25">
      <c r="A556" s="1">
        <v>372</v>
      </c>
      <c r="B556" s="1">
        <v>1</v>
      </c>
      <c r="C556" s="1"/>
      <c r="D556" s="1" t="s">
        <v>18</v>
      </c>
      <c r="E556" s="1"/>
      <c r="F556" s="1"/>
    </row>
    <row r="557" spans="1:6" x14ac:dyDescent="0.25">
      <c r="A557" s="1">
        <v>234</v>
      </c>
      <c r="B557" s="1">
        <v>0.99990000000000001</v>
      </c>
      <c r="C557" s="1"/>
      <c r="D557" s="1" t="s">
        <v>19</v>
      </c>
      <c r="E557" s="1"/>
      <c r="F557" s="1"/>
    </row>
    <row r="558" spans="1:6" x14ac:dyDescent="0.25">
      <c r="A558" s="1">
        <v>373</v>
      </c>
      <c r="B558" s="1">
        <v>0.97829999999999995</v>
      </c>
      <c r="C558" s="1"/>
      <c r="D558" s="1" t="s">
        <v>20</v>
      </c>
      <c r="E558" s="1"/>
      <c r="F558" s="1"/>
    </row>
    <row r="559" spans="1:6" x14ac:dyDescent="0.25">
      <c r="A559" s="1">
        <v>374</v>
      </c>
      <c r="B559" s="1">
        <v>1</v>
      </c>
      <c r="C559" s="1"/>
      <c r="D559" s="1" t="s">
        <v>21</v>
      </c>
      <c r="E559" s="1"/>
      <c r="F559" s="1"/>
    </row>
    <row r="560" spans="1:6" x14ac:dyDescent="0.25">
      <c r="A560" s="1">
        <v>341</v>
      </c>
      <c r="B560" s="1">
        <v>1</v>
      </c>
      <c r="C560" s="1"/>
      <c r="D560" s="1" t="s">
        <v>22</v>
      </c>
      <c r="E560" s="1"/>
      <c r="F560" s="1"/>
    </row>
    <row r="561" spans="1:8" x14ac:dyDescent="0.25">
      <c r="A561" s="1">
        <v>238</v>
      </c>
      <c r="B561" s="1">
        <v>1</v>
      </c>
      <c r="C561" s="1"/>
      <c r="D561" s="1" t="s">
        <v>23</v>
      </c>
      <c r="E561" s="1"/>
      <c r="F561" s="1"/>
    </row>
    <row r="562" spans="1:8" x14ac:dyDescent="0.25">
      <c r="A562" s="1">
        <v>375</v>
      </c>
      <c r="B562" s="1">
        <v>1</v>
      </c>
      <c r="C562" s="1"/>
      <c r="D562" s="1" t="s">
        <v>24</v>
      </c>
      <c r="E562" s="1"/>
      <c r="F562" s="1"/>
    </row>
    <row r="563" spans="1:8" x14ac:dyDescent="0.25">
      <c r="A563" s="1">
        <v>126</v>
      </c>
      <c r="B563" s="1">
        <v>1</v>
      </c>
      <c r="C563" s="1"/>
      <c r="D563" s="1" t="s">
        <v>25</v>
      </c>
      <c r="E563" s="1"/>
      <c r="F563" s="1"/>
    </row>
    <row r="564" spans="1:8" x14ac:dyDescent="0.25">
      <c r="A564" s="1">
        <v>368</v>
      </c>
      <c r="B564" s="1">
        <v>1</v>
      </c>
      <c r="C564" s="1"/>
      <c r="D564" s="1" t="s">
        <v>26</v>
      </c>
      <c r="E564" s="1"/>
      <c r="F564" s="1"/>
    </row>
    <row r="565" spans="1:8" x14ac:dyDescent="0.25">
      <c r="A565" s="1">
        <v>72</v>
      </c>
      <c r="B565" s="1">
        <v>1</v>
      </c>
      <c r="C565" s="1"/>
      <c r="D565" s="1" t="s">
        <v>27</v>
      </c>
      <c r="E565" s="1"/>
      <c r="F565" s="1"/>
    </row>
    <row r="566" spans="1:8" x14ac:dyDescent="0.25">
      <c r="A566" s="1">
        <v>327</v>
      </c>
      <c r="B566" s="1">
        <v>1</v>
      </c>
      <c r="C566" s="1"/>
      <c r="D566" s="1" t="s">
        <v>28</v>
      </c>
      <c r="E566" s="1"/>
      <c r="F566" s="1"/>
    </row>
    <row r="567" spans="1:8" x14ac:dyDescent="0.25">
      <c r="A567" s="1">
        <v>376</v>
      </c>
      <c r="B567" s="1">
        <v>0.25509999999999999</v>
      </c>
      <c r="C567" s="1"/>
      <c r="D567" s="1" t="s">
        <v>29</v>
      </c>
      <c r="E567" s="1"/>
      <c r="F567" s="1"/>
    </row>
    <row r="568" spans="1:8" x14ac:dyDescent="0.25">
      <c r="A568" s="1">
        <v>377</v>
      </c>
      <c r="B568" s="1">
        <v>1</v>
      </c>
      <c r="C568" s="1"/>
      <c r="D568" s="1" t="s">
        <v>30</v>
      </c>
      <c r="E568" s="1"/>
      <c r="F568" s="1"/>
      <c r="H568" s="5" t="s">
        <v>1442</v>
      </c>
    </row>
    <row r="569" spans="1:8" x14ac:dyDescent="0.25">
      <c r="A569" s="1">
        <v>368</v>
      </c>
      <c r="B569" s="1">
        <v>1</v>
      </c>
      <c r="C569" s="1"/>
      <c r="D569" s="1" t="s">
        <v>31</v>
      </c>
      <c r="E569" s="1"/>
      <c r="F569" s="1"/>
      <c r="H569" s="5" t="s">
        <v>1295</v>
      </c>
    </row>
    <row r="570" spans="1:8" x14ac:dyDescent="0.25">
      <c r="A570" s="1">
        <v>378</v>
      </c>
      <c r="B570" s="1">
        <v>1</v>
      </c>
      <c r="C570" s="1"/>
      <c r="D570" s="1" t="s">
        <v>32</v>
      </c>
      <c r="E570" s="1"/>
      <c r="F570" s="1"/>
    </row>
    <row r="571" spans="1:8" x14ac:dyDescent="0.25">
      <c r="A571" s="1">
        <v>314</v>
      </c>
      <c r="B571" s="1">
        <v>1</v>
      </c>
      <c r="C571" s="1"/>
      <c r="D571" s="1" t="s">
        <v>33</v>
      </c>
      <c r="E571" s="1"/>
      <c r="F571" s="1"/>
    </row>
    <row r="572" spans="1:8" x14ac:dyDescent="0.25">
      <c r="A572" s="1">
        <v>305</v>
      </c>
      <c r="B572" s="1">
        <v>1</v>
      </c>
      <c r="C572" s="1"/>
      <c r="D572" s="1" t="s">
        <v>34</v>
      </c>
      <c r="E572" s="1"/>
      <c r="F572" s="1"/>
    </row>
    <row r="573" spans="1:8" x14ac:dyDescent="0.25">
      <c r="A573" s="1">
        <v>379</v>
      </c>
      <c r="B573" s="1">
        <v>1</v>
      </c>
      <c r="C573" s="1"/>
      <c r="D573" s="1" t="s">
        <v>35</v>
      </c>
      <c r="E573" s="1"/>
      <c r="F573" s="1"/>
    </row>
    <row r="574" spans="1:8" x14ac:dyDescent="0.25">
      <c r="A574" s="1">
        <v>380</v>
      </c>
      <c r="B574" s="1">
        <v>1</v>
      </c>
      <c r="C574" s="1"/>
      <c r="D574" s="1" t="s">
        <v>36</v>
      </c>
      <c r="E574" s="1"/>
      <c r="F574" s="1"/>
    </row>
    <row r="575" spans="1:8" x14ac:dyDescent="0.25">
      <c r="A575" s="1">
        <v>377</v>
      </c>
      <c r="B575" s="1">
        <v>1</v>
      </c>
      <c r="C575" s="1"/>
      <c r="D575" s="1" t="s">
        <v>37</v>
      </c>
      <c r="E575" s="1"/>
      <c r="F575" s="1"/>
      <c r="H575" s="5" t="s">
        <v>1443</v>
      </c>
    </row>
    <row r="576" spans="1:8" x14ac:dyDescent="0.25">
      <c r="A576" s="1">
        <v>381</v>
      </c>
      <c r="B576" s="1">
        <v>1</v>
      </c>
      <c r="C576" s="1"/>
      <c r="D576" s="1" t="s">
        <v>38</v>
      </c>
      <c r="E576" s="1"/>
      <c r="F576" s="1"/>
    </row>
    <row r="577" spans="1:8" x14ac:dyDescent="0.25">
      <c r="A577" s="1">
        <v>367</v>
      </c>
      <c r="B577" s="1">
        <v>1</v>
      </c>
      <c r="C577" s="1"/>
      <c r="D577" s="1" t="s">
        <v>39</v>
      </c>
      <c r="E577" s="1"/>
      <c r="F577" s="1"/>
    </row>
    <row r="578" spans="1:8" x14ac:dyDescent="0.25">
      <c r="A578" s="1">
        <v>382</v>
      </c>
      <c r="B578" s="1">
        <v>1</v>
      </c>
      <c r="C578" s="1"/>
      <c r="D578" s="1" t="s">
        <v>40</v>
      </c>
      <c r="E578" s="1"/>
      <c r="F578" s="1" t="s">
        <v>41</v>
      </c>
      <c r="H578" s="5" t="s">
        <v>1444</v>
      </c>
    </row>
    <row r="579" spans="1:8" x14ac:dyDescent="0.25">
      <c r="A579" s="1">
        <v>383</v>
      </c>
      <c r="B579" s="1">
        <v>1</v>
      </c>
      <c r="C579" s="1"/>
      <c r="D579" s="1" t="s">
        <v>42</v>
      </c>
      <c r="E579" s="1"/>
      <c r="F579" s="1"/>
    </row>
    <row r="580" spans="1:8" x14ac:dyDescent="0.25">
      <c r="A580" s="1">
        <v>384</v>
      </c>
      <c r="B580" s="1">
        <v>1</v>
      </c>
      <c r="C580" s="1"/>
      <c r="D580" s="1" t="s">
        <v>43</v>
      </c>
      <c r="E580" s="1"/>
      <c r="F580" s="1"/>
    </row>
    <row r="581" spans="1:8" x14ac:dyDescent="0.25">
      <c r="A581" s="1">
        <v>385</v>
      </c>
      <c r="B581" s="1">
        <v>0.15310000000000001</v>
      </c>
      <c r="C581" s="1"/>
      <c r="D581" s="1" t="s">
        <v>44</v>
      </c>
      <c r="E581" s="1"/>
      <c r="F581" s="1"/>
    </row>
    <row r="582" spans="1:8" x14ac:dyDescent="0.25">
      <c r="A582" s="1">
        <v>386</v>
      </c>
      <c r="B582" s="1">
        <v>1</v>
      </c>
      <c r="C582" s="1"/>
      <c r="D582" s="1" t="s">
        <v>45</v>
      </c>
      <c r="E582" s="1"/>
      <c r="F582" s="1"/>
    </row>
    <row r="583" spans="1:8" x14ac:dyDescent="0.25">
      <c r="A583" s="1">
        <v>155</v>
      </c>
      <c r="B583" s="1">
        <v>1</v>
      </c>
      <c r="C583" s="1"/>
      <c r="D583" s="1" t="s">
        <v>46</v>
      </c>
      <c r="E583" s="1"/>
      <c r="F583" s="1"/>
    </row>
    <row r="584" spans="1:8" x14ac:dyDescent="0.25">
      <c r="A584" s="1">
        <v>387</v>
      </c>
      <c r="B584" s="1">
        <v>1</v>
      </c>
      <c r="C584" s="1"/>
      <c r="D584" s="1" t="s">
        <v>47</v>
      </c>
      <c r="E584" s="1"/>
      <c r="F584" s="1" t="s">
        <v>48</v>
      </c>
      <c r="H584" s="5" t="s">
        <v>1445</v>
      </c>
    </row>
    <row r="585" spans="1:8" x14ac:dyDescent="0.25">
      <c r="A585" s="1">
        <v>388</v>
      </c>
      <c r="B585" s="1">
        <v>1</v>
      </c>
      <c r="C585" s="1"/>
      <c r="D585" s="1" t="s">
        <v>49</v>
      </c>
      <c r="E585" s="1"/>
      <c r="F585" s="1"/>
      <c r="G585" s="4" t="s">
        <v>1446</v>
      </c>
    </row>
    <row r="586" spans="1:8" x14ac:dyDescent="0.25">
      <c r="A586" s="1">
        <v>389</v>
      </c>
      <c r="B586" s="1">
        <v>1</v>
      </c>
      <c r="C586" s="1"/>
      <c r="D586" s="1" t="s">
        <v>50</v>
      </c>
      <c r="E586" s="1"/>
      <c r="F586" s="1"/>
    </row>
    <row r="587" spans="1:8" x14ac:dyDescent="0.25">
      <c r="A587" s="1">
        <v>375</v>
      </c>
      <c r="B587" s="1">
        <v>1</v>
      </c>
      <c r="C587" s="1"/>
      <c r="D587" s="1" t="s">
        <v>51</v>
      </c>
      <c r="E587" s="1"/>
      <c r="F587" s="1"/>
    </row>
    <row r="588" spans="1:8" x14ac:dyDescent="0.25">
      <c r="A588" s="1">
        <v>124</v>
      </c>
      <c r="B588" s="1">
        <v>1</v>
      </c>
      <c r="C588" s="1"/>
      <c r="D588" s="1" t="s">
        <v>52</v>
      </c>
      <c r="E588" s="1"/>
      <c r="F588" s="1"/>
      <c r="H588" s="5" t="s">
        <v>1447</v>
      </c>
    </row>
    <row r="589" spans="1:8" x14ac:dyDescent="0.25">
      <c r="A589" s="1">
        <v>390</v>
      </c>
      <c r="B589" s="1">
        <v>1</v>
      </c>
      <c r="C589" s="1"/>
      <c r="D589" s="1" t="s">
        <v>53</v>
      </c>
      <c r="E589" s="1"/>
      <c r="F589" s="1"/>
    </row>
    <row r="590" spans="1:8" x14ac:dyDescent="0.25">
      <c r="A590" s="1">
        <v>256</v>
      </c>
      <c r="B590" s="1">
        <v>1</v>
      </c>
      <c r="C590" s="1"/>
      <c r="D590" s="1" t="s">
        <v>54</v>
      </c>
      <c r="E590" s="1"/>
      <c r="F590" s="1"/>
    </row>
    <row r="591" spans="1:8" x14ac:dyDescent="0.25">
      <c r="A591" s="1">
        <v>391</v>
      </c>
      <c r="B591" s="1">
        <v>1</v>
      </c>
      <c r="C591" s="1"/>
      <c r="D591" s="1" t="s">
        <v>55</v>
      </c>
      <c r="E591" s="1"/>
      <c r="F591" s="1"/>
    </row>
    <row r="592" spans="1:8" x14ac:dyDescent="0.25">
      <c r="A592" s="1">
        <v>137</v>
      </c>
      <c r="B592" s="1">
        <v>1</v>
      </c>
      <c r="C592" s="1"/>
      <c r="D592" s="1" t="s">
        <v>56</v>
      </c>
      <c r="E592" s="1"/>
      <c r="F592" s="1"/>
    </row>
    <row r="593" spans="1:8" x14ac:dyDescent="0.25">
      <c r="A593" s="1">
        <v>392</v>
      </c>
      <c r="B593" s="1">
        <v>1</v>
      </c>
      <c r="C593" s="1"/>
      <c r="D593" s="1" t="s">
        <v>57</v>
      </c>
      <c r="E593" s="1"/>
      <c r="F593" s="1"/>
    </row>
    <row r="594" spans="1:8" x14ac:dyDescent="0.25">
      <c r="A594" s="1">
        <v>393</v>
      </c>
      <c r="B594" s="1">
        <v>1</v>
      </c>
      <c r="C594" s="1"/>
      <c r="D594" s="1" t="s">
        <v>58</v>
      </c>
      <c r="E594" s="1"/>
      <c r="F594" s="1"/>
    </row>
    <row r="595" spans="1:8" x14ac:dyDescent="0.25">
      <c r="A595" s="1">
        <v>206</v>
      </c>
      <c r="B595" s="1">
        <v>1</v>
      </c>
      <c r="C595" s="1"/>
      <c r="D595" s="1" t="s">
        <v>59</v>
      </c>
      <c r="E595" s="1"/>
      <c r="F595" s="1"/>
    </row>
    <row r="596" spans="1:8" x14ac:dyDescent="0.25">
      <c r="A596" s="1">
        <v>394</v>
      </c>
      <c r="B596" s="1">
        <v>1</v>
      </c>
      <c r="C596" s="1"/>
      <c r="D596" s="1" t="s">
        <v>60</v>
      </c>
      <c r="E596" s="1"/>
      <c r="F596" s="1"/>
    </row>
    <row r="597" spans="1:8" x14ac:dyDescent="0.25">
      <c r="A597" s="1">
        <v>386</v>
      </c>
      <c r="B597" s="1">
        <v>1</v>
      </c>
      <c r="C597" s="1"/>
      <c r="D597" s="1" t="s">
        <v>61</v>
      </c>
      <c r="E597" s="1"/>
      <c r="F597" s="1"/>
    </row>
    <row r="598" spans="1:8" x14ac:dyDescent="0.25">
      <c r="A598" s="1">
        <v>395</v>
      </c>
      <c r="B598" s="1">
        <v>1</v>
      </c>
      <c r="C598" s="1"/>
      <c r="D598" s="1" t="s">
        <v>62</v>
      </c>
      <c r="E598" s="1" t="s">
        <v>63</v>
      </c>
      <c r="F598" s="1"/>
    </row>
    <row r="599" spans="1:8" x14ac:dyDescent="0.25">
      <c r="A599" s="1">
        <v>396</v>
      </c>
      <c r="B599" s="1">
        <v>1</v>
      </c>
      <c r="C599" s="1"/>
      <c r="D599" s="1" t="s">
        <v>64</v>
      </c>
      <c r="E599" s="1"/>
      <c r="F599" s="1"/>
    </row>
    <row r="600" spans="1:8" x14ac:dyDescent="0.25">
      <c r="A600" s="1">
        <v>277</v>
      </c>
      <c r="B600" s="1">
        <v>1</v>
      </c>
      <c r="C600" s="1"/>
      <c r="D600" s="1" t="s">
        <v>65</v>
      </c>
      <c r="E600" s="1"/>
      <c r="F600" s="1"/>
    </row>
    <row r="601" spans="1:8" x14ac:dyDescent="0.25">
      <c r="A601" s="1">
        <v>300</v>
      </c>
      <c r="B601" s="1">
        <v>1</v>
      </c>
      <c r="C601" s="1"/>
      <c r="D601" s="1" t="s">
        <v>66</v>
      </c>
      <c r="E601" s="1"/>
      <c r="F601" s="1"/>
    </row>
    <row r="602" spans="1:8" x14ac:dyDescent="0.25">
      <c r="A602" s="1">
        <v>20</v>
      </c>
      <c r="B602" s="1">
        <v>1</v>
      </c>
      <c r="C602" s="1"/>
      <c r="D602" s="1" t="s">
        <v>67</v>
      </c>
      <c r="E602" s="1"/>
      <c r="F602" s="1"/>
      <c r="H602" s="5" t="s">
        <v>1448</v>
      </c>
    </row>
    <row r="603" spans="1:8" x14ac:dyDescent="0.25">
      <c r="A603" s="1">
        <v>392</v>
      </c>
      <c r="B603" s="1">
        <v>1</v>
      </c>
      <c r="C603" s="1"/>
      <c r="D603" s="1" t="s">
        <v>68</v>
      </c>
      <c r="E603" s="1"/>
      <c r="F603" s="1"/>
    </row>
    <row r="604" spans="1:8" x14ac:dyDescent="0.25">
      <c r="A604" s="1">
        <v>397</v>
      </c>
      <c r="B604" s="1">
        <v>1</v>
      </c>
      <c r="C604" s="1"/>
      <c r="D604" s="1" t="s">
        <v>69</v>
      </c>
      <c r="E604" s="1"/>
      <c r="F604" s="1"/>
    </row>
    <row r="605" spans="1:8" x14ac:dyDescent="0.25">
      <c r="A605" s="1">
        <v>398</v>
      </c>
      <c r="B605" s="1">
        <v>0.99370000000000003</v>
      </c>
      <c r="C605" s="1"/>
      <c r="D605" s="1" t="s">
        <v>70</v>
      </c>
      <c r="E605" s="1"/>
      <c r="F605" s="1"/>
    </row>
    <row r="606" spans="1:8" x14ac:dyDescent="0.25">
      <c r="A606" s="1">
        <v>399</v>
      </c>
      <c r="B606" s="1">
        <v>1</v>
      </c>
      <c r="C606" s="1"/>
      <c r="D606" s="1" t="s">
        <v>71</v>
      </c>
      <c r="E606" s="1"/>
      <c r="F606" s="1" t="s">
        <v>72</v>
      </c>
      <c r="H606" s="5" t="s">
        <v>1449</v>
      </c>
    </row>
    <row r="607" spans="1:8" x14ac:dyDescent="0.25">
      <c r="A607" s="1">
        <v>16</v>
      </c>
      <c r="B607" s="1">
        <v>1</v>
      </c>
      <c r="C607" s="1"/>
      <c r="D607" s="1" t="s">
        <v>73</v>
      </c>
      <c r="E607" s="1" t="s">
        <v>74</v>
      </c>
      <c r="F607" s="1"/>
      <c r="G607" s="4" t="s">
        <v>1450</v>
      </c>
    </row>
    <row r="608" spans="1:8" x14ac:dyDescent="0.25">
      <c r="A608" s="1">
        <v>400</v>
      </c>
      <c r="B608" s="1">
        <v>1</v>
      </c>
      <c r="C608" s="1"/>
      <c r="D608" s="1" t="s">
        <v>75</v>
      </c>
      <c r="E608" s="1"/>
      <c r="F608" s="1"/>
    </row>
    <row r="609" spans="1:7" x14ac:dyDescent="0.25">
      <c r="A609" s="1">
        <v>395</v>
      </c>
      <c r="B609" s="1">
        <v>1</v>
      </c>
      <c r="C609" s="1"/>
      <c r="D609" s="1" t="s">
        <v>76</v>
      </c>
      <c r="E609" s="1" t="s">
        <v>63</v>
      </c>
      <c r="F609" s="1"/>
    </row>
    <row r="610" spans="1:7" x14ac:dyDescent="0.25">
      <c r="A610" s="1">
        <v>401</v>
      </c>
      <c r="B610" s="1">
        <v>1</v>
      </c>
      <c r="C610" s="1"/>
      <c r="D610" s="1" t="s">
        <v>77</v>
      </c>
      <c r="E610" s="1"/>
      <c r="F610" s="1"/>
    </row>
    <row r="611" spans="1:7" x14ac:dyDescent="0.25">
      <c r="A611" s="1">
        <v>158</v>
      </c>
      <c r="B611" s="1">
        <v>1</v>
      </c>
      <c r="C611" s="1"/>
      <c r="D611" s="1" t="s">
        <v>78</v>
      </c>
      <c r="E611" s="1"/>
      <c r="F611" s="1"/>
    </row>
    <row r="612" spans="1:7" x14ac:dyDescent="0.25">
      <c r="A612" s="1">
        <v>400</v>
      </c>
      <c r="B612" s="1">
        <v>1</v>
      </c>
      <c r="C612" s="1"/>
      <c r="D612" s="1" t="s">
        <v>79</v>
      </c>
      <c r="E612" s="1"/>
      <c r="F612" s="1"/>
    </row>
    <row r="613" spans="1:7" x14ac:dyDescent="0.25">
      <c r="A613" s="1">
        <v>402</v>
      </c>
      <c r="B613" s="1">
        <v>1</v>
      </c>
      <c r="C613" s="1"/>
      <c r="D613" s="1" t="s">
        <v>80</v>
      </c>
      <c r="E613" s="1"/>
      <c r="F613" s="1"/>
    </row>
    <row r="614" spans="1:7" x14ac:dyDescent="0.25">
      <c r="A614" s="1">
        <v>403</v>
      </c>
      <c r="B614" s="1">
        <v>1</v>
      </c>
      <c r="C614" s="1"/>
      <c r="D614" s="1" t="s">
        <v>81</v>
      </c>
      <c r="E614" s="1"/>
      <c r="F614" s="1"/>
    </row>
    <row r="615" spans="1:7" x14ac:dyDescent="0.25">
      <c r="A615" s="1">
        <v>254</v>
      </c>
      <c r="B615" s="1">
        <v>1</v>
      </c>
      <c r="C615" s="1"/>
      <c r="D615" s="1" t="s">
        <v>82</v>
      </c>
      <c r="E615" s="1" t="s">
        <v>83</v>
      </c>
      <c r="F615" s="1"/>
    </row>
    <row r="616" spans="1:7" x14ac:dyDescent="0.25">
      <c r="A616" s="1">
        <v>404</v>
      </c>
      <c r="B616" s="1">
        <v>1</v>
      </c>
      <c r="C616" s="1"/>
      <c r="D616" s="1" t="s">
        <v>84</v>
      </c>
      <c r="E616" s="1"/>
      <c r="F616" s="1"/>
      <c r="G616" s="4" t="s">
        <v>1451</v>
      </c>
    </row>
    <row r="617" spans="1:7" x14ac:dyDescent="0.25">
      <c r="A617" s="1">
        <v>405</v>
      </c>
      <c r="B617" s="1">
        <v>1</v>
      </c>
      <c r="C617" s="1"/>
      <c r="D617" s="1" t="s">
        <v>85</v>
      </c>
      <c r="E617" s="1"/>
      <c r="F617" s="1"/>
    </row>
    <row r="618" spans="1:7" x14ac:dyDescent="0.25">
      <c r="A618" s="1">
        <v>406</v>
      </c>
      <c r="B618" s="1">
        <v>1</v>
      </c>
      <c r="C618" s="1"/>
      <c r="D618" s="1" t="s">
        <v>86</v>
      </c>
      <c r="E618" s="1"/>
      <c r="F618" s="1"/>
    </row>
    <row r="619" spans="1:7" x14ac:dyDescent="0.25">
      <c r="A619" s="1">
        <v>161</v>
      </c>
      <c r="B619" s="1">
        <v>0.98770000000000002</v>
      </c>
      <c r="C619" s="1"/>
      <c r="D619" s="1" t="s">
        <v>87</v>
      </c>
      <c r="E619" s="1"/>
      <c r="F619" s="1"/>
    </row>
    <row r="620" spans="1:7" x14ac:dyDescent="0.25">
      <c r="A620" s="1">
        <v>407</v>
      </c>
      <c r="B620" s="1">
        <v>0.30809999999999998</v>
      </c>
      <c r="C620" s="1"/>
      <c r="D620" s="1" t="s">
        <v>88</v>
      </c>
      <c r="E620" s="1"/>
      <c r="F620" s="1"/>
    </row>
    <row r="621" spans="1:7" x14ac:dyDescent="0.25">
      <c r="A621" s="1">
        <v>408</v>
      </c>
      <c r="B621" s="1">
        <v>1</v>
      </c>
      <c r="C621" s="1"/>
      <c r="D621" s="1" t="s">
        <v>89</v>
      </c>
      <c r="E621" s="1"/>
      <c r="F621" s="1"/>
      <c r="G621" s="4" t="s">
        <v>1452</v>
      </c>
    </row>
    <row r="622" spans="1:7" x14ac:dyDescent="0.25">
      <c r="A622" s="1">
        <v>409</v>
      </c>
      <c r="B622" s="1">
        <v>0.99990000000000001</v>
      </c>
      <c r="C622" s="1"/>
      <c r="D622" s="1" t="s">
        <v>90</v>
      </c>
      <c r="E622" s="1"/>
      <c r="F622" s="1"/>
    </row>
    <row r="623" spans="1:7" x14ac:dyDescent="0.25">
      <c r="A623" s="1">
        <v>367</v>
      </c>
      <c r="B623" s="1">
        <v>1</v>
      </c>
      <c r="C623" s="1"/>
      <c r="D623" s="1" t="s">
        <v>91</v>
      </c>
      <c r="E623" s="1"/>
      <c r="F623" s="1"/>
      <c r="G623" s="4" t="s">
        <v>1453</v>
      </c>
    </row>
    <row r="624" spans="1:7" x14ac:dyDescent="0.25">
      <c r="A624" s="1">
        <v>410</v>
      </c>
      <c r="B624" s="1">
        <v>1</v>
      </c>
      <c r="C624" s="1"/>
      <c r="D624" s="1" t="s">
        <v>92</v>
      </c>
      <c r="E624" s="1"/>
      <c r="F624" s="1"/>
    </row>
    <row r="625" spans="1:8" x14ac:dyDescent="0.25">
      <c r="A625" s="1">
        <v>411</v>
      </c>
      <c r="B625" s="1">
        <v>0.99339999999999995</v>
      </c>
      <c r="C625" s="1"/>
      <c r="D625" s="1" t="s">
        <v>93</v>
      </c>
      <c r="E625" s="1"/>
      <c r="F625" s="1"/>
    </row>
    <row r="626" spans="1:8" x14ac:dyDescent="0.25">
      <c r="A626" s="1">
        <v>412</v>
      </c>
      <c r="B626" s="1">
        <v>0.8246</v>
      </c>
      <c r="C626" s="1"/>
      <c r="D626" s="1" t="s">
        <v>94</v>
      </c>
      <c r="E626" s="1"/>
      <c r="F626" s="1"/>
    </row>
    <row r="627" spans="1:8" x14ac:dyDescent="0.25">
      <c r="A627" s="1">
        <v>413</v>
      </c>
      <c r="B627" s="1">
        <v>1</v>
      </c>
      <c r="C627" s="1"/>
      <c r="D627" s="1" t="s">
        <v>95</v>
      </c>
      <c r="E627" s="1"/>
      <c r="F627" s="1" t="s">
        <v>96</v>
      </c>
      <c r="H627" s="5" t="s">
        <v>1454</v>
      </c>
    </row>
    <row r="628" spans="1:8" x14ac:dyDescent="0.25">
      <c r="A628" s="1">
        <v>414</v>
      </c>
      <c r="B628" s="1">
        <v>1</v>
      </c>
      <c r="C628" s="1"/>
      <c r="D628" s="1" t="s">
        <v>97</v>
      </c>
      <c r="E628" s="1"/>
      <c r="F628" s="1"/>
    </row>
    <row r="629" spans="1:8" x14ac:dyDescent="0.25">
      <c r="A629" s="1">
        <v>223</v>
      </c>
      <c r="B629" s="1">
        <v>1</v>
      </c>
      <c r="C629" s="1"/>
      <c r="D629" s="1" t="s">
        <v>98</v>
      </c>
      <c r="E629" s="1"/>
      <c r="F629" s="1" t="s">
        <v>99</v>
      </c>
      <c r="H629" s="5" t="s">
        <v>1455</v>
      </c>
    </row>
    <row r="630" spans="1:8" x14ac:dyDescent="0.25">
      <c r="A630" s="1">
        <v>415</v>
      </c>
      <c r="B630" s="1">
        <v>1</v>
      </c>
      <c r="C630" s="1"/>
      <c r="D630" s="1" t="s">
        <v>100</v>
      </c>
      <c r="E630" s="1"/>
      <c r="F630" s="1"/>
      <c r="G630" s="4" t="s">
        <v>1456</v>
      </c>
    </row>
    <row r="631" spans="1:8" x14ac:dyDescent="0.25">
      <c r="A631" s="1">
        <v>395</v>
      </c>
      <c r="B631" s="1">
        <v>1</v>
      </c>
      <c r="C631" s="1"/>
      <c r="D631" s="1" t="s">
        <v>101</v>
      </c>
      <c r="E631" s="1" t="s">
        <v>63</v>
      </c>
      <c r="F631" s="1"/>
      <c r="G631" s="4" t="s">
        <v>1457</v>
      </c>
    </row>
    <row r="632" spans="1:8" x14ac:dyDescent="0.25">
      <c r="A632" s="1">
        <v>309</v>
      </c>
      <c r="B632" s="1">
        <v>1</v>
      </c>
      <c r="C632" s="1"/>
      <c r="D632" s="1" t="s">
        <v>102</v>
      </c>
      <c r="E632" s="1"/>
      <c r="F632" s="1"/>
      <c r="H632" s="5" t="s">
        <v>1458</v>
      </c>
    </row>
    <row r="633" spans="1:8" x14ac:dyDescent="0.25">
      <c r="A633" s="1">
        <v>308</v>
      </c>
      <c r="B633" s="1">
        <v>1</v>
      </c>
      <c r="C633" s="1"/>
      <c r="D633" s="1" t="s">
        <v>103</v>
      </c>
      <c r="E633" s="1"/>
      <c r="F633" s="1"/>
    </row>
    <row r="634" spans="1:8" x14ac:dyDescent="0.25">
      <c r="A634" s="1">
        <v>389</v>
      </c>
      <c r="B634" s="1">
        <v>1</v>
      </c>
      <c r="C634" s="1"/>
      <c r="D634" s="1" t="s">
        <v>104</v>
      </c>
      <c r="E634" s="1"/>
      <c r="F634" s="1"/>
      <c r="H634" s="5" t="s">
        <v>1356</v>
      </c>
    </row>
    <row r="635" spans="1:8" x14ac:dyDescent="0.25">
      <c r="A635" s="1">
        <v>392</v>
      </c>
      <c r="B635" s="1">
        <v>1</v>
      </c>
      <c r="C635" s="1"/>
      <c r="D635" s="1" t="s">
        <v>105</v>
      </c>
      <c r="E635" s="1"/>
      <c r="F635" s="1"/>
    </row>
    <row r="636" spans="1:8" x14ac:dyDescent="0.25">
      <c r="A636" s="1">
        <v>416</v>
      </c>
      <c r="B636" s="1">
        <v>1</v>
      </c>
      <c r="C636" s="1"/>
      <c r="D636" s="1" t="s">
        <v>106</v>
      </c>
      <c r="E636" s="1"/>
      <c r="F636" s="1"/>
    </row>
    <row r="637" spans="1:8" x14ac:dyDescent="0.25">
      <c r="A637" s="1">
        <v>417</v>
      </c>
      <c r="B637" s="1">
        <v>1</v>
      </c>
      <c r="C637" s="1"/>
      <c r="D637" s="1" t="s">
        <v>107</v>
      </c>
      <c r="E637" s="1"/>
      <c r="F637" s="1"/>
    </row>
    <row r="638" spans="1:8" x14ac:dyDescent="0.25">
      <c r="A638" s="1">
        <v>418</v>
      </c>
      <c r="B638" s="1">
        <v>0.57120000000000004</v>
      </c>
      <c r="C638" s="1"/>
      <c r="D638" s="1" t="s">
        <v>108</v>
      </c>
      <c r="E638" s="1"/>
      <c r="F638" s="1"/>
    </row>
    <row r="639" spans="1:8" x14ac:dyDescent="0.25">
      <c r="A639" s="1">
        <v>419</v>
      </c>
      <c r="B639" s="1">
        <v>1</v>
      </c>
      <c r="C639" s="1"/>
      <c r="D639" s="1" t="s">
        <v>109</v>
      </c>
      <c r="E639" s="1"/>
      <c r="F639" s="1"/>
    </row>
    <row r="640" spans="1:8" x14ac:dyDescent="0.25">
      <c r="A640" s="1">
        <v>395</v>
      </c>
      <c r="B640" s="1">
        <v>1</v>
      </c>
      <c r="C640" s="1"/>
      <c r="D640" s="1" t="s">
        <v>110</v>
      </c>
      <c r="E640" s="1" t="s">
        <v>63</v>
      </c>
      <c r="F640" s="1"/>
    </row>
    <row r="641" spans="1:8" x14ac:dyDescent="0.25">
      <c r="A641" s="1">
        <v>420</v>
      </c>
      <c r="B641" s="1">
        <v>0.86360000000000003</v>
      </c>
      <c r="C641" s="1"/>
      <c r="D641" s="1" t="s">
        <v>111</v>
      </c>
      <c r="E641" s="1"/>
      <c r="F641" s="1"/>
    </row>
    <row r="642" spans="1:8" x14ac:dyDescent="0.25">
      <c r="A642" s="1">
        <v>421</v>
      </c>
      <c r="B642" s="1">
        <v>1</v>
      </c>
      <c r="C642" s="1"/>
      <c r="D642" s="1" t="s">
        <v>112</v>
      </c>
      <c r="E642" s="1"/>
      <c r="F642" s="1"/>
    </row>
    <row r="643" spans="1:8" x14ac:dyDescent="0.25">
      <c r="A643" s="1">
        <v>401</v>
      </c>
      <c r="B643" s="1">
        <v>1</v>
      </c>
      <c r="C643" s="1"/>
      <c r="D643" s="1" t="s">
        <v>113</v>
      </c>
      <c r="E643" s="1"/>
      <c r="F643" s="1"/>
    </row>
    <row r="644" spans="1:8" x14ac:dyDescent="0.25">
      <c r="A644" s="1">
        <v>422</v>
      </c>
      <c r="B644" s="1">
        <v>1</v>
      </c>
      <c r="C644" s="1"/>
      <c r="D644" s="1" t="s">
        <v>114</v>
      </c>
      <c r="E644" s="1" t="s">
        <v>115</v>
      </c>
      <c r="F644" s="1"/>
      <c r="G644" s="4" t="s">
        <v>1459</v>
      </c>
    </row>
    <row r="645" spans="1:8" x14ac:dyDescent="0.25">
      <c r="A645" s="1">
        <v>423</v>
      </c>
      <c r="B645" s="1">
        <v>1</v>
      </c>
      <c r="C645" s="1"/>
      <c r="D645" s="1" t="s">
        <v>116</v>
      </c>
      <c r="E645" s="1"/>
      <c r="F645" s="1"/>
    </row>
    <row r="646" spans="1:8" x14ac:dyDescent="0.25">
      <c r="A646" s="1">
        <v>424</v>
      </c>
      <c r="B646" s="1">
        <v>1</v>
      </c>
      <c r="C646" s="1"/>
      <c r="D646" s="1" t="s">
        <v>117</v>
      </c>
      <c r="E646" s="1"/>
      <c r="F646" s="1"/>
    </row>
    <row r="647" spans="1:8" x14ac:dyDescent="0.25">
      <c r="A647" s="1">
        <v>368</v>
      </c>
      <c r="B647" s="1">
        <v>1</v>
      </c>
      <c r="C647" s="1"/>
      <c r="D647" s="1" t="s">
        <v>118</v>
      </c>
      <c r="E647" s="1"/>
      <c r="F647" s="1"/>
    </row>
    <row r="648" spans="1:8" x14ac:dyDescent="0.25">
      <c r="A648" s="1">
        <v>106</v>
      </c>
      <c r="B648" s="1">
        <v>1</v>
      </c>
      <c r="C648" s="1"/>
      <c r="D648" s="1" t="s">
        <v>119</v>
      </c>
      <c r="E648" s="1"/>
      <c r="F648" s="1"/>
    </row>
    <row r="649" spans="1:8" x14ac:dyDescent="0.25">
      <c r="A649" s="1">
        <v>124</v>
      </c>
      <c r="B649" s="1">
        <v>1</v>
      </c>
      <c r="C649" s="1"/>
      <c r="D649" s="1" t="s">
        <v>120</v>
      </c>
      <c r="E649" s="1"/>
      <c r="F649" s="1"/>
    </row>
    <row r="650" spans="1:8" x14ac:dyDescent="0.25">
      <c r="A650" s="1">
        <v>331</v>
      </c>
      <c r="B650" s="1">
        <v>1</v>
      </c>
      <c r="C650" s="1"/>
      <c r="D650" s="1" t="s">
        <v>121</v>
      </c>
      <c r="E650" s="1"/>
      <c r="F650" s="1" t="s">
        <v>122</v>
      </c>
      <c r="H650" s="5" t="s">
        <v>122</v>
      </c>
    </row>
    <row r="651" spans="1:8" x14ac:dyDescent="0.25">
      <c r="A651" s="1">
        <v>425</v>
      </c>
      <c r="B651" s="1">
        <v>1</v>
      </c>
      <c r="C651" s="1"/>
      <c r="D651" s="1" t="s">
        <v>123</v>
      </c>
      <c r="E651" s="1"/>
      <c r="F651" s="1"/>
    </row>
    <row r="652" spans="1:8" x14ac:dyDescent="0.25">
      <c r="A652" s="1">
        <v>383</v>
      </c>
      <c r="B652" s="1">
        <v>1</v>
      </c>
      <c r="C652" s="1"/>
      <c r="D652" s="1" t="s">
        <v>124</v>
      </c>
      <c r="E652" s="1"/>
      <c r="F652" s="1"/>
    </row>
    <row r="653" spans="1:8" x14ac:dyDescent="0.25">
      <c r="A653" s="1">
        <v>380</v>
      </c>
      <c r="B653" s="1">
        <v>1</v>
      </c>
      <c r="C653" s="1"/>
      <c r="D653" s="1" t="s">
        <v>125</v>
      </c>
      <c r="E653" s="1"/>
      <c r="F653" s="1"/>
    </row>
    <row r="654" spans="1:8" x14ac:dyDescent="0.25">
      <c r="A654" s="1">
        <v>426</v>
      </c>
      <c r="B654" s="1">
        <v>1</v>
      </c>
      <c r="C654" s="1"/>
      <c r="D654" s="1" t="s">
        <v>126</v>
      </c>
      <c r="E654" s="1"/>
      <c r="F654" s="1"/>
    </row>
    <row r="655" spans="1:8" x14ac:dyDescent="0.25">
      <c r="A655" s="1">
        <v>417</v>
      </c>
      <c r="B655" s="1">
        <v>1</v>
      </c>
      <c r="C655" s="1"/>
      <c r="D655" s="1" t="s">
        <v>127</v>
      </c>
      <c r="E655" s="1"/>
      <c r="F655" s="1"/>
    </row>
    <row r="656" spans="1:8" x14ac:dyDescent="0.25">
      <c r="A656" s="1">
        <v>427</v>
      </c>
      <c r="B656" s="1">
        <v>1</v>
      </c>
      <c r="C656" s="1"/>
      <c r="D656" s="1" t="s">
        <v>128</v>
      </c>
      <c r="E656" s="1"/>
      <c r="F656" s="1" t="s">
        <v>129</v>
      </c>
    </row>
    <row r="657" spans="1:8" x14ac:dyDescent="0.25">
      <c r="A657" s="1">
        <v>423</v>
      </c>
      <c r="B657" s="1">
        <v>1</v>
      </c>
      <c r="C657" s="1"/>
      <c r="D657" s="1" t="s">
        <v>130</v>
      </c>
      <c r="E657" s="1"/>
      <c r="F657" s="1"/>
    </row>
    <row r="658" spans="1:8" x14ac:dyDescent="0.25">
      <c r="A658" s="1">
        <v>428</v>
      </c>
      <c r="B658" s="1">
        <v>1</v>
      </c>
      <c r="C658" s="1"/>
      <c r="D658" s="1" t="s">
        <v>131</v>
      </c>
      <c r="E658" s="1" t="s">
        <v>132</v>
      </c>
      <c r="F658" s="1"/>
    </row>
    <row r="659" spans="1:8" x14ac:dyDescent="0.25">
      <c r="A659" s="1">
        <v>219</v>
      </c>
      <c r="B659" s="1">
        <v>1</v>
      </c>
      <c r="C659" s="1"/>
      <c r="D659" s="1" t="s">
        <v>133</v>
      </c>
      <c r="E659" s="1"/>
      <c r="F659" s="1"/>
    </row>
    <row r="660" spans="1:8" x14ac:dyDescent="0.25">
      <c r="A660" s="1">
        <v>383</v>
      </c>
      <c r="B660" s="1">
        <v>1</v>
      </c>
      <c r="C660" s="1"/>
      <c r="D660" s="1" t="s">
        <v>134</v>
      </c>
      <c r="E660" s="1"/>
      <c r="F660" s="1"/>
    </row>
    <row r="661" spans="1:8" x14ac:dyDescent="0.25">
      <c r="A661" s="1">
        <v>166</v>
      </c>
      <c r="B661" s="1">
        <v>1</v>
      </c>
      <c r="C661" s="1"/>
      <c r="D661" s="1" t="s">
        <v>135</v>
      </c>
      <c r="E661" s="1"/>
      <c r="F661" s="1"/>
    </row>
    <row r="662" spans="1:8" x14ac:dyDescent="0.25">
      <c r="A662" s="1">
        <v>429</v>
      </c>
      <c r="B662" s="1">
        <v>1</v>
      </c>
      <c r="C662" s="1"/>
      <c r="D662" s="1" t="s">
        <v>136</v>
      </c>
      <c r="E662" s="1" t="s">
        <v>137</v>
      </c>
      <c r="F662" s="1"/>
    </row>
    <row r="663" spans="1:8" x14ac:dyDescent="0.25">
      <c r="A663" s="1">
        <v>203</v>
      </c>
      <c r="B663" s="1">
        <v>0.80979999999999996</v>
      </c>
      <c r="C663" s="1"/>
      <c r="D663" s="1" t="s">
        <v>138</v>
      </c>
      <c r="E663" s="1"/>
      <c r="F663" s="1"/>
    </row>
    <row r="664" spans="1:8" x14ac:dyDescent="0.25">
      <c r="A664" s="1">
        <v>374</v>
      </c>
      <c r="B664" s="1">
        <v>1</v>
      </c>
      <c r="C664" s="1"/>
      <c r="D664" s="1" t="s">
        <v>139</v>
      </c>
      <c r="E664" s="1"/>
      <c r="F664" s="1"/>
    </row>
    <row r="665" spans="1:8" x14ac:dyDescent="0.25">
      <c r="A665" s="1">
        <v>430</v>
      </c>
      <c r="B665" s="1">
        <v>1</v>
      </c>
      <c r="C665" s="1"/>
      <c r="D665" s="1" t="s">
        <v>140</v>
      </c>
      <c r="E665" s="1"/>
      <c r="F665" s="1"/>
    </row>
    <row r="666" spans="1:8" x14ac:dyDescent="0.25">
      <c r="A666" s="1">
        <v>431</v>
      </c>
      <c r="B666" s="1">
        <v>1</v>
      </c>
      <c r="C666" s="1"/>
      <c r="D666" s="1" t="s">
        <v>141</v>
      </c>
      <c r="E666" s="1"/>
      <c r="F666" s="1"/>
      <c r="G666" s="4" t="s">
        <v>1431</v>
      </c>
    </row>
    <row r="667" spans="1:8" x14ac:dyDescent="0.25">
      <c r="A667" s="1">
        <v>159</v>
      </c>
      <c r="B667" s="1">
        <v>1</v>
      </c>
      <c r="C667" s="1"/>
      <c r="D667" s="1" t="s">
        <v>142</v>
      </c>
      <c r="E667" s="1" t="s">
        <v>143</v>
      </c>
      <c r="F667" s="1"/>
      <c r="G667" s="4" t="s">
        <v>1460</v>
      </c>
    </row>
    <row r="668" spans="1:8" x14ac:dyDescent="0.25">
      <c r="A668" s="1">
        <v>397</v>
      </c>
      <c r="B668" s="1">
        <v>1</v>
      </c>
      <c r="C668" s="1"/>
      <c r="D668" s="1" t="s">
        <v>144</v>
      </c>
      <c r="E668" s="1"/>
      <c r="F668" s="1"/>
    </row>
    <row r="669" spans="1:8" x14ac:dyDescent="0.25">
      <c r="A669" s="1">
        <v>432</v>
      </c>
      <c r="B669" s="1">
        <v>1</v>
      </c>
      <c r="C669" s="1"/>
      <c r="D669" s="1" t="s">
        <v>145</v>
      </c>
      <c r="E669" s="1"/>
      <c r="F669" s="1"/>
    </row>
    <row r="670" spans="1:8" x14ac:dyDescent="0.25">
      <c r="A670" s="1">
        <v>429</v>
      </c>
      <c r="B670" s="1">
        <v>1</v>
      </c>
      <c r="C670" s="1"/>
      <c r="D670" s="1" t="s">
        <v>146</v>
      </c>
      <c r="E670" s="1" t="s">
        <v>137</v>
      </c>
      <c r="F670" s="1"/>
    </row>
    <row r="671" spans="1:8" x14ac:dyDescent="0.25">
      <c r="A671" s="1">
        <v>433</v>
      </c>
      <c r="B671" s="1">
        <v>0.99990000000000001</v>
      </c>
      <c r="C671" s="1"/>
      <c r="D671" s="1" t="s">
        <v>147</v>
      </c>
      <c r="E671" s="1"/>
      <c r="F671" s="1"/>
    </row>
    <row r="672" spans="1:8" x14ac:dyDescent="0.25">
      <c r="A672" s="1">
        <v>370</v>
      </c>
      <c r="B672" s="1">
        <v>1</v>
      </c>
      <c r="C672" s="1"/>
      <c r="D672" s="1" t="s">
        <v>148</v>
      </c>
      <c r="E672" s="1"/>
      <c r="F672" s="1" t="s">
        <v>15</v>
      </c>
      <c r="H672" s="5" t="s">
        <v>1461</v>
      </c>
    </row>
    <row r="673" spans="1:8" x14ac:dyDescent="0.25">
      <c r="A673" s="1">
        <v>425</v>
      </c>
      <c r="B673" s="1">
        <v>1</v>
      </c>
      <c r="C673" s="1"/>
      <c r="D673" s="1" t="s">
        <v>149</v>
      </c>
      <c r="E673" s="1"/>
      <c r="F673" s="1"/>
    </row>
    <row r="674" spans="1:8" x14ac:dyDescent="0.25">
      <c r="A674" s="1">
        <v>291</v>
      </c>
      <c r="B674" s="1">
        <v>0.21049999999999999</v>
      </c>
      <c r="C674" s="1"/>
      <c r="D674" s="1" t="s">
        <v>150</v>
      </c>
      <c r="E674" s="1"/>
      <c r="F674" s="1"/>
    </row>
    <row r="675" spans="1:8" x14ac:dyDescent="0.25">
      <c r="A675" s="1">
        <v>332</v>
      </c>
      <c r="B675" s="1">
        <v>1</v>
      </c>
      <c r="C675" s="1"/>
      <c r="D675" s="1" t="s">
        <v>151</v>
      </c>
      <c r="E675" s="1"/>
      <c r="F675" s="1"/>
    </row>
    <row r="676" spans="1:8" x14ac:dyDescent="0.25">
      <c r="A676" s="1">
        <v>383</v>
      </c>
      <c r="B676" s="1">
        <v>1</v>
      </c>
      <c r="C676" s="1"/>
      <c r="D676" s="1" t="s">
        <v>152</v>
      </c>
      <c r="E676" s="1"/>
      <c r="F676" s="1"/>
    </row>
    <row r="677" spans="1:8" x14ac:dyDescent="0.25">
      <c r="A677" s="1">
        <v>306</v>
      </c>
      <c r="B677" s="1">
        <v>1</v>
      </c>
      <c r="C677" s="1"/>
      <c r="D677" s="1" t="s">
        <v>153</v>
      </c>
      <c r="E677" s="1"/>
      <c r="F677" s="1"/>
    </row>
    <row r="678" spans="1:8" x14ac:dyDescent="0.25">
      <c r="A678" s="1">
        <v>434</v>
      </c>
      <c r="B678" s="1">
        <v>1</v>
      </c>
      <c r="C678" s="1"/>
      <c r="D678" s="1" t="s">
        <v>154</v>
      </c>
      <c r="E678" s="1"/>
      <c r="F678" s="1"/>
    </row>
    <row r="679" spans="1:8" x14ac:dyDescent="0.25">
      <c r="A679" s="1">
        <v>435</v>
      </c>
      <c r="B679" s="1">
        <v>1</v>
      </c>
      <c r="C679" s="1"/>
      <c r="D679" s="1" t="s">
        <v>155</v>
      </c>
      <c r="E679" s="1"/>
      <c r="F679" s="1"/>
    </row>
    <row r="680" spans="1:8" x14ac:dyDescent="0.25">
      <c r="A680" s="1">
        <v>436</v>
      </c>
      <c r="B680" s="1">
        <v>1</v>
      </c>
      <c r="C680" s="1"/>
      <c r="D680" s="1" t="s">
        <v>156</v>
      </c>
      <c r="E680" s="1"/>
      <c r="F680" s="1" t="s">
        <v>157</v>
      </c>
    </row>
    <row r="681" spans="1:8" x14ac:dyDescent="0.25">
      <c r="A681" s="1">
        <v>425</v>
      </c>
      <c r="B681" s="1">
        <v>1</v>
      </c>
      <c r="C681" s="1"/>
      <c r="D681" s="1" t="s">
        <v>158</v>
      </c>
      <c r="E681" s="1"/>
      <c r="F681" s="1"/>
    </row>
    <row r="682" spans="1:8" x14ac:dyDescent="0.25">
      <c r="A682" s="1">
        <v>287</v>
      </c>
      <c r="B682" s="1">
        <v>1</v>
      </c>
      <c r="C682" s="1"/>
      <c r="D682" s="1" t="s">
        <v>159</v>
      </c>
      <c r="E682" s="1"/>
      <c r="F682" s="1"/>
    </row>
    <row r="683" spans="1:8" x14ac:dyDescent="0.25">
      <c r="A683" s="1">
        <v>437</v>
      </c>
      <c r="B683" s="1">
        <v>0.97529999999999994</v>
      </c>
      <c r="C683" s="1"/>
      <c r="D683" s="1" t="s">
        <v>160</v>
      </c>
      <c r="E683" s="1"/>
      <c r="F683" s="1"/>
    </row>
    <row r="684" spans="1:8" x14ac:dyDescent="0.25">
      <c r="A684" s="1">
        <v>363</v>
      </c>
      <c r="B684" s="1">
        <v>1</v>
      </c>
      <c r="C684" s="1"/>
      <c r="D684" s="1" t="s">
        <v>161</v>
      </c>
      <c r="E684" s="1"/>
      <c r="F684" s="1"/>
    </row>
    <row r="685" spans="1:8" x14ac:dyDescent="0.25">
      <c r="A685" s="1">
        <v>438</v>
      </c>
      <c r="B685" s="1">
        <v>0.63539999999999996</v>
      </c>
      <c r="C685" s="1"/>
      <c r="D685" s="1" t="s">
        <v>162</v>
      </c>
      <c r="E685" s="1" t="s">
        <v>163</v>
      </c>
      <c r="F685" s="1"/>
    </row>
    <row r="686" spans="1:8" x14ac:dyDescent="0.25">
      <c r="A686" s="1">
        <v>367</v>
      </c>
      <c r="B686" s="1">
        <v>1</v>
      </c>
      <c r="C686" s="1"/>
      <c r="D686" s="1" t="s">
        <v>164</v>
      </c>
      <c r="E686" s="1"/>
      <c r="F686" s="1"/>
    </row>
    <row r="687" spans="1:8" x14ac:dyDescent="0.25">
      <c r="A687" s="1">
        <v>439</v>
      </c>
      <c r="B687" s="1">
        <v>1</v>
      </c>
      <c r="C687" s="1"/>
      <c r="D687" s="1" t="s">
        <v>165</v>
      </c>
      <c r="E687" s="1"/>
      <c r="F687" s="1"/>
      <c r="H687" s="5" t="s">
        <v>1462</v>
      </c>
    </row>
    <row r="688" spans="1:8" x14ac:dyDescent="0.25">
      <c r="A688" s="1">
        <v>391</v>
      </c>
      <c r="B688" s="1">
        <v>1</v>
      </c>
      <c r="C688" s="1"/>
      <c r="D688" s="1" t="s">
        <v>166</v>
      </c>
      <c r="E688" s="1"/>
      <c r="F688" s="1"/>
    </row>
    <row r="689" spans="1:6" x14ac:dyDescent="0.25">
      <c r="A689" s="1">
        <v>440</v>
      </c>
      <c r="B689" s="1">
        <v>1</v>
      </c>
      <c r="C689" s="1"/>
      <c r="D689" s="1" t="s">
        <v>167</v>
      </c>
      <c r="E689" s="1"/>
      <c r="F689" s="1"/>
    </row>
    <row r="690" spans="1:6" x14ac:dyDescent="0.25">
      <c r="A690" s="1">
        <v>425</v>
      </c>
      <c r="B690" s="1">
        <v>1</v>
      </c>
      <c r="C690" s="1"/>
      <c r="D690" s="1" t="s">
        <v>168</v>
      </c>
      <c r="E690" s="1"/>
      <c r="F690" s="1"/>
    </row>
    <row r="691" spans="1:6" x14ac:dyDescent="0.25">
      <c r="A691" s="1">
        <v>390</v>
      </c>
      <c r="B691" s="1">
        <v>1</v>
      </c>
      <c r="C691" s="1"/>
      <c r="D691" s="1" t="s">
        <v>169</v>
      </c>
      <c r="E691" s="1"/>
      <c r="F691" s="1"/>
    </row>
    <row r="692" spans="1:6" x14ac:dyDescent="0.25">
      <c r="A692" s="1">
        <v>412</v>
      </c>
      <c r="B692" s="1">
        <v>0.8246</v>
      </c>
      <c r="C692" s="1"/>
      <c r="D692" s="1" t="s">
        <v>170</v>
      </c>
      <c r="E692" s="1"/>
      <c r="F692" s="1"/>
    </row>
    <row r="693" spans="1:6" x14ac:dyDescent="0.25">
      <c r="A693" s="1">
        <v>441</v>
      </c>
      <c r="B693" s="1">
        <v>1</v>
      </c>
      <c r="C693" s="1"/>
      <c r="D693" s="1" t="s">
        <v>171</v>
      </c>
      <c r="E693" s="1"/>
      <c r="F693" s="1"/>
    </row>
    <row r="694" spans="1:6" x14ac:dyDescent="0.25">
      <c r="A694" s="1">
        <v>442</v>
      </c>
      <c r="B694" s="1">
        <v>1</v>
      </c>
      <c r="C694" s="1"/>
      <c r="D694" s="1" t="s">
        <v>172</v>
      </c>
      <c r="E694" s="1"/>
      <c r="F694" s="1"/>
    </row>
    <row r="695" spans="1:6" x14ac:dyDescent="0.25">
      <c r="A695" s="1">
        <v>259</v>
      </c>
      <c r="B695" s="1">
        <v>1</v>
      </c>
      <c r="C695" s="1"/>
      <c r="D695" s="1" t="s">
        <v>173</v>
      </c>
      <c r="E695" s="1"/>
      <c r="F695" s="1"/>
    </row>
    <row r="696" spans="1:6" x14ac:dyDescent="0.25">
      <c r="A696" s="1">
        <v>404</v>
      </c>
      <c r="B696" s="1">
        <v>1</v>
      </c>
      <c r="C696" s="1"/>
      <c r="D696" s="1" t="s">
        <v>174</v>
      </c>
      <c r="E696" s="1"/>
      <c r="F696" s="1"/>
    </row>
    <row r="697" spans="1:6" x14ac:dyDescent="0.25">
      <c r="A697" s="1">
        <v>40</v>
      </c>
      <c r="B697" s="1">
        <v>1</v>
      </c>
      <c r="C697" s="1"/>
      <c r="D697" s="1" t="s">
        <v>175</v>
      </c>
      <c r="E697" s="1"/>
      <c r="F697" s="1"/>
    </row>
    <row r="698" spans="1:6" x14ac:dyDescent="0.25">
      <c r="A698" s="1">
        <v>267</v>
      </c>
      <c r="B698" s="1">
        <v>1</v>
      </c>
      <c r="C698" s="1"/>
      <c r="D698" s="1" t="s">
        <v>176</v>
      </c>
      <c r="E698" s="1"/>
      <c r="F698" s="1"/>
    </row>
    <row r="699" spans="1:6" x14ac:dyDescent="0.25">
      <c r="A699" s="1">
        <v>443</v>
      </c>
      <c r="B699" s="1">
        <v>0.13500000000000001</v>
      </c>
      <c r="C699" s="1"/>
      <c r="D699" s="1" t="s">
        <v>177</v>
      </c>
      <c r="E699" s="1"/>
      <c r="F699" s="1"/>
    </row>
    <row r="700" spans="1:6" x14ac:dyDescent="0.25">
      <c r="A700" s="1">
        <v>425</v>
      </c>
      <c r="B700" s="1">
        <v>1</v>
      </c>
      <c r="C700" s="1"/>
      <c r="D700" s="1" t="s">
        <v>178</v>
      </c>
      <c r="E700" s="1"/>
      <c r="F700" s="1"/>
    </row>
    <row r="701" spans="1:6" x14ac:dyDescent="0.25">
      <c r="A701" s="1">
        <v>124</v>
      </c>
      <c r="B701" s="1">
        <v>1</v>
      </c>
      <c r="C701" s="1"/>
      <c r="D701" s="1" t="s">
        <v>179</v>
      </c>
      <c r="E701" s="1"/>
      <c r="F701" s="1"/>
    </row>
    <row r="702" spans="1:6" x14ac:dyDescent="0.25">
      <c r="A702" s="1">
        <v>47</v>
      </c>
      <c r="B702" s="1">
        <v>1</v>
      </c>
      <c r="C702" s="1"/>
      <c r="D702" s="1" t="s">
        <v>180</v>
      </c>
      <c r="E702" s="1"/>
      <c r="F702" s="1"/>
    </row>
    <row r="703" spans="1:6" x14ac:dyDescent="0.25">
      <c r="A703" s="1">
        <v>444</v>
      </c>
      <c r="B703" s="1">
        <v>1</v>
      </c>
      <c r="C703" s="1"/>
      <c r="D703" s="1" t="s">
        <v>181</v>
      </c>
      <c r="E703" s="1"/>
      <c r="F703" s="1"/>
    </row>
    <row r="704" spans="1:6" x14ac:dyDescent="0.25">
      <c r="A704" s="1">
        <v>445</v>
      </c>
      <c r="B704" s="1">
        <v>1</v>
      </c>
      <c r="C704" s="1"/>
      <c r="D704" s="1" t="s">
        <v>182</v>
      </c>
      <c r="E704" s="1"/>
      <c r="F704" s="1"/>
    </row>
    <row r="705" spans="1:8" x14ac:dyDescent="0.25">
      <c r="A705" s="1">
        <v>377</v>
      </c>
      <c r="B705" s="1">
        <v>1</v>
      </c>
      <c r="C705" s="1"/>
      <c r="D705" s="1" t="s">
        <v>183</v>
      </c>
      <c r="E705" s="1"/>
      <c r="F705" s="1"/>
    </row>
    <row r="706" spans="1:8" x14ac:dyDescent="0.25">
      <c r="A706" s="1">
        <v>77</v>
      </c>
      <c r="B706" s="1">
        <v>1</v>
      </c>
      <c r="C706" s="1"/>
      <c r="D706" s="1" t="s">
        <v>184</v>
      </c>
      <c r="E706" s="1"/>
      <c r="F706" s="1"/>
    </row>
    <row r="707" spans="1:8" x14ac:dyDescent="0.25">
      <c r="A707" s="1">
        <v>374</v>
      </c>
      <c r="B707" s="1">
        <v>1</v>
      </c>
      <c r="C707" s="1"/>
      <c r="D707" s="1" t="s">
        <v>185</v>
      </c>
      <c r="E707" s="1"/>
      <c r="F707" s="1"/>
    </row>
    <row r="708" spans="1:8" x14ac:dyDescent="0.25">
      <c r="A708" s="1">
        <v>144</v>
      </c>
      <c r="B708" s="1">
        <v>1</v>
      </c>
      <c r="C708" s="1"/>
      <c r="D708" s="1" t="s">
        <v>186</v>
      </c>
      <c r="E708" s="1"/>
      <c r="F708" s="1"/>
    </row>
    <row r="709" spans="1:8" x14ac:dyDescent="0.25">
      <c r="A709" s="1">
        <v>446</v>
      </c>
      <c r="B709" s="1">
        <v>1</v>
      </c>
      <c r="C709" s="1"/>
      <c r="D709" s="1" t="s">
        <v>187</v>
      </c>
      <c r="E709" s="1"/>
      <c r="F709" s="1"/>
    </row>
    <row r="710" spans="1:8" x14ac:dyDescent="0.25">
      <c r="A710" s="1">
        <v>335</v>
      </c>
      <c r="B710" s="1">
        <v>1</v>
      </c>
      <c r="C710" s="1"/>
      <c r="D710" s="1" t="s">
        <v>188</v>
      </c>
      <c r="E710" s="1"/>
      <c r="F710" s="1"/>
    </row>
    <row r="711" spans="1:8" x14ac:dyDescent="0.25">
      <c r="A711" s="1">
        <v>422</v>
      </c>
      <c r="B711" s="1">
        <v>1</v>
      </c>
      <c r="C711" s="1"/>
      <c r="D711" s="1" t="s">
        <v>189</v>
      </c>
      <c r="E711" s="1" t="s">
        <v>115</v>
      </c>
      <c r="F711" s="1"/>
    </row>
    <row r="712" spans="1:8" x14ac:dyDescent="0.25">
      <c r="A712" s="1">
        <v>293</v>
      </c>
      <c r="B712" s="1">
        <v>1</v>
      </c>
      <c r="C712" s="1"/>
      <c r="D712" s="1" t="s">
        <v>190</v>
      </c>
      <c r="E712" s="1"/>
      <c r="F712" s="1"/>
    </row>
    <row r="713" spans="1:8" x14ac:dyDescent="0.25">
      <c r="A713" s="1">
        <v>447</v>
      </c>
      <c r="B713" s="1">
        <v>0.99870000000000003</v>
      </c>
      <c r="C713" s="1"/>
      <c r="D713" s="1" t="s">
        <v>191</v>
      </c>
      <c r="E713" s="1"/>
      <c r="F713" s="1"/>
    </row>
    <row r="714" spans="1:8" x14ac:dyDescent="0.25">
      <c r="A714" s="1">
        <v>448</v>
      </c>
      <c r="B714" s="1">
        <v>1</v>
      </c>
      <c r="C714" s="1"/>
      <c r="D714" s="1" t="s">
        <v>192</v>
      </c>
      <c r="E714" s="1"/>
      <c r="F714" s="1"/>
    </row>
    <row r="715" spans="1:8" x14ac:dyDescent="0.25">
      <c r="A715" s="1">
        <v>270</v>
      </c>
      <c r="B715" s="1">
        <v>1</v>
      </c>
      <c r="C715" s="1"/>
      <c r="D715" s="1" t="s">
        <v>193</v>
      </c>
      <c r="E715" s="1"/>
      <c r="F715" s="1"/>
    </row>
    <row r="716" spans="1:8" x14ac:dyDescent="0.25">
      <c r="A716" s="1">
        <v>130</v>
      </c>
      <c r="B716" s="1">
        <v>1</v>
      </c>
      <c r="C716" s="1"/>
      <c r="D716" s="1" t="s">
        <v>194</v>
      </c>
      <c r="E716" s="1"/>
      <c r="F716" s="1"/>
      <c r="G716" s="4" t="s">
        <v>1463</v>
      </c>
    </row>
    <row r="717" spans="1:8" x14ac:dyDescent="0.25">
      <c r="A717" s="1">
        <v>416</v>
      </c>
      <c r="B717" s="1">
        <v>1</v>
      </c>
      <c r="C717" s="1"/>
      <c r="D717" s="1" t="s">
        <v>195</v>
      </c>
      <c r="E717" s="1"/>
      <c r="F717" s="1"/>
    </row>
    <row r="718" spans="1:8" x14ac:dyDescent="0.25">
      <c r="A718" s="1">
        <v>375</v>
      </c>
      <c r="B718" s="1">
        <v>1</v>
      </c>
      <c r="C718" s="1"/>
      <c r="D718" s="1" t="s">
        <v>196</v>
      </c>
      <c r="E718" s="1"/>
      <c r="F718" s="1"/>
    </row>
    <row r="719" spans="1:8" x14ac:dyDescent="0.25">
      <c r="A719" s="1">
        <v>441</v>
      </c>
      <c r="B719" s="1">
        <v>1</v>
      </c>
      <c r="C719" s="1"/>
      <c r="D719" s="1" t="s">
        <v>197</v>
      </c>
      <c r="E719" s="1"/>
      <c r="F719" s="1"/>
    </row>
    <row r="720" spans="1:8" x14ac:dyDescent="0.25">
      <c r="A720" s="1">
        <v>368</v>
      </c>
      <c r="B720" s="1">
        <v>1</v>
      </c>
      <c r="C720" s="1"/>
      <c r="D720" s="1" t="s">
        <v>198</v>
      </c>
      <c r="E720" s="1"/>
      <c r="F720" s="1"/>
      <c r="H720" s="5" t="s">
        <v>1464</v>
      </c>
    </row>
    <row r="721" spans="1:8" x14ac:dyDescent="0.25">
      <c r="A721" s="1">
        <v>449</v>
      </c>
      <c r="B721" s="1">
        <v>1</v>
      </c>
      <c r="C721" s="1"/>
      <c r="D721" s="1" t="s">
        <v>199</v>
      </c>
      <c r="E721" s="1"/>
      <c r="F721" s="1"/>
    </row>
    <row r="722" spans="1:8" x14ac:dyDescent="0.25">
      <c r="A722" s="1">
        <v>450</v>
      </c>
      <c r="B722" s="1">
        <v>1</v>
      </c>
      <c r="C722" s="1"/>
      <c r="D722" s="1" t="s">
        <v>200</v>
      </c>
      <c r="E722" s="1"/>
      <c r="F722" s="1" t="s">
        <v>201</v>
      </c>
      <c r="H722" s="5" t="s">
        <v>201</v>
      </c>
    </row>
    <row r="723" spans="1:8" x14ac:dyDescent="0.25">
      <c r="A723" s="1">
        <v>423</v>
      </c>
      <c r="B723" s="1">
        <v>1</v>
      </c>
      <c r="C723" s="1"/>
      <c r="D723" s="1" t="s">
        <v>202</v>
      </c>
      <c r="E723" s="1"/>
      <c r="F723" s="1"/>
    </row>
    <row r="724" spans="1:8" x14ac:dyDescent="0.25">
      <c r="A724" s="1">
        <v>336</v>
      </c>
      <c r="B724" s="1">
        <v>1</v>
      </c>
      <c r="C724" s="1"/>
      <c r="D724" s="1" t="s">
        <v>203</v>
      </c>
      <c r="E724" s="1"/>
      <c r="F724" s="1"/>
      <c r="G724" s="4" t="s">
        <v>1450</v>
      </c>
    </row>
    <row r="725" spans="1:8" x14ac:dyDescent="0.25">
      <c r="A725" s="1">
        <v>451</v>
      </c>
      <c r="B725" s="1">
        <v>1</v>
      </c>
      <c r="C725" s="1"/>
      <c r="D725" s="1" t="s">
        <v>204</v>
      </c>
      <c r="E725" s="1"/>
      <c r="F725" s="1"/>
    </row>
    <row r="726" spans="1:8" x14ac:dyDescent="0.25">
      <c r="A726" s="1">
        <v>124</v>
      </c>
      <c r="B726" s="1">
        <v>1</v>
      </c>
      <c r="C726" s="1"/>
      <c r="D726" s="1" t="s">
        <v>205</v>
      </c>
      <c r="E726" s="1"/>
      <c r="F726" s="1"/>
    </row>
    <row r="727" spans="1:8" x14ac:dyDescent="0.25">
      <c r="A727" s="1">
        <v>398</v>
      </c>
      <c r="B727" s="1">
        <v>0.99370000000000003</v>
      </c>
      <c r="C727" s="1"/>
      <c r="D727" s="1" t="s">
        <v>206</v>
      </c>
      <c r="E727" s="1"/>
      <c r="F727" s="1"/>
    </row>
    <row r="728" spans="1:8" x14ac:dyDescent="0.25">
      <c r="A728" s="1">
        <v>337</v>
      </c>
      <c r="B728" s="1">
        <v>0.15060000000000001</v>
      </c>
      <c r="C728" s="1"/>
      <c r="D728" s="1" t="s">
        <v>207</v>
      </c>
      <c r="E728" s="1"/>
      <c r="F728" s="1"/>
    </row>
    <row r="729" spans="1:8" x14ac:dyDescent="0.25">
      <c r="A729" s="1">
        <v>434</v>
      </c>
      <c r="B729" s="1">
        <v>1</v>
      </c>
      <c r="C729" s="1"/>
      <c r="D729" s="1" t="s">
        <v>208</v>
      </c>
      <c r="E729" s="1"/>
      <c r="F729" s="1"/>
      <c r="H729" s="5" t="s">
        <v>1465</v>
      </c>
    </row>
    <row r="730" spans="1:8" x14ac:dyDescent="0.25">
      <c r="A730" s="1">
        <v>452</v>
      </c>
      <c r="B730" s="1">
        <v>1</v>
      </c>
      <c r="C730" s="1"/>
      <c r="D730" s="1" t="s">
        <v>209</v>
      </c>
      <c r="E730" s="1"/>
      <c r="F730" s="1"/>
    </row>
    <row r="731" spans="1:8" x14ac:dyDescent="0.25">
      <c r="A731" s="1">
        <v>450</v>
      </c>
      <c r="B731" s="1">
        <v>1</v>
      </c>
      <c r="C731" s="1"/>
      <c r="D731" s="1" t="s">
        <v>210</v>
      </c>
      <c r="E731" s="1"/>
      <c r="F731" s="1" t="s">
        <v>201</v>
      </c>
      <c r="G731" s="4" t="s">
        <v>1466</v>
      </c>
    </row>
    <row r="732" spans="1:8" x14ac:dyDescent="0.25">
      <c r="A732" s="1">
        <v>379</v>
      </c>
      <c r="B732" s="1">
        <v>1</v>
      </c>
      <c r="C732" s="1"/>
      <c r="D732" s="1" t="s">
        <v>211</v>
      </c>
      <c r="E732" s="1"/>
      <c r="F732" s="1"/>
    </row>
    <row r="733" spans="1:8" x14ac:dyDescent="0.25">
      <c r="A733" s="1">
        <v>453</v>
      </c>
      <c r="B733" s="1">
        <v>1</v>
      </c>
      <c r="C733" s="1"/>
      <c r="D733" s="1" t="s">
        <v>212</v>
      </c>
      <c r="E733" s="1"/>
      <c r="F733" s="1"/>
      <c r="G733" s="4" t="s">
        <v>1467</v>
      </c>
    </row>
    <row r="734" spans="1:8" x14ac:dyDescent="0.25">
      <c r="A734" s="1">
        <v>454</v>
      </c>
      <c r="B734" s="1">
        <v>0.98309999999999997</v>
      </c>
      <c r="C734" s="1"/>
      <c r="D734" s="1" t="s">
        <v>213</v>
      </c>
      <c r="E734" s="1"/>
      <c r="F734" s="1"/>
    </row>
    <row r="735" spans="1:8" x14ac:dyDescent="0.25">
      <c r="A735" s="1">
        <v>215</v>
      </c>
      <c r="B735" s="1">
        <v>1</v>
      </c>
      <c r="C735" s="1"/>
      <c r="D735" s="1" t="s">
        <v>214</v>
      </c>
      <c r="E735" s="1"/>
      <c r="F735" s="1"/>
    </row>
    <row r="736" spans="1:8" x14ac:dyDescent="0.25">
      <c r="A736" s="1">
        <v>412</v>
      </c>
      <c r="B736" s="1">
        <v>0.8246</v>
      </c>
      <c r="C736" s="1"/>
      <c r="D736" s="1" t="s">
        <v>215</v>
      </c>
      <c r="E736" s="1"/>
      <c r="F736" s="1"/>
    </row>
    <row r="737" spans="1:8" x14ac:dyDescent="0.25">
      <c r="A737" s="1">
        <v>430</v>
      </c>
      <c r="B737" s="1">
        <v>1</v>
      </c>
      <c r="C737" s="1"/>
      <c r="D737" s="1" t="s">
        <v>216</v>
      </c>
      <c r="E737" s="1"/>
      <c r="F737" s="1"/>
    </row>
    <row r="738" spans="1:8" x14ac:dyDescent="0.25">
      <c r="A738" s="1">
        <v>281</v>
      </c>
      <c r="B738" s="1">
        <v>1</v>
      </c>
      <c r="C738" s="1"/>
      <c r="D738" s="1" t="s">
        <v>217</v>
      </c>
      <c r="E738" s="1"/>
      <c r="F738" s="1"/>
      <c r="H738" s="5" t="s">
        <v>1468</v>
      </c>
    </row>
    <row r="739" spans="1:8" x14ac:dyDescent="0.25">
      <c r="A739" s="1">
        <v>271</v>
      </c>
      <c r="B739" s="1">
        <v>1</v>
      </c>
      <c r="C739" s="1"/>
      <c r="D739" s="1" t="s">
        <v>218</v>
      </c>
      <c r="E739" s="1" t="s">
        <v>219</v>
      </c>
      <c r="F739" s="1"/>
    </row>
    <row r="740" spans="1:8" x14ac:dyDescent="0.25">
      <c r="A740" s="1">
        <v>455</v>
      </c>
      <c r="B740" s="1">
        <v>1</v>
      </c>
      <c r="C740" s="1"/>
      <c r="D740" s="1" t="s">
        <v>220</v>
      </c>
      <c r="E740" s="1"/>
      <c r="F740" s="1"/>
    </row>
    <row r="741" spans="1:8" x14ac:dyDescent="0.25">
      <c r="A741" s="1">
        <v>456</v>
      </c>
      <c r="B741" s="1">
        <v>1</v>
      </c>
      <c r="C741" s="1"/>
      <c r="D741" s="1" t="s">
        <v>221</v>
      </c>
      <c r="E741" s="1"/>
      <c r="F741" s="1"/>
    </row>
    <row r="742" spans="1:8" x14ac:dyDescent="0.25">
      <c r="A742" s="1">
        <v>378</v>
      </c>
      <c r="B742" s="1">
        <v>1</v>
      </c>
      <c r="C742" s="1"/>
      <c r="D742" s="1" t="s">
        <v>222</v>
      </c>
      <c r="E742" s="1"/>
      <c r="F742" s="1"/>
    </row>
    <row r="743" spans="1:8" x14ac:dyDescent="0.25">
      <c r="A743" s="1">
        <v>268</v>
      </c>
      <c r="B743" s="1">
        <v>1</v>
      </c>
      <c r="C743" s="1"/>
      <c r="D743" s="1" t="s">
        <v>223</v>
      </c>
      <c r="E743" s="1"/>
      <c r="F743" s="1"/>
      <c r="G743" s="4" t="s">
        <v>1469</v>
      </c>
    </row>
    <row r="744" spans="1:8" x14ac:dyDescent="0.25">
      <c r="A744" s="1">
        <v>4</v>
      </c>
      <c r="B744" s="1">
        <v>1</v>
      </c>
      <c r="C744" s="1"/>
      <c r="D744" s="1" t="s">
        <v>224</v>
      </c>
      <c r="E744" s="1"/>
      <c r="F744" s="1"/>
    </row>
    <row r="745" spans="1:8" x14ac:dyDescent="0.25">
      <c r="A745" s="1">
        <v>396</v>
      </c>
      <c r="B745" s="1">
        <v>1</v>
      </c>
      <c r="C745" s="1"/>
      <c r="D745" s="1" t="s">
        <v>225</v>
      </c>
      <c r="E745" s="1"/>
      <c r="F745" s="1"/>
    </row>
    <row r="746" spans="1:8" x14ac:dyDescent="0.25">
      <c r="A746" s="1">
        <v>457</v>
      </c>
      <c r="B746" s="1">
        <v>1</v>
      </c>
      <c r="C746" s="1"/>
      <c r="D746" s="1" t="s">
        <v>226</v>
      </c>
      <c r="E746" s="1"/>
      <c r="F746" s="1"/>
    </row>
    <row r="747" spans="1:8" x14ac:dyDescent="0.25">
      <c r="A747" s="1">
        <v>75</v>
      </c>
      <c r="B747" s="1">
        <v>1</v>
      </c>
      <c r="C747" s="1"/>
      <c r="D747" s="1" t="s">
        <v>227</v>
      </c>
      <c r="E747" s="1"/>
      <c r="F747" s="1"/>
    </row>
    <row r="748" spans="1:8" x14ac:dyDescent="0.25">
      <c r="A748" s="1">
        <v>394</v>
      </c>
      <c r="B748" s="1">
        <v>1</v>
      </c>
      <c r="C748" s="1"/>
      <c r="D748" s="1" t="s">
        <v>228</v>
      </c>
      <c r="E748" s="1"/>
      <c r="F748" s="1"/>
    </row>
    <row r="749" spans="1:8" x14ac:dyDescent="0.25">
      <c r="A749" s="1">
        <v>435</v>
      </c>
      <c r="B749" s="1">
        <v>1</v>
      </c>
      <c r="C749" s="1"/>
      <c r="D749" s="1" t="s">
        <v>229</v>
      </c>
      <c r="E749" s="1"/>
      <c r="F749" s="1"/>
    </row>
    <row r="750" spans="1:8" x14ac:dyDescent="0.25">
      <c r="A750" s="1">
        <v>449</v>
      </c>
      <c r="B750" s="1">
        <v>1</v>
      </c>
      <c r="C750" s="1"/>
      <c r="D750" s="1" t="s">
        <v>230</v>
      </c>
      <c r="E750" s="1"/>
      <c r="F750" s="1"/>
    </row>
    <row r="751" spans="1:8" x14ac:dyDescent="0.25">
      <c r="A751" s="1">
        <v>448</v>
      </c>
      <c r="B751" s="1">
        <v>1</v>
      </c>
      <c r="C751" s="1"/>
      <c r="D751" s="1" t="s">
        <v>231</v>
      </c>
      <c r="E751" s="1"/>
      <c r="F751" s="1"/>
    </row>
    <row r="752" spans="1:8" x14ac:dyDescent="0.25">
      <c r="A752" s="1">
        <v>384</v>
      </c>
      <c r="B752" s="1">
        <v>1</v>
      </c>
      <c r="C752" s="1"/>
      <c r="D752" s="1" t="s">
        <v>232</v>
      </c>
      <c r="E752" s="1"/>
      <c r="F752" s="1"/>
    </row>
    <row r="753" spans="1:7" x14ac:dyDescent="0.25">
      <c r="A753" s="1">
        <v>383</v>
      </c>
      <c r="B753" s="1">
        <v>1</v>
      </c>
      <c r="C753" s="1"/>
      <c r="D753" s="1" t="s">
        <v>233</v>
      </c>
      <c r="E753" s="1"/>
      <c r="F753" s="1"/>
    </row>
    <row r="754" spans="1:7" x14ac:dyDescent="0.25">
      <c r="A754" s="1">
        <v>419</v>
      </c>
      <c r="B754" s="1">
        <v>1</v>
      </c>
      <c r="C754" s="1"/>
      <c r="D754" s="1" t="s">
        <v>234</v>
      </c>
      <c r="E754" s="1"/>
      <c r="F754" s="1"/>
      <c r="G754" s="4" t="s">
        <v>1470</v>
      </c>
    </row>
    <row r="755" spans="1:7" x14ac:dyDescent="0.25">
      <c r="A755" s="1">
        <v>424</v>
      </c>
      <c r="B755" s="1">
        <v>1</v>
      </c>
      <c r="C755" s="1"/>
      <c r="D755" s="1" t="s">
        <v>235</v>
      </c>
      <c r="E755" s="1"/>
      <c r="F755" s="1"/>
    </row>
    <row r="756" spans="1:7" x14ac:dyDescent="0.25">
      <c r="A756" s="1">
        <v>444</v>
      </c>
      <c r="B756" s="1">
        <v>1</v>
      </c>
      <c r="C756" s="1"/>
      <c r="D756" s="1" t="s">
        <v>236</v>
      </c>
      <c r="E756" s="1"/>
      <c r="F756" s="1"/>
    </row>
    <row r="757" spans="1:7" x14ac:dyDescent="0.25">
      <c r="A757" s="1">
        <v>423</v>
      </c>
      <c r="B757" s="1">
        <v>1</v>
      </c>
      <c r="C757" s="1"/>
      <c r="D757" s="1" t="s">
        <v>237</v>
      </c>
      <c r="E757" s="1"/>
      <c r="F757" s="1"/>
    </row>
    <row r="758" spans="1:7" x14ac:dyDescent="0.25">
      <c r="A758" s="1">
        <v>458</v>
      </c>
      <c r="B758" s="1">
        <v>1</v>
      </c>
      <c r="C758" s="1"/>
      <c r="D758" s="1" t="s">
        <v>238</v>
      </c>
      <c r="E758" s="1"/>
      <c r="F758" s="1"/>
    </row>
    <row r="759" spans="1:7" x14ac:dyDescent="0.25">
      <c r="A759" s="1">
        <v>459</v>
      </c>
      <c r="B759" s="1">
        <v>1</v>
      </c>
      <c r="C759" s="1"/>
      <c r="D759" s="1" t="s">
        <v>239</v>
      </c>
      <c r="E759" s="1"/>
      <c r="F759" s="1"/>
    </row>
    <row r="760" spans="1:7" x14ac:dyDescent="0.25">
      <c r="A760" s="1">
        <v>460</v>
      </c>
      <c r="B760" s="1">
        <v>0.96730000000000005</v>
      </c>
      <c r="C760" s="1"/>
      <c r="D760" s="1" t="s">
        <v>240</v>
      </c>
      <c r="E760" s="1"/>
      <c r="F760" s="1"/>
    </row>
    <row r="761" spans="1:7" x14ac:dyDescent="0.25">
      <c r="A761" s="1">
        <v>421</v>
      </c>
      <c r="B761" s="1">
        <v>1</v>
      </c>
      <c r="C761" s="1"/>
      <c r="D761" s="1" t="s">
        <v>241</v>
      </c>
      <c r="E761" s="1"/>
      <c r="F761" s="1"/>
    </row>
    <row r="762" spans="1:7" x14ac:dyDescent="0.25">
      <c r="A762" s="1">
        <v>461</v>
      </c>
      <c r="B762" s="1">
        <v>1</v>
      </c>
      <c r="C762" s="1"/>
      <c r="D762" s="1" t="s">
        <v>242</v>
      </c>
      <c r="E762" s="1"/>
      <c r="F762" s="1"/>
    </row>
    <row r="763" spans="1:7" x14ac:dyDescent="0.25">
      <c r="A763" s="1">
        <v>462</v>
      </c>
      <c r="B763" s="1">
        <v>1</v>
      </c>
      <c r="C763" s="1"/>
      <c r="D763" s="1" t="s">
        <v>243</v>
      </c>
      <c r="E763" s="1"/>
      <c r="F763" s="1"/>
    </row>
    <row r="764" spans="1:7" x14ac:dyDescent="0.25">
      <c r="A764" s="1">
        <v>375</v>
      </c>
      <c r="B764" s="1">
        <v>1</v>
      </c>
      <c r="C764" s="1"/>
      <c r="D764" s="1" t="s">
        <v>244</v>
      </c>
      <c r="E764" s="1"/>
      <c r="F764" s="1"/>
    </row>
    <row r="765" spans="1:7" x14ac:dyDescent="0.25">
      <c r="A765" s="1">
        <v>463</v>
      </c>
      <c r="B765" s="1">
        <v>1</v>
      </c>
      <c r="C765" s="1"/>
      <c r="D765" s="1" t="s">
        <v>245</v>
      </c>
      <c r="E765" s="1"/>
      <c r="F765" s="1"/>
    </row>
    <row r="766" spans="1:7" x14ac:dyDescent="0.25">
      <c r="A766" s="1">
        <v>464</v>
      </c>
      <c r="B766" s="1">
        <v>1</v>
      </c>
      <c r="C766" s="1"/>
      <c r="D766" s="1" t="s">
        <v>246</v>
      </c>
      <c r="E766" s="1"/>
      <c r="F766" s="1"/>
    </row>
    <row r="767" spans="1:7" x14ac:dyDescent="0.25">
      <c r="A767" s="1">
        <v>396</v>
      </c>
      <c r="B767" s="1">
        <v>1</v>
      </c>
      <c r="C767" s="1"/>
      <c r="D767" s="1" t="s">
        <v>247</v>
      </c>
      <c r="E767" s="1"/>
      <c r="F767" s="1"/>
    </row>
    <row r="768" spans="1:7" x14ac:dyDescent="0.25">
      <c r="A768" s="1">
        <v>73</v>
      </c>
      <c r="B768" s="1">
        <v>1</v>
      </c>
      <c r="C768" s="1"/>
      <c r="D768" s="1" t="s">
        <v>248</v>
      </c>
      <c r="E768" s="1"/>
      <c r="F768" s="1" t="s">
        <v>249</v>
      </c>
    </row>
    <row r="769" spans="1:6" x14ac:dyDescent="0.25">
      <c r="A769" s="1">
        <v>429</v>
      </c>
      <c r="B769" s="1">
        <v>1</v>
      </c>
      <c r="C769" s="1"/>
      <c r="D769" s="1" t="s">
        <v>250</v>
      </c>
      <c r="E769" s="1" t="s">
        <v>137</v>
      </c>
      <c r="F769" s="1"/>
    </row>
    <row r="770" spans="1:6" x14ac:dyDescent="0.25">
      <c r="A770" s="1">
        <v>459</v>
      </c>
      <c r="B770" s="1">
        <v>1</v>
      </c>
      <c r="C770" s="1"/>
      <c r="D770" s="1" t="s">
        <v>251</v>
      </c>
      <c r="E770" s="1"/>
      <c r="F770" s="1"/>
    </row>
    <row r="771" spans="1:6" x14ac:dyDescent="0.25">
      <c r="A771" s="1">
        <v>456</v>
      </c>
      <c r="B771" s="1">
        <v>1</v>
      </c>
      <c r="C771" s="1"/>
      <c r="D771" s="1" t="s">
        <v>252</v>
      </c>
      <c r="E771" s="1"/>
      <c r="F771" s="1"/>
    </row>
    <row r="772" spans="1:6" x14ac:dyDescent="0.25">
      <c r="A772" s="1">
        <v>431</v>
      </c>
      <c r="B772" s="1">
        <v>1</v>
      </c>
      <c r="C772" s="1"/>
      <c r="D772" s="1" t="s">
        <v>253</v>
      </c>
      <c r="E772" s="1"/>
      <c r="F772" s="1"/>
    </row>
    <row r="773" spans="1:6" x14ac:dyDescent="0.25">
      <c r="A773" s="1">
        <v>362</v>
      </c>
      <c r="B773" s="1">
        <v>1</v>
      </c>
      <c r="C773" s="1"/>
      <c r="D773" s="1" t="s">
        <v>254</v>
      </c>
      <c r="E773" s="1"/>
      <c r="F773" s="1"/>
    </row>
    <row r="774" spans="1:6" x14ac:dyDescent="0.25">
      <c r="A774" s="1">
        <v>283</v>
      </c>
      <c r="B774" s="1">
        <v>1</v>
      </c>
      <c r="C774" s="1"/>
      <c r="D774" s="1" t="s">
        <v>255</v>
      </c>
      <c r="E774" s="1"/>
      <c r="F774" s="1"/>
    </row>
    <row r="775" spans="1:6" x14ac:dyDescent="0.25">
      <c r="A775" s="1">
        <v>465</v>
      </c>
      <c r="B775" s="1">
        <v>1</v>
      </c>
      <c r="C775" s="1"/>
      <c r="D775" s="1" t="s">
        <v>256</v>
      </c>
      <c r="E775" s="1"/>
      <c r="F775" s="1"/>
    </row>
    <row r="776" spans="1:6" x14ac:dyDescent="0.25">
      <c r="A776" s="1">
        <v>388</v>
      </c>
      <c r="B776" s="1">
        <v>1</v>
      </c>
      <c r="C776" s="1"/>
      <c r="D776" s="1" t="s">
        <v>257</v>
      </c>
      <c r="E776" s="1"/>
      <c r="F776" s="1"/>
    </row>
    <row r="777" spans="1:6" x14ac:dyDescent="0.25">
      <c r="A777" s="1">
        <v>25</v>
      </c>
      <c r="B777" s="1">
        <v>1</v>
      </c>
      <c r="C777" s="1"/>
      <c r="D777" s="1" t="s">
        <v>258</v>
      </c>
      <c r="E777" s="1"/>
      <c r="F777" s="1"/>
    </row>
    <row r="778" spans="1:6" x14ac:dyDescent="0.25">
      <c r="A778" s="1">
        <v>445</v>
      </c>
      <c r="B778" s="1">
        <v>1</v>
      </c>
      <c r="C778" s="1"/>
      <c r="D778" s="1" t="s">
        <v>259</v>
      </c>
      <c r="E778" s="1"/>
      <c r="F778" s="1"/>
    </row>
    <row r="779" spans="1:6" x14ac:dyDescent="0.25">
      <c r="A779" s="1">
        <v>466</v>
      </c>
      <c r="B779" s="1">
        <v>1</v>
      </c>
      <c r="C779" s="1"/>
      <c r="D779" s="1" t="s">
        <v>260</v>
      </c>
      <c r="E779" s="1"/>
      <c r="F779" s="1"/>
    </row>
    <row r="780" spans="1:6" x14ac:dyDescent="0.25">
      <c r="A780" s="1">
        <v>431</v>
      </c>
      <c r="B780" s="1">
        <v>1</v>
      </c>
      <c r="C780" s="1"/>
      <c r="D780" s="1" t="s">
        <v>261</v>
      </c>
      <c r="E780" s="1"/>
      <c r="F780" s="1"/>
    </row>
    <row r="781" spans="1:6" x14ac:dyDescent="0.25">
      <c r="A781" s="1">
        <v>467</v>
      </c>
      <c r="B781" s="1">
        <v>1</v>
      </c>
      <c r="C781" s="1"/>
      <c r="D781" s="1" t="s">
        <v>262</v>
      </c>
      <c r="E781" s="1"/>
      <c r="F781" s="1"/>
    </row>
    <row r="782" spans="1:6" x14ac:dyDescent="0.25">
      <c r="A782" s="1">
        <v>468</v>
      </c>
      <c r="B782" s="1">
        <v>1</v>
      </c>
      <c r="C782" s="1"/>
      <c r="D782" s="1" t="s">
        <v>263</v>
      </c>
      <c r="E782" s="1"/>
      <c r="F782" s="1"/>
    </row>
    <row r="783" spans="1:6" x14ac:dyDescent="0.25">
      <c r="A783" s="1">
        <v>381</v>
      </c>
      <c r="B783" s="1">
        <v>1</v>
      </c>
      <c r="C783" s="1"/>
      <c r="D783" s="1" t="s">
        <v>264</v>
      </c>
      <c r="E783" s="1"/>
      <c r="F783" s="1"/>
    </row>
    <row r="784" spans="1:6" x14ac:dyDescent="0.25">
      <c r="A784" s="1">
        <v>401</v>
      </c>
      <c r="B784" s="1">
        <v>1</v>
      </c>
      <c r="C784" s="1"/>
      <c r="D784" s="1" t="s">
        <v>265</v>
      </c>
      <c r="E784" s="1"/>
      <c r="F784" s="1"/>
    </row>
    <row r="785" spans="1:7" x14ac:dyDescent="0.25">
      <c r="A785" s="1">
        <v>469</v>
      </c>
      <c r="B785" s="1">
        <v>1</v>
      </c>
      <c r="C785" s="1"/>
      <c r="D785" s="1" t="s">
        <v>266</v>
      </c>
      <c r="E785" s="1"/>
      <c r="F785" s="1"/>
    </row>
    <row r="786" spans="1:7" x14ac:dyDescent="0.25">
      <c r="A786" s="1">
        <v>20</v>
      </c>
      <c r="B786" s="1">
        <v>1</v>
      </c>
      <c r="C786" s="1"/>
      <c r="D786" s="1" t="s">
        <v>267</v>
      </c>
      <c r="E786" s="1"/>
      <c r="F786" s="1"/>
    </row>
    <row r="787" spans="1:7" x14ac:dyDescent="0.25">
      <c r="A787" s="1">
        <v>457</v>
      </c>
      <c r="B787" s="1">
        <v>1</v>
      </c>
      <c r="C787" s="1"/>
      <c r="D787" s="1" t="s">
        <v>268</v>
      </c>
      <c r="E787" s="1"/>
      <c r="F787" s="1"/>
      <c r="G787" s="4" t="s">
        <v>1471</v>
      </c>
    </row>
    <row r="788" spans="1:7" x14ac:dyDescent="0.25">
      <c r="A788" s="1">
        <v>426</v>
      </c>
      <c r="B788" s="1">
        <v>1</v>
      </c>
      <c r="C788" s="1"/>
      <c r="D788" s="1" t="s">
        <v>269</v>
      </c>
      <c r="E788" s="1"/>
      <c r="F788" s="1"/>
      <c r="G788" s="4" t="s">
        <v>1472</v>
      </c>
    </row>
    <row r="789" spans="1:7" x14ac:dyDescent="0.25">
      <c r="A789" s="1">
        <v>146</v>
      </c>
      <c r="B789" s="1">
        <v>0.85660000000000003</v>
      </c>
      <c r="C789" s="1"/>
      <c r="D789" s="1" t="s">
        <v>270</v>
      </c>
      <c r="E789" s="1"/>
      <c r="F789" s="1"/>
    </row>
    <row r="790" spans="1:7" x14ac:dyDescent="0.25">
      <c r="A790" s="1">
        <v>393</v>
      </c>
      <c r="B790" s="1">
        <v>1</v>
      </c>
      <c r="C790" s="1"/>
      <c r="D790" s="1" t="s">
        <v>271</v>
      </c>
      <c r="E790" s="1"/>
      <c r="F790" s="1"/>
    </row>
    <row r="791" spans="1:7" x14ac:dyDescent="0.25">
      <c r="A791" s="1">
        <v>381</v>
      </c>
      <c r="B791" s="1">
        <v>1</v>
      </c>
      <c r="C791" s="1"/>
      <c r="D791" s="1" t="s">
        <v>272</v>
      </c>
      <c r="E791" s="1"/>
      <c r="F791" s="1"/>
    </row>
    <row r="792" spans="1:7" x14ac:dyDescent="0.25">
      <c r="A792" s="1">
        <v>470</v>
      </c>
      <c r="B792" s="1">
        <v>0.63600000000000001</v>
      </c>
      <c r="C792" s="1"/>
      <c r="D792" s="1" t="s">
        <v>273</v>
      </c>
      <c r="E792" s="1"/>
      <c r="F792" s="1"/>
    </row>
    <row r="793" spans="1:7" x14ac:dyDescent="0.25">
      <c r="A793" s="1">
        <v>458</v>
      </c>
      <c r="B793" s="1">
        <v>1</v>
      </c>
      <c r="C793" s="1"/>
      <c r="D793" s="1" t="s">
        <v>274</v>
      </c>
      <c r="E793" s="1"/>
      <c r="F793" s="1"/>
    </row>
    <row r="794" spans="1:7" x14ac:dyDescent="0.25">
      <c r="A794" s="1">
        <v>14</v>
      </c>
      <c r="B794" s="1">
        <v>1</v>
      </c>
      <c r="C794" s="1"/>
      <c r="D794" s="1" t="s">
        <v>275</v>
      </c>
      <c r="E794" s="1"/>
      <c r="F794" s="1"/>
    </row>
    <row r="795" spans="1:7" x14ac:dyDescent="0.25">
      <c r="A795" s="1">
        <v>138</v>
      </c>
      <c r="B795" s="1">
        <v>1</v>
      </c>
      <c r="C795" s="1"/>
      <c r="D795" s="1" t="s">
        <v>276</v>
      </c>
      <c r="E795" s="1"/>
      <c r="F795" s="1" t="s">
        <v>277</v>
      </c>
    </row>
    <row r="796" spans="1:7" x14ac:dyDescent="0.25">
      <c r="A796" s="1">
        <v>296</v>
      </c>
      <c r="B796" s="1">
        <v>1</v>
      </c>
      <c r="C796" s="1"/>
      <c r="D796" s="1" t="s">
        <v>278</v>
      </c>
      <c r="E796" s="1" t="s">
        <v>279</v>
      </c>
      <c r="F796" s="1"/>
      <c r="G796" s="4" t="s">
        <v>1473</v>
      </c>
    </row>
    <row r="797" spans="1:7" x14ac:dyDescent="0.25">
      <c r="A797" s="1">
        <v>471</v>
      </c>
      <c r="B797" s="1">
        <v>1</v>
      </c>
      <c r="C797" s="1"/>
      <c r="D797" s="1" t="s">
        <v>280</v>
      </c>
      <c r="E797" s="1" t="s">
        <v>281</v>
      </c>
      <c r="F797" s="1"/>
      <c r="G797" s="4" t="s">
        <v>1474</v>
      </c>
    </row>
    <row r="798" spans="1:7" x14ac:dyDescent="0.25">
      <c r="A798" s="1">
        <v>467</v>
      </c>
      <c r="B798" s="1">
        <v>1</v>
      </c>
      <c r="C798" s="1"/>
      <c r="D798" s="1" t="s">
        <v>282</v>
      </c>
      <c r="E798" s="1"/>
      <c r="F798" s="1"/>
    </row>
    <row r="799" spans="1:7" x14ac:dyDescent="0.25">
      <c r="A799" s="1">
        <v>383</v>
      </c>
      <c r="B799" s="1">
        <v>1</v>
      </c>
      <c r="C799" s="1"/>
      <c r="D799" s="1" t="s">
        <v>283</v>
      </c>
      <c r="E799" s="1"/>
      <c r="F799" s="1"/>
    </row>
    <row r="800" spans="1:7" x14ac:dyDescent="0.25">
      <c r="A800" s="1">
        <v>318</v>
      </c>
      <c r="B800" s="1">
        <v>1</v>
      </c>
      <c r="C800" s="1"/>
      <c r="D800" s="1" t="s">
        <v>284</v>
      </c>
      <c r="E800" s="1"/>
      <c r="F800" s="1"/>
    </row>
    <row r="801" spans="1:7" x14ac:dyDescent="0.25">
      <c r="A801" s="1">
        <v>300</v>
      </c>
      <c r="B801" s="1">
        <v>1</v>
      </c>
      <c r="C801" s="1"/>
      <c r="D801" s="1" t="s">
        <v>285</v>
      </c>
      <c r="E801" s="1"/>
      <c r="F801" s="1"/>
    </row>
    <row r="802" spans="1:7" x14ac:dyDescent="0.25">
      <c r="A802" s="1">
        <v>453</v>
      </c>
      <c r="B802" s="1">
        <v>1</v>
      </c>
      <c r="C802" s="1"/>
      <c r="D802" s="1" t="s">
        <v>286</v>
      </c>
      <c r="E802" s="1"/>
      <c r="F802" s="1"/>
    </row>
    <row r="803" spans="1:7" x14ac:dyDescent="0.25">
      <c r="A803" s="1">
        <v>419</v>
      </c>
      <c r="B803" s="1">
        <v>1</v>
      </c>
      <c r="C803" s="1"/>
      <c r="D803" s="1" t="s">
        <v>287</v>
      </c>
      <c r="E803" s="1"/>
      <c r="F803" s="1"/>
    </row>
    <row r="804" spans="1:7" x14ac:dyDescent="0.25">
      <c r="A804" s="1">
        <v>472</v>
      </c>
      <c r="B804" s="1">
        <v>1</v>
      </c>
      <c r="C804" s="1"/>
      <c r="D804" s="1" t="s">
        <v>288</v>
      </c>
      <c r="E804" s="1"/>
      <c r="F804" s="1"/>
    </row>
    <row r="805" spans="1:7" x14ac:dyDescent="0.25">
      <c r="A805" s="1">
        <v>151</v>
      </c>
      <c r="B805" s="1">
        <v>1</v>
      </c>
      <c r="C805" s="1"/>
      <c r="D805" s="1" t="s">
        <v>289</v>
      </c>
      <c r="E805" s="1"/>
      <c r="F805" s="1"/>
    </row>
    <row r="806" spans="1:7" x14ac:dyDescent="0.25">
      <c r="A806" s="1">
        <v>448</v>
      </c>
      <c r="B806" s="1">
        <v>1</v>
      </c>
      <c r="C806" s="1"/>
      <c r="D806" s="1" t="s">
        <v>290</v>
      </c>
      <c r="E806" s="1"/>
      <c r="F806" s="1"/>
    </row>
    <row r="807" spans="1:7" x14ac:dyDescent="0.25">
      <c r="A807" s="1">
        <v>230</v>
      </c>
      <c r="B807" s="1">
        <v>1</v>
      </c>
      <c r="C807" s="1"/>
      <c r="D807" s="1" t="s">
        <v>291</v>
      </c>
      <c r="E807" s="1"/>
      <c r="F807" s="1" t="s">
        <v>292</v>
      </c>
    </row>
    <row r="808" spans="1:7" x14ac:dyDescent="0.25">
      <c r="A808" s="1">
        <v>473</v>
      </c>
      <c r="B808" s="1">
        <v>1</v>
      </c>
      <c r="C808" s="1"/>
      <c r="D808" s="1" t="s">
        <v>293</v>
      </c>
      <c r="E808" s="1"/>
      <c r="F808" s="1"/>
    </row>
    <row r="809" spans="1:7" x14ac:dyDescent="0.25">
      <c r="A809" s="1">
        <v>392</v>
      </c>
      <c r="B809" s="1">
        <v>1</v>
      </c>
      <c r="C809" s="1"/>
      <c r="D809" s="1" t="s">
        <v>294</v>
      </c>
      <c r="E809" s="1"/>
      <c r="F809" s="1"/>
    </row>
    <row r="810" spans="1:7" x14ac:dyDescent="0.25">
      <c r="A810" s="1">
        <v>474</v>
      </c>
      <c r="B810" s="1">
        <v>1</v>
      </c>
      <c r="C810" s="1"/>
      <c r="D810" s="1" t="s">
        <v>295</v>
      </c>
      <c r="E810" s="1"/>
      <c r="F810" s="1"/>
    </row>
    <row r="811" spans="1:7" x14ac:dyDescent="0.25">
      <c r="A811" s="1">
        <v>369</v>
      </c>
      <c r="B811" s="1">
        <v>1</v>
      </c>
      <c r="C811" s="1"/>
      <c r="D811" s="1" t="s">
        <v>296</v>
      </c>
      <c r="E811" s="1"/>
      <c r="F811" s="1"/>
    </row>
    <row r="812" spans="1:7" x14ac:dyDescent="0.25">
      <c r="A812" s="1">
        <v>475</v>
      </c>
      <c r="B812" s="1">
        <v>1</v>
      </c>
      <c r="C812" s="1"/>
      <c r="D812" s="1" t="s">
        <v>297</v>
      </c>
      <c r="E812" s="1"/>
      <c r="F812" s="1"/>
      <c r="G812" s="4" t="s">
        <v>1475</v>
      </c>
    </row>
    <row r="813" spans="1:7" x14ac:dyDescent="0.25">
      <c r="A813" s="1">
        <v>200</v>
      </c>
      <c r="B813" s="1">
        <v>0.84809999999999997</v>
      </c>
      <c r="C813" s="1"/>
      <c r="D813" s="1" t="s">
        <v>298</v>
      </c>
      <c r="E813" s="1"/>
      <c r="F813" s="1"/>
    </row>
    <row r="814" spans="1:7" x14ac:dyDescent="0.25">
      <c r="A814" s="1">
        <v>385</v>
      </c>
      <c r="B814" s="1">
        <v>0.15310000000000001</v>
      </c>
      <c r="C814" s="1"/>
      <c r="D814" s="1" t="s">
        <v>299</v>
      </c>
      <c r="E814" s="1"/>
      <c r="F814" s="1"/>
    </row>
    <row r="815" spans="1:7" x14ac:dyDescent="0.25">
      <c r="A815" s="1">
        <v>402</v>
      </c>
      <c r="B815" s="1">
        <v>1</v>
      </c>
      <c r="C815" s="1"/>
      <c r="D815" s="1" t="s">
        <v>300</v>
      </c>
      <c r="E815" s="1"/>
      <c r="F815" s="1"/>
    </row>
    <row r="816" spans="1:7" x14ac:dyDescent="0.25">
      <c r="A816" s="1">
        <v>434</v>
      </c>
      <c r="B816" s="1">
        <v>1</v>
      </c>
      <c r="C816" s="1"/>
      <c r="D816" s="1" t="s">
        <v>301</v>
      </c>
      <c r="E816" s="1"/>
      <c r="F816" s="1"/>
    </row>
    <row r="817" spans="1:6" x14ac:dyDescent="0.25">
      <c r="A817" s="1">
        <v>445</v>
      </c>
      <c r="B817" s="1">
        <v>1</v>
      </c>
      <c r="C817" s="1"/>
      <c r="D817" s="1" t="s">
        <v>302</v>
      </c>
      <c r="E817" s="1"/>
      <c r="F817" s="1"/>
    </row>
    <row r="818" spans="1:6" x14ac:dyDescent="0.25">
      <c r="A818" s="1">
        <v>364</v>
      </c>
      <c r="B818" s="1">
        <v>1</v>
      </c>
      <c r="C818" s="1"/>
      <c r="D818" s="1" t="s">
        <v>303</v>
      </c>
      <c r="E818" s="1"/>
      <c r="F818" s="1" t="s">
        <v>4</v>
      </c>
    </row>
    <row r="819" spans="1:6" x14ac:dyDescent="0.25">
      <c r="A819" s="1">
        <v>468</v>
      </c>
      <c r="B819" s="1">
        <v>1</v>
      </c>
      <c r="C819" s="1"/>
      <c r="D819" s="1" t="s">
        <v>304</v>
      </c>
      <c r="E819" s="1"/>
      <c r="F819" s="1"/>
    </row>
    <row r="820" spans="1:6" x14ac:dyDescent="0.25">
      <c r="A820" s="1">
        <v>158</v>
      </c>
      <c r="B820" s="1">
        <v>1</v>
      </c>
      <c r="C820" s="1"/>
      <c r="D820" s="1" t="s">
        <v>305</v>
      </c>
      <c r="E820" s="1"/>
      <c r="F820" s="1"/>
    </row>
    <row r="821" spans="1:6" x14ac:dyDescent="0.25">
      <c r="A821" s="1">
        <v>74</v>
      </c>
      <c r="B821" s="1">
        <v>1</v>
      </c>
      <c r="C821" s="1"/>
      <c r="D821" s="1" t="s">
        <v>306</v>
      </c>
      <c r="E821" s="1"/>
      <c r="F821" s="1"/>
    </row>
    <row r="822" spans="1:6" x14ac:dyDescent="0.25">
      <c r="A822" s="1">
        <v>419</v>
      </c>
      <c r="B822" s="1">
        <v>1</v>
      </c>
      <c r="C822" s="1"/>
      <c r="D822" s="1" t="s">
        <v>307</v>
      </c>
      <c r="E822" s="1"/>
      <c r="F822" s="1"/>
    </row>
    <row r="823" spans="1:6" x14ac:dyDescent="0.25">
      <c r="A823" s="1">
        <v>476</v>
      </c>
      <c r="B823" s="1">
        <v>1</v>
      </c>
      <c r="C823" s="1"/>
      <c r="D823" s="1" t="s">
        <v>308</v>
      </c>
      <c r="E823" s="1"/>
      <c r="F823" s="1"/>
    </row>
    <row r="824" spans="1:6" x14ac:dyDescent="0.25">
      <c r="A824" s="1">
        <v>477</v>
      </c>
      <c r="B824" s="1">
        <v>1</v>
      </c>
      <c r="C824" s="1"/>
      <c r="D824" s="1" t="s">
        <v>309</v>
      </c>
      <c r="E824" s="1"/>
      <c r="F824" s="1"/>
    </row>
    <row r="825" spans="1:6" x14ac:dyDescent="0.25">
      <c r="A825" s="1">
        <v>478</v>
      </c>
      <c r="B825" s="1">
        <v>0.2366</v>
      </c>
      <c r="C825" s="1"/>
      <c r="D825" s="1" t="s">
        <v>310</v>
      </c>
      <c r="E825" s="1"/>
      <c r="F825" s="1"/>
    </row>
    <row r="826" spans="1:6" x14ac:dyDescent="0.25">
      <c r="A826" s="1">
        <v>394</v>
      </c>
      <c r="B826" s="1">
        <v>1</v>
      </c>
      <c r="C826" s="1"/>
      <c r="D826" s="1" t="s">
        <v>311</v>
      </c>
      <c r="E826" s="1"/>
      <c r="F826" s="1"/>
    </row>
    <row r="827" spans="1:6" x14ac:dyDescent="0.25">
      <c r="A827" s="1">
        <v>479</v>
      </c>
      <c r="B827" s="1">
        <v>1</v>
      </c>
      <c r="C827" s="1"/>
      <c r="D827" s="1" t="s">
        <v>312</v>
      </c>
      <c r="E827" s="1"/>
      <c r="F827" s="1"/>
    </row>
    <row r="828" spans="1:6" x14ac:dyDescent="0.25">
      <c r="A828" s="1">
        <v>355</v>
      </c>
      <c r="B828" s="1">
        <v>1</v>
      </c>
      <c r="C828" s="1"/>
      <c r="D828" s="1" t="s">
        <v>313</v>
      </c>
      <c r="E828" s="1"/>
      <c r="F828" s="1"/>
    </row>
    <row r="829" spans="1:6" x14ac:dyDescent="0.25">
      <c r="A829" s="1">
        <v>380</v>
      </c>
      <c r="B829" s="1">
        <v>1</v>
      </c>
      <c r="C829" s="1"/>
      <c r="D829" s="1" t="s">
        <v>314</v>
      </c>
      <c r="E829" s="1"/>
      <c r="F829" s="1"/>
    </row>
    <row r="830" spans="1:6" x14ac:dyDescent="0.25">
      <c r="A830" s="1">
        <v>436</v>
      </c>
      <c r="B830" s="1">
        <v>1</v>
      </c>
      <c r="C830" s="1"/>
      <c r="D830" s="1" t="s">
        <v>315</v>
      </c>
      <c r="E830" s="1"/>
      <c r="F830" s="1" t="s">
        <v>157</v>
      </c>
    </row>
    <row r="831" spans="1:6" x14ac:dyDescent="0.25">
      <c r="A831" s="1">
        <v>410</v>
      </c>
      <c r="B831" s="1">
        <v>1</v>
      </c>
      <c r="C831" s="1"/>
      <c r="D831" s="1" t="s">
        <v>316</v>
      </c>
      <c r="E831" s="1"/>
      <c r="F831" s="1"/>
    </row>
    <row r="832" spans="1:6" x14ac:dyDescent="0.25">
      <c r="A832" s="1">
        <v>210</v>
      </c>
      <c r="B832" s="1">
        <v>1</v>
      </c>
      <c r="C832" s="1"/>
      <c r="D832" s="1" t="s">
        <v>317</v>
      </c>
      <c r="E832" s="1"/>
      <c r="F832" s="1"/>
    </row>
    <row r="833" spans="1:8" x14ac:dyDescent="0.25">
      <c r="A833" s="1">
        <v>461</v>
      </c>
      <c r="B833" s="1">
        <v>1</v>
      </c>
      <c r="C833" s="1"/>
      <c r="D833" s="1" t="s">
        <v>318</v>
      </c>
      <c r="E833" s="1"/>
      <c r="F833" s="1"/>
    </row>
    <row r="834" spans="1:8" x14ac:dyDescent="0.25">
      <c r="A834" s="1">
        <v>442</v>
      </c>
      <c r="B834" s="1">
        <v>1</v>
      </c>
      <c r="C834" s="1"/>
      <c r="D834" s="1" t="s">
        <v>319</v>
      </c>
      <c r="E834" s="1"/>
      <c r="F834" s="1"/>
    </row>
    <row r="835" spans="1:8" x14ac:dyDescent="0.25">
      <c r="A835" s="1">
        <v>458</v>
      </c>
      <c r="B835" s="1">
        <v>1</v>
      </c>
      <c r="C835" s="1"/>
      <c r="D835" s="1" t="s">
        <v>320</v>
      </c>
      <c r="E835" s="1"/>
      <c r="F835" s="1"/>
    </row>
    <row r="836" spans="1:8" x14ac:dyDescent="0.25">
      <c r="A836" s="1">
        <v>176</v>
      </c>
      <c r="B836" s="1">
        <v>1</v>
      </c>
      <c r="C836" s="1"/>
      <c r="D836" s="1" t="s">
        <v>321</v>
      </c>
      <c r="E836" s="1" t="s">
        <v>322</v>
      </c>
      <c r="F836" s="1"/>
      <c r="G836" s="4" t="s">
        <v>1476</v>
      </c>
    </row>
    <row r="837" spans="1:8" x14ac:dyDescent="0.25">
      <c r="A837" s="1">
        <v>425</v>
      </c>
      <c r="B837" s="1">
        <v>1</v>
      </c>
      <c r="C837" s="1"/>
      <c r="D837" s="1" t="s">
        <v>323</v>
      </c>
      <c r="E837" s="1"/>
      <c r="F837" s="1"/>
    </row>
    <row r="838" spans="1:8" x14ac:dyDescent="0.25">
      <c r="A838" s="1">
        <v>480</v>
      </c>
      <c r="B838" s="1">
        <v>1</v>
      </c>
      <c r="C838" s="1"/>
      <c r="D838" s="1" t="s">
        <v>324</v>
      </c>
      <c r="E838" s="1"/>
      <c r="F838" s="1"/>
    </row>
    <row r="839" spans="1:8" x14ac:dyDescent="0.25">
      <c r="A839" s="1">
        <v>324</v>
      </c>
      <c r="B839" s="1">
        <v>0.31879999999999997</v>
      </c>
      <c r="C839" s="1"/>
      <c r="D839" s="1" t="s">
        <v>325</v>
      </c>
      <c r="E839" s="1"/>
      <c r="F839" s="1"/>
    </row>
    <row r="840" spans="1:8" x14ac:dyDescent="0.25">
      <c r="A840" s="1">
        <v>379</v>
      </c>
      <c r="B840" s="1">
        <v>1</v>
      </c>
      <c r="C840" s="1"/>
      <c r="D840" s="1" t="s">
        <v>326</v>
      </c>
      <c r="E840" s="1"/>
      <c r="F840" s="1"/>
    </row>
    <row r="841" spans="1:8" x14ac:dyDescent="0.25">
      <c r="A841" s="1">
        <v>434</v>
      </c>
      <c r="B841" s="1">
        <v>1</v>
      </c>
      <c r="C841" s="1"/>
      <c r="D841" s="1" t="s">
        <v>327</v>
      </c>
      <c r="E841" s="1"/>
      <c r="F841" s="1"/>
      <c r="H841" s="5" t="s">
        <v>1477</v>
      </c>
    </row>
    <row r="842" spans="1:8" x14ac:dyDescent="0.25">
      <c r="A842" s="1">
        <v>367</v>
      </c>
      <c r="B842" s="1">
        <v>1</v>
      </c>
      <c r="C842" s="1"/>
      <c r="D842" s="1" t="s">
        <v>328</v>
      </c>
      <c r="E842" s="1"/>
      <c r="F842" s="1"/>
    </row>
    <row r="843" spans="1:8" x14ac:dyDescent="0.25">
      <c r="A843" s="1">
        <v>325</v>
      </c>
      <c r="B843" s="1">
        <v>1</v>
      </c>
      <c r="C843" s="1"/>
      <c r="D843" s="1" t="s">
        <v>329</v>
      </c>
      <c r="E843" s="1"/>
      <c r="F843" s="1"/>
    </row>
    <row r="844" spans="1:8" x14ac:dyDescent="0.25">
      <c r="A844" s="1">
        <v>20</v>
      </c>
      <c r="B844" s="1">
        <v>1</v>
      </c>
      <c r="C844" s="1"/>
      <c r="D844" s="1" t="s">
        <v>330</v>
      </c>
      <c r="E844" s="1"/>
      <c r="F844" s="1"/>
    </row>
    <row r="845" spans="1:8" x14ac:dyDescent="0.25">
      <c r="A845" s="1">
        <v>481</v>
      </c>
      <c r="B845" s="1">
        <v>1</v>
      </c>
      <c r="C845" s="1"/>
      <c r="D845" s="1" t="s">
        <v>331</v>
      </c>
      <c r="E845" s="1"/>
      <c r="F845" s="1"/>
    </row>
    <row r="846" spans="1:8" x14ac:dyDescent="0.25">
      <c r="A846" s="1">
        <v>383</v>
      </c>
      <c r="B846" s="1">
        <v>1</v>
      </c>
      <c r="C846" s="1"/>
      <c r="D846" s="1" t="s">
        <v>332</v>
      </c>
      <c r="E846" s="1"/>
      <c r="F846" s="1"/>
    </row>
    <row r="847" spans="1:8" x14ac:dyDescent="0.25">
      <c r="A847" s="1">
        <v>482</v>
      </c>
      <c r="B847" s="1">
        <v>1</v>
      </c>
      <c r="C847" s="1"/>
      <c r="D847" s="1" t="s">
        <v>333</v>
      </c>
      <c r="E847" s="1"/>
      <c r="F847" s="1"/>
    </row>
    <row r="848" spans="1:8" x14ac:dyDescent="0.25">
      <c r="A848" s="1">
        <v>458</v>
      </c>
      <c r="B848" s="1">
        <v>1</v>
      </c>
      <c r="C848" s="1"/>
      <c r="D848" s="1" t="s">
        <v>334</v>
      </c>
      <c r="E848" s="1"/>
      <c r="F848" s="1"/>
    </row>
    <row r="849" spans="1:7" x14ac:dyDescent="0.25">
      <c r="A849" s="1">
        <v>224</v>
      </c>
      <c r="B849" s="1">
        <v>1</v>
      </c>
      <c r="C849" s="1"/>
      <c r="D849" s="1" t="s">
        <v>335</v>
      </c>
      <c r="E849" s="1"/>
      <c r="F849" s="1"/>
    </row>
    <row r="850" spans="1:7" x14ac:dyDescent="0.25">
      <c r="A850" s="1">
        <v>392</v>
      </c>
      <c r="B850" s="1">
        <v>1</v>
      </c>
      <c r="C850" s="1"/>
      <c r="D850" s="1" t="s">
        <v>336</v>
      </c>
      <c r="E850" s="1"/>
      <c r="F850" s="1"/>
    </row>
    <row r="851" spans="1:7" x14ac:dyDescent="0.25">
      <c r="A851" s="1">
        <v>145</v>
      </c>
      <c r="B851" s="1">
        <v>0.99529999999999996</v>
      </c>
      <c r="C851" s="1"/>
      <c r="D851" s="1" t="s">
        <v>337</v>
      </c>
      <c r="E851" s="1"/>
      <c r="F851" s="1"/>
    </row>
    <row r="852" spans="1:7" x14ac:dyDescent="0.25">
      <c r="A852" s="1">
        <v>483</v>
      </c>
      <c r="B852" s="1">
        <v>1</v>
      </c>
      <c r="C852" s="1"/>
      <c r="D852" s="1" t="s">
        <v>338</v>
      </c>
      <c r="E852" s="1"/>
      <c r="F852" s="1"/>
    </row>
    <row r="853" spans="1:7" x14ac:dyDescent="0.25">
      <c r="A853" s="1">
        <v>476</v>
      </c>
      <c r="B853" s="1">
        <v>1</v>
      </c>
      <c r="C853" s="1"/>
      <c r="D853" s="1" t="s">
        <v>339</v>
      </c>
      <c r="E853" s="1"/>
      <c r="F853" s="1"/>
      <c r="G853" s="4" t="s">
        <v>1273</v>
      </c>
    </row>
    <row r="854" spans="1:7" x14ac:dyDescent="0.25">
      <c r="A854" s="1">
        <v>484</v>
      </c>
      <c r="B854" s="1">
        <v>1</v>
      </c>
      <c r="C854" s="1"/>
      <c r="D854" s="1" t="s">
        <v>340</v>
      </c>
      <c r="E854" s="1"/>
      <c r="F854" s="1"/>
    </row>
    <row r="855" spans="1:7" x14ac:dyDescent="0.25">
      <c r="A855" s="1">
        <v>7</v>
      </c>
      <c r="B855" s="1">
        <v>1</v>
      </c>
      <c r="C855" s="1"/>
      <c r="D855" s="1" t="s">
        <v>341</v>
      </c>
      <c r="E855" s="1"/>
      <c r="F855" s="1"/>
    </row>
    <row r="856" spans="1:7" x14ac:dyDescent="0.25">
      <c r="A856" s="1">
        <v>485</v>
      </c>
      <c r="B856" s="1">
        <v>1</v>
      </c>
      <c r="C856" s="1"/>
      <c r="D856" s="1" t="s">
        <v>342</v>
      </c>
      <c r="E856" s="1"/>
      <c r="F856" s="1"/>
    </row>
    <row r="857" spans="1:7" x14ac:dyDescent="0.25">
      <c r="A857" s="1">
        <v>275</v>
      </c>
      <c r="B857" s="1">
        <v>0.98829999999999996</v>
      </c>
      <c r="C857" s="1"/>
      <c r="D857" s="1" t="s">
        <v>343</v>
      </c>
      <c r="E857" s="1"/>
      <c r="F857" s="1"/>
    </row>
    <row r="858" spans="1:7" x14ac:dyDescent="0.25">
      <c r="A858" s="1">
        <v>486</v>
      </c>
      <c r="B858" s="1">
        <v>0.14449999999999999</v>
      </c>
      <c r="C858" s="1"/>
      <c r="D858" s="1" t="s">
        <v>344</v>
      </c>
      <c r="E858" s="1"/>
      <c r="F858" s="1"/>
    </row>
    <row r="859" spans="1:7" x14ac:dyDescent="0.25">
      <c r="A859" s="1">
        <v>92</v>
      </c>
      <c r="B859" s="1">
        <v>1</v>
      </c>
      <c r="C859" s="1"/>
      <c r="D859" s="1" t="s">
        <v>345</v>
      </c>
      <c r="E859" s="1"/>
      <c r="F859" s="1"/>
    </row>
    <row r="860" spans="1:7" x14ac:dyDescent="0.25">
      <c r="A860" s="1">
        <v>487</v>
      </c>
      <c r="B860" s="1">
        <v>1</v>
      </c>
      <c r="C860" s="1"/>
      <c r="D860" s="1" t="s">
        <v>346</v>
      </c>
      <c r="E860" s="1"/>
      <c r="F860" s="1"/>
    </row>
    <row r="861" spans="1:7" x14ac:dyDescent="0.25">
      <c r="A861" s="1">
        <v>430</v>
      </c>
      <c r="B861" s="1">
        <v>1</v>
      </c>
      <c r="C861" s="1"/>
      <c r="D861" s="1" t="s">
        <v>347</v>
      </c>
      <c r="E861" s="1"/>
      <c r="F861" s="1"/>
    </row>
    <row r="862" spans="1:7" x14ac:dyDescent="0.25">
      <c r="A862" s="1">
        <v>445</v>
      </c>
      <c r="B862" s="1">
        <v>1</v>
      </c>
      <c r="C862" s="1"/>
      <c r="D862" s="1" t="s">
        <v>348</v>
      </c>
      <c r="E862" s="1"/>
      <c r="F862" s="1"/>
    </row>
    <row r="863" spans="1:7" x14ac:dyDescent="0.25">
      <c r="A863" s="1">
        <v>375</v>
      </c>
      <c r="B863" s="1">
        <v>1</v>
      </c>
      <c r="C863" s="1"/>
      <c r="D863" s="1" t="s">
        <v>349</v>
      </c>
      <c r="E863" s="1"/>
      <c r="F863" s="1"/>
    </row>
    <row r="864" spans="1:7" x14ac:dyDescent="0.25">
      <c r="A864" s="1">
        <v>371</v>
      </c>
      <c r="B864" s="1">
        <v>1</v>
      </c>
      <c r="C864" s="1"/>
      <c r="D864" s="1" t="s">
        <v>350</v>
      </c>
      <c r="E864" s="1"/>
      <c r="F864" s="1" t="s">
        <v>17</v>
      </c>
    </row>
    <row r="865" spans="1:8" x14ac:dyDescent="0.25">
      <c r="A865" s="1">
        <v>76</v>
      </c>
      <c r="B865" s="1">
        <v>1</v>
      </c>
      <c r="C865" s="1"/>
      <c r="D865" s="1" t="s">
        <v>351</v>
      </c>
      <c r="E865" s="1"/>
      <c r="F865" s="1"/>
    </row>
    <row r="866" spans="1:8" x14ac:dyDescent="0.25">
      <c r="A866" s="1">
        <v>284</v>
      </c>
      <c r="B866" s="1">
        <v>1</v>
      </c>
      <c r="C866" s="1"/>
      <c r="D866" s="1" t="s">
        <v>352</v>
      </c>
      <c r="E866" s="1"/>
      <c r="F866" s="1"/>
    </row>
    <row r="867" spans="1:8" x14ac:dyDescent="0.25">
      <c r="A867" s="1">
        <v>83</v>
      </c>
      <c r="B867" s="1">
        <v>1</v>
      </c>
      <c r="C867" s="1"/>
      <c r="D867" s="1" t="s">
        <v>353</v>
      </c>
      <c r="E867" s="1"/>
      <c r="F867" s="1" t="s">
        <v>354</v>
      </c>
    </row>
    <row r="868" spans="1:8" x14ac:dyDescent="0.25">
      <c r="A868" s="1">
        <v>390</v>
      </c>
      <c r="B868" s="1">
        <v>1</v>
      </c>
      <c r="C868" s="1"/>
      <c r="D868" s="1" t="s">
        <v>355</v>
      </c>
      <c r="E868" s="1"/>
      <c r="F868" s="1"/>
    </row>
    <row r="869" spans="1:8" x14ac:dyDescent="0.25">
      <c r="A869" s="1">
        <v>401</v>
      </c>
      <c r="B869" s="1">
        <v>1</v>
      </c>
      <c r="C869" s="1"/>
      <c r="D869" s="1" t="s">
        <v>356</v>
      </c>
      <c r="E869" s="1"/>
      <c r="F869" s="1"/>
    </row>
    <row r="870" spans="1:8" x14ac:dyDescent="0.25">
      <c r="A870" s="1">
        <v>374</v>
      </c>
      <c r="B870" s="1">
        <v>1</v>
      </c>
      <c r="C870" s="1"/>
      <c r="D870" s="1" t="s">
        <v>357</v>
      </c>
      <c r="E870" s="1"/>
      <c r="F870" s="1"/>
    </row>
    <row r="871" spans="1:8" x14ac:dyDescent="0.25">
      <c r="A871" s="1">
        <v>488</v>
      </c>
      <c r="B871" s="1">
        <v>1</v>
      </c>
      <c r="C871" s="1"/>
      <c r="D871" s="1" t="s">
        <v>358</v>
      </c>
      <c r="E871" s="1"/>
      <c r="F871" s="1"/>
    </row>
    <row r="872" spans="1:8" x14ac:dyDescent="0.25">
      <c r="A872" s="1">
        <v>448</v>
      </c>
      <c r="B872" s="1">
        <v>1</v>
      </c>
      <c r="C872" s="1"/>
      <c r="D872" s="1" t="s">
        <v>359</v>
      </c>
      <c r="E872" s="1"/>
      <c r="F872" s="1"/>
    </row>
    <row r="873" spans="1:8" x14ac:dyDescent="0.25">
      <c r="A873" s="1">
        <v>377</v>
      </c>
      <c r="B873" s="1">
        <v>1</v>
      </c>
      <c r="C873" s="1"/>
      <c r="D873" s="1" t="s">
        <v>360</v>
      </c>
      <c r="E873" s="1"/>
      <c r="F873" s="1"/>
      <c r="H873" s="5" t="s">
        <v>1478</v>
      </c>
    </row>
    <row r="874" spans="1:8" x14ac:dyDescent="0.25">
      <c r="A874" s="1">
        <v>147</v>
      </c>
      <c r="B874" s="1">
        <v>0.51249999999999996</v>
      </c>
      <c r="C874" s="1"/>
      <c r="D874" s="1" t="s">
        <v>361</v>
      </c>
      <c r="E874" s="1"/>
      <c r="F874" s="1"/>
    </row>
    <row r="875" spans="1:8" x14ac:dyDescent="0.25">
      <c r="A875" s="1">
        <v>192</v>
      </c>
      <c r="B875" s="1">
        <v>1</v>
      </c>
      <c r="C875" s="1"/>
      <c r="D875" s="1" t="s">
        <v>362</v>
      </c>
      <c r="E875" s="1"/>
      <c r="F875" s="1"/>
      <c r="H875" s="5" t="s">
        <v>1479</v>
      </c>
    </row>
    <row r="876" spans="1:8" x14ac:dyDescent="0.25">
      <c r="A876" s="1">
        <v>489</v>
      </c>
      <c r="B876" s="1">
        <v>1</v>
      </c>
      <c r="C876" s="1"/>
      <c r="D876" s="1" t="s">
        <v>363</v>
      </c>
      <c r="E876" s="1"/>
      <c r="F876" s="1"/>
    </row>
    <row r="877" spans="1:8" x14ac:dyDescent="0.25">
      <c r="A877" s="1">
        <v>256</v>
      </c>
      <c r="B877" s="1">
        <v>1</v>
      </c>
      <c r="C877" s="1"/>
      <c r="D877" s="1" t="s">
        <v>364</v>
      </c>
      <c r="E877" s="1"/>
      <c r="F877" s="1"/>
    </row>
    <row r="878" spans="1:8" x14ac:dyDescent="0.25">
      <c r="A878" s="1">
        <v>424</v>
      </c>
      <c r="B878" s="1">
        <v>1</v>
      </c>
      <c r="C878" s="1"/>
      <c r="D878" s="1" t="s">
        <v>365</v>
      </c>
      <c r="E878" s="1"/>
      <c r="F878" s="1"/>
    </row>
    <row r="879" spans="1:8" x14ac:dyDescent="0.25">
      <c r="A879" s="1">
        <v>425</v>
      </c>
      <c r="B879" s="1">
        <v>1</v>
      </c>
      <c r="C879" s="1"/>
      <c r="D879" s="1" t="s">
        <v>366</v>
      </c>
      <c r="E879" s="1"/>
      <c r="F879" s="1"/>
    </row>
    <row r="880" spans="1:8" x14ac:dyDescent="0.25">
      <c r="A880" s="1">
        <v>488</v>
      </c>
      <c r="B880" s="1">
        <v>1</v>
      </c>
      <c r="C880" s="1"/>
      <c r="D880" s="1" t="s">
        <v>367</v>
      </c>
      <c r="E880" s="1"/>
      <c r="F880" s="1"/>
    </row>
    <row r="881" spans="1:7" x14ac:dyDescent="0.25">
      <c r="A881" s="1">
        <v>490</v>
      </c>
      <c r="B881" s="1">
        <v>0.85929999999999995</v>
      </c>
      <c r="C881" s="1"/>
      <c r="D881" s="1" t="s">
        <v>368</v>
      </c>
      <c r="E881" s="1"/>
      <c r="F881" s="1"/>
    </row>
    <row r="882" spans="1:7" x14ac:dyDescent="0.25">
      <c r="A882" s="1">
        <v>430</v>
      </c>
      <c r="B882" s="1">
        <v>1</v>
      </c>
      <c r="C882" s="1"/>
      <c r="D882" s="1" t="s">
        <v>369</v>
      </c>
      <c r="E882" s="1"/>
      <c r="F882" s="1"/>
    </row>
    <row r="883" spans="1:7" x14ac:dyDescent="0.25">
      <c r="A883" s="1">
        <v>491</v>
      </c>
      <c r="B883" s="1">
        <v>1</v>
      </c>
      <c r="C883" s="1"/>
      <c r="D883" s="1" t="s">
        <v>370</v>
      </c>
      <c r="E883" s="1"/>
      <c r="F883" s="1"/>
    </row>
    <row r="884" spans="1:7" x14ac:dyDescent="0.25">
      <c r="A884" s="1">
        <v>448</v>
      </c>
      <c r="B884" s="1">
        <v>1</v>
      </c>
      <c r="C884" s="1"/>
      <c r="D884" s="1" t="s">
        <v>371</v>
      </c>
      <c r="E884" s="1"/>
      <c r="F884" s="1"/>
    </row>
    <row r="885" spans="1:7" x14ac:dyDescent="0.25">
      <c r="A885" s="1">
        <v>492</v>
      </c>
      <c r="B885" s="1">
        <v>1</v>
      </c>
      <c r="C885" s="1"/>
      <c r="D885" s="1" t="s">
        <v>372</v>
      </c>
      <c r="E885" s="1"/>
      <c r="F885" s="1"/>
    </row>
    <row r="886" spans="1:7" x14ac:dyDescent="0.25">
      <c r="A886" s="1">
        <v>448</v>
      </c>
      <c r="B886" s="1">
        <v>1</v>
      </c>
      <c r="C886" s="1"/>
      <c r="D886" s="1" t="s">
        <v>373</v>
      </c>
      <c r="E886" s="1"/>
      <c r="F886" s="1"/>
    </row>
    <row r="887" spans="1:7" x14ac:dyDescent="0.25">
      <c r="A887" s="1">
        <v>436</v>
      </c>
      <c r="B887" s="1">
        <v>1</v>
      </c>
      <c r="C887" s="1"/>
      <c r="D887" s="1" t="s">
        <v>374</v>
      </c>
      <c r="E887" s="1"/>
      <c r="F887" s="1" t="s">
        <v>157</v>
      </c>
      <c r="G887" s="4" t="s">
        <v>1480</v>
      </c>
    </row>
    <row r="888" spans="1:7" x14ac:dyDescent="0.25">
      <c r="A888" s="1">
        <v>383</v>
      </c>
      <c r="B888" s="1">
        <v>1</v>
      </c>
      <c r="C888" s="1"/>
      <c r="D888" s="1" t="s">
        <v>375</v>
      </c>
      <c r="E888" s="1"/>
      <c r="F888" s="1"/>
    </row>
    <row r="889" spans="1:7" x14ac:dyDescent="0.25">
      <c r="A889" s="1">
        <v>383</v>
      </c>
      <c r="B889" s="1">
        <v>1</v>
      </c>
      <c r="C889" s="1"/>
      <c r="D889" s="1" t="s">
        <v>376</v>
      </c>
      <c r="E889" s="1"/>
      <c r="F889" s="1"/>
    </row>
    <row r="890" spans="1:7" x14ac:dyDescent="0.25">
      <c r="A890" s="1">
        <v>218</v>
      </c>
      <c r="B890" s="1">
        <v>1</v>
      </c>
      <c r="C890" s="1"/>
      <c r="D890" s="1" t="s">
        <v>377</v>
      </c>
      <c r="E890" s="1"/>
      <c r="F890" s="1"/>
    </row>
    <row r="891" spans="1:7" x14ac:dyDescent="0.25">
      <c r="A891" s="1">
        <v>358</v>
      </c>
      <c r="B891" s="1">
        <v>1</v>
      </c>
      <c r="C891" s="1"/>
      <c r="D891" s="1" t="s">
        <v>378</v>
      </c>
      <c r="E891" s="1"/>
      <c r="F891" s="1"/>
    </row>
    <row r="892" spans="1:7" x14ac:dyDescent="0.25">
      <c r="A892" s="1">
        <v>419</v>
      </c>
      <c r="B892" s="1">
        <v>1</v>
      </c>
      <c r="C892" s="1"/>
      <c r="D892" s="1" t="s">
        <v>379</v>
      </c>
      <c r="E892" s="1"/>
      <c r="F892" s="1"/>
    </row>
    <row r="893" spans="1:7" x14ac:dyDescent="0.25">
      <c r="A893" s="1">
        <v>379</v>
      </c>
      <c r="B893" s="1">
        <v>1</v>
      </c>
      <c r="C893" s="1"/>
      <c r="D893" s="1" t="s">
        <v>380</v>
      </c>
      <c r="E893" s="1"/>
      <c r="F893" s="1"/>
    </row>
    <row r="894" spans="1:7" x14ac:dyDescent="0.25">
      <c r="A894" s="1">
        <v>2</v>
      </c>
      <c r="B894" s="1">
        <v>1</v>
      </c>
      <c r="C894" s="1"/>
      <c r="D894" s="1" t="s">
        <v>381</v>
      </c>
      <c r="E894" s="1" t="s">
        <v>382</v>
      </c>
      <c r="F894" s="1"/>
    </row>
    <row r="895" spans="1:7" x14ac:dyDescent="0.25">
      <c r="A895" s="1">
        <v>493</v>
      </c>
      <c r="B895" s="1">
        <v>1</v>
      </c>
      <c r="C895" s="1"/>
      <c r="D895" s="1" t="s">
        <v>383</v>
      </c>
      <c r="E895" s="1"/>
      <c r="F895" s="1"/>
    </row>
    <row r="896" spans="1:7" x14ac:dyDescent="0.25">
      <c r="A896" s="1">
        <v>367</v>
      </c>
      <c r="B896" s="1">
        <v>1</v>
      </c>
      <c r="C896" s="1"/>
      <c r="D896" s="1" t="s">
        <v>384</v>
      </c>
      <c r="E896" s="1"/>
      <c r="F896" s="1"/>
    </row>
    <row r="897" spans="1:6" x14ac:dyDescent="0.25">
      <c r="A897" s="1">
        <v>494</v>
      </c>
      <c r="B897" s="1">
        <v>1</v>
      </c>
      <c r="C897" s="1"/>
      <c r="D897" s="1" t="s">
        <v>385</v>
      </c>
      <c r="E897" s="1" t="s">
        <v>386</v>
      </c>
      <c r="F897" s="1"/>
    </row>
    <row r="898" spans="1:6" x14ac:dyDescent="0.25">
      <c r="A898" s="1">
        <v>405</v>
      </c>
      <c r="B898" s="1">
        <v>1</v>
      </c>
      <c r="C898" s="1"/>
      <c r="D898" s="1" t="s">
        <v>387</v>
      </c>
      <c r="E898" s="1"/>
      <c r="F898" s="1"/>
    </row>
    <row r="899" spans="1:6" x14ac:dyDescent="0.25">
      <c r="A899" s="1">
        <v>495</v>
      </c>
      <c r="B899" s="1">
        <v>1</v>
      </c>
      <c r="C899" s="1"/>
      <c r="D899" s="1" t="s">
        <v>388</v>
      </c>
      <c r="E899" s="1"/>
      <c r="F899" s="1" t="s">
        <v>389</v>
      </c>
    </row>
    <row r="900" spans="1:6" x14ac:dyDescent="0.25">
      <c r="A900" s="1">
        <v>480</v>
      </c>
      <c r="B900" s="1">
        <v>1</v>
      </c>
      <c r="C900" s="1"/>
      <c r="D900" s="1" t="s">
        <v>390</v>
      </c>
      <c r="E900" s="1"/>
      <c r="F900" s="1"/>
    </row>
    <row r="901" spans="1:6" x14ac:dyDescent="0.25">
      <c r="A901" s="1">
        <v>439</v>
      </c>
      <c r="B901" s="1">
        <v>1</v>
      </c>
      <c r="C901" s="1"/>
      <c r="D901" s="1" t="s">
        <v>391</v>
      </c>
      <c r="E901" s="1"/>
      <c r="F901" s="1"/>
    </row>
    <row r="902" spans="1:6" x14ac:dyDescent="0.25">
      <c r="A902" s="1">
        <v>491</v>
      </c>
      <c r="B902" s="1">
        <v>1</v>
      </c>
      <c r="C902" s="1"/>
      <c r="D902" s="1" t="s">
        <v>392</v>
      </c>
      <c r="E902" s="1"/>
      <c r="F902" s="1"/>
    </row>
    <row r="903" spans="1:6" x14ac:dyDescent="0.25">
      <c r="A903" s="1">
        <v>436</v>
      </c>
      <c r="B903" s="1">
        <v>1</v>
      </c>
      <c r="C903" s="1"/>
      <c r="D903" s="1" t="s">
        <v>393</v>
      </c>
      <c r="E903" s="1"/>
      <c r="F903" s="1" t="s">
        <v>157</v>
      </c>
    </row>
    <row r="904" spans="1:6" x14ac:dyDescent="0.25">
      <c r="A904" s="1">
        <v>429</v>
      </c>
      <c r="B904" s="1">
        <v>1</v>
      </c>
      <c r="C904" s="1"/>
      <c r="D904" s="1" t="s">
        <v>394</v>
      </c>
      <c r="E904" s="1" t="s">
        <v>137</v>
      </c>
      <c r="F904" s="1"/>
    </row>
    <row r="905" spans="1:6" x14ac:dyDescent="0.25">
      <c r="A905" s="1">
        <v>496</v>
      </c>
      <c r="B905" s="1">
        <v>1</v>
      </c>
      <c r="C905" s="1"/>
      <c r="D905" s="1" t="s">
        <v>395</v>
      </c>
      <c r="E905" s="1" t="s">
        <v>396</v>
      </c>
      <c r="F905" s="1"/>
    </row>
    <row r="906" spans="1:6" x14ac:dyDescent="0.25">
      <c r="A906" s="1">
        <v>124</v>
      </c>
      <c r="B906" s="1">
        <v>1</v>
      </c>
      <c r="C906" s="1"/>
      <c r="D906" s="1" t="s">
        <v>397</v>
      </c>
      <c r="E906" s="1"/>
      <c r="F906" s="1"/>
    </row>
    <row r="907" spans="1:6" x14ac:dyDescent="0.25">
      <c r="A907" s="1">
        <v>436</v>
      </c>
      <c r="B907" s="1">
        <v>1</v>
      </c>
      <c r="C907" s="1"/>
      <c r="D907" s="1" t="s">
        <v>398</v>
      </c>
      <c r="E907" s="1"/>
      <c r="F907" s="1" t="s">
        <v>157</v>
      </c>
    </row>
    <row r="908" spans="1:6" x14ac:dyDescent="0.25">
      <c r="A908" s="1">
        <v>414</v>
      </c>
      <c r="B908" s="1">
        <v>1</v>
      </c>
      <c r="C908" s="1"/>
      <c r="D908" s="1" t="s">
        <v>399</v>
      </c>
      <c r="E908" s="1"/>
      <c r="F908" s="1"/>
    </row>
    <row r="909" spans="1:6" x14ac:dyDescent="0.25">
      <c r="A909" s="1">
        <v>434</v>
      </c>
      <c r="B909" s="1">
        <v>1</v>
      </c>
      <c r="C909" s="1"/>
      <c r="D909" s="1" t="s">
        <v>400</v>
      </c>
      <c r="E909" s="1"/>
      <c r="F909" s="1"/>
    </row>
    <row r="910" spans="1:6" x14ac:dyDescent="0.25">
      <c r="A910" s="1">
        <v>423</v>
      </c>
      <c r="B910" s="1">
        <v>1</v>
      </c>
      <c r="C910" s="1"/>
      <c r="D910" s="1" t="s">
        <v>401</v>
      </c>
      <c r="E910" s="1"/>
      <c r="F910" s="1"/>
    </row>
    <row r="911" spans="1:6" x14ac:dyDescent="0.25">
      <c r="A911" s="1">
        <v>174</v>
      </c>
      <c r="B911" s="1">
        <v>1</v>
      </c>
      <c r="C911" s="1"/>
      <c r="D911" s="1" t="s">
        <v>402</v>
      </c>
      <c r="E911" s="1"/>
      <c r="F911" s="1"/>
    </row>
    <row r="912" spans="1:6" x14ac:dyDescent="0.25">
      <c r="A912" s="1">
        <v>321</v>
      </c>
      <c r="B912" s="1">
        <v>0.51829999999999998</v>
      </c>
      <c r="C912" s="1"/>
      <c r="D912" s="1" t="s">
        <v>403</v>
      </c>
      <c r="E912" s="1"/>
      <c r="F912" s="1"/>
    </row>
    <row r="913" spans="1:8" x14ac:dyDescent="0.25">
      <c r="A913" s="1">
        <v>413</v>
      </c>
      <c r="B913" s="1">
        <v>1</v>
      </c>
      <c r="C913" s="1"/>
      <c r="D913" s="1" t="s">
        <v>404</v>
      </c>
      <c r="E913" s="1"/>
      <c r="F913" s="1" t="s">
        <v>96</v>
      </c>
    </row>
    <row r="914" spans="1:8" x14ac:dyDescent="0.25">
      <c r="A914" s="1">
        <v>390</v>
      </c>
      <c r="B914" s="1">
        <v>1</v>
      </c>
      <c r="C914" s="1"/>
      <c r="D914" s="1" t="s">
        <v>405</v>
      </c>
      <c r="E914" s="1"/>
      <c r="F914" s="1"/>
    </row>
    <row r="915" spans="1:8" x14ac:dyDescent="0.25">
      <c r="A915" s="1">
        <v>497</v>
      </c>
      <c r="B915" s="1">
        <v>1</v>
      </c>
      <c r="C915" s="1"/>
      <c r="D915" s="1" t="s">
        <v>406</v>
      </c>
      <c r="E915" s="1"/>
      <c r="F915" s="1"/>
    </row>
    <row r="916" spans="1:8" x14ac:dyDescent="0.25">
      <c r="A916" s="1">
        <v>46</v>
      </c>
      <c r="B916" s="1">
        <v>1</v>
      </c>
      <c r="C916" s="1"/>
      <c r="D916" s="1" t="s">
        <v>407</v>
      </c>
      <c r="E916" s="1"/>
      <c r="F916" s="1"/>
    </row>
    <row r="917" spans="1:8" x14ac:dyDescent="0.25">
      <c r="A917" s="1">
        <v>458</v>
      </c>
      <c r="B917" s="1">
        <v>1</v>
      </c>
      <c r="C917" s="1"/>
      <c r="D917" s="1" t="s">
        <v>408</v>
      </c>
      <c r="E917" s="1"/>
      <c r="F917" s="1"/>
      <c r="G917" s="4" t="s">
        <v>1361</v>
      </c>
    </row>
    <row r="918" spans="1:8" x14ac:dyDescent="0.25">
      <c r="A918" s="1">
        <v>397</v>
      </c>
      <c r="B918" s="1">
        <v>1</v>
      </c>
      <c r="C918" s="1"/>
      <c r="D918" s="1" t="s">
        <v>409</v>
      </c>
      <c r="E918" s="1"/>
      <c r="F918" s="1"/>
    </row>
    <row r="919" spans="1:8" x14ac:dyDescent="0.25">
      <c r="A919" s="1">
        <v>368</v>
      </c>
      <c r="B919" s="1">
        <v>1</v>
      </c>
      <c r="C919" s="1"/>
      <c r="D919" s="1" t="s">
        <v>410</v>
      </c>
      <c r="E919" s="1"/>
      <c r="F919" s="1"/>
      <c r="H919" s="5" t="s">
        <v>1295</v>
      </c>
    </row>
    <row r="920" spans="1:8" x14ac:dyDescent="0.25">
      <c r="A920" s="1">
        <v>464</v>
      </c>
      <c r="B920" s="1">
        <v>1</v>
      </c>
      <c r="C920" s="1"/>
      <c r="D920" s="1" t="s">
        <v>411</v>
      </c>
      <c r="E920" s="1"/>
      <c r="F920" s="1"/>
    </row>
    <row r="921" spans="1:8" x14ac:dyDescent="0.25">
      <c r="A921" s="1">
        <v>498</v>
      </c>
      <c r="B921" s="1">
        <v>1</v>
      </c>
      <c r="C921" s="1"/>
      <c r="D921" s="1" t="s">
        <v>412</v>
      </c>
      <c r="E921" s="1"/>
      <c r="F921" s="1"/>
    </row>
    <row r="922" spans="1:8" x14ac:dyDescent="0.25">
      <c r="A922" s="1">
        <v>464</v>
      </c>
      <c r="B922" s="1">
        <v>1</v>
      </c>
      <c r="C922" s="1"/>
      <c r="D922" s="1" t="s">
        <v>413</v>
      </c>
      <c r="E922" s="1"/>
      <c r="F922" s="1"/>
    </row>
    <row r="923" spans="1:8" x14ac:dyDescent="0.25">
      <c r="A923" s="1">
        <v>472</v>
      </c>
      <c r="B923" s="1">
        <v>1</v>
      </c>
      <c r="C923" s="1"/>
      <c r="D923" s="1" t="s">
        <v>414</v>
      </c>
      <c r="E923" s="1"/>
      <c r="F923" s="1"/>
    </row>
    <row r="924" spans="1:8" x14ac:dyDescent="0.25">
      <c r="A924" s="1">
        <v>428</v>
      </c>
      <c r="B924" s="1">
        <v>1</v>
      </c>
      <c r="C924" s="1"/>
      <c r="D924" s="1" t="s">
        <v>415</v>
      </c>
      <c r="E924" s="1" t="s">
        <v>132</v>
      </c>
      <c r="F924" s="1"/>
      <c r="G924" s="4" t="s">
        <v>1481</v>
      </c>
    </row>
    <row r="925" spans="1:8" x14ac:dyDescent="0.25">
      <c r="A925" s="1">
        <v>399</v>
      </c>
      <c r="B925" s="1">
        <v>1</v>
      </c>
      <c r="C925" s="1"/>
      <c r="D925" s="1" t="s">
        <v>416</v>
      </c>
      <c r="E925" s="1"/>
      <c r="F925" s="1" t="s">
        <v>72</v>
      </c>
    </row>
    <row r="926" spans="1:8" x14ac:dyDescent="0.25">
      <c r="A926" s="1">
        <v>479</v>
      </c>
      <c r="B926" s="1">
        <v>1</v>
      </c>
      <c r="C926" s="1"/>
      <c r="D926" s="1" t="s">
        <v>417</v>
      </c>
      <c r="E926" s="1"/>
      <c r="F926" s="1"/>
    </row>
    <row r="927" spans="1:8" x14ac:dyDescent="0.25">
      <c r="A927" s="1">
        <v>390</v>
      </c>
      <c r="B927" s="1">
        <v>1</v>
      </c>
      <c r="C927" s="1"/>
      <c r="D927" s="1" t="s">
        <v>418</v>
      </c>
      <c r="E927" s="1"/>
      <c r="F927" s="1"/>
    </row>
    <row r="928" spans="1:8" x14ac:dyDescent="0.25">
      <c r="A928" s="1">
        <v>477</v>
      </c>
      <c r="B928" s="1">
        <v>1</v>
      </c>
      <c r="C928" s="1"/>
      <c r="D928" s="1" t="s">
        <v>419</v>
      </c>
      <c r="E928" s="1"/>
      <c r="F928" s="1"/>
      <c r="H928" s="5" t="s">
        <v>1445</v>
      </c>
    </row>
    <row r="929" spans="1:8" x14ac:dyDescent="0.25">
      <c r="A929" s="1">
        <v>434</v>
      </c>
      <c r="B929" s="1">
        <v>1</v>
      </c>
      <c r="C929" s="1"/>
      <c r="D929" s="1" t="s">
        <v>420</v>
      </c>
      <c r="E929" s="1"/>
      <c r="F929" s="1"/>
      <c r="G929" s="4" t="s">
        <v>1475</v>
      </c>
    </row>
    <row r="930" spans="1:8" x14ac:dyDescent="0.25">
      <c r="A930" s="1">
        <v>430</v>
      </c>
      <c r="B930" s="1">
        <v>1</v>
      </c>
      <c r="C930" s="1"/>
      <c r="D930" s="1" t="s">
        <v>421</v>
      </c>
      <c r="E930" s="1"/>
      <c r="F930" s="1"/>
    </row>
    <row r="931" spans="1:8" x14ac:dyDescent="0.25">
      <c r="A931" s="1">
        <v>387</v>
      </c>
      <c r="B931" s="1">
        <v>1</v>
      </c>
      <c r="C931" s="1"/>
      <c r="D931" s="1" t="s">
        <v>422</v>
      </c>
      <c r="E931" s="1"/>
      <c r="F931" s="1" t="s">
        <v>48</v>
      </c>
      <c r="H931" s="5" t="s">
        <v>1445</v>
      </c>
    </row>
    <row r="932" spans="1:8" x14ac:dyDescent="0.25">
      <c r="A932" s="1">
        <v>489</v>
      </c>
      <c r="B932" s="1">
        <v>1</v>
      </c>
      <c r="C932" s="1"/>
      <c r="D932" s="1" t="s">
        <v>423</v>
      </c>
      <c r="E932" s="1"/>
      <c r="F932" s="1"/>
      <c r="G932" s="4" t="s">
        <v>1482</v>
      </c>
    </row>
    <row r="933" spans="1:8" x14ac:dyDescent="0.25">
      <c r="A933" s="1">
        <v>485</v>
      </c>
      <c r="B933" s="1">
        <v>1</v>
      </c>
      <c r="C933" s="1"/>
      <c r="D933" s="1" t="s">
        <v>424</v>
      </c>
      <c r="E933" s="1"/>
      <c r="F933" s="1"/>
    </row>
    <row r="934" spans="1:8" x14ac:dyDescent="0.25">
      <c r="A934" s="1">
        <v>366</v>
      </c>
      <c r="B934" s="1">
        <v>1</v>
      </c>
      <c r="C934" s="1"/>
      <c r="D934" s="1" t="s">
        <v>425</v>
      </c>
      <c r="E934" s="1"/>
      <c r="F934" s="1"/>
    </row>
    <row r="935" spans="1:8" x14ac:dyDescent="0.25">
      <c r="A935" s="1">
        <v>431</v>
      </c>
      <c r="B935" s="1">
        <v>1</v>
      </c>
      <c r="C935" s="1"/>
      <c r="D935" s="1" t="s">
        <v>426</v>
      </c>
      <c r="E935" s="1"/>
      <c r="F935" s="1"/>
    </row>
    <row r="936" spans="1:8" x14ac:dyDescent="0.25">
      <c r="A936" s="1">
        <v>221</v>
      </c>
      <c r="B936" s="1">
        <v>1</v>
      </c>
      <c r="C936" s="1"/>
      <c r="D936" s="1" t="s">
        <v>427</v>
      </c>
      <c r="E936" s="1"/>
      <c r="F936" s="1"/>
    </row>
    <row r="937" spans="1:8" x14ac:dyDescent="0.25">
      <c r="A937" s="1">
        <v>411</v>
      </c>
      <c r="B937" s="1">
        <v>0.99339999999999995</v>
      </c>
      <c r="C937" s="1"/>
      <c r="D937" s="1" t="s">
        <v>428</v>
      </c>
      <c r="E937" s="1"/>
      <c r="F937" s="1"/>
    </row>
    <row r="938" spans="1:8" x14ac:dyDescent="0.25">
      <c r="A938" s="1">
        <v>499</v>
      </c>
      <c r="B938" s="1">
        <v>1</v>
      </c>
      <c r="C938" s="1"/>
      <c r="D938" s="1" t="s">
        <v>429</v>
      </c>
      <c r="E938" s="1"/>
      <c r="F938" s="1"/>
    </row>
    <row r="939" spans="1:8" x14ac:dyDescent="0.25">
      <c r="A939" s="1">
        <v>493</v>
      </c>
      <c r="B939" s="1">
        <v>1</v>
      </c>
      <c r="C939" s="1"/>
      <c r="D939" s="1" t="s">
        <v>430</v>
      </c>
      <c r="E939" s="1"/>
      <c r="F939" s="1"/>
    </row>
    <row r="940" spans="1:8" x14ac:dyDescent="0.25">
      <c r="A940" s="1">
        <v>401</v>
      </c>
      <c r="B940" s="1">
        <v>1</v>
      </c>
      <c r="C940" s="1"/>
      <c r="D940" s="1" t="s">
        <v>431</v>
      </c>
      <c r="E940" s="1"/>
      <c r="F940" s="1"/>
    </row>
    <row r="941" spans="1:8" x14ac:dyDescent="0.25">
      <c r="A941" s="1">
        <v>487</v>
      </c>
      <c r="B941" s="1">
        <v>1</v>
      </c>
      <c r="C941" s="1"/>
      <c r="D941" s="1" t="s">
        <v>432</v>
      </c>
      <c r="E941" s="1"/>
      <c r="F941" s="1"/>
    </row>
    <row r="942" spans="1:8" x14ac:dyDescent="0.25">
      <c r="A942" s="1">
        <v>423</v>
      </c>
      <c r="B942" s="1">
        <v>1</v>
      </c>
      <c r="C942" s="1"/>
      <c r="D942" s="1" t="s">
        <v>433</v>
      </c>
      <c r="E942" s="1"/>
      <c r="F942" s="1"/>
    </row>
    <row r="943" spans="1:8" x14ac:dyDescent="0.25">
      <c r="A943" s="1">
        <v>494</v>
      </c>
      <c r="B943" s="1">
        <v>1</v>
      </c>
      <c r="C943" s="1"/>
      <c r="D943" s="1" t="s">
        <v>434</v>
      </c>
      <c r="E943" s="1" t="s">
        <v>386</v>
      </c>
      <c r="F943" s="1"/>
    </row>
    <row r="944" spans="1:8" x14ac:dyDescent="0.25">
      <c r="A944" s="1">
        <v>457</v>
      </c>
      <c r="B944" s="1">
        <v>1</v>
      </c>
      <c r="C944" s="1"/>
      <c r="D944" s="1" t="s">
        <v>435</v>
      </c>
      <c r="E944" s="1"/>
      <c r="F944" s="1"/>
    </row>
    <row r="945" spans="1:8" x14ac:dyDescent="0.25">
      <c r="A945" s="1">
        <v>414</v>
      </c>
      <c r="B945" s="1">
        <v>1</v>
      </c>
      <c r="C945" s="1"/>
      <c r="D945" s="1" t="s">
        <v>436</v>
      </c>
      <c r="E945" s="1"/>
      <c r="F945" s="1"/>
    </row>
    <row r="946" spans="1:8" x14ac:dyDescent="0.25">
      <c r="A946" s="1">
        <v>406</v>
      </c>
      <c r="B946" s="1">
        <v>1</v>
      </c>
      <c r="C946" s="1"/>
      <c r="D946" s="1" t="s">
        <v>437</v>
      </c>
      <c r="E946" s="1"/>
      <c r="F946" s="1"/>
    </row>
    <row r="947" spans="1:8" x14ac:dyDescent="0.25">
      <c r="A947" s="1">
        <v>217</v>
      </c>
      <c r="B947" s="1">
        <v>1</v>
      </c>
      <c r="C947" s="1"/>
      <c r="D947" s="1" t="s">
        <v>438</v>
      </c>
      <c r="E947" s="1"/>
      <c r="F947" s="1"/>
    </row>
    <row r="948" spans="1:8" x14ac:dyDescent="0.25">
      <c r="A948" s="1">
        <v>416</v>
      </c>
      <c r="B948" s="1">
        <v>1</v>
      </c>
      <c r="C948" s="1"/>
      <c r="D948" s="1" t="s">
        <v>439</v>
      </c>
      <c r="E948" s="1"/>
      <c r="F948" s="1"/>
    </row>
    <row r="949" spans="1:8" x14ac:dyDescent="0.25">
      <c r="A949" s="1">
        <v>500</v>
      </c>
      <c r="B949" s="1">
        <v>0.99970000000000003</v>
      </c>
      <c r="C949" s="1"/>
      <c r="D949" s="1" t="s">
        <v>440</v>
      </c>
      <c r="E949" s="1"/>
      <c r="F949" s="1"/>
    </row>
    <row r="950" spans="1:8" x14ac:dyDescent="0.25">
      <c r="A950" s="1">
        <v>384</v>
      </c>
      <c r="B950" s="1">
        <v>1</v>
      </c>
      <c r="C950" s="1"/>
      <c r="D950" s="1" t="s">
        <v>441</v>
      </c>
      <c r="E950" s="1"/>
      <c r="F950" s="1"/>
    </row>
    <row r="951" spans="1:8" x14ac:dyDescent="0.25">
      <c r="A951" s="1">
        <v>465</v>
      </c>
      <c r="B951" s="1">
        <v>1</v>
      </c>
      <c r="C951" s="1"/>
      <c r="D951" s="1" t="s">
        <v>442</v>
      </c>
      <c r="E951" s="1"/>
      <c r="F951" s="1"/>
    </row>
    <row r="952" spans="1:8" x14ac:dyDescent="0.25">
      <c r="A952" s="1">
        <v>163</v>
      </c>
      <c r="B952" s="1">
        <v>1</v>
      </c>
      <c r="C952" s="1"/>
      <c r="D952" s="1" t="s">
        <v>443</v>
      </c>
      <c r="E952" s="1"/>
      <c r="F952" s="1"/>
    </row>
    <row r="953" spans="1:8" x14ac:dyDescent="0.25">
      <c r="A953" s="1">
        <v>501</v>
      </c>
      <c r="B953" s="1">
        <v>1</v>
      </c>
      <c r="C953" s="1"/>
      <c r="D953" s="1" t="s">
        <v>444</v>
      </c>
      <c r="E953" s="1"/>
      <c r="F953" s="1"/>
    </row>
    <row r="954" spans="1:8" x14ac:dyDescent="0.25">
      <c r="A954" s="1">
        <v>403</v>
      </c>
      <c r="B954" s="1">
        <v>1</v>
      </c>
      <c r="C954" s="1"/>
      <c r="D954" s="1" t="s">
        <v>445</v>
      </c>
      <c r="E954" s="1"/>
      <c r="F954" s="1"/>
    </row>
    <row r="955" spans="1:8" x14ac:dyDescent="0.25">
      <c r="A955" s="1">
        <v>489</v>
      </c>
      <c r="B955" s="1">
        <v>1</v>
      </c>
      <c r="C955" s="1"/>
      <c r="D955" s="1" t="s">
        <v>446</v>
      </c>
      <c r="E955" s="1"/>
      <c r="F955" s="1"/>
      <c r="H955" s="5" t="s">
        <v>1304</v>
      </c>
    </row>
    <row r="956" spans="1:8" x14ac:dyDescent="0.25">
      <c r="A956" s="1">
        <v>13</v>
      </c>
      <c r="B956" s="1">
        <v>1</v>
      </c>
      <c r="C956" s="1"/>
      <c r="D956" s="1" t="s">
        <v>447</v>
      </c>
      <c r="E956" s="1"/>
      <c r="F956" s="1" t="s">
        <v>448</v>
      </c>
      <c r="G956" s="4" t="s">
        <v>1459</v>
      </c>
    </row>
    <row r="957" spans="1:8" x14ac:dyDescent="0.25">
      <c r="A957" s="1">
        <v>383</v>
      </c>
      <c r="B957" s="1">
        <v>1</v>
      </c>
      <c r="C957" s="1"/>
      <c r="D957" s="1" t="s">
        <v>449</v>
      </c>
      <c r="E957" s="1"/>
      <c r="F957" s="1"/>
    </row>
    <row r="958" spans="1:8" x14ac:dyDescent="0.25">
      <c r="A958" s="1">
        <v>274</v>
      </c>
      <c r="B958" s="1">
        <v>1</v>
      </c>
      <c r="C958" s="1"/>
      <c r="D958" s="1" t="s">
        <v>450</v>
      </c>
      <c r="E958" s="1"/>
      <c r="F958" s="1"/>
    </row>
    <row r="959" spans="1:8" x14ac:dyDescent="0.25">
      <c r="A959" s="1">
        <v>142</v>
      </c>
      <c r="B959" s="1">
        <v>1</v>
      </c>
      <c r="C959" s="1"/>
      <c r="D959" s="1" t="s">
        <v>451</v>
      </c>
      <c r="E959" s="1"/>
      <c r="F959" s="1"/>
    </row>
    <row r="960" spans="1:8" x14ac:dyDescent="0.25">
      <c r="A960" s="1">
        <v>42</v>
      </c>
      <c r="B960" s="1">
        <v>1</v>
      </c>
      <c r="C960" s="1"/>
      <c r="D960" s="1" t="s">
        <v>452</v>
      </c>
      <c r="E960" s="1"/>
      <c r="F960" s="1"/>
    </row>
    <row r="961" spans="1:8" x14ac:dyDescent="0.25">
      <c r="A961" s="1">
        <v>502</v>
      </c>
      <c r="B961" s="1">
        <v>0.99229999999999996</v>
      </c>
      <c r="C961" s="1"/>
      <c r="D961" s="1" t="s">
        <v>453</v>
      </c>
      <c r="E961" s="1" t="s">
        <v>454</v>
      </c>
      <c r="F961" s="1"/>
    </row>
    <row r="962" spans="1:8" x14ac:dyDescent="0.25">
      <c r="A962" s="1">
        <v>376</v>
      </c>
      <c r="B962" s="1">
        <v>0.25509999999999999</v>
      </c>
      <c r="C962" s="1"/>
      <c r="D962" s="1" t="s">
        <v>455</v>
      </c>
      <c r="E962" s="1"/>
      <c r="F962" s="1"/>
    </row>
    <row r="963" spans="1:8" x14ac:dyDescent="0.25">
      <c r="A963" s="1">
        <v>100</v>
      </c>
      <c r="B963" s="1">
        <v>0.9486</v>
      </c>
      <c r="C963" s="1"/>
      <c r="D963" s="1" t="s">
        <v>456</v>
      </c>
      <c r="E963" s="1"/>
      <c r="F963" s="1"/>
    </row>
    <row r="964" spans="1:8" x14ac:dyDescent="0.25">
      <c r="A964" s="1">
        <v>138</v>
      </c>
      <c r="B964" s="1">
        <v>1</v>
      </c>
      <c r="C964" s="1"/>
      <c r="D964" s="1" t="s">
        <v>457</v>
      </c>
      <c r="E964" s="1"/>
      <c r="F964" s="1" t="s">
        <v>277</v>
      </c>
      <c r="H964" s="5" t="s">
        <v>1483</v>
      </c>
    </row>
    <row r="965" spans="1:8" x14ac:dyDescent="0.25">
      <c r="A965" s="1">
        <v>170</v>
      </c>
      <c r="B965" s="1">
        <v>1</v>
      </c>
      <c r="C965" s="1"/>
      <c r="D965" s="1" t="s">
        <v>458</v>
      </c>
      <c r="E965" s="1"/>
      <c r="F965" s="1"/>
    </row>
    <row r="966" spans="1:8" x14ac:dyDescent="0.25">
      <c r="A966" s="1">
        <v>415</v>
      </c>
      <c r="B966" s="1">
        <v>1</v>
      </c>
      <c r="C966" s="1"/>
      <c r="D966" s="1" t="s">
        <v>459</v>
      </c>
      <c r="E966" s="1"/>
      <c r="F966" s="1"/>
    </row>
    <row r="967" spans="1:8" x14ac:dyDescent="0.25">
      <c r="A967" s="1">
        <v>379</v>
      </c>
      <c r="B967" s="1">
        <v>1</v>
      </c>
      <c r="C967" s="1"/>
      <c r="D967" s="1" t="s">
        <v>460</v>
      </c>
      <c r="E967" s="1"/>
      <c r="F967" s="1"/>
    </row>
    <row r="968" spans="1:8" x14ac:dyDescent="0.25">
      <c r="A968" s="1">
        <v>399</v>
      </c>
      <c r="B968" s="1">
        <v>1</v>
      </c>
      <c r="C968" s="1"/>
      <c r="D968" s="1" t="s">
        <v>461</v>
      </c>
      <c r="E968" s="1"/>
      <c r="F968" s="1" t="s">
        <v>72</v>
      </c>
    </row>
    <row r="969" spans="1:8" x14ac:dyDescent="0.25">
      <c r="A969" s="1">
        <v>419</v>
      </c>
      <c r="B969" s="1">
        <v>1</v>
      </c>
      <c r="C969" s="1"/>
      <c r="D969" s="1" t="s">
        <v>462</v>
      </c>
      <c r="E969" s="1"/>
      <c r="F969" s="1"/>
    </row>
    <row r="970" spans="1:8" x14ac:dyDescent="0.25">
      <c r="A970" s="1">
        <v>451</v>
      </c>
      <c r="B970" s="1">
        <v>1</v>
      </c>
      <c r="C970" s="1"/>
      <c r="D970" s="1" t="s">
        <v>463</v>
      </c>
      <c r="E970" s="1"/>
      <c r="F970" s="1"/>
    </row>
    <row r="971" spans="1:8" x14ac:dyDescent="0.25">
      <c r="A971" s="1">
        <v>313</v>
      </c>
      <c r="B971" s="1">
        <v>1</v>
      </c>
      <c r="C971" s="1"/>
      <c r="D971" s="1" t="s">
        <v>464</v>
      </c>
      <c r="E971" s="1"/>
      <c r="F971" s="1"/>
    </row>
    <row r="972" spans="1:8" x14ac:dyDescent="0.25">
      <c r="A972" s="1">
        <v>403</v>
      </c>
      <c r="B972" s="1">
        <v>1</v>
      </c>
      <c r="C972" s="1"/>
      <c r="D972" s="1" t="s">
        <v>465</v>
      </c>
      <c r="E972" s="1"/>
      <c r="F972" s="1"/>
      <c r="G972" s="4" t="s">
        <v>1484</v>
      </c>
    </row>
    <row r="973" spans="1:8" x14ac:dyDescent="0.25">
      <c r="A973" s="1">
        <v>503</v>
      </c>
      <c r="B973" s="1">
        <v>1</v>
      </c>
      <c r="C973" s="1"/>
      <c r="D973" s="1" t="s">
        <v>466</v>
      </c>
      <c r="E973" s="1" t="s">
        <v>467</v>
      </c>
      <c r="F973" s="1"/>
    </row>
    <row r="974" spans="1:8" x14ac:dyDescent="0.25">
      <c r="A974" s="1">
        <v>380</v>
      </c>
      <c r="B974" s="1">
        <v>1</v>
      </c>
      <c r="C974" s="1"/>
      <c r="D974" s="1" t="s">
        <v>468</v>
      </c>
      <c r="E974" s="1"/>
      <c r="F974" s="1"/>
    </row>
    <row r="975" spans="1:8" x14ac:dyDescent="0.25">
      <c r="A975" s="1">
        <v>429</v>
      </c>
      <c r="B975" s="1">
        <v>1</v>
      </c>
      <c r="C975" s="1"/>
      <c r="D975" s="1" t="s">
        <v>469</v>
      </c>
      <c r="E975" s="1" t="s">
        <v>137</v>
      </c>
      <c r="F975" s="1"/>
    </row>
    <row r="976" spans="1:8" x14ac:dyDescent="0.25">
      <c r="A976" s="1">
        <v>462</v>
      </c>
      <c r="B976" s="1">
        <v>1</v>
      </c>
      <c r="C976" s="1"/>
      <c r="D976" s="1" t="s">
        <v>470</v>
      </c>
      <c r="E976" s="1"/>
      <c r="F976" s="1"/>
      <c r="H976" s="5" t="s">
        <v>1449</v>
      </c>
    </row>
    <row r="977" spans="1:7" x14ac:dyDescent="0.25">
      <c r="A977" s="1">
        <v>66</v>
      </c>
      <c r="B977" s="1">
        <v>1</v>
      </c>
      <c r="C977" s="1"/>
      <c r="D977" s="1" t="s">
        <v>471</v>
      </c>
      <c r="E977" s="1" t="s">
        <v>472</v>
      </c>
      <c r="F977" s="1"/>
      <c r="G977" s="4" t="s">
        <v>1395</v>
      </c>
    </row>
    <row r="978" spans="1:7" x14ac:dyDescent="0.25">
      <c r="A978" s="1">
        <v>1</v>
      </c>
      <c r="B978" s="1">
        <v>1</v>
      </c>
      <c r="C978" s="1"/>
      <c r="D978" s="1" t="s">
        <v>473</v>
      </c>
      <c r="E978" s="1"/>
      <c r="F978" s="1"/>
    </row>
    <row r="979" spans="1:7" x14ac:dyDescent="0.25">
      <c r="A979" s="1">
        <v>425</v>
      </c>
      <c r="B979" s="1">
        <v>1</v>
      </c>
      <c r="C979" s="1"/>
      <c r="D979" s="1" t="s">
        <v>474</v>
      </c>
      <c r="E979" s="1"/>
      <c r="F979" s="1"/>
    </row>
    <row r="980" spans="1:7" x14ac:dyDescent="0.25">
      <c r="A980" s="1">
        <v>297</v>
      </c>
      <c r="B980" s="1">
        <v>1</v>
      </c>
      <c r="C980" s="1"/>
      <c r="D980" s="1" t="s">
        <v>475</v>
      </c>
      <c r="E980" s="1"/>
      <c r="F980" s="1"/>
    </row>
    <row r="981" spans="1:7" x14ac:dyDescent="0.25">
      <c r="A981" s="1">
        <v>242</v>
      </c>
      <c r="B981" s="1">
        <v>1</v>
      </c>
      <c r="C981" s="1"/>
      <c r="D981" s="1" t="s">
        <v>476</v>
      </c>
      <c r="E981" s="1"/>
      <c r="F981" s="1"/>
    </row>
    <row r="982" spans="1:7" x14ac:dyDescent="0.25">
      <c r="A982" s="1">
        <v>276</v>
      </c>
      <c r="B982" s="1">
        <v>1</v>
      </c>
      <c r="C982" s="1"/>
      <c r="D982" s="1" t="s">
        <v>477</v>
      </c>
      <c r="E982" s="1"/>
      <c r="F982" s="1"/>
    </row>
    <row r="983" spans="1:7" x14ac:dyDescent="0.25">
      <c r="A983" s="1">
        <v>208</v>
      </c>
      <c r="B983" s="1">
        <v>1</v>
      </c>
      <c r="C983" s="1"/>
      <c r="D983" s="1" t="s">
        <v>478</v>
      </c>
      <c r="E983" s="1"/>
      <c r="F983" s="1"/>
    </row>
    <row r="984" spans="1:7" x14ac:dyDescent="0.25">
      <c r="A984" s="1">
        <v>259</v>
      </c>
      <c r="B984" s="1">
        <v>1</v>
      </c>
      <c r="C984" s="1"/>
      <c r="D984" s="1" t="s">
        <v>479</v>
      </c>
      <c r="E984" s="1"/>
      <c r="F984" s="1"/>
    </row>
    <row r="985" spans="1:7" x14ac:dyDescent="0.25">
      <c r="A985" s="1">
        <v>464</v>
      </c>
      <c r="B985" s="1">
        <v>1</v>
      </c>
      <c r="C985" s="1"/>
      <c r="D985" s="1" t="s">
        <v>480</v>
      </c>
      <c r="E985" s="1"/>
      <c r="F985" s="1"/>
    </row>
    <row r="986" spans="1:7" x14ac:dyDescent="0.25">
      <c r="A986" s="1">
        <v>467</v>
      </c>
      <c r="B986" s="1">
        <v>1</v>
      </c>
      <c r="C986" s="1"/>
      <c r="D986" s="1" t="s">
        <v>481</v>
      </c>
      <c r="E986" s="1"/>
      <c r="F986" s="1"/>
    </row>
    <row r="987" spans="1:7" x14ac:dyDescent="0.25">
      <c r="A987" s="1">
        <v>397</v>
      </c>
      <c r="B987" s="1">
        <v>1</v>
      </c>
      <c r="C987" s="1"/>
      <c r="D987" s="1" t="s">
        <v>482</v>
      </c>
      <c r="E987" s="1"/>
      <c r="F987" s="1"/>
    </row>
    <row r="988" spans="1:7" x14ac:dyDescent="0.25">
      <c r="A988" s="1">
        <v>158</v>
      </c>
      <c r="B988" s="1">
        <v>1</v>
      </c>
      <c r="C988" s="1"/>
      <c r="D988" s="1" t="s">
        <v>483</v>
      </c>
      <c r="E988" s="1"/>
      <c r="F988" s="1"/>
    </row>
    <row r="989" spans="1:7" x14ac:dyDescent="0.25">
      <c r="A989" s="1">
        <v>245</v>
      </c>
      <c r="B989" s="1">
        <v>0.98770000000000002</v>
      </c>
      <c r="C989" s="1"/>
      <c r="D989" s="1" t="s">
        <v>484</v>
      </c>
      <c r="E989" s="1"/>
      <c r="F989" s="1"/>
    </row>
    <row r="990" spans="1:7" x14ac:dyDescent="0.25">
      <c r="A990" s="1">
        <v>496</v>
      </c>
      <c r="B990" s="1">
        <v>1</v>
      </c>
      <c r="C990" s="1"/>
      <c r="D990" s="1" t="s">
        <v>485</v>
      </c>
      <c r="E990" s="1" t="s">
        <v>396</v>
      </c>
      <c r="F990" s="1"/>
    </row>
    <row r="991" spans="1:7" x14ac:dyDescent="0.25">
      <c r="A991" s="1">
        <v>20</v>
      </c>
      <c r="B991" s="1">
        <v>1</v>
      </c>
      <c r="C991" s="1"/>
      <c r="D991" s="1" t="s">
        <v>486</v>
      </c>
      <c r="E991" s="1"/>
      <c r="F991" s="1"/>
    </row>
    <row r="992" spans="1:7" x14ac:dyDescent="0.25">
      <c r="A992" s="1">
        <v>383</v>
      </c>
      <c r="B992" s="1">
        <v>1</v>
      </c>
      <c r="C992" s="1"/>
      <c r="D992" s="1" t="s">
        <v>487</v>
      </c>
      <c r="E992" s="1"/>
      <c r="F992" s="1"/>
    </row>
    <row r="993" spans="1:7" x14ac:dyDescent="0.25">
      <c r="A993" s="1">
        <v>461</v>
      </c>
      <c r="B993" s="1">
        <v>1</v>
      </c>
      <c r="C993" s="1"/>
      <c r="D993" s="1" t="s">
        <v>488</v>
      </c>
      <c r="E993" s="1"/>
      <c r="F993" s="1"/>
    </row>
    <row r="994" spans="1:7" x14ac:dyDescent="0.25">
      <c r="A994" s="1">
        <v>351</v>
      </c>
      <c r="B994" s="1">
        <v>1</v>
      </c>
      <c r="C994" s="1"/>
      <c r="D994" s="1" t="s">
        <v>489</v>
      </c>
      <c r="E994" s="1"/>
      <c r="F994" s="1"/>
    </row>
    <row r="995" spans="1:7" x14ac:dyDescent="0.25">
      <c r="A995" s="1">
        <v>434</v>
      </c>
      <c r="B995" s="1">
        <v>1</v>
      </c>
      <c r="C995" s="1"/>
      <c r="D995" s="1" t="s">
        <v>490</v>
      </c>
      <c r="E995" s="1"/>
      <c r="F995" s="1"/>
    </row>
    <row r="996" spans="1:7" x14ac:dyDescent="0.25">
      <c r="A996" s="1">
        <v>379</v>
      </c>
      <c r="B996" s="1">
        <v>1</v>
      </c>
      <c r="C996" s="1"/>
      <c r="D996" s="1" t="s">
        <v>491</v>
      </c>
      <c r="E996" s="1"/>
      <c r="F996" s="1"/>
    </row>
    <row r="997" spans="1:7" x14ac:dyDescent="0.25">
      <c r="A997" s="1">
        <v>476</v>
      </c>
      <c r="B997" s="1">
        <v>1</v>
      </c>
      <c r="C997" s="1"/>
      <c r="D997" s="1" t="s">
        <v>492</v>
      </c>
      <c r="E997" s="1"/>
      <c r="F997" s="1"/>
    </row>
    <row r="998" spans="1:7" x14ac:dyDescent="0.25">
      <c r="A998" s="1">
        <v>469</v>
      </c>
      <c r="B998" s="1">
        <v>1</v>
      </c>
      <c r="C998" s="1"/>
      <c r="D998" s="1" t="s">
        <v>493</v>
      </c>
      <c r="E998" s="1"/>
      <c r="F998" s="1"/>
    </row>
    <row r="999" spans="1:7" x14ac:dyDescent="0.25">
      <c r="A999" s="1">
        <v>79</v>
      </c>
      <c r="B999" s="1">
        <v>1</v>
      </c>
      <c r="C999" s="1"/>
      <c r="D999" s="1" t="s">
        <v>494</v>
      </c>
      <c r="E999" s="1"/>
      <c r="F999" s="1"/>
    </row>
    <row r="1000" spans="1:7" x14ac:dyDescent="0.25">
      <c r="A1000" s="1">
        <v>430</v>
      </c>
      <c r="B1000" s="1">
        <v>1</v>
      </c>
      <c r="C1000" s="1"/>
      <c r="D1000" s="1" t="s">
        <v>495</v>
      </c>
      <c r="E1000" s="1"/>
      <c r="F1000" s="1"/>
      <c r="G1000" s="4" t="s">
        <v>1485</v>
      </c>
    </row>
    <row r="1001" spans="1:7" x14ac:dyDescent="0.25">
      <c r="A1001" s="1">
        <v>452</v>
      </c>
      <c r="B1001" s="1">
        <v>1</v>
      </c>
      <c r="C1001" s="1"/>
      <c r="D1001" s="1" t="s">
        <v>496</v>
      </c>
      <c r="E1001" s="1"/>
      <c r="F1001" s="1"/>
    </row>
    <row r="1002" spans="1:7" x14ac:dyDescent="0.25">
      <c r="A1002" s="1">
        <v>285</v>
      </c>
      <c r="B1002" s="1">
        <v>1</v>
      </c>
      <c r="C1002" s="1"/>
      <c r="D1002" s="1" t="s">
        <v>497</v>
      </c>
      <c r="E1002" s="1"/>
      <c r="F1002" s="1"/>
    </row>
    <row r="1003" spans="1:7" x14ac:dyDescent="0.25">
      <c r="A1003" s="1">
        <v>463</v>
      </c>
      <c r="B1003" s="1">
        <v>1</v>
      </c>
      <c r="C1003" s="1"/>
      <c r="D1003" s="1" t="s">
        <v>498</v>
      </c>
      <c r="E1003" s="1"/>
      <c r="F1003" s="1"/>
    </row>
    <row r="1004" spans="1:7" x14ac:dyDescent="0.25">
      <c r="A1004" s="1">
        <v>504</v>
      </c>
      <c r="B1004" s="1">
        <v>1</v>
      </c>
      <c r="C1004" s="1"/>
      <c r="D1004" s="1" t="s">
        <v>499</v>
      </c>
      <c r="E1004" s="1"/>
      <c r="F1004" s="1"/>
    </row>
    <row r="1005" spans="1:7" x14ac:dyDescent="0.25">
      <c r="A1005" s="1">
        <v>124</v>
      </c>
      <c r="B1005" s="1">
        <v>1</v>
      </c>
      <c r="C1005" s="1"/>
      <c r="D1005" s="1" t="s">
        <v>500</v>
      </c>
      <c r="E1005" s="1"/>
      <c r="F1005" s="1"/>
    </row>
    <row r="1006" spans="1:7" x14ac:dyDescent="0.25">
      <c r="A1006" s="1">
        <v>436</v>
      </c>
      <c r="B1006" s="1">
        <v>1</v>
      </c>
      <c r="C1006" s="1"/>
      <c r="D1006" s="1" t="s">
        <v>501</v>
      </c>
      <c r="E1006" s="1"/>
      <c r="F1006" s="1" t="s">
        <v>157</v>
      </c>
    </row>
    <row r="1007" spans="1:7" x14ac:dyDescent="0.25">
      <c r="A1007" s="1">
        <v>23</v>
      </c>
      <c r="B1007" s="1">
        <v>0.81789999999999996</v>
      </c>
      <c r="C1007" s="1"/>
      <c r="D1007" s="1" t="s">
        <v>502</v>
      </c>
      <c r="E1007" s="1"/>
      <c r="F1007" s="1"/>
    </row>
    <row r="1008" spans="1:7" x14ac:dyDescent="0.25">
      <c r="A1008" s="1">
        <v>368</v>
      </c>
      <c r="B1008" s="1">
        <v>1</v>
      </c>
      <c r="C1008" s="1"/>
      <c r="D1008" s="1" t="s">
        <v>503</v>
      </c>
      <c r="E1008" s="1"/>
      <c r="F1008" s="1"/>
    </row>
    <row r="1009" spans="1:8" x14ac:dyDescent="0.25">
      <c r="A1009" s="1">
        <v>149</v>
      </c>
      <c r="B1009" s="1">
        <v>0.99960000000000004</v>
      </c>
      <c r="C1009" s="1"/>
      <c r="D1009" s="1" t="s">
        <v>504</v>
      </c>
      <c r="E1009" s="1"/>
      <c r="F1009" s="1"/>
    </row>
    <row r="1010" spans="1:8" x14ac:dyDescent="0.25">
      <c r="A1010" s="1">
        <v>501</v>
      </c>
      <c r="B1010" s="1">
        <v>1</v>
      </c>
      <c r="C1010" s="1"/>
      <c r="D1010" s="1" t="s">
        <v>505</v>
      </c>
      <c r="E1010" s="1"/>
      <c r="F1010" s="1"/>
    </row>
    <row r="1011" spans="1:8" x14ac:dyDescent="0.25">
      <c r="A1011" s="1">
        <v>374</v>
      </c>
      <c r="B1011" s="1">
        <v>1</v>
      </c>
      <c r="C1011" s="1"/>
      <c r="D1011" s="1" t="s">
        <v>506</v>
      </c>
      <c r="E1011" s="1"/>
      <c r="F1011" s="1"/>
    </row>
    <row r="1012" spans="1:8" x14ac:dyDescent="0.25">
      <c r="A1012" s="1">
        <v>440</v>
      </c>
      <c r="B1012" s="1">
        <v>1</v>
      </c>
      <c r="C1012" s="1"/>
      <c r="D1012" s="1" t="s">
        <v>507</v>
      </c>
      <c r="E1012" s="1"/>
      <c r="F1012" s="1"/>
    </row>
    <row r="1013" spans="1:8" x14ac:dyDescent="0.25">
      <c r="A1013" s="1">
        <v>356</v>
      </c>
      <c r="B1013" s="1">
        <v>1</v>
      </c>
      <c r="C1013" s="1"/>
      <c r="D1013" s="1" t="s">
        <v>508</v>
      </c>
      <c r="E1013" s="1"/>
      <c r="F1013" s="1"/>
    </row>
    <row r="1014" spans="1:8" x14ac:dyDescent="0.25">
      <c r="A1014" s="1">
        <v>488</v>
      </c>
      <c r="B1014" s="1">
        <v>1</v>
      </c>
      <c r="C1014" s="1"/>
      <c r="D1014" s="1" t="s">
        <v>509</v>
      </c>
      <c r="E1014" s="1"/>
      <c r="F1014" s="1"/>
    </row>
    <row r="1015" spans="1:8" x14ac:dyDescent="0.25">
      <c r="A1015" s="1">
        <v>357</v>
      </c>
      <c r="B1015" s="1">
        <v>1</v>
      </c>
      <c r="C1015" s="1"/>
      <c r="D1015" s="1" t="s">
        <v>510</v>
      </c>
      <c r="E1015" s="1" t="s">
        <v>511</v>
      </c>
      <c r="F1015" s="1"/>
      <c r="G1015" s="4" t="s">
        <v>1486</v>
      </c>
    </row>
    <row r="1016" spans="1:8" x14ac:dyDescent="0.25">
      <c r="A1016" s="1">
        <v>483</v>
      </c>
      <c r="B1016" s="1">
        <v>1</v>
      </c>
      <c r="C1016" s="1"/>
      <c r="D1016" s="1" t="s">
        <v>512</v>
      </c>
      <c r="E1016" s="1"/>
      <c r="F1016" s="1"/>
    </row>
    <row r="1017" spans="1:8" x14ac:dyDescent="0.25">
      <c r="A1017" s="1">
        <v>372</v>
      </c>
      <c r="B1017" s="1">
        <v>1</v>
      </c>
      <c r="C1017" s="1"/>
      <c r="D1017" s="1" t="s">
        <v>513</v>
      </c>
      <c r="E1017" s="1"/>
      <c r="F1017" s="1"/>
      <c r="G1017" s="4" t="s">
        <v>1487</v>
      </c>
    </row>
    <row r="1018" spans="1:8" x14ac:dyDescent="0.25">
      <c r="A1018" s="1">
        <v>463</v>
      </c>
      <c r="B1018" s="1">
        <v>1</v>
      </c>
      <c r="C1018" s="1"/>
      <c r="D1018" s="1" t="s">
        <v>514</v>
      </c>
      <c r="E1018" s="1"/>
      <c r="F1018" s="1"/>
    </row>
    <row r="1019" spans="1:8" x14ac:dyDescent="0.25">
      <c r="A1019" s="1">
        <v>476</v>
      </c>
      <c r="B1019" s="1">
        <v>1</v>
      </c>
      <c r="C1019" s="1"/>
      <c r="D1019" s="1" t="s">
        <v>515</v>
      </c>
      <c r="E1019" s="1"/>
      <c r="F1019" s="1"/>
      <c r="H1019" s="5" t="s">
        <v>1488</v>
      </c>
    </row>
    <row r="1020" spans="1:8" x14ac:dyDescent="0.25">
      <c r="A1020" s="1">
        <v>336</v>
      </c>
      <c r="B1020" s="1">
        <v>1</v>
      </c>
      <c r="C1020" s="1"/>
      <c r="D1020" s="1" t="s">
        <v>516</v>
      </c>
      <c r="E1020" s="1"/>
      <c r="F1020" s="1"/>
    </row>
    <row r="1021" spans="1:8" x14ac:dyDescent="0.25">
      <c r="A1021" s="1">
        <v>481</v>
      </c>
      <c r="B1021" s="1">
        <v>1</v>
      </c>
      <c r="C1021" s="1"/>
      <c r="D1021" s="1" t="s">
        <v>517</v>
      </c>
      <c r="E1021" s="1"/>
      <c r="F1021" s="1"/>
    </row>
    <row r="1022" spans="1:8" x14ac:dyDescent="0.25">
      <c r="A1022" s="1">
        <v>116</v>
      </c>
      <c r="B1022" s="1">
        <v>1</v>
      </c>
      <c r="C1022" s="1"/>
      <c r="D1022" s="1" t="s">
        <v>518</v>
      </c>
      <c r="E1022" s="1" t="s">
        <v>519</v>
      </c>
      <c r="F1022" s="1"/>
      <c r="G1022" s="4" t="s">
        <v>1469</v>
      </c>
    </row>
    <row r="1023" spans="1:8" x14ac:dyDescent="0.25">
      <c r="A1023" s="1">
        <v>465</v>
      </c>
      <c r="B1023" s="1">
        <v>1</v>
      </c>
      <c r="C1023" s="1"/>
      <c r="D1023" s="1" t="s">
        <v>520</v>
      </c>
      <c r="E1023" s="1"/>
      <c r="F1023" s="1"/>
    </row>
    <row r="1024" spans="1:8" x14ac:dyDescent="0.25">
      <c r="A1024" s="1">
        <v>467</v>
      </c>
      <c r="B1024" s="1">
        <v>1</v>
      </c>
      <c r="C1024" s="1"/>
      <c r="D1024" s="1" t="s">
        <v>521</v>
      </c>
      <c r="E1024" s="1"/>
      <c r="F1024" s="1"/>
    </row>
    <row r="1025" spans="1:6" x14ac:dyDescent="0.25">
      <c r="A1025" s="1">
        <v>300</v>
      </c>
      <c r="B1025" s="1">
        <v>1</v>
      </c>
      <c r="C1025" s="1"/>
      <c r="D1025" s="1" t="s">
        <v>522</v>
      </c>
      <c r="E1025" s="1"/>
      <c r="F1025" s="1"/>
    </row>
    <row r="1026" spans="1:6" x14ac:dyDescent="0.25">
      <c r="A1026" s="1">
        <v>432</v>
      </c>
      <c r="B1026" s="1">
        <v>1</v>
      </c>
      <c r="C1026" s="1"/>
      <c r="D1026" s="1" t="s">
        <v>523</v>
      </c>
      <c r="E1026" s="1"/>
      <c r="F1026" s="1"/>
    </row>
    <row r="1027" spans="1:6" x14ac:dyDescent="0.25">
      <c r="A1027" s="1">
        <v>408</v>
      </c>
      <c r="B1027" s="1">
        <v>1</v>
      </c>
      <c r="C1027" s="1"/>
      <c r="D1027" s="1" t="s">
        <v>524</v>
      </c>
      <c r="E1027" s="1"/>
      <c r="F1027" s="1"/>
    </row>
    <row r="1028" spans="1:6" x14ac:dyDescent="0.25">
      <c r="A1028" s="1">
        <v>454</v>
      </c>
      <c r="B1028" s="1">
        <v>0.98309999999999997</v>
      </c>
      <c r="C1028" s="1"/>
      <c r="D1028" s="1" t="s">
        <v>525</v>
      </c>
      <c r="E1028" s="1"/>
      <c r="F1028" s="1"/>
    </row>
    <row r="1029" spans="1:6" x14ac:dyDescent="0.25">
      <c r="A1029" s="1">
        <v>431</v>
      </c>
      <c r="B1029" s="1">
        <v>1</v>
      </c>
      <c r="C1029" s="1"/>
      <c r="D1029" s="1" t="s">
        <v>526</v>
      </c>
      <c r="E1029" s="1"/>
      <c r="F1029" s="1"/>
    </row>
    <row r="1030" spans="1:6" x14ac:dyDescent="0.25">
      <c r="A1030" s="1">
        <v>473</v>
      </c>
      <c r="B1030" s="1">
        <v>1</v>
      </c>
      <c r="C1030" s="1"/>
      <c r="D1030" s="1" t="s">
        <v>527</v>
      </c>
      <c r="E1030" s="1"/>
      <c r="F1030" s="1"/>
    </row>
    <row r="1031" spans="1:6" x14ac:dyDescent="0.25">
      <c r="A1031" s="1">
        <v>220</v>
      </c>
      <c r="B1031" s="1">
        <v>1</v>
      </c>
      <c r="C1031" s="1"/>
      <c r="D1031" s="1" t="s">
        <v>528</v>
      </c>
      <c r="E1031" s="1"/>
      <c r="F1031" s="1"/>
    </row>
    <row r="1032" spans="1:6" x14ac:dyDescent="0.25">
      <c r="A1032" s="1">
        <v>354</v>
      </c>
      <c r="B1032" s="1">
        <v>1</v>
      </c>
      <c r="C1032" s="1"/>
      <c r="D1032" s="1" t="s">
        <v>529</v>
      </c>
      <c r="E1032" s="1"/>
      <c r="F1032" s="1"/>
    </row>
    <row r="1033" spans="1:6" x14ac:dyDescent="0.25">
      <c r="A1033" s="1">
        <v>60</v>
      </c>
      <c r="B1033" s="1">
        <v>1</v>
      </c>
      <c r="C1033" s="1"/>
      <c r="D1033" s="1" t="s">
        <v>530</v>
      </c>
      <c r="E1033" s="1"/>
      <c r="F1033" s="1"/>
    </row>
    <row r="1034" spans="1:6" x14ac:dyDescent="0.25">
      <c r="A1034" s="1">
        <v>475</v>
      </c>
      <c r="B1034" s="1">
        <v>1</v>
      </c>
      <c r="C1034" s="1"/>
      <c r="D1034" s="1" t="s">
        <v>531</v>
      </c>
      <c r="E1034" s="1"/>
      <c r="F1034" s="1"/>
    </row>
    <row r="1035" spans="1:6" x14ac:dyDescent="0.25">
      <c r="A1035" s="1">
        <v>127</v>
      </c>
      <c r="B1035" s="1">
        <v>1</v>
      </c>
      <c r="C1035" s="1"/>
      <c r="D1035" s="1" t="s">
        <v>532</v>
      </c>
      <c r="E1035" s="1"/>
      <c r="F1035" s="1"/>
    </row>
    <row r="1036" spans="1:6" x14ac:dyDescent="0.25">
      <c r="A1036" s="1">
        <v>158</v>
      </c>
      <c r="B1036" s="1">
        <v>1</v>
      </c>
      <c r="C1036" s="1"/>
      <c r="D1036" s="1" t="s">
        <v>533</v>
      </c>
      <c r="E1036" s="1"/>
      <c r="F1036" s="1"/>
    </row>
    <row r="1037" spans="1:6" x14ac:dyDescent="0.25">
      <c r="A1037" s="1">
        <v>432</v>
      </c>
      <c r="B1037" s="1">
        <v>1</v>
      </c>
      <c r="C1037" s="1"/>
      <c r="D1037" s="1" t="s">
        <v>534</v>
      </c>
      <c r="E1037" s="1"/>
      <c r="F1037" s="1"/>
    </row>
    <row r="1038" spans="1:6" x14ac:dyDescent="0.25">
      <c r="A1038" s="1">
        <v>498</v>
      </c>
      <c r="B1038" s="1">
        <v>1</v>
      </c>
      <c r="C1038" s="1"/>
      <c r="D1038" s="1" t="s">
        <v>535</v>
      </c>
      <c r="E1038" s="1"/>
      <c r="F1038" s="1"/>
    </row>
    <row r="1039" spans="1:6" x14ac:dyDescent="0.25">
      <c r="A1039" s="1">
        <v>381</v>
      </c>
      <c r="B1039" s="1">
        <v>1</v>
      </c>
      <c r="C1039" s="1"/>
      <c r="D1039" s="1" t="s">
        <v>536</v>
      </c>
      <c r="E1039" s="1"/>
      <c r="F1039" s="1"/>
    </row>
    <row r="1040" spans="1:6" x14ac:dyDescent="0.25">
      <c r="A1040" s="1">
        <v>487</v>
      </c>
      <c r="B1040" s="1">
        <v>1</v>
      </c>
      <c r="C1040" s="1"/>
      <c r="D1040" s="1" t="s">
        <v>537</v>
      </c>
      <c r="E1040" s="1"/>
      <c r="F1040" s="1"/>
    </row>
    <row r="1041" spans="1:8" x14ac:dyDescent="0.25">
      <c r="A1041" s="1">
        <v>482</v>
      </c>
      <c r="B1041" s="1">
        <v>1</v>
      </c>
      <c r="C1041" s="1"/>
      <c r="D1041" s="1" t="s">
        <v>538</v>
      </c>
      <c r="E1041" s="1"/>
      <c r="F1041" s="1"/>
    </row>
    <row r="1042" spans="1:8" x14ac:dyDescent="0.25">
      <c r="A1042" s="1">
        <v>393</v>
      </c>
      <c r="B1042" s="1">
        <v>1</v>
      </c>
      <c r="C1042" s="1"/>
      <c r="D1042" s="1" t="s">
        <v>539</v>
      </c>
      <c r="E1042" s="1"/>
      <c r="F1042" s="1"/>
    </row>
    <row r="1043" spans="1:8" x14ac:dyDescent="0.25">
      <c r="A1043" s="1">
        <v>446</v>
      </c>
      <c r="B1043" s="1">
        <v>1</v>
      </c>
      <c r="C1043" s="1"/>
      <c r="D1043" s="1" t="s">
        <v>540</v>
      </c>
      <c r="E1043" s="1"/>
      <c r="F1043" s="1"/>
    </row>
    <row r="1044" spans="1:8" x14ac:dyDescent="0.25">
      <c r="A1044" s="1">
        <v>505</v>
      </c>
      <c r="B1044" s="1">
        <v>0.92979999999999996</v>
      </c>
      <c r="C1044" s="1"/>
      <c r="D1044" s="1" t="s">
        <v>541</v>
      </c>
      <c r="E1044" s="1"/>
      <c r="F1044" s="1"/>
    </row>
    <row r="1045" spans="1:8" x14ac:dyDescent="0.25">
      <c r="A1045" s="1">
        <v>128</v>
      </c>
      <c r="B1045" s="1">
        <v>1</v>
      </c>
      <c r="C1045" s="1"/>
      <c r="D1045" s="1" t="s">
        <v>542</v>
      </c>
      <c r="E1045" s="1"/>
      <c r="F1045" s="1"/>
    </row>
    <row r="1046" spans="1:8" x14ac:dyDescent="0.25">
      <c r="A1046" s="1">
        <v>502</v>
      </c>
      <c r="B1046" s="1">
        <v>0.99229999999999996</v>
      </c>
      <c r="C1046" s="1"/>
      <c r="D1046" s="1" t="s">
        <v>543</v>
      </c>
      <c r="E1046" s="1" t="s">
        <v>454</v>
      </c>
      <c r="F1046" s="1"/>
    </row>
    <row r="1047" spans="1:8" x14ac:dyDescent="0.25">
      <c r="A1047" s="1">
        <v>497</v>
      </c>
      <c r="B1047" s="1">
        <v>1</v>
      </c>
      <c r="C1047" s="1"/>
      <c r="D1047" s="1" t="s">
        <v>544</v>
      </c>
      <c r="E1047" s="1"/>
      <c r="F1047" s="1"/>
    </row>
    <row r="1048" spans="1:8" x14ac:dyDescent="0.25">
      <c r="A1048" s="1">
        <v>49</v>
      </c>
      <c r="B1048" s="1">
        <v>1</v>
      </c>
      <c r="C1048" s="1"/>
      <c r="D1048" s="1" t="s">
        <v>545</v>
      </c>
      <c r="E1048" s="1"/>
      <c r="F1048" s="1"/>
    </row>
    <row r="1049" spans="1:8" x14ac:dyDescent="0.25">
      <c r="A1049" s="1">
        <v>455</v>
      </c>
      <c r="B1049" s="1">
        <v>1</v>
      </c>
      <c r="C1049" s="1"/>
      <c r="D1049" s="1" t="s">
        <v>546</v>
      </c>
      <c r="E1049" s="1"/>
      <c r="F1049" s="1"/>
    </row>
    <row r="1050" spans="1:8" x14ac:dyDescent="0.25">
      <c r="A1050" s="1">
        <v>445</v>
      </c>
      <c r="B1050" s="1">
        <v>1</v>
      </c>
      <c r="C1050" s="1"/>
      <c r="D1050" s="1" t="s">
        <v>547</v>
      </c>
      <c r="E1050" s="1"/>
      <c r="F1050" s="1"/>
    </row>
    <row r="1051" spans="1:8" x14ac:dyDescent="0.25">
      <c r="A1051" s="1">
        <v>175</v>
      </c>
      <c r="B1051" s="1">
        <v>0.873</v>
      </c>
      <c r="C1051" s="1"/>
      <c r="D1051" s="1" t="s">
        <v>548</v>
      </c>
      <c r="E1051" s="1"/>
      <c r="F1051" s="1"/>
    </row>
    <row r="1052" spans="1:8" x14ac:dyDescent="0.25">
      <c r="A1052" s="1">
        <v>467</v>
      </c>
      <c r="B1052" s="1">
        <v>1</v>
      </c>
      <c r="C1052" s="1"/>
      <c r="D1052" s="1" t="s">
        <v>549</v>
      </c>
      <c r="E1052" s="1"/>
      <c r="F1052" s="1"/>
    </row>
    <row r="1053" spans="1:8" x14ac:dyDescent="0.25">
      <c r="A1053" s="1">
        <v>167</v>
      </c>
      <c r="B1053" s="1">
        <v>1</v>
      </c>
      <c r="C1053" s="1"/>
      <c r="D1053" s="1" t="s">
        <v>550</v>
      </c>
      <c r="E1053" s="1"/>
      <c r="F1053" s="1"/>
    </row>
    <row r="1054" spans="1:8" x14ac:dyDescent="0.25">
      <c r="A1054" s="1">
        <v>150</v>
      </c>
      <c r="B1054" s="1">
        <v>1</v>
      </c>
      <c r="C1054" s="1"/>
      <c r="D1054" s="1" t="s">
        <v>551</v>
      </c>
      <c r="E1054" s="1"/>
      <c r="F1054" s="1"/>
    </row>
    <row r="1055" spans="1:8" x14ac:dyDescent="0.25">
      <c r="A1055" s="1">
        <v>374</v>
      </c>
      <c r="B1055" s="1">
        <v>1</v>
      </c>
      <c r="C1055" s="1"/>
      <c r="D1055" s="1" t="s">
        <v>552</v>
      </c>
      <c r="E1055" s="1"/>
      <c r="F1055" s="1"/>
    </row>
    <row r="1056" spans="1:8" x14ac:dyDescent="0.25">
      <c r="A1056" s="1">
        <v>364</v>
      </c>
      <c r="B1056" s="1">
        <v>1</v>
      </c>
      <c r="C1056" s="1"/>
      <c r="D1056" s="1" t="s">
        <v>553</v>
      </c>
      <c r="E1056" s="1"/>
      <c r="F1056" s="1" t="s">
        <v>4</v>
      </c>
      <c r="H1056" s="5" t="s">
        <v>1441</v>
      </c>
    </row>
    <row r="1057" spans="1:6" x14ac:dyDescent="0.25">
      <c r="A1057" s="1">
        <v>487</v>
      </c>
      <c r="B1057" s="1">
        <v>1</v>
      </c>
      <c r="C1057" s="1"/>
      <c r="D1057" s="1" t="s">
        <v>554</v>
      </c>
      <c r="E1057" s="1"/>
      <c r="F1057" s="1"/>
    </row>
    <row r="1058" spans="1:6" x14ac:dyDescent="0.25">
      <c r="A1058" s="1">
        <v>128</v>
      </c>
      <c r="B1058" s="1">
        <v>1</v>
      </c>
      <c r="C1058" s="1"/>
      <c r="D1058" s="1" t="s">
        <v>555</v>
      </c>
      <c r="E1058" s="1"/>
      <c r="F1058" s="1"/>
    </row>
    <row r="1059" spans="1:6" x14ac:dyDescent="0.25">
      <c r="A1059" s="1">
        <v>458</v>
      </c>
      <c r="B1059" s="1">
        <v>1</v>
      </c>
      <c r="C1059" s="1"/>
      <c r="D1059" s="1" t="s">
        <v>556</v>
      </c>
      <c r="E1059" s="1"/>
      <c r="F1059" s="1"/>
    </row>
    <row r="1060" spans="1:6" x14ac:dyDescent="0.25">
      <c r="A1060" s="1">
        <v>475</v>
      </c>
      <c r="B1060" s="1">
        <v>1</v>
      </c>
      <c r="C1060" s="1"/>
      <c r="D1060" s="1" t="s">
        <v>557</v>
      </c>
      <c r="E1060" s="1"/>
      <c r="F1060" s="1"/>
    </row>
    <row r="1061" spans="1:6" x14ac:dyDescent="0.25">
      <c r="A1061" s="1">
        <v>241</v>
      </c>
      <c r="B1061" s="1">
        <v>1</v>
      </c>
      <c r="C1061" s="1"/>
      <c r="D1061" s="1" t="s">
        <v>558</v>
      </c>
      <c r="E1061" s="1"/>
      <c r="F1061" s="1"/>
    </row>
    <row r="1062" spans="1:6" x14ac:dyDescent="0.25">
      <c r="A1062" s="1">
        <v>499</v>
      </c>
      <c r="B1062" s="1">
        <v>1</v>
      </c>
      <c r="C1062" s="1"/>
      <c r="D1062" s="1" t="s">
        <v>559</v>
      </c>
      <c r="E1062" s="1"/>
      <c r="F1062" s="1"/>
    </row>
    <row r="1063" spans="1:6" x14ac:dyDescent="0.25">
      <c r="A1063" s="1">
        <v>425</v>
      </c>
      <c r="B1063" s="1">
        <v>1</v>
      </c>
      <c r="C1063" s="1"/>
      <c r="D1063" s="1" t="s">
        <v>560</v>
      </c>
      <c r="E1063" s="1"/>
      <c r="F1063" s="1"/>
    </row>
  </sheetData>
  <autoFilter ref="A1:O1063"/>
  <conditionalFormatting sqref="J14:K14">
    <cfRule type="duplicateValues" dxfId="240" priority="3"/>
  </conditionalFormatting>
  <conditionalFormatting sqref="J22:K22">
    <cfRule type="duplicateValues" dxfId="239" priority="2"/>
  </conditionalFormatting>
  <conditionalFormatting sqref="I28">
    <cfRule type="duplicateValues" dxfId="23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1"/>
  <sheetViews>
    <sheetView tabSelected="1" zoomScale="120" zoomScaleNormal="120" workbookViewId="0">
      <selection activeCell="A5" sqref="A5"/>
    </sheetView>
  </sheetViews>
  <sheetFormatPr defaultRowHeight="15" x14ac:dyDescent="0.25"/>
  <cols>
    <col min="1" max="1" width="26.28515625" bestFit="1" customWidth="1"/>
    <col min="2" max="3" width="4" bestFit="1" customWidth="1"/>
    <col min="4" max="4" width="4" style="8" bestFit="1" customWidth="1"/>
    <col min="5" max="5" width="4" style="12" bestFit="1" customWidth="1"/>
    <col min="6" max="7" width="4" bestFit="1" customWidth="1"/>
    <col min="8" max="8" width="4" style="8" bestFit="1" customWidth="1"/>
    <col min="9" max="9" width="4" style="12" bestFit="1" customWidth="1"/>
    <col min="10" max="11" width="4" bestFit="1" customWidth="1"/>
    <col min="12" max="12" width="4" style="8" bestFit="1" customWidth="1"/>
    <col min="13" max="13" width="4" style="12" bestFit="1" customWidth="1"/>
    <col min="14" max="15" width="4" bestFit="1" customWidth="1"/>
    <col min="16" max="16" width="4" style="8" bestFit="1" customWidth="1"/>
    <col min="17" max="17" width="4" style="12" bestFit="1" customWidth="1"/>
    <col min="18" max="19" width="4" bestFit="1" customWidth="1"/>
    <col min="20" max="20" width="4" style="8" bestFit="1" customWidth="1"/>
    <col min="21" max="21" width="4" style="12" bestFit="1" customWidth="1"/>
    <col min="22" max="23" width="4" bestFit="1" customWidth="1"/>
    <col min="24" max="24" width="4" style="8" bestFit="1" customWidth="1"/>
    <col min="25" max="25" width="4" style="9" bestFit="1" customWidth="1"/>
    <col min="30" max="30" width="26.28515625" bestFit="1" customWidth="1"/>
    <col min="31" max="31" width="14.85546875" bestFit="1" customWidth="1"/>
  </cols>
  <sheetData>
    <row r="1" spans="1:32" x14ac:dyDescent="0.25">
      <c r="A1" s="6" t="s">
        <v>561</v>
      </c>
      <c r="B1">
        <v>242</v>
      </c>
      <c r="C1">
        <v>262</v>
      </c>
      <c r="D1" s="8">
        <v>201</v>
      </c>
      <c r="E1" s="12">
        <v>203</v>
      </c>
      <c r="F1">
        <v>250</v>
      </c>
      <c r="G1">
        <v>262</v>
      </c>
      <c r="H1" s="8">
        <v>219</v>
      </c>
      <c r="I1" s="12">
        <v>233</v>
      </c>
      <c r="J1">
        <v>198</v>
      </c>
      <c r="K1">
        <v>230</v>
      </c>
      <c r="L1" s="8">
        <v>222</v>
      </c>
      <c r="M1" s="12">
        <v>228</v>
      </c>
      <c r="N1">
        <v>229</v>
      </c>
      <c r="O1">
        <v>233</v>
      </c>
      <c r="P1" s="8">
        <v>241</v>
      </c>
      <c r="Q1" s="12">
        <v>297</v>
      </c>
      <c r="R1">
        <v>134</v>
      </c>
      <c r="S1">
        <v>168</v>
      </c>
      <c r="T1" s="8">
        <v>165</v>
      </c>
      <c r="U1" s="12">
        <v>193</v>
      </c>
      <c r="V1">
        <v>138</v>
      </c>
      <c r="W1">
        <v>160</v>
      </c>
      <c r="X1" s="8">
        <v>336</v>
      </c>
      <c r="Y1" s="9">
        <v>344</v>
      </c>
      <c r="AD1" s="6"/>
    </row>
    <row r="2" spans="1:32" x14ac:dyDescent="0.25">
      <c r="A2" t="s">
        <v>1490</v>
      </c>
      <c r="B2">
        <v>238</v>
      </c>
      <c r="C2">
        <v>262</v>
      </c>
      <c r="D2" s="10">
        <v>115</v>
      </c>
      <c r="E2" s="13">
        <v>195</v>
      </c>
      <c r="F2">
        <v>244</v>
      </c>
      <c r="G2">
        <v>250</v>
      </c>
      <c r="H2" s="8">
        <v>233</v>
      </c>
      <c r="I2" s="12">
        <v>237</v>
      </c>
      <c r="J2">
        <v>194</v>
      </c>
      <c r="K2">
        <v>230</v>
      </c>
      <c r="L2" s="8">
        <v>206</v>
      </c>
      <c r="M2" s="12">
        <v>228</v>
      </c>
      <c r="N2">
        <v>205</v>
      </c>
      <c r="O2">
        <v>233</v>
      </c>
      <c r="P2" s="10">
        <v>229</v>
      </c>
      <c r="Q2" s="13">
        <v>229</v>
      </c>
      <c r="R2">
        <v>168</v>
      </c>
      <c r="S2">
        <v>184</v>
      </c>
      <c r="T2" s="8">
        <v>177</v>
      </c>
      <c r="U2" s="12">
        <v>193</v>
      </c>
      <c r="V2">
        <v>138</v>
      </c>
      <c r="W2">
        <v>154</v>
      </c>
      <c r="X2" s="8">
        <v>304</v>
      </c>
      <c r="Y2" s="9">
        <v>344</v>
      </c>
      <c r="AD2" t="s">
        <v>1490</v>
      </c>
      <c r="AE2" t="str">
        <f>CONCATENATE("NS-SS_",MID(AD2,4,3),RIGHT(AD2,4))</f>
        <v>NS-SS_11_0168</v>
      </c>
      <c r="AF2" t="str">
        <f>CONCATENATE("Copy-Item *\*",AE2,".fsa -Destination 'D:\LabManager\GeneMapper\Analyzer Files\Chinook\North Santiam\North_Santiam_DPJ_ABI_Gel_Files\visual checks 2016\'")</f>
        <v>Copy-Item *\*NS-SS_11_0168.fsa -Destination 'D:\LabManager\GeneMapper\Analyzer Files\Chinook\North Santiam\North_Santiam_DPJ_ABI_Gel_Files\visual checks 2016\'</v>
      </c>
    </row>
    <row r="3" spans="1:32" x14ac:dyDescent="0.25">
      <c r="A3" t="s">
        <v>1447</v>
      </c>
      <c r="B3">
        <v>262</v>
      </c>
      <c r="C3">
        <v>286</v>
      </c>
      <c r="D3" s="10">
        <v>115</v>
      </c>
      <c r="E3" s="13">
        <v>191</v>
      </c>
      <c r="F3">
        <v>238</v>
      </c>
      <c r="G3">
        <v>250</v>
      </c>
      <c r="H3" s="8">
        <v>199</v>
      </c>
      <c r="I3" s="12">
        <v>233</v>
      </c>
      <c r="J3">
        <v>198</v>
      </c>
      <c r="K3">
        <v>202</v>
      </c>
      <c r="L3" s="8">
        <v>222</v>
      </c>
      <c r="M3" s="12">
        <v>228</v>
      </c>
      <c r="N3">
        <v>197</v>
      </c>
      <c r="O3">
        <v>233</v>
      </c>
      <c r="P3" s="8">
        <v>209</v>
      </c>
      <c r="Q3" s="12">
        <v>241</v>
      </c>
      <c r="R3">
        <v>134</v>
      </c>
      <c r="S3">
        <v>142</v>
      </c>
      <c r="T3" s="8">
        <v>165</v>
      </c>
      <c r="U3" s="12">
        <v>193</v>
      </c>
      <c r="V3">
        <v>134</v>
      </c>
      <c r="W3">
        <v>160</v>
      </c>
      <c r="X3" s="10">
        <v>320</v>
      </c>
      <c r="Y3" s="11">
        <v>332</v>
      </c>
      <c r="AD3" t="s">
        <v>1546</v>
      </c>
      <c r="AE3" t="str">
        <f t="shared" ref="AE3:AE10" si="0">CONCATENATE("NS-SS_",MID(AD3,4,3),RIGHT(AD3,4))</f>
        <v>NS-SS_11_0183</v>
      </c>
      <c r="AF3" t="str">
        <f t="shared" ref="AF3:AF66" si="1">CONCATENATE("Copy-Item *\*",AE3,".fsa -Destination 'D:\LabManager\GeneMapper\Analyzer Files\Chinook\North Santiam\North_Santiam_DPJ_ABI_Gel_Files\visual checks 2016\'")</f>
        <v>Copy-Item *\*NS-SS_11_0183.fsa -Destination 'D:\LabManager\GeneMapper\Analyzer Files\Chinook\North Santiam\North_Santiam_DPJ_ABI_Gel_Files\visual checks 2016\'</v>
      </c>
    </row>
    <row r="4" spans="1:32" x14ac:dyDescent="0.25">
      <c r="A4" t="s">
        <v>1489</v>
      </c>
      <c r="B4">
        <v>242</v>
      </c>
      <c r="C4">
        <v>270</v>
      </c>
      <c r="D4" s="8">
        <v>187</v>
      </c>
      <c r="E4" s="12">
        <v>201</v>
      </c>
      <c r="F4">
        <v>206</v>
      </c>
      <c r="G4">
        <v>262</v>
      </c>
      <c r="H4" s="10">
        <v>201</v>
      </c>
      <c r="I4" s="13">
        <v>201</v>
      </c>
      <c r="J4">
        <v>230</v>
      </c>
      <c r="K4">
        <v>234</v>
      </c>
      <c r="L4" s="8">
        <v>220</v>
      </c>
      <c r="M4" s="12">
        <v>222</v>
      </c>
      <c r="N4">
        <v>193</v>
      </c>
      <c r="O4">
        <v>229</v>
      </c>
      <c r="P4" s="10">
        <v>177</v>
      </c>
      <c r="Q4" s="13">
        <v>233</v>
      </c>
      <c r="R4">
        <v>134</v>
      </c>
      <c r="S4">
        <v>164</v>
      </c>
      <c r="T4" s="8">
        <v>165</v>
      </c>
      <c r="U4" s="12">
        <v>217</v>
      </c>
      <c r="V4">
        <v>134</v>
      </c>
      <c r="W4">
        <v>138</v>
      </c>
      <c r="X4" s="8">
        <v>304</v>
      </c>
      <c r="Y4" s="9">
        <v>336</v>
      </c>
      <c r="AD4" t="s">
        <v>1554</v>
      </c>
      <c r="AE4" t="str">
        <f t="shared" si="0"/>
        <v>NS-SS_11_0261</v>
      </c>
      <c r="AF4" t="str">
        <f t="shared" si="1"/>
        <v>Copy-Item *\*NS-SS_11_0261.fsa -Destination 'D:\LabManager\GeneMapper\Analyzer Files\Chinook\North Santiam\North_Santiam_DPJ_ABI_Gel_Files\visual checks 2016\'</v>
      </c>
    </row>
    <row r="5" spans="1:32" x14ac:dyDescent="0.25">
      <c r="AD5" t="s">
        <v>1469</v>
      </c>
      <c r="AE5" t="str">
        <f t="shared" si="0"/>
        <v>NS-SS_11_0278</v>
      </c>
      <c r="AF5" t="str">
        <f t="shared" si="1"/>
        <v>Copy-Item *\*NS-SS_11_0278.fsa -Destination 'D:\LabManager\GeneMapper\Analyzer Files\Chinook\North Santiam\North_Santiam_DPJ_ABI_Gel_Files\visual checks 2016\'</v>
      </c>
    </row>
    <row r="6" spans="1:32" x14ac:dyDescent="0.25">
      <c r="AD6" t="s">
        <v>1411</v>
      </c>
      <c r="AE6" t="str">
        <f t="shared" si="0"/>
        <v>NS-SS_11_0286</v>
      </c>
      <c r="AF6" t="str">
        <f t="shared" si="1"/>
        <v>Copy-Item *\*NS-SS_11_0286.fsa -Destination 'D:\LabManager\GeneMapper\Analyzer Files\Chinook\North Santiam\North_Santiam_DPJ_ABI_Gel_Files\visual checks 2016\'</v>
      </c>
    </row>
    <row r="7" spans="1:32" x14ac:dyDescent="0.25">
      <c r="A7" s="6" t="s">
        <v>565</v>
      </c>
      <c r="B7">
        <v>242</v>
      </c>
      <c r="C7">
        <v>266</v>
      </c>
      <c r="D7" s="8">
        <v>153</v>
      </c>
      <c r="E7" s="12">
        <v>161</v>
      </c>
      <c r="F7">
        <v>262</v>
      </c>
      <c r="G7">
        <v>266</v>
      </c>
      <c r="H7" s="8">
        <v>199</v>
      </c>
      <c r="I7" s="12">
        <v>201</v>
      </c>
      <c r="J7">
        <v>230</v>
      </c>
      <c r="K7">
        <v>230</v>
      </c>
      <c r="L7" s="8">
        <v>220</v>
      </c>
      <c r="M7" s="12">
        <v>228</v>
      </c>
      <c r="N7">
        <v>229</v>
      </c>
      <c r="O7">
        <v>229</v>
      </c>
      <c r="P7" s="8">
        <v>221</v>
      </c>
      <c r="Q7" s="12">
        <v>233</v>
      </c>
      <c r="R7">
        <v>160</v>
      </c>
      <c r="S7">
        <v>168</v>
      </c>
      <c r="T7" s="8">
        <v>165</v>
      </c>
      <c r="U7" s="12">
        <v>177</v>
      </c>
      <c r="V7">
        <v>138</v>
      </c>
      <c r="W7">
        <v>154</v>
      </c>
      <c r="X7" s="8">
        <v>184</v>
      </c>
      <c r="Y7" s="9">
        <v>280</v>
      </c>
      <c r="AD7" t="s">
        <v>1540</v>
      </c>
      <c r="AE7" t="str">
        <f t="shared" si="0"/>
        <v>NS-SS_11_0295</v>
      </c>
      <c r="AF7" t="str">
        <f t="shared" si="1"/>
        <v>Copy-Item *\*NS-SS_11_0295.fsa -Destination 'D:\LabManager\GeneMapper\Analyzer Files\Chinook\North Santiam\North_Santiam_DPJ_ABI_Gel_Files\visual checks 2016\'</v>
      </c>
    </row>
    <row r="8" spans="1:32" x14ac:dyDescent="0.25">
      <c r="A8" t="s">
        <v>1491</v>
      </c>
      <c r="B8">
        <v>242</v>
      </c>
      <c r="C8">
        <v>278</v>
      </c>
      <c r="D8" s="10">
        <v>137</v>
      </c>
      <c r="E8" s="13">
        <v>189</v>
      </c>
      <c r="F8" s="7">
        <v>244</v>
      </c>
      <c r="G8" s="7">
        <v>248</v>
      </c>
      <c r="H8" s="8">
        <v>199</v>
      </c>
      <c r="I8" s="12">
        <v>201</v>
      </c>
      <c r="J8">
        <v>222</v>
      </c>
      <c r="K8">
        <v>230</v>
      </c>
      <c r="L8" s="8">
        <v>220</v>
      </c>
      <c r="M8" s="12">
        <v>220</v>
      </c>
      <c r="N8">
        <v>229</v>
      </c>
      <c r="O8">
        <v>233</v>
      </c>
      <c r="P8" s="8">
        <v>221</v>
      </c>
      <c r="Q8" s="12">
        <v>237</v>
      </c>
      <c r="R8">
        <v>142</v>
      </c>
      <c r="S8">
        <v>160</v>
      </c>
      <c r="T8" s="8">
        <v>165</v>
      </c>
      <c r="U8" s="12">
        <v>197</v>
      </c>
      <c r="V8">
        <v>154</v>
      </c>
      <c r="W8">
        <v>154</v>
      </c>
      <c r="X8" s="8">
        <v>280</v>
      </c>
      <c r="Y8" s="9">
        <v>340</v>
      </c>
      <c r="AD8" t="s">
        <v>1500</v>
      </c>
      <c r="AE8" t="str">
        <f t="shared" si="0"/>
        <v>NS-SS_11_0125</v>
      </c>
      <c r="AF8" t="str">
        <f t="shared" si="1"/>
        <v>Copy-Item *\*NS-SS_11_0125.fsa -Destination 'D:\LabManager\GeneMapper\Analyzer Files\Chinook\North Santiam\North_Santiam_DPJ_ABI_Gel_Files\visual checks 2016\'</v>
      </c>
    </row>
    <row r="9" spans="1:32" x14ac:dyDescent="0.25">
      <c r="A9" t="s">
        <v>1492</v>
      </c>
      <c r="B9">
        <v>266</v>
      </c>
      <c r="C9">
        <v>282</v>
      </c>
      <c r="D9" s="8">
        <v>161</v>
      </c>
      <c r="E9" s="12">
        <v>215</v>
      </c>
      <c r="F9" s="7">
        <v>234</v>
      </c>
      <c r="G9" s="7">
        <v>270</v>
      </c>
      <c r="H9" s="8">
        <v>199</v>
      </c>
      <c r="I9" s="12">
        <v>227</v>
      </c>
      <c r="J9">
        <v>210</v>
      </c>
      <c r="K9">
        <v>230</v>
      </c>
      <c r="L9" s="8">
        <v>220</v>
      </c>
      <c r="M9" s="12">
        <v>228</v>
      </c>
      <c r="N9" s="7">
        <v>197</v>
      </c>
      <c r="O9" s="7">
        <v>221</v>
      </c>
      <c r="P9" s="8">
        <v>233</v>
      </c>
      <c r="Q9" s="12">
        <v>281</v>
      </c>
      <c r="R9">
        <v>152</v>
      </c>
      <c r="S9">
        <v>160</v>
      </c>
      <c r="T9" s="8">
        <v>165</v>
      </c>
      <c r="U9" s="12">
        <v>193</v>
      </c>
      <c r="V9">
        <v>134</v>
      </c>
      <c r="W9">
        <v>138</v>
      </c>
      <c r="X9" s="8">
        <v>184</v>
      </c>
      <c r="Y9" s="9">
        <v>316</v>
      </c>
      <c r="AD9" t="s">
        <v>1494</v>
      </c>
      <c r="AE9" t="str">
        <f t="shared" si="0"/>
        <v>NS-SS_11_0130</v>
      </c>
      <c r="AF9" t="str">
        <f t="shared" si="1"/>
        <v>Copy-Item *\*NS-SS_11_0130.fsa -Destination 'D:\LabManager\GeneMapper\Analyzer Files\Chinook\North Santiam\North_Santiam_DPJ_ABI_Gel_Files\visual checks 2016\'</v>
      </c>
    </row>
    <row r="10" spans="1:32" x14ac:dyDescent="0.25">
      <c r="A10" s="6"/>
      <c r="AD10" t="s">
        <v>1531</v>
      </c>
      <c r="AE10" t="str">
        <f t="shared" si="0"/>
        <v>NS-SS_11_0687</v>
      </c>
      <c r="AF10" t="str">
        <f t="shared" si="1"/>
        <v>Copy-Item *\*NS-SS_11_0687.fsa -Destination 'D:\LabManager\GeneMapper\Analyzer Files\Chinook\North Santiam\North_Santiam_DPJ_ABI_Gel_Files\visual checks 2016\'</v>
      </c>
    </row>
    <row r="11" spans="1:32" x14ac:dyDescent="0.25">
      <c r="A11" s="6"/>
      <c r="AD11" t="s">
        <v>1485</v>
      </c>
      <c r="AE11" t="str">
        <f>CONCATENATE("NS-OP_",MID(AD11,4,3),RIGHT(AD11,4))</f>
        <v>NS-OP_11_0020</v>
      </c>
      <c r="AF11" t="str">
        <f t="shared" si="1"/>
        <v>Copy-Item *\*NS-OP_11_0020.fsa -Destination 'D:\LabManager\GeneMapper\Analyzer Files\Chinook\North Santiam\North_Santiam_DPJ_ABI_Gel_Files\visual checks 2016\'</v>
      </c>
    </row>
    <row r="12" spans="1:32" x14ac:dyDescent="0.25">
      <c r="A12" s="6" t="s">
        <v>575</v>
      </c>
      <c r="B12">
        <v>242</v>
      </c>
      <c r="C12">
        <v>274</v>
      </c>
      <c r="D12" s="8">
        <v>173</v>
      </c>
      <c r="E12" s="12">
        <v>181</v>
      </c>
      <c r="F12">
        <v>242</v>
      </c>
      <c r="G12">
        <v>282</v>
      </c>
      <c r="H12" s="8">
        <v>199</v>
      </c>
      <c r="I12" s="12">
        <v>233</v>
      </c>
      <c r="J12">
        <v>178</v>
      </c>
      <c r="K12">
        <v>230</v>
      </c>
      <c r="L12" s="8">
        <v>220</v>
      </c>
      <c r="M12" s="12">
        <v>236</v>
      </c>
      <c r="N12">
        <v>205</v>
      </c>
      <c r="O12">
        <v>205</v>
      </c>
      <c r="P12" s="8">
        <v>233</v>
      </c>
      <c r="Q12" s="12">
        <v>285</v>
      </c>
      <c r="R12">
        <v>152</v>
      </c>
      <c r="S12">
        <v>200</v>
      </c>
      <c r="T12" s="8">
        <v>177</v>
      </c>
      <c r="U12" s="12">
        <v>213</v>
      </c>
      <c r="V12">
        <v>138</v>
      </c>
      <c r="W12">
        <v>154</v>
      </c>
      <c r="X12" s="8">
        <v>284</v>
      </c>
      <c r="Y12" s="9">
        <v>328</v>
      </c>
      <c r="AD12" t="s">
        <v>1497</v>
      </c>
      <c r="AE12" t="str">
        <f t="shared" ref="AE12:AE28" si="2">CONCATENATE("NS-OP_",MID(AD12,4,3),RIGHT(AD12,4))</f>
        <v>NS-OP_11_0025</v>
      </c>
      <c r="AF12" t="str">
        <f t="shared" si="1"/>
        <v>Copy-Item *\*NS-OP_11_0025.fsa -Destination 'D:\LabManager\GeneMapper\Analyzer Files\Chinook\North Santiam\North_Santiam_DPJ_ABI_Gel_Files\visual checks 2016\'</v>
      </c>
    </row>
    <row r="13" spans="1:32" x14ac:dyDescent="0.25">
      <c r="A13" t="s">
        <v>1299</v>
      </c>
      <c r="B13">
        <v>242</v>
      </c>
      <c r="C13">
        <v>274</v>
      </c>
      <c r="D13" s="10">
        <v>177</v>
      </c>
      <c r="E13" s="13">
        <v>187</v>
      </c>
      <c r="F13">
        <v>230</v>
      </c>
      <c r="G13">
        <v>282</v>
      </c>
      <c r="H13" s="8">
        <v>199</v>
      </c>
      <c r="I13" s="12">
        <v>203</v>
      </c>
      <c r="J13">
        <v>178</v>
      </c>
      <c r="K13">
        <v>226</v>
      </c>
      <c r="L13" s="8">
        <v>206</v>
      </c>
      <c r="M13" s="12">
        <v>220</v>
      </c>
      <c r="N13">
        <v>205</v>
      </c>
      <c r="O13">
        <v>237</v>
      </c>
      <c r="P13" s="10">
        <v>277</v>
      </c>
      <c r="Q13" s="13">
        <v>281</v>
      </c>
      <c r="R13">
        <v>152</v>
      </c>
      <c r="S13">
        <v>200</v>
      </c>
      <c r="T13" s="8">
        <v>193</v>
      </c>
      <c r="U13" s="12">
        <v>213</v>
      </c>
      <c r="V13">
        <v>154</v>
      </c>
      <c r="W13">
        <v>154</v>
      </c>
      <c r="X13" s="8">
        <v>284</v>
      </c>
      <c r="Y13" s="9">
        <v>360</v>
      </c>
      <c r="AD13" t="s">
        <v>1499</v>
      </c>
      <c r="AE13" t="str">
        <f t="shared" si="2"/>
        <v>NS-OP_11_0036</v>
      </c>
      <c r="AF13" t="str">
        <f t="shared" si="1"/>
        <v>Copy-Item *\*NS-OP_11_0036.fsa -Destination 'D:\LabManager\GeneMapper\Analyzer Files\Chinook\North Santiam\North_Santiam_DPJ_ABI_Gel_Files\visual checks 2016\'</v>
      </c>
    </row>
    <row r="14" spans="1:32" x14ac:dyDescent="0.25">
      <c r="A14" s="6"/>
      <c r="AD14" t="s">
        <v>1303</v>
      </c>
      <c r="AE14" t="str">
        <f t="shared" si="2"/>
        <v>NS-OP_11_0038</v>
      </c>
      <c r="AF14" t="str">
        <f t="shared" si="1"/>
        <v>Copy-Item *\*NS-OP_11_0038.fsa -Destination 'D:\LabManager\GeneMapper\Analyzer Files\Chinook\North Santiam\North_Santiam_DPJ_ABI_Gel_Files\visual checks 2016\'</v>
      </c>
    </row>
    <row r="15" spans="1:32" x14ac:dyDescent="0.25">
      <c r="A15" s="6"/>
      <c r="AD15" t="s">
        <v>1395</v>
      </c>
      <c r="AE15" t="str">
        <f t="shared" si="2"/>
        <v>NS-OP_11_0039</v>
      </c>
      <c r="AF15" t="str">
        <f t="shared" si="1"/>
        <v>Copy-Item *\*NS-OP_11_0039.fsa -Destination 'D:\LabManager\GeneMapper\Analyzer Files\Chinook\North Santiam\North_Santiam_DPJ_ABI_Gel_Files\visual checks 2016\'</v>
      </c>
    </row>
    <row r="16" spans="1:32" x14ac:dyDescent="0.25">
      <c r="A16" s="6" t="s">
        <v>576</v>
      </c>
      <c r="B16">
        <v>200</v>
      </c>
      <c r="C16">
        <v>274</v>
      </c>
      <c r="D16" s="8">
        <v>235</v>
      </c>
      <c r="E16" s="12">
        <v>235</v>
      </c>
      <c r="F16">
        <v>234</v>
      </c>
      <c r="G16">
        <v>266</v>
      </c>
      <c r="H16" s="8">
        <v>199</v>
      </c>
      <c r="I16" s="12">
        <v>237</v>
      </c>
      <c r="J16">
        <v>218</v>
      </c>
      <c r="K16">
        <v>238</v>
      </c>
      <c r="L16" s="8">
        <v>206</v>
      </c>
      <c r="M16" s="12">
        <v>222</v>
      </c>
      <c r="N16">
        <v>229</v>
      </c>
      <c r="O16">
        <v>283</v>
      </c>
      <c r="P16" s="8">
        <v>237</v>
      </c>
      <c r="Q16" s="12">
        <v>265</v>
      </c>
      <c r="R16">
        <v>142</v>
      </c>
      <c r="S16">
        <v>164</v>
      </c>
      <c r="T16" s="8">
        <v>177</v>
      </c>
      <c r="U16" s="12">
        <v>197</v>
      </c>
      <c r="V16">
        <v>138</v>
      </c>
      <c r="W16">
        <v>156</v>
      </c>
      <c r="X16" s="8">
        <v>340</v>
      </c>
      <c r="Y16" s="9">
        <v>426</v>
      </c>
      <c r="AD16" t="s">
        <v>1579</v>
      </c>
      <c r="AE16" t="str">
        <f t="shared" si="2"/>
        <v>NS-OP_11_0041</v>
      </c>
      <c r="AF16" t="str">
        <f t="shared" si="1"/>
        <v>Copy-Item *\*NS-OP_11_0041.fsa -Destination 'D:\LabManager\GeneMapper\Analyzer Files\Chinook\North Santiam\North_Santiam_DPJ_ABI_Gel_Files\visual checks 2016\'</v>
      </c>
    </row>
    <row r="17" spans="1:32" x14ac:dyDescent="0.25">
      <c r="A17" t="s">
        <v>1493</v>
      </c>
      <c r="B17">
        <v>270</v>
      </c>
      <c r="C17">
        <v>274</v>
      </c>
      <c r="D17" s="8">
        <v>235</v>
      </c>
      <c r="E17" s="12">
        <v>245</v>
      </c>
      <c r="F17">
        <v>230</v>
      </c>
      <c r="G17">
        <v>234</v>
      </c>
      <c r="H17" s="8">
        <v>201</v>
      </c>
      <c r="I17" s="12">
        <v>237</v>
      </c>
      <c r="J17">
        <v>218</v>
      </c>
      <c r="K17">
        <v>226</v>
      </c>
      <c r="L17" s="8">
        <v>222</v>
      </c>
      <c r="M17" s="12">
        <v>228</v>
      </c>
      <c r="N17">
        <v>213</v>
      </c>
      <c r="O17">
        <v>229</v>
      </c>
      <c r="P17" s="8">
        <v>181</v>
      </c>
      <c r="Q17" s="12">
        <v>237</v>
      </c>
      <c r="R17">
        <v>164</v>
      </c>
      <c r="S17">
        <v>172</v>
      </c>
      <c r="T17" s="10">
        <v>165</v>
      </c>
      <c r="U17" s="13">
        <v>181</v>
      </c>
      <c r="V17">
        <v>138</v>
      </c>
      <c r="W17">
        <v>162</v>
      </c>
      <c r="X17" s="10">
        <v>324</v>
      </c>
      <c r="Y17" s="11">
        <v>406</v>
      </c>
      <c r="AD17" t="s">
        <v>1582</v>
      </c>
      <c r="AE17" t="str">
        <f t="shared" si="2"/>
        <v>NS-OP_11_0058</v>
      </c>
      <c r="AF17" t="str">
        <f t="shared" si="1"/>
        <v>Copy-Item *\*NS-OP_11_0058.fsa -Destination 'D:\LabManager\GeneMapper\Analyzer Files\Chinook\North Santiam\North_Santiam_DPJ_ABI_Gel_Files\visual checks 2016\'</v>
      </c>
    </row>
    <row r="18" spans="1:32" x14ac:dyDescent="0.25">
      <c r="A18" s="6"/>
      <c r="AD18" t="s">
        <v>1559</v>
      </c>
      <c r="AE18" t="str">
        <f t="shared" si="2"/>
        <v>NS-OP_11_0112</v>
      </c>
      <c r="AF18" t="str">
        <f t="shared" si="1"/>
        <v>Copy-Item *\*NS-OP_11_0112.fsa -Destination 'D:\LabManager\GeneMapper\Analyzer Files\Chinook\North Santiam\North_Santiam_DPJ_ABI_Gel_Files\visual checks 2016\'</v>
      </c>
    </row>
    <row r="19" spans="1:32" x14ac:dyDescent="0.25">
      <c r="A19" s="6"/>
      <c r="AD19" t="s">
        <v>1290</v>
      </c>
      <c r="AE19" t="str">
        <f t="shared" si="2"/>
        <v>NS-OP_11_0114</v>
      </c>
      <c r="AF19" t="str">
        <f t="shared" si="1"/>
        <v>Copy-Item *\*NS-OP_11_0114.fsa -Destination 'D:\LabManager\GeneMapper\Analyzer Files\Chinook\North Santiam\North_Santiam_DPJ_ABI_Gel_Files\visual checks 2016\'</v>
      </c>
    </row>
    <row r="20" spans="1:32" x14ac:dyDescent="0.25">
      <c r="A20" s="6" t="s">
        <v>577</v>
      </c>
      <c r="B20">
        <v>246</v>
      </c>
      <c r="C20">
        <v>270</v>
      </c>
      <c r="D20" s="8">
        <v>161</v>
      </c>
      <c r="E20" s="12">
        <v>245</v>
      </c>
      <c r="F20">
        <v>242</v>
      </c>
      <c r="G20">
        <v>250</v>
      </c>
      <c r="H20" s="8">
        <v>199</v>
      </c>
      <c r="I20" s="12">
        <v>201</v>
      </c>
      <c r="J20">
        <v>190</v>
      </c>
      <c r="K20">
        <v>226</v>
      </c>
      <c r="L20" s="8">
        <v>206</v>
      </c>
      <c r="M20" s="12">
        <v>236</v>
      </c>
      <c r="N20">
        <v>205</v>
      </c>
      <c r="O20">
        <v>237</v>
      </c>
      <c r="P20" s="8">
        <v>229</v>
      </c>
      <c r="Q20" s="12">
        <v>229</v>
      </c>
      <c r="R20">
        <v>134</v>
      </c>
      <c r="S20">
        <v>152</v>
      </c>
      <c r="T20" s="8">
        <v>189</v>
      </c>
      <c r="U20" s="12">
        <v>189</v>
      </c>
      <c r="V20">
        <v>138</v>
      </c>
      <c r="W20">
        <v>138</v>
      </c>
      <c r="X20" s="8">
        <v>312</v>
      </c>
      <c r="Y20" s="9">
        <v>316</v>
      </c>
      <c r="AD20" t="s">
        <v>1583</v>
      </c>
      <c r="AE20" t="str">
        <f t="shared" si="2"/>
        <v>NS-OP_11_0142</v>
      </c>
      <c r="AF20" t="str">
        <f t="shared" si="1"/>
        <v>Copy-Item *\*NS-OP_11_0142.fsa -Destination 'D:\LabManager\GeneMapper\Analyzer Files\Chinook\North Santiam\North_Santiam_DPJ_ABI_Gel_Files\visual checks 2016\'</v>
      </c>
    </row>
    <row r="21" spans="1:32" x14ac:dyDescent="0.25">
      <c r="A21" t="s">
        <v>1580</v>
      </c>
      <c r="B21">
        <v>262</v>
      </c>
      <c r="C21">
        <v>270</v>
      </c>
      <c r="D21" s="8">
        <v>161</v>
      </c>
      <c r="E21" s="12">
        <v>187</v>
      </c>
      <c r="F21" s="7">
        <v>262</v>
      </c>
      <c r="G21" s="7">
        <v>266</v>
      </c>
      <c r="H21" s="8">
        <v>199</v>
      </c>
      <c r="I21" s="12">
        <v>237</v>
      </c>
      <c r="J21">
        <v>190</v>
      </c>
      <c r="K21">
        <v>234</v>
      </c>
      <c r="L21" s="8">
        <v>210</v>
      </c>
      <c r="M21" s="12">
        <v>236</v>
      </c>
      <c r="N21">
        <v>233</v>
      </c>
      <c r="O21">
        <v>237</v>
      </c>
      <c r="P21" s="8">
        <v>229</v>
      </c>
      <c r="Q21" s="12">
        <v>229</v>
      </c>
      <c r="R21">
        <v>152</v>
      </c>
      <c r="S21">
        <v>180</v>
      </c>
      <c r="T21" s="8">
        <v>177</v>
      </c>
      <c r="U21" s="12">
        <v>189</v>
      </c>
      <c r="V21">
        <v>138</v>
      </c>
      <c r="W21">
        <v>138</v>
      </c>
      <c r="X21" s="8">
        <v>188</v>
      </c>
      <c r="Y21" s="9">
        <v>312</v>
      </c>
      <c r="Z21" t="s">
        <v>1585</v>
      </c>
      <c r="AD21" t="s">
        <v>1394</v>
      </c>
      <c r="AE21" t="str">
        <f t="shared" si="2"/>
        <v>NS-OP_11_0031</v>
      </c>
      <c r="AF21" t="str">
        <f t="shared" si="1"/>
        <v>Copy-Item *\*NS-OP_11_0031.fsa -Destination 'D:\LabManager\GeneMapper\Analyzer Files\Chinook\North Santiam\North_Santiam_DPJ_ABI_Gel_Files\visual checks 2016\'</v>
      </c>
    </row>
    <row r="22" spans="1:32" x14ac:dyDescent="0.25">
      <c r="A22" s="6"/>
      <c r="AD22" t="s">
        <v>1563</v>
      </c>
      <c r="AE22" t="str">
        <f t="shared" si="2"/>
        <v>NS-OP_11_0040</v>
      </c>
      <c r="AF22" t="str">
        <f t="shared" si="1"/>
        <v>Copy-Item *\*NS-OP_11_0040.fsa -Destination 'D:\LabManager\GeneMapper\Analyzer Files\Chinook\North Santiam\North_Santiam_DPJ_ABI_Gel_Files\visual checks 2016\'</v>
      </c>
    </row>
    <row r="23" spans="1:32" x14ac:dyDescent="0.25">
      <c r="A23" s="6"/>
      <c r="AD23" t="s">
        <v>1504</v>
      </c>
      <c r="AE23" t="str">
        <f t="shared" si="2"/>
        <v>NS-OP_11_0046</v>
      </c>
      <c r="AF23" t="str">
        <f t="shared" si="1"/>
        <v>Copy-Item *\*NS-OP_11_0046.fsa -Destination 'D:\LabManager\GeneMapper\Analyzer Files\Chinook\North Santiam\North_Santiam_DPJ_ABI_Gel_Files\visual checks 2016\'</v>
      </c>
    </row>
    <row r="24" spans="1:32" x14ac:dyDescent="0.25">
      <c r="A24" s="6" t="s">
        <v>579</v>
      </c>
      <c r="B24">
        <v>242</v>
      </c>
      <c r="C24">
        <v>274</v>
      </c>
      <c r="D24" s="8">
        <v>165</v>
      </c>
      <c r="E24" s="12">
        <v>227</v>
      </c>
      <c r="F24">
        <v>244</v>
      </c>
      <c r="G24">
        <v>270</v>
      </c>
      <c r="H24" s="8">
        <v>207</v>
      </c>
      <c r="I24" s="12">
        <v>233</v>
      </c>
      <c r="J24">
        <v>170</v>
      </c>
      <c r="K24">
        <v>186</v>
      </c>
      <c r="L24" s="8">
        <v>220</v>
      </c>
      <c r="M24" s="12">
        <v>222</v>
      </c>
      <c r="N24">
        <v>233</v>
      </c>
      <c r="O24">
        <v>233</v>
      </c>
      <c r="P24" s="8">
        <v>237</v>
      </c>
      <c r="Q24" s="12">
        <v>253</v>
      </c>
      <c r="R24">
        <v>142</v>
      </c>
      <c r="S24">
        <v>152</v>
      </c>
      <c r="T24" s="8">
        <v>177</v>
      </c>
      <c r="U24" s="12">
        <v>189</v>
      </c>
      <c r="V24">
        <v>134</v>
      </c>
      <c r="W24">
        <v>154</v>
      </c>
      <c r="X24" s="8">
        <v>316</v>
      </c>
      <c r="Y24" s="9">
        <v>348</v>
      </c>
      <c r="AD24" t="s">
        <v>1299</v>
      </c>
      <c r="AE24" t="str">
        <f t="shared" si="2"/>
        <v>NS-OP_11_0055</v>
      </c>
      <c r="AF24" t="str">
        <f t="shared" si="1"/>
        <v>Copy-Item *\*NS-OP_11_0055.fsa -Destination 'D:\LabManager\GeneMapper\Analyzer Files\Chinook\North Santiam\North_Santiam_DPJ_ABI_Gel_Files\visual checks 2016\'</v>
      </c>
    </row>
    <row r="25" spans="1:32" x14ac:dyDescent="0.25">
      <c r="A25" t="s">
        <v>1494</v>
      </c>
      <c r="B25">
        <v>262</v>
      </c>
      <c r="C25">
        <v>274</v>
      </c>
      <c r="D25" s="10">
        <v>137</v>
      </c>
      <c r="E25" s="13">
        <v>157</v>
      </c>
      <c r="F25">
        <v>248</v>
      </c>
      <c r="G25">
        <v>270</v>
      </c>
      <c r="H25" s="10">
        <v>201</v>
      </c>
      <c r="I25" s="13">
        <v>219</v>
      </c>
      <c r="J25">
        <v>186</v>
      </c>
      <c r="K25">
        <v>234</v>
      </c>
      <c r="L25" s="8">
        <v>206</v>
      </c>
      <c r="M25" s="12">
        <v>222</v>
      </c>
      <c r="N25">
        <v>205</v>
      </c>
      <c r="O25">
        <v>233</v>
      </c>
      <c r="P25" s="8">
        <v>229</v>
      </c>
      <c r="Q25" s="12">
        <v>237</v>
      </c>
      <c r="R25">
        <v>138</v>
      </c>
      <c r="S25">
        <v>152</v>
      </c>
      <c r="T25" s="8">
        <v>177</v>
      </c>
      <c r="U25" s="12">
        <v>189</v>
      </c>
      <c r="V25">
        <v>154</v>
      </c>
      <c r="W25">
        <v>160</v>
      </c>
      <c r="X25" s="8">
        <v>348</v>
      </c>
      <c r="Y25" s="9">
        <v>352</v>
      </c>
      <c r="AD25" t="s">
        <v>1571</v>
      </c>
      <c r="AE25" t="str">
        <f t="shared" si="2"/>
        <v>NS-OP_11_0072</v>
      </c>
      <c r="AF25" t="str">
        <f t="shared" si="1"/>
        <v>Copy-Item *\*NS-OP_11_0072.fsa -Destination 'D:\LabManager\GeneMapper\Analyzer Files\Chinook\North Santiam\North_Santiam_DPJ_ABI_Gel_Files\visual checks 2016\'</v>
      </c>
    </row>
    <row r="26" spans="1:32" x14ac:dyDescent="0.25">
      <c r="AD26" t="s">
        <v>1580</v>
      </c>
      <c r="AE26" t="str">
        <f t="shared" si="2"/>
        <v>NS-OP_11_0079</v>
      </c>
      <c r="AF26" t="str">
        <f t="shared" si="1"/>
        <v>Copy-Item *\*NS-OP_11_0079.fsa -Destination 'D:\LabManager\GeneMapper\Analyzer Files\Chinook\North Santiam\North_Santiam_DPJ_ABI_Gel_Files\visual checks 2016\'</v>
      </c>
    </row>
    <row r="27" spans="1:32" x14ac:dyDescent="0.25">
      <c r="AD27" t="s">
        <v>1483</v>
      </c>
      <c r="AE27" t="str">
        <f t="shared" si="2"/>
        <v>NS-OP_11_0089</v>
      </c>
      <c r="AF27" t="str">
        <f t="shared" si="1"/>
        <v>Copy-Item *\*NS-OP_11_0089.fsa -Destination 'D:\LabManager\GeneMapper\Analyzer Files\Chinook\North Santiam\North_Santiam_DPJ_ABI_Gel_Files\visual checks 2016\'</v>
      </c>
    </row>
    <row r="28" spans="1:32" x14ac:dyDescent="0.25">
      <c r="A28" s="6" t="s">
        <v>586</v>
      </c>
      <c r="B28">
        <v>238</v>
      </c>
      <c r="C28">
        <v>262</v>
      </c>
      <c r="D28" s="8">
        <v>115</v>
      </c>
      <c r="E28" s="12">
        <v>161</v>
      </c>
      <c r="F28">
        <v>206</v>
      </c>
      <c r="G28">
        <v>270</v>
      </c>
      <c r="H28" s="8">
        <v>199</v>
      </c>
      <c r="I28" s="12">
        <v>227</v>
      </c>
      <c r="J28">
        <v>198</v>
      </c>
      <c r="K28">
        <v>226</v>
      </c>
      <c r="L28" s="8">
        <v>212</v>
      </c>
      <c r="M28" s="12">
        <v>220</v>
      </c>
      <c r="N28">
        <v>193</v>
      </c>
      <c r="O28">
        <v>237</v>
      </c>
      <c r="P28" s="8">
        <v>217</v>
      </c>
      <c r="Q28" s="12">
        <v>261</v>
      </c>
      <c r="R28">
        <v>164</v>
      </c>
      <c r="S28">
        <v>164</v>
      </c>
      <c r="T28" s="8">
        <v>177</v>
      </c>
      <c r="U28" s="12">
        <v>193</v>
      </c>
      <c r="V28">
        <v>138</v>
      </c>
      <c r="W28">
        <v>162</v>
      </c>
      <c r="X28" s="8">
        <v>312</v>
      </c>
      <c r="Y28" s="9">
        <v>316</v>
      </c>
      <c r="AD28" t="s">
        <v>1295</v>
      </c>
      <c r="AE28" t="str">
        <f t="shared" si="2"/>
        <v>NS-OP_11_0137</v>
      </c>
      <c r="AF28" t="str">
        <f t="shared" si="1"/>
        <v>Copy-Item *\*NS-OP_11_0137.fsa -Destination 'D:\LabManager\GeneMapper\Analyzer Files\Chinook\North Santiam\North_Santiam_DPJ_ABI_Gel_Files\visual checks 2016\'</v>
      </c>
    </row>
    <row r="29" spans="1:32" x14ac:dyDescent="0.25">
      <c r="A29" t="s">
        <v>1495</v>
      </c>
      <c r="B29">
        <v>238</v>
      </c>
      <c r="C29">
        <v>242</v>
      </c>
      <c r="D29" s="8">
        <v>115</v>
      </c>
      <c r="E29" s="12">
        <v>179</v>
      </c>
      <c r="F29">
        <v>266</v>
      </c>
      <c r="G29">
        <v>270</v>
      </c>
      <c r="H29" s="8">
        <v>199</v>
      </c>
      <c r="I29" s="12">
        <v>201</v>
      </c>
      <c r="J29" s="7">
        <v>218</v>
      </c>
      <c r="K29" s="7">
        <v>222</v>
      </c>
      <c r="L29" s="8">
        <v>220</v>
      </c>
      <c r="M29" s="12">
        <v>220</v>
      </c>
      <c r="N29">
        <v>213</v>
      </c>
      <c r="O29">
        <v>237</v>
      </c>
      <c r="P29" s="8">
        <v>233</v>
      </c>
      <c r="Q29" s="12">
        <v>261</v>
      </c>
      <c r="R29">
        <v>164</v>
      </c>
      <c r="S29">
        <v>176</v>
      </c>
      <c r="T29" s="8">
        <v>189</v>
      </c>
      <c r="U29" s="12">
        <v>193</v>
      </c>
      <c r="V29">
        <v>138</v>
      </c>
      <c r="W29">
        <v>154</v>
      </c>
      <c r="X29" s="10">
        <v>336</v>
      </c>
      <c r="Y29" s="11">
        <v>340</v>
      </c>
      <c r="AD29" t="s">
        <v>1552</v>
      </c>
      <c r="AE29" t="str">
        <f t="shared" ref="AE29:AE34" si="3">CONCATENATE("NS-SS_",MID(AD29,4,3),RIGHT(AD29,4))</f>
        <v>NS-SS_12_0001</v>
      </c>
      <c r="AF29" t="str">
        <f t="shared" si="1"/>
        <v>Copy-Item *\*NS-SS_12_0001.fsa -Destination 'D:\LabManager\GeneMapper\Analyzer Files\Chinook\North Santiam\North_Santiam_DPJ_ABI_Gel_Files\visual checks 2016\'</v>
      </c>
    </row>
    <row r="30" spans="1:32" x14ac:dyDescent="0.25">
      <c r="A30" s="6"/>
      <c r="AD30" t="s">
        <v>1564</v>
      </c>
      <c r="AE30" t="str">
        <f t="shared" si="3"/>
        <v>NS-SS_12_0041</v>
      </c>
      <c r="AF30" t="str">
        <f t="shared" si="1"/>
        <v>Copy-Item *\*NS-SS_12_0041.fsa -Destination 'D:\LabManager\GeneMapper\Analyzer Files\Chinook\North Santiam\North_Santiam_DPJ_ABI_Gel_Files\visual checks 2016\'</v>
      </c>
    </row>
    <row r="31" spans="1:32" x14ac:dyDescent="0.25">
      <c r="A31" s="6"/>
      <c r="AD31" t="s">
        <v>1533</v>
      </c>
      <c r="AE31" t="str">
        <f t="shared" si="3"/>
        <v>NS-SS_12_0065</v>
      </c>
      <c r="AF31" t="str">
        <f t="shared" si="1"/>
        <v>Copy-Item *\*NS-SS_12_0065.fsa -Destination 'D:\LabManager\GeneMapper\Analyzer Files\Chinook\North Santiam\North_Santiam_DPJ_ABI_Gel_Files\visual checks 2016\'</v>
      </c>
    </row>
    <row r="32" spans="1:32" x14ac:dyDescent="0.25">
      <c r="A32" s="6" t="s">
        <v>587</v>
      </c>
      <c r="B32">
        <v>242</v>
      </c>
      <c r="C32">
        <v>262</v>
      </c>
      <c r="D32" s="8">
        <v>137</v>
      </c>
      <c r="E32" s="12">
        <v>185</v>
      </c>
      <c r="F32">
        <v>246</v>
      </c>
      <c r="G32">
        <v>266</v>
      </c>
      <c r="H32" s="8">
        <v>203</v>
      </c>
      <c r="I32" s="12">
        <v>237</v>
      </c>
      <c r="J32">
        <v>170</v>
      </c>
      <c r="K32">
        <v>190</v>
      </c>
      <c r="L32" s="8">
        <v>220</v>
      </c>
      <c r="M32" s="12">
        <v>220</v>
      </c>
      <c r="N32">
        <v>197</v>
      </c>
      <c r="O32">
        <v>237</v>
      </c>
      <c r="P32" s="8">
        <v>229</v>
      </c>
      <c r="Q32" s="12">
        <v>233</v>
      </c>
      <c r="R32">
        <v>160</v>
      </c>
      <c r="S32">
        <v>168</v>
      </c>
      <c r="T32" s="8">
        <v>177</v>
      </c>
      <c r="U32" s="12">
        <v>193</v>
      </c>
      <c r="V32">
        <v>138</v>
      </c>
      <c r="W32">
        <v>166</v>
      </c>
      <c r="X32" s="8">
        <v>312</v>
      </c>
      <c r="Y32" s="9">
        <v>356</v>
      </c>
      <c r="AD32" t="s">
        <v>1390</v>
      </c>
      <c r="AE32" t="str">
        <f t="shared" si="3"/>
        <v>NS-SS_12_0097</v>
      </c>
      <c r="AF32" t="str">
        <f t="shared" si="1"/>
        <v>Copy-Item *\*NS-SS_12_0097.fsa -Destination 'D:\LabManager\GeneMapper\Analyzer Files\Chinook\North Santiam\North_Santiam_DPJ_ABI_Gel_Files\visual checks 2016\'</v>
      </c>
    </row>
    <row r="33" spans="1:32" x14ac:dyDescent="0.25">
      <c r="A33" t="s">
        <v>1442</v>
      </c>
      <c r="B33">
        <v>242</v>
      </c>
      <c r="C33">
        <v>290</v>
      </c>
      <c r="D33" s="8">
        <v>137</v>
      </c>
      <c r="E33" s="12">
        <v>161</v>
      </c>
      <c r="F33">
        <v>238</v>
      </c>
      <c r="G33">
        <v>246</v>
      </c>
      <c r="H33" s="8">
        <v>237</v>
      </c>
      <c r="I33" s="12">
        <v>237</v>
      </c>
      <c r="J33">
        <v>190</v>
      </c>
      <c r="K33">
        <v>222</v>
      </c>
      <c r="L33" s="8">
        <v>220</v>
      </c>
      <c r="M33" s="12">
        <v>222</v>
      </c>
      <c r="N33">
        <v>197</v>
      </c>
      <c r="O33">
        <v>209</v>
      </c>
      <c r="P33" s="8">
        <v>181</v>
      </c>
      <c r="Q33" s="12">
        <v>229</v>
      </c>
      <c r="R33" s="7">
        <v>146</v>
      </c>
      <c r="S33" s="7">
        <v>152</v>
      </c>
      <c r="T33" s="8">
        <v>165</v>
      </c>
      <c r="U33" s="12">
        <v>177</v>
      </c>
      <c r="V33">
        <v>138</v>
      </c>
      <c r="W33">
        <v>154</v>
      </c>
      <c r="X33" s="8">
        <v>340</v>
      </c>
      <c r="Y33" s="9">
        <v>356</v>
      </c>
      <c r="Z33" t="s">
        <v>1585</v>
      </c>
      <c r="AD33" t="s">
        <v>1503</v>
      </c>
      <c r="AE33" t="str">
        <f t="shared" si="3"/>
        <v>NS-SS_12_0034</v>
      </c>
      <c r="AF33" t="str">
        <f t="shared" si="1"/>
        <v>Copy-Item *\*NS-SS_12_0034.fsa -Destination 'D:\LabManager\GeneMapper\Analyzer Files\Chinook\North Santiam\North_Santiam_DPJ_ABI_Gel_Files\visual checks 2016\'</v>
      </c>
    </row>
    <row r="34" spans="1:32" x14ac:dyDescent="0.25">
      <c r="A34" s="1"/>
      <c r="AD34" t="s">
        <v>1402</v>
      </c>
      <c r="AE34" t="str">
        <f t="shared" si="3"/>
        <v>NS-SS_12_0070</v>
      </c>
      <c r="AF34" t="str">
        <f t="shared" si="1"/>
        <v>Copy-Item *\*NS-SS_12_0070.fsa -Destination 'D:\LabManager\GeneMapper\Analyzer Files\Chinook\North Santiam\North_Santiam_DPJ_ABI_Gel_Files\visual checks 2016\'</v>
      </c>
    </row>
    <row r="35" spans="1:32" x14ac:dyDescent="0.25">
      <c r="AD35" t="s">
        <v>1334</v>
      </c>
      <c r="AE35" t="str">
        <f t="shared" ref="AE35:AE61" si="4">CONCATENATE("NS-OP_",MID(AD35,4,3),RIGHT(AD35,4))</f>
        <v>NS-OP_12_0043</v>
      </c>
      <c r="AF35" t="str">
        <f t="shared" si="1"/>
        <v>Copy-Item *\*NS-OP_12_0043.fsa -Destination 'D:\LabManager\GeneMapper\Analyzer Files\Chinook\North Santiam\North_Santiam_DPJ_ABI_Gel_Files\visual checks 2016\'</v>
      </c>
    </row>
    <row r="36" spans="1:32" x14ac:dyDescent="0.25">
      <c r="A36" s="6" t="s">
        <v>595</v>
      </c>
      <c r="B36">
        <v>218</v>
      </c>
      <c r="C36">
        <v>270</v>
      </c>
      <c r="D36" s="8">
        <v>189</v>
      </c>
      <c r="E36" s="12">
        <v>191</v>
      </c>
      <c r="F36">
        <v>222</v>
      </c>
      <c r="G36">
        <v>266</v>
      </c>
      <c r="H36" s="8">
        <v>197</v>
      </c>
      <c r="I36" s="12">
        <v>199</v>
      </c>
      <c r="J36">
        <v>194</v>
      </c>
      <c r="K36">
        <v>222</v>
      </c>
      <c r="L36" s="8">
        <v>222</v>
      </c>
      <c r="M36" s="12">
        <v>236</v>
      </c>
      <c r="N36">
        <v>197</v>
      </c>
      <c r="O36">
        <v>299</v>
      </c>
      <c r="P36" s="8">
        <v>181</v>
      </c>
      <c r="Q36" s="12">
        <v>269</v>
      </c>
      <c r="R36">
        <v>152</v>
      </c>
      <c r="S36">
        <v>164</v>
      </c>
      <c r="T36" s="8">
        <v>165</v>
      </c>
      <c r="U36" s="12">
        <v>189</v>
      </c>
      <c r="V36">
        <v>138</v>
      </c>
      <c r="W36">
        <v>160</v>
      </c>
      <c r="X36" s="8">
        <v>292</v>
      </c>
      <c r="Y36" s="9">
        <v>312</v>
      </c>
      <c r="AD36" t="s">
        <v>1423</v>
      </c>
      <c r="AE36" t="str">
        <f t="shared" si="4"/>
        <v>NS-OP_12_0047</v>
      </c>
      <c r="AF36" t="str">
        <f t="shared" si="1"/>
        <v>Copy-Item *\*NS-OP_12_0047.fsa -Destination 'D:\LabManager\GeneMapper\Analyzer Files\Chinook\North Santiam\North_Santiam_DPJ_ABI_Gel_Files\visual checks 2016\'</v>
      </c>
    </row>
    <row r="37" spans="1:32" x14ac:dyDescent="0.25">
      <c r="A37" t="s">
        <v>596</v>
      </c>
      <c r="B37">
        <v>218</v>
      </c>
      <c r="C37">
        <v>270</v>
      </c>
      <c r="D37" s="8">
        <v>153</v>
      </c>
      <c r="E37" s="12">
        <v>189</v>
      </c>
      <c r="F37">
        <v>222</v>
      </c>
      <c r="G37">
        <v>262</v>
      </c>
      <c r="H37" s="8">
        <v>199</v>
      </c>
      <c r="I37" s="12">
        <v>237</v>
      </c>
      <c r="J37" s="7">
        <v>182</v>
      </c>
      <c r="K37" s="7">
        <v>186</v>
      </c>
      <c r="L37" s="8">
        <v>220</v>
      </c>
      <c r="M37" s="12">
        <v>222</v>
      </c>
      <c r="N37">
        <v>197</v>
      </c>
      <c r="O37">
        <v>205</v>
      </c>
      <c r="P37" s="8">
        <v>217</v>
      </c>
      <c r="Q37" s="12">
        <v>269</v>
      </c>
      <c r="R37">
        <v>134</v>
      </c>
      <c r="S37">
        <v>164</v>
      </c>
      <c r="T37" s="8">
        <v>177</v>
      </c>
      <c r="U37" s="12">
        <v>189</v>
      </c>
      <c r="V37">
        <v>138</v>
      </c>
      <c r="W37">
        <v>138</v>
      </c>
      <c r="X37" s="8">
        <v>292</v>
      </c>
      <c r="Y37" s="9">
        <v>352</v>
      </c>
      <c r="Z37" t="s">
        <v>1585</v>
      </c>
      <c r="AD37" t="s">
        <v>1435</v>
      </c>
      <c r="AE37" t="str">
        <f t="shared" si="4"/>
        <v>NS-OP_12_0095</v>
      </c>
      <c r="AF37" t="str">
        <f t="shared" si="1"/>
        <v>Copy-Item *\*NS-OP_12_0095.fsa -Destination 'D:\LabManager\GeneMapper\Analyzer Files\Chinook\North Santiam\North_Santiam_DPJ_ABI_Gel_Files\visual checks 2016\'</v>
      </c>
    </row>
    <row r="38" spans="1:32" x14ac:dyDescent="0.25">
      <c r="A38" s="6"/>
      <c r="AD38" t="s">
        <v>1476</v>
      </c>
      <c r="AE38" t="str">
        <f t="shared" si="4"/>
        <v>NS-OP_12_0118</v>
      </c>
      <c r="AF38" t="str">
        <f t="shared" si="1"/>
        <v>Copy-Item *\*NS-OP_12_0118.fsa -Destination 'D:\LabManager\GeneMapper\Analyzer Files\Chinook\North Santiam\North_Santiam_DPJ_ABI_Gel_Files\visual checks 2016\'</v>
      </c>
    </row>
    <row r="39" spans="1:32" x14ac:dyDescent="0.25">
      <c r="A39" s="6"/>
      <c r="AD39" t="s">
        <v>1578</v>
      </c>
      <c r="AE39" t="str">
        <f t="shared" si="4"/>
        <v>NS-OP_12_0121</v>
      </c>
      <c r="AF39" t="str">
        <f t="shared" si="1"/>
        <v>Copy-Item *\*NS-OP_12_0121.fsa -Destination 'D:\LabManager\GeneMapper\Analyzer Files\Chinook\North Santiam\North_Santiam_DPJ_ABI_Gel_Files\visual checks 2016\'</v>
      </c>
    </row>
    <row r="40" spans="1:32" x14ac:dyDescent="0.25">
      <c r="A40" s="6" t="s">
        <v>606</v>
      </c>
      <c r="B40">
        <v>266</v>
      </c>
      <c r="C40">
        <v>270</v>
      </c>
      <c r="D40" s="8">
        <v>203</v>
      </c>
      <c r="E40" s="12">
        <v>245</v>
      </c>
      <c r="F40">
        <v>226</v>
      </c>
      <c r="G40">
        <v>262</v>
      </c>
      <c r="H40" s="8">
        <v>201</v>
      </c>
      <c r="I40" s="12">
        <v>205</v>
      </c>
      <c r="J40">
        <v>170</v>
      </c>
      <c r="K40">
        <v>190</v>
      </c>
      <c r="L40" s="8">
        <v>220</v>
      </c>
      <c r="M40" s="12">
        <v>220</v>
      </c>
      <c r="N40">
        <v>213</v>
      </c>
      <c r="O40">
        <v>295</v>
      </c>
      <c r="P40" s="8">
        <v>261</v>
      </c>
      <c r="Q40" s="12">
        <v>277</v>
      </c>
      <c r="R40">
        <v>146</v>
      </c>
      <c r="S40">
        <v>176</v>
      </c>
      <c r="T40" s="8">
        <v>193</v>
      </c>
      <c r="U40" s="12">
        <v>197</v>
      </c>
      <c r="V40">
        <v>138</v>
      </c>
      <c r="W40">
        <v>154</v>
      </c>
      <c r="X40" s="8">
        <v>316</v>
      </c>
      <c r="Y40" s="9">
        <v>406</v>
      </c>
      <c r="AD40" t="s">
        <v>1544</v>
      </c>
      <c r="AE40" t="str">
        <f t="shared" si="4"/>
        <v>NS-OP_12_0161</v>
      </c>
      <c r="AF40" t="str">
        <f t="shared" si="1"/>
        <v>Copy-Item *\*NS-OP_12_0161.fsa -Destination 'D:\LabManager\GeneMapper\Analyzer Files\Chinook\North Santiam\North_Santiam_DPJ_ABI_Gel_Files\visual checks 2016\'</v>
      </c>
    </row>
    <row r="41" spans="1:32" x14ac:dyDescent="0.25">
      <c r="A41" t="s">
        <v>607</v>
      </c>
      <c r="B41">
        <v>242</v>
      </c>
      <c r="C41">
        <v>270</v>
      </c>
      <c r="D41" s="8">
        <v>181</v>
      </c>
      <c r="E41" s="12">
        <v>245</v>
      </c>
      <c r="F41" s="7">
        <v>270</v>
      </c>
      <c r="G41" s="7">
        <v>282</v>
      </c>
      <c r="H41" s="8">
        <v>205</v>
      </c>
      <c r="I41" s="12">
        <v>219</v>
      </c>
      <c r="J41" s="7">
        <v>198</v>
      </c>
      <c r="K41" s="7">
        <v>202</v>
      </c>
      <c r="L41" s="8">
        <v>212</v>
      </c>
      <c r="M41" s="12">
        <v>220</v>
      </c>
      <c r="N41">
        <v>193</v>
      </c>
      <c r="O41">
        <v>213</v>
      </c>
      <c r="P41" s="8">
        <v>237</v>
      </c>
      <c r="Q41" s="12">
        <v>261</v>
      </c>
      <c r="R41">
        <v>142</v>
      </c>
      <c r="S41">
        <v>176</v>
      </c>
      <c r="T41" s="8">
        <v>193</v>
      </c>
      <c r="U41" s="12">
        <v>193</v>
      </c>
      <c r="V41">
        <v>138</v>
      </c>
      <c r="W41">
        <v>154</v>
      </c>
      <c r="X41" s="8">
        <v>316</v>
      </c>
      <c r="Y41" s="9">
        <v>352</v>
      </c>
      <c r="AD41" t="s">
        <v>1463</v>
      </c>
      <c r="AE41" t="str">
        <f t="shared" si="4"/>
        <v>NS-OP_12_0168</v>
      </c>
      <c r="AF41" t="str">
        <f t="shared" si="1"/>
        <v>Copy-Item *\*NS-OP_12_0168.fsa -Destination 'D:\LabManager\GeneMapper\Analyzer Files\Chinook\North Santiam\North_Santiam_DPJ_ABI_Gel_Files\visual checks 2016\'</v>
      </c>
    </row>
    <row r="42" spans="1:32" x14ac:dyDescent="0.25">
      <c r="A42" s="6"/>
      <c r="AD42" t="s">
        <v>1413</v>
      </c>
      <c r="AE42" t="str">
        <f t="shared" si="4"/>
        <v>NS-OP_12_0171</v>
      </c>
      <c r="AF42" t="str">
        <f t="shared" si="1"/>
        <v>Copy-Item *\*NS-OP_12_0171.fsa -Destination 'D:\LabManager\GeneMapper\Analyzer Files\Chinook\North Santiam\North_Santiam_DPJ_ABI_Gel_Files\visual checks 2016\'</v>
      </c>
    </row>
    <row r="43" spans="1:32" x14ac:dyDescent="0.25">
      <c r="A43" s="6"/>
      <c r="AD43" t="s">
        <v>1518</v>
      </c>
      <c r="AE43" t="str">
        <f t="shared" si="4"/>
        <v>NS-OP_12_0179</v>
      </c>
      <c r="AF43" t="str">
        <f t="shared" si="1"/>
        <v>Copy-Item *\*NS-OP_12_0179.fsa -Destination 'D:\LabManager\GeneMapper\Analyzer Files\Chinook\North Santiam\North_Santiam_DPJ_ABI_Gel_Files\visual checks 2016\'</v>
      </c>
    </row>
    <row r="44" spans="1:32" x14ac:dyDescent="0.25">
      <c r="A44" s="6" t="s">
        <v>613</v>
      </c>
      <c r="B44">
        <v>250</v>
      </c>
      <c r="C44">
        <v>262</v>
      </c>
      <c r="D44" s="8">
        <v>177</v>
      </c>
      <c r="E44" s="12">
        <v>219</v>
      </c>
      <c r="F44">
        <v>250</v>
      </c>
      <c r="G44">
        <v>250</v>
      </c>
      <c r="H44" s="8">
        <v>201</v>
      </c>
      <c r="I44" s="12">
        <v>233</v>
      </c>
      <c r="J44">
        <v>222</v>
      </c>
      <c r="K44">
        <v>226</v>
      </c>
      <c r="L44" s="8">
        <v>220</v>
      </c>
      <c r="M44" s="12">
        <v>222</v>
      </c>
      <c r="N44">
        <v>205</v>
      </c>
      <c r="O44">
        <v>233</v>
      </c>
      <c r="P44" s="8">
        <v>209</v>
      </c>
      <c r="Q44" s="12">
        <v>277</v>
      </c>
      <c r="R44">
        <v>142</v>
      </c>
      <c r="S44">
        <v>142</v>
      </c>
      <c r="T44" s="8">
        <v>165</v>
      </c>
      <c r="U44" s="12">
        <v>177</v>
      </c>
      <c r="V44">
        <v>134</v>
      </c>
      <c r="W44">
        <v>154</v>
      </c>
      <c r="X44" s="8">
        <v>316</v>
      </c>
      <c r="Y44" s="9">
        <v>328</v>
      </c>
      <c r="AD44" t="s">
        <v>1293</v>
      </c>
      <c r="AE44" t="str">
        <f t="shared" si="4"/>
        <v>NS-OP_12_0190</v>
      </c>
      <c r="AF44" t="str">
        <f t="shared" si="1"/>
        <v>Copy-Item *\*NS-OP_12_0190.fsa -Destination 'D:\LabManager\GeneMapper\Analyzer Files\Chinook\North Santiam\North_Santiam_DPJ_ABI_Gel_Files\visual checks 2016\'</v>
      </c>
    </row>
    <row r="45" spans="1:32" x14ac:dyDescent="0.25">
      <c r="A45" t="s">
        <v>1496</v>
      </c>
      <c r="B45">
        <v>246</v>
      </c>
      <c r="C45">
        <v>262</v>
      </c>
      <c r="D45" s="8">
        <v>177</v>
      </c>
      <c r="E45" s="12">
        <v>181</v>
      </c>
      <c r="F45" s="7">
        <v>240</v>
      </c>
      <c r="G45" s="7">
        <v>270</v>
      </c>
      <c r="H45" s="8">
        <v>193</v>
      </c>
      <c r="I45" s="12">
        <v>201</v>
      </c>
      <c r="J45">
        <v>190</v>
      </c>
      <c r="K45">
        <v>226</v>
      </c>
      <c r="L45" s="8">
        <v>220</v>
      </c>
      <c r="M45" s="12">
        <v>222</v>
      </c>
      <c r="N45">
        <v>205</v>
      </c>
      <c r="O45">
        <v>205</v>
      </c>
      <c r="P45" s="8">
        <v>257</v>
      </c>
      <c r="Q45" s="12">
        <v>277</v>
      </c>
      <c r="R45">
        <v>142</v>
      </c>
      <c r="S45">
        <v>142</v>
      </c>
      <c r="T45" s="8">
        <v>165</v>
      </c>
      <c r="U45" s="12">
        <v>193</v>
      </c>
      <c r="V45">
        <v>154</v>
      </c>
      <c r="W45">
        <v>154</v>
      </c>
      <c r="X45" s="10">
        <v>308</v>
      </c>
      <c r="Y45" s="11">
        <v>348</v>
      </c>
      <c r="AD45" t="s">
        <v>1393</v>
      </c>
      <c r="AE45" t="str">
        <f t="shared" si="4"/>
        <v>NS-OP_12_0219</v>
      </c>
      <c r="AF45" t="str">
        <f t="shared" si="1"/>
        <v>Copy-Item *\*NS-OP_12_0219.fsa -Destination 'D:\LabManager\GeneMapper\Analyzer Files\Chinook\North Santiam\North_Santiam_DPJ_ABI_Gel_Files\visual checks 2016\'</v>
      </c>
    </row>
    <row r="46" spans="1:32" x14ac:dyDescent="0.25">
      <c r="A46" s="6"/>
      <c r="AD46" t="s">
        <v>1515</v>
      </c>
      <c r="AE46" t="str">
        <f t="shared" si="4"/>
        <v>NS-OP_12_0225</v>
      </c>
      <c r="AF46" t="str">
        <f t="shared" si="1"/>
        <v>Copy-Item *\*NS-OP_12_0225.fsa -Destination 'D:\LabManager\GeneMapper\Analyzer Files\Chinook\North Santiam\North_Santiam_DPJ_ABI_Gel_Files\visual checks 2016\'</v>
      </c>
    </row>
    <row r="47" spans="1:32" x14ac:dyDescent="0.25">
      <c r="A47" s="6"/>
      <c r="AD47" t="s">
        <v>1553</v>
      </c>
      <c r="AE47" t="str">
        <f t="shared" si="4"/>
        <v>NS-OP_12_0226</v>
      </c>
      <c r="AF47" t="str">
        <f t="shared" si="1"/>
        <v>Copy-Item *\*NS-OP_12_0226.fsa -Destination 'D:\LabManager\GeneMapper\Analyzer Files\Chinook\North Santiam\North_Santiam_DPJ_ABI_Gel_Files\visual checks 2016\'</v>
      </c>
    </row>
    <row r="48" spans="1:32" x14ac:dyDescent="0.25">
      <c r="A48" s="6" t="s">
        <v>614</v>
      </c>
      <c r="B48">
        <v>242</v>
      </c>
      <c r="C48">
        <v>270</v>
      </c>
      <c r="D48" s="8">
        <v>135</v>
      </c>
      <c r="E48" s="12">
        <v>177</v>
      </c>
      <c r="F48">
        <v>234</v>
      </c>
      <c r="G48">
        <v>250</v>
      </c>
      <c r="H48" s="8">
        <v>201</v>
      </c>
      <c r="I48" s="12">
        <v>227</v>
      </c>
      <c r="J48">
        <v>194</v>
      </c>
      <c r="K48">
        <v>202</v>
      </c>
      <c r="L48" s="8">
        <v>222</v>
      </c>
      <c r="M48" s="12">
        <v>222</v>
      </c>
      <c r="N48">
        <v>229</v>
      </c>
      <c r="O48">
        <v>233</v>
      </c>
      <c r="P48" s="8">
        <v>229</v>
      </c>
      <c r="Q48" s="12">
        <v>229</v>
      </c>
      <c r="R48">
        <v>172</v>
      </c>
      <c r="S48">
        <v>180</v>
      </c>
      <c r="T48" s="8">
        <v>177</v>
      </c>
      <c r="U48" s="12">
        <v>189</v>
      </c>
      <c r="V48">
        <v>134</v>
      </c>
      <c r="W48">
        <v>160</v>
      </c>
      <c r="X48" s="8">
        <v>380</v>
      </c>
      <c r="Y48" s="9">
        <v>406</v>
      </c>
      <c r="AD48" t="s">
        <v>1460</v>
      </c>
      <c r="AE48" t="str">
        <f t="shared" si="4"/>
        <v>NS-OP_12_0230</v>
      </c>
      <c r="AF48" t="str">
        <f t="shared" si="1"/>
        <v>Copy-Item *\*NS-OP_12_0230.fsa -Destination 'D:\LabManager\GeneMapper\Analyzer Files\Chinook\North Santiam\North_Santiam_DPJ_ABI_Gel_Files\visual checks 2016\'</v>
      </c>
    </row>
    <row r="49" spans="1:32" x14ac:dyDescent="0.25">
      <c r="A49" t="s">
        <v>615</v>
      </c>
      <c r="B49">
        <v>242</v>
      </c>
      <c r="C49">
        <v>258</v>
      </c>
      <c r="D49" s="8">
        <v>135</v>
      </c>
      <c r="E49" s="12">
        <v>189</v>
      </c>
      <c r="F49">
        <v>234</v>
      </c>
      <c r="G49">
        <v>250</v>
      </c>
      <c r="H49" s="8">
        <v>201</v>
      </c>
      <c r="I49" s="12">
        <v>233</v>
      </c>
      <c r="J49">
        <v>190</v>
      </c>
      <c r="K49">
        <v>202</v>
      </c>
      <c r="L49" s="10">
        <v>220</v>
      </c>
      <c r="M49" s="13">
        <v>236</v>
      </c>
      <c r="N49">
        <v>205</v>
      </c>
      <c r="O49">
        <v>229</v>
      </c>
      <c r="P49" s="8">
        <v>209</v>
      </c>
      <c r="Q49" s="12">
        <v>229</v>
      </c>
      <c r="R49">
        <v>146</v>
      </c>
      <c r="S49">
        <v>180</v>
      </c>
      <c r="T49" s="8">
        <v>165</v>
      </c>
      <c r="U49" s="12">
        <v>177</v>
      </c>
      <c r="V49">
        <v>138</v>
      </c>
      <c r="W49">
        <v>160</v>
      </c>
      <c r="X49" s="10">
        <v>324</v>
      </c>
      <c r="Y49" s="11">
        <v>336</v>
      </c>
      <c r="AD49" t="s">
        <v>1581</v>
      </c>
      <c r="AE49" t="str">
        <f t="shared" si="4"/>
        <v>NS-OP_12_0059</v>
      </c>
      <c r="AF49" t="str">
        <f t="shared" si="1"/>
        <v>Copy-Item *\*NS-OP_12_0059.fsa -Destination 'D:\LabManager\GeneMapper\Analyzer Files\Chinook\North Santiam\North_Santiam_DPJ_ABI_Gel_Files\visual checks 2016\'</v>
      </c>
    </row>
    <row r="50" spans="1:32" x14ac:dyDescent="0.25">
      <c r="A50" s="6"/>
      <c r="AD50" t="s">
        <v>1297</v>
      </c>
      <c r="AE50" t="str">
        <f t="shared" si="4"/>
        <v>NS-OP_12_0127</v>
      </c>
      <c r="AF50" t="str">
        <f t="shared" si="1"/>
        <v>Copy-Item *\*NS-OP_12_0127.fsa -Destination 'D:\LabManager\GeneMapper\Analyzer Files\Chinook\North Santiam\North_Santiam_DPJ_ABI_Gel_Files\visual checks 2016\'</v>
      </c>
    </row>
    <row r="51" spans="1:32" x14ac:dyDescent="0.25">
      <c r="A51" s="6"/>
      <c r="AD51" t="s">
        <v>1569</v>
      </c>
      <c r="AE51" t="str">
        <f t="shared" si="4"/>
        <v>NS-OP_12_0139</v>
      </c>
      <c r="AF51" t="str">
        <f t="shared" si="1"/>
        <v>Copy-Item *\*NS-OP_12_0139.fsa -Destination 'D:\LabManager\GeneMapper\Analyzer Files\Chinook\North Santiam\North_Santiam_DPJ_ABI_Gel_Files\visual checks 2016\'</v>
      </c>
    </row>
    <row r="52" spans="1:32" x14ac:dyDescent="0.25">
      <c r="A52" s="6" t="s">
        <v>616</v>
      </c>
      <c r="B52">
        <v>218</v>
      </c>
      <c r="C52">
        <v>242</v>
      </c>
      <c r="D52" s="8">
        <v>137</v>
      </c>
      <c r="E52" s="12">
        <v>181</v>
      </c>
      <c r="F52">
        <v>250</v>
      </c>
      <c r="G52">
        <v>270</v>
      </c>
      <c r="H52" s="8">
        <v>199</v>
      </c>
      <c r="I52" s="12">
        <v>237</v>
      </c>
      <c r="J52">
        <v>182</v>
      </c>
      <c r="K52">
        <v>218</v>
      </c>
      <c r="L52" s="8">
        <v>228</v>
      </c>
      <c r="M52" s="12">
        <v>236</v>
      </c>
      <c r="N52">
        <v>193</v>
      </c>
      <c r="O52">
        <v>205</v>
      </c>
      <c r="P52" s="8">
        <v>265</v>
      </c>
      <c r="Q52" s="12">
        <v>297</v>
      </c>
      <c r="R52">
        <v>164</v>
      </c>
      <c r="S52">
        <v>168</v>
      </c>
      <c r="T52" s="8">
        <v>177</v>
      </c>
      <c r="U52" s="12">
        <v>217</v>
      </c>
      <c r="V52">
        <v>134</v>
      </c>
      <c r="W52">
        <v>154</v>
      </c>
      <c r="X52" s="8">
        <v>240</v>
      </c>
      <c r="Y52" s="9">
        <v>280</v>
      </c>
      <c r="AD52" t="s">
        <v>1391</v>
      </c>
      <c r="AE52" t="str">
        <f t="shared" si="4"/>
        <v>NS-OP_12_0143</v>
      </c>
      <c r="AF52" t="str">
        <f t="shared" si="1"/>
        <v>Copy-Item *\*NS-OP_12_0143.fsa -Destination 'D:\LabManager\GeneMapper\Analyzer Files\Chinook\North Santiam\North_Santiam_DPJ_ABI_Gel_Files\visual checks 2016\'</v>
      </c>
    </row>
    <row r="53" spans="1:32" x14ac:dyDescent="0.25">
      <c r="A53" t="s">
        <v>1497</v>
      </c>
      <c r="B53">
        <v>238</v>
      </c>
      <c r="C53">
        <v>242</v>
      </c>
      <c r="D53" s="8">
        <v>137</v>
      </c>
      <c r="E53" s="12">
        <v>235</v>
      </c>
      <c r="F53">
        <v>250</v>
      </c>
      <c r="G53">
        <v>254</v>
      </c>
      <c r="H53" s="8">
        <v>199</v>
      </c>
      <c r="I53" s="12">
        <v>205</v>
      </c>
      <c r="J53" s="7">
        <v>198</v>
      </c>
      <c r="K53" s="7">
        <v>202</v>
      </c>
      <c r="L53" s="8">
        <v>228</v>
      </c>
      <c r="M53" s="12">
        <v>236</v>
      </c>
      <c r="N53">
        <v>205</v>
      </c>
      <c r="O53">
        <v>221</v>
      </c>
      <c r="P53" s="10">
        <v>181</v>
      </c>
      <c r="Q53" s="13">
        <v>277</v>
      </c>
      <c r="R53">
        <v>142</v>
      </c>
      <c r="S53">
        <v>164</v>
      </c>
      <c r="T53" s="8">
        <v>177</v>
      </c>
      <c r="U53" s="12">
        <v>189</v>
      </c>
      <c r="V53">
        <v>134</v>
      </c>
      <c r="W53">
        <v>154</v>
      </c>
      <c r="X53" s="8">
        <v>240</v>
      </c>
      <c r="Y53" s="9">
        <v>264</v>
      </c>
      <c r="AD53" t="s">
        <v>1526</v>
      </c>
      <c r="AE53" t="str">
        <f t="shared" si="4"/>
        <v>NS-OP_12_0162</v>
      </c>
      <c r="AF53" t="str">
        <f t="shared" si="1"/>
        <v>Copy-Item *\*NS-OP_12_0162.fsa -Destination 'D:\LabManager\GeneMapper\Analyzer Files\Chinook\North Santiam\North_Santiam_DPJ_ABI_Gel_Files\visual checks 2016\'</v>
      </c>
    </row>
    <row r="54" spans="1:32" x14ac:dyDescent="0.25">
      <c r="AD54" t="s">
        <v>1442</v>
      </c>
      <c r="AE54" t="str">
        <f t="shared" si="4"/>
        <v>NS-OP_12_0196</v>
      </c>
      <c r="AF54" t="str">
        <f t="shared" si="1"/>
        <v>Copy-Item *\*NS-OP_12_0196.fsa -Destination 'D:\LabManager\GeneMapper\Analyzer Files\Chinook\North Santiam\North_Santiam_DPJ_ABI_Gel_Files\visual checks 2016\'</v>
      </c>
    </row>
    <row r="55" spans="1:32" x14ac:dyDescent="0.25">
      <c r="AD55" t="s">
        <v>1537</v>
      </c>
      <c r="AE55" t="str">
        <f t="shared" si="4"/>
        <v>NS-OP_12_0214</v>
      </c>
      <c r="AF55" t="str">
        <f t="shared" si="1"/>
        <v>Copy-Item *\*NS-OP_12_0214.fsa -Destination 'D:\LabManager\GeneMapper\Analyzer Files\Chinook\North Santiam\North_Santiam_DPJ_ABI_Gel_Files\visual checks 2016\'</v>
      </c>
    </row>
    <row r="56" spans="1:32" x14ac:dyDescent="0.25">
      <c r="A56" s="6" t="s">
        <v>619</v>
      </c>
      <c r="B56">
        <v>270</v>
      </c>
      <c r="C56">
        <v>270</v>
      </c>
      <c r="D56" s="8">
        <v>135</v>
      </c>
      <c r="E56" s="12">
        <v>189</v>
      </c>
      <c r="F56">
        <v>234</v>
      </c>
      <c r="G56">
        <v>250</v>
      </c>
      <c r="H56" s="8">
        <v>201</v>
      </c>
      <c r="I56" s="12">
        <v>227</v>
      </c>
      <c r="J56">
        <v>186</v>
      </c>
      <c r="K56">
        <v>190</v>
      </c>
      <c r="L56" s="8">
        <v>222</v>
      </c>
      <c r="M56" s="12">
        <v>222</v>
      </c>
      <c r="N56">
        <v>229</v>
      </c>
      <c r="O56">
        <v>229</v>
      </c>
      <c r="P56" s="8">
        <v>273</v>
      </c>
      <c r="Q56" s="12">
        <v>273</v>
      </c>
      <c r="R56">
        <v>146</v>
      </c>
      <c r="S56">
        <v>172</v>
      </c>
      <c r="T56" s="8">
        <v>177</v>
      </c>
      <c r="U56" s="12">
        <v>189</v>
      </c>
      <c r="V56">
        <v>134</v>
      </c>
      <c r="W56">
        <v>160</v>
      </c>
      <c r="X56" s="8">
        <v>336</v>
      </c>
      <c r="Y56" s="9">
        <v>380</v>
      </c>
      <c r="AD56" t="s">
        <v>1502</v>
      </c>
      <c r="AE56" t="str">
        <f t="shared" si="4"/>
        <v>NS-OP_12_0216</v>
      </c>
      <c r="AF56" t="str">
        <f t="shared" si="1"/>
        <v>Copy-Item *\*NS-OP_12_0216.fsa -Destination 'D:\LabManager\GeneMapper\Analyzer Files\Chinook\North Santiam\North_Santiam_DPJ_ABI_Gel_Files\visual checks 2016\'</v>
      </c>
    </row>
    <row r="57" spans="1:32" x14ac:dyDescent="0.25">
      <c r="A57" t="s">
        <v>615</v>
      </c>
      <c r="B57" s="7">
        <v>242</v>
      </c>
      <c r="C57" s="7">
        <v>258</v>
      </c>
      <c r="D57" s="8">
        <v>135</v>
      </c>
      <c r="E57" s="12">
        <v>189</v>
      </c>
      <c r="F57">
        <v>234</v>
      </c>
      <c r="G57">
        <v>250</v>
      </c>
      <c r="H57" s="8">
        <v>201</v>
      </c>
      <c r="I57" s="12">
        <v>233</v>
      </c>
      <c r="J57">
        <v>190</v>
      </c>
      <c r="K57">
        <v>202</v>
      </c>
      <c r="L57" s="10">
        <v>220</v>
      </c>
      <c r="M57" s="13">
        <v>236</v>
      </c>
      <c r="N57">
        <v>205</v>
      </c>
      <c r="O57">
        <v>229</v>
      </c>
      <c r="P57" s="10">
        <v>209</v>
      </c>
      <c r="Q57" s="13">
        <v>229</v>
      </c>
      <c r="R57">
        <v>146</v>
      </c>
      <c r="S57">
        <v>180</v>
      </c>
      <c r="T57" s="8">
        <v>165</v>
      </c>
      <c r="U57" s="12">
        <v>177</v>
      </c>
      <c r="V57">
        <v>138</v>
      </c>
      <c r="W57">
        <v>160</v>
      </c>
      <c r="X57" s="8">
        <v>324</v>
      </c>
      <c r="Y57" s="9">
        <v>336</v>
      </c>
      <c r="Z57" t="s">
        <v>1587</v>
      </c>
      <c r="AD57" t="s">
        <v>1501</v>
      </c>
      <c r="AE57" t="str">
        <f t="shared" si="4"/>
        <v>NS-OP_12_0221</v>
      </c>
      <c r="AF57" t="str">
        <f t="shared" si="1"/>
        <v>Copy-Item *\*NS-OP_12_0221.fsa -Destination 'D:\LabManager\GeneMapper\Analyzer Files\Chinook\North Santiam\North_Santiam_DPJ_ABI_Gel_Files\visual checks 2016\'</v>
      </c>
    </row>
    <row r="58" spans="1:32" x14ac:dyDescent="0.25">
      <c r="AD58" t="s">
        <v>1507</v>
      </c>
      <c r="AE58" t="str">
        <f t="shared" si="4"/>
        <v>NS-OP_12_0254</v>
      </c>
      <c r="AF58" t="str">
        <f t="shared" si="1"/>
        <v>Copy-Item *\*NS-OP_12_0254.fsa -Destination 'D:\LabManager\GeneMapper\Analyzer Files\Chinook\North Santiam\North_Santiam_DPJ_ABI_Gel_Files\visual checks 2016\'</v>
      </c>
    </row>
    <row r="59" spans="1:32" x14ac:dyDescent="0.25">
      <c r="AD59" t="s">
        <v>1493</v>
      </c>
      <c r="AE59" t="str">
        <f t="shared" si="4"/>
        <v>NS-OP_12_0255</v>
      </c>
      <c r="AF59" t="str">
        <f t="shared" si="1"/>
        <v>Copy-Item *\*NS-OP_12_0255.fsa -Destination 'D:\LabManager\GeneMapper\Analyzer Files\Chinook\North Santiam\North_Santiam_DPJ_ABI_Gel_Files\visual checks 2016\'</v>
      </c>
    </row>
    <row r="60" spans="1:32" x14ac:dyDescent="0.25">
      <c r="A60" s="6" t="s">
        <v>622</v>
      </c>
      <c r="B60">
        <v>242</v>
      </c>
      <c r="C60">
        <v>262</v>
      </c>
      <c r="D60" s="8">
        <v>137</v>
      </c>
      <c r="E60" s="12">
        <v>227</v>
      </c>
      <c r="F60">
        <v>222</v>
      </c>
      <c r="G60">
        <v>230</v>
      </c>
      <c r="H60" s="8">
        <v>227</v>
      </c>
      <c r="I60" s="12">
        <v>237</v>
      </c>
      <c r="J60">
        <v>202</v>
      </c>
      <c r="K60">
        <v>230</v>
      </c>
      <c r="L60" s="8">
        <v>206</v>
      </c>
      <c r="M60" s="12">
        <v>220</v>
      </c>
      <c r="N60">
        <v>229</v>
      </c>
      <c r="O60">
        <v>273</v>
      </c>
      <c r="P60" s="8">
        <v>241</v>
      </c>
      <c r="Q60" s="12">
        <v>257</v>
      </c>
      <c r="R60">
        <v>146</v>
      </c>
      <c r="S60">
        <v>164</v>
      </c>
      <c r="T60" s="8">
        <v>177</v>
      </c>
      <c r="U60" s="12">
        <v>193</v>
      </c>
      <c r="V60">
        <v>154</v>
      </c>
      <c r="W60">
        <v>156</v>
      </c>
      <c r="X60" s="8">
        <v>284</v>
      </c>
      <c r="Y60" s="9">
        <v>406</v>
      </c>
      <c r="AD60" t="s">
        <v>1495</v>
      </c>
      <c r="AE60" t="str">
        <f t="shared" si="4"/>
        <v>NS-OP_12_0257</v>
      </c>
      <c r="AF60" t="str">
        <f t="shared" si="1"/>
        <v>Copy-Item *\*NS-OP_12_0257.fsa -Destination 'D:\LabManager\GeneMapper\Analyzer Files\Chinook\North Santiam\North_Santiam_DPJ_ABI_Gel_Files\visual checks 2016\'</v>
      </c>
    </row>
    <row r="61" spans="1:32" x14ac:dyDescent="0.25">
      <c r="A61" t="s">
        <v>1498</v>
      </c>
      <c r="B61">
        <v>242</v>
      </c>
      <c r="C61">
        <v>242</v>
      </c>
      <c r="D61" s="8">
        <v>137</v>
      </c>
      <c r="E61" s="12">
        <v>161</v>
      </c>
      <c r="F61">
        <v>230</v>
      </c>
      <c r="G61">
        <v>246</v>
      </c>
      <c r="H61" s="8">
        <v>193</v>
      </c>
      <c r="I61" s="12">
        <v>237</v>
      </c>
      <c r="J61">
        <v>190</v>
      </c>
      <c r="K61">
        <v>230</v>
      </c>
      <c r="L61" s="8">
        <v>220</v>
      </c>
      <c r="M61" s="12">
        <v>222</v>
      </c>
      <c r="N61" s="7">
        <v>197</v>
      </c>
      <c r="O61" s="7">
        <v>213</v>
      </c>
      <c r="P61" s="8">
        <v>225</v>
      </c>
      <c r="Q61" s="12">
        <v>241</v>
      </c>
      <c r="R61">
        <v>164</v>
      </c>
      <c r="S61">
        <v>176</v>
      </c>
      <c r="T61" s="8">
        <v>189</v>
      </c>
      <c r="U61" s="12">
        <v>193</v>
      </c>
      <c r="V61">
        <v>154</v>
      </c>
      <c r="W61">
        <v>154</v>
      </c>
      <c r="X61" s="10">
        <v>188</v>
      </c>
      <c r="Y61" s="11">
        <v>426</v>
      </c>
      <c r="AD61" t="s">
        <v>1557</v>
      </c>
      <c r="AE61" t="str">
        <f>CONCATENATE("NS-OP_",MID(AD61,8,3),RIGHT(AD61,4))</f>
        <v>NS-OP_13_0073</v>
      </c>
      <c r="AF61" t="str">
        <f t="shared" si="1"/>
        <v>Copy-Item *\*NS-OP_13_0073.fsa -Destination 'D:\LabManager\GeneMapper\Analyzer Files\Chinook\North Santiam\North_Santiam_DPJ_ABI_Gel_Files\visual checks 2016\'</v>
      </c>
    </row>
    <row r="62" spans="1:32" x14ac:dyDescent="0.25">
      <c r="AD62" t="s">
        <v>1567</v>
      </c>
      <c r="AE62" t="str">
        <f t="shared" ref="AE62:AE77" si="5">CONCATENATE("NS-OP_",MID(AD62,8,3),RIGHT(AD62,4))</f>
        <v>NS-OP_13_0074</v>
      </c>
      <c r="AF62" t="str">
        <f t="shared" si="1"/>
        <v>Copy-Item *\*NS-OP_13_0074.fsa -Destination 'D:\LabManager\GeneMapper\Analyzer Files\Chinook\North Santiam\North_Santiam_DPJ_ABI_Gel_Files\visual checks 2016\'</v>
      </c>
    </row>
    <row r="63" spans="1:32" x14ac:dyDescent="0.25">
      <c r="AD63" t="s">
        <v>1576</v>
      </c>
      <c r="AE63" t="str">
        <f t="shared" si="5"/>
        <v>NS-OP_13_1179</v>
      </c>
      <c r="AF63" t="str">
        <f t="shared" si="1"/>
        <v>Copy-Item *\*NS-OP_13_1179.fsa -Destination 'D:\LabManager\GeneMapper\Analyzer Files\Chinook\North Santiam\North_Santiam_DPJ_ABI_Gel_Files\visual checks 2016\'</v>
      </c>
    </row>
    <row r="64" spans="1:32" x14ac:dyDescent="0.25">
      <c r="A64" s="6" t="s">
        <v>627</v>
      </c>
      <c r="B64">
        <v>258</v>
      </c>
      <c r="C64">
        <v>282</v>
      </c>
      <c r="D64" s="8">
        <v>197</v>
      </c>
      <c r="E64" s="12">
        <v>245</v>
      </c>
      <c r="F64">
        <v>214</v>
      </c>
      <c r="G64">
        <v>234</v>
      </c>
      <c r="H64" s="8">
        <v>193</v>
      </c>
      <c r="I64" s="12">
        <v>237</v>
      </c>
      <c r="J64">
        <v>214</v>
      </c>
      <c r="K64">
        <v>222</v>
      </c>
      <c r="L64" s="8">
        <v>222</v>
      </c>
      <c r="M64" s="12">
        <v>222</v>
      </c>
      <c r="N64">
        <v>229</v>
      </c>
      <c r="O64">
        <v>237</v>
      </c>
      <c r="P64" s="8">
        <v>173</v>
      </c>
      <c r="Q64" s="12">
        <v>181</v>
      </c>
      <c r="R64">
        <v>160</v>
      </c>
      <c r="S64">
        <v>160</v>
      </c>
      <c r="T64" s="8">
        <v>177</v>
      </c>
      <c r="U64" s="12">
        <v>193</v>
      </c>
      <c r="V64">
        <v>138</v>
      </c>
      <c r="W64">
        <v>154</v>
      </c>
      <c r="X64" s="8">
        <v>280</v>
      </c>
      <c r="Y64" s="9">
        <v>332</v>
      </c>
      <c r="AD64" t="s">
        <v>1561</v>
      </c>
      <c r="AE64" t="str">
        <f t="shared" si="5"/>
        <v>NS-OP_13_1181</v>
      </c>
      <c r="AF64" t="str">
        <f t="shared" si="1"/>
        <v>Copy-Item *\*NS-OP_13_1181.fsa -Destination 'D:\LabManager\GeneMapper\Analyzer Files\Chinook\North Santiam\North_Santiam_DPJ_ABI_Gel_Files\visual checks 2016\'</v>
      </c>
    </row>
    <row r="65" spans="1:32" x14ac:dyDescent="0.25">
      <c r="A65" t="s">
        <v>1483</v>
      </c>
      <c r="B65" s="7">
        <v>254</v>
      </c>
      <c r="C65" s="7">
        <v>274</v>
      </c>
      <c r="D65" s="8">
        <v>223</v>
      </c>
      <c r="E65" s="12">
        <v>245</v>
      </c>
      <c r="F65" s="7">
        <v>250</v>
      </c>
      <c r="G65" s="7">
        <v>288</v>
      </c>
      <c r="H65" s="8">
        <v>199</v>
      </c>
      <c r="I65" s="12">
        <v>237</v>
      </c>
      <c r="J65">
        <v>178</v>
      </c>
      <c r="K65">
        <v>222</v>
      </c>
      <c r="L65" s="8">
        <v>214</v>
      </c>
      <c r="M65" s="12">
        <v>222</v>
      </c>
      <c r="N65">
        <v>229</v>
      </c>
      <c r="O65">
        <v>237</v>
      </c>
      <c r="P65" s="8">
        <v>173</v>
      </c>
      <c r="Q65" s="12">
        <v>233</v>
      </c>
      <c r="R65">
        <v>156</v>
      </c>
      <c r="S65">
        <v>160</v>
      </c>
      <c r="T65" s="8">
        <v>177</v>
      </c>
      <c r="U65" s="12">
        <v>213</v>
      </c>
      <c r="V65">
        <v>138</v>
      </c>
      <c r="W65">
        <v>154</v>
      </c>
      <c r="X65" s="8">
        <v>320</v>
      </c>
      <c r="Y65" s="9">
        <v>332</v>
      </c>
      <c r="AD65" t="s">
        <v>1547</v>
      </c>
      <c r="AE65" t="str">
        <f t="shared" si="5"/>
        <v>NS-OP_13_1200</v>
      </c>
      <c r="AF65" t="str">
        <f t="shared" si="1"/>
        <v>Copy-Item *\*NS-OP_13_1200.fsa -Destination 'D:\LabManager\GeneMapper\Analyzer Files\Chinook\North Santiam\North_Santiam_DPJ_ABI_Gel_Files\visual checks 2016\'</v>
      </c>
    </row>
    <row r="66" spans="1:32" x14ac:dyDescent="0.25">
      <c r="AD66" t="s">
        <v>1535</v>
      </c>
      <c r="AE66" t="str">
        <f t="shared" si="5"/>
        <v>NS-OP_13_1271</v>
      </c>
      <c r="AF66" t="str">
        <f t="shared" si="1"/>
        <v>Copy-Item *\*NS-OP_13_1271.fsa -Destination 'D:\LabManager\GeneMapper\Analyzer Files\Chinook\North Santiam\North_Santiam_DPJ_ABI_Gel_Files\visual checks 2016\'</v>
      </c>
    </row>
    <row r="67" spans="1:32" x14ac:dyDescent="0.25">
      <c r="AD67" t="s">
        <v>1100</v>
      </c>
      <c r="AE67" t="str">
        <f t="shared" si="5"/>
        <v>NS-OP_13_1297</v>
      </c>
      <c r="AF67" t="str">
        <f t="shared" ref="AE67:AF130" si="6">CONCATENATE("Copy-Item *\*",AE67,".fsa -Destination 'D:\LabManager\GeneMapper\Analyzer Files\Chinook\North Santiam\North_Santiam_DPJ_ABI_Gel_Files\visual checks 2016\'")</f>
        <v>Copy-Item *\*NS-OP_13_1297.fsa -Destination 'D:\LabManager\GeneMapper\Analyzer Files\Chinook\North Santiam\North_Santiam_DPJ_ABI_Gel_Files\visual checks 2016\'</v>
      </c>
    </row>
    <row r="68" spans="1:32" x14ac:dyDescent="0.25">
      <c r="A68" s="6" t="s">
        <v>628</v>
      </c>
      <c r="B68">
        <v>0</v>
      </c>
      <c r="C68">
        <v>0</v>
      </c>
      <c r="D68" s="8">
        <v>0</v>
      </c>
      <c r="E68" s="12">
        <v>0</v>
      </c>
      <c r="F68">
        <v>242</v>
      </c>
      <c r="G68">
        <v>266</v>
      </c>
      <c r="H68" s="8">
        <v>0</v>
      </c>
      <c r="I68" s="12">
        <v>0</v>
      </c>
      <c r="J68">
        <v>190</v>
      </c>
      <c r="K68">
        <v>234</v>
      </c>
      <c r="L68" s="8">
        <v>222</v>
      </c>
      <c r="M68" s="12">
        <v>228</v>
      </c>
      <c r="N68">
        <v>193</v>
      </c>
      <c r="O68">
        <v>229</v>
      </c>
      <c r="P68" s="8">
        <v>225</v>
      </c>
      <c r="Q68" s="12">
        <v>229</v>
      </c>
      <c r="R68">
        <v>164</v>
      </c>
      <c r="S68">
        <v>168</v>
      </c>
      <c r="T68" s="8">
        <v>197</v>
      </c>
      <c r="U68" s="12">
        <v>197</v>
      </c>
      <c r="V68">
        <v>154</v>
      </c>
      <c r="W68">
        <v>156</v>
      </c>
      <c r="X68" s="8">
        <v>280</v>
      </c>
      <c r="Y68" s="9">
        <v>320</v>
      </c>
      <c r="AD68" t="s">
        <v>1549</v>
      </c>
      <c r="AE68" t="str">
        <f t="shared" si="5"/>
        <v>NS-OP_13_1386</v>
      </c>
      <c r="AF68" t="str">
        <f t="shared" si="6"/>
        <v>Copy-Item *\*NS-OP_13_1386.fsa -Destination 'D:\LabManager\GeneMapper\Analyzer Files\Chinook\North Santiam\North_Santiam_DPJ_ABI_Gel_Files\visual checks 2016\'</v>
      </c>
    </row>
    <row r="69" spans="1:32" x14ac:dyDescent="0.25">
      <c r="A69" t="s">
        <v>1499</v>
      </c>
      <c r="B69">
        <v>242</v>
      </c>
      <c r="C69">
        <v>250</v>
      </c>
      <c r="D69" s="8">
        <v>115</v>
      </c>
      <c r="E69" s="12">
        <v>191</v>
      </c>
      <c r="F69" s="7">
        <v>240</v>
      </c>
      <c r="G69" s="7">
        <v>246</v>
      </c>
      <c r="H69" s="8">
        <v>201</v>
      </c>
      <c r="I69" s="12">
        <v>237</v>
      </c>
      <c r="J69">
        <v>190</v>
      </c>
      <c r="K69">
        <v>226</v>
      </c>
      <c r="L69" s="8">
        <v>214</v>
      </c>
      <c r="M69" s="12">
        <v>222</v>
      </c>
      <c r="N69">
        <v>213</v>
      </c>
      <c r="O69">
        <v>229</v>
      </c>
      <c r="P69" s="10">
        <v>193</v>
      </c>
      <c r="Q69" s="13">
        <v>249</v>
      </c>
      <c r="R69">
        <v>152</v>
      </c>
      <c r="S69">
        <v>164</v>
      </c>
      <c r="T69" s="8">
        <v>189</v>
      </c>
      <c r="U69" s="12">
        <v>197</v>
      </c>
      <c r="V69">
        <v>138</v>
      </c>
      <c r="W69">
        <v>154</v>
      </c>
      <c r="X69" s="8">
        <v>320</v>
      </c>
      <c r="Y69" s="9">
        <v>352</v>
      </c>
      <c r="AD69" t="s">
        <v>607</v>
      </c>
      <c r="AE69" t="str">
        <f t="shared" si="5"/>
        <v>NS-OP_13_1417</v>
      </c>
      <c r="AF69" t="str">
        <f t="shared" si="6"/>
        <v>Copy-Item *\*NS-OP_13_1417.fsa -Destination 'D:\LabManager\GeneMapper\Analyzer Files\Chinook\North Santiam\North_Santiam_DPJ_ABI_Gel_Files\visual checks 2016\'</v>
      </c>
    </row>
    <row r="70" spans="1:32" x14ac:dyDescent="0.25">
      <c r="A70" t="s">
        <v>1391</v>
      </c>
      <c r="B70">
        <v>246</v>
      </c>
      <c r="C70">
        <v>262</v>
      </c>
      <c r="D70" s="8">
        <v>137</v>
      </c>
      <c r="E70" s="12">
        <v>189</v>
      </c>
      <c r="F70">
        <v>240</v>
      </c>
      <c r="G70">
        <v>266</v>
      </c>
      <c r="H70" s="8">
        <v>199</v>
      </c>
      <c r="I70" s="12">
        <v>201</v>
      </c>
      <c r="J70">
        <v>230</v>
      </c>
      <c r="K70">
        <v>234</v>
      </c>
      <c r="L70" s="8">
        <v>206</v>
      </c>
      <c r="M70" s="12">
        <v>228</v>
      </c>
      <c r="N70">
        <v>193</v>
      </c>
      <c r="O70">
        <v>213</v>
      </c>
      <c r="P70" s="8">
        <v>217</v>
      </c>
      <c r="Q70" s="12">
        <v>225</v>
      </c>
      <c r="R70">
        <v>168</v>
      </c>
      <c r="S70">
        <v>172</v>
      </c>
      <c r="T70" s="8">
        <v>177</v>
      </c>
      <c r="U70" s="12">
        <v>197</v>
      </c>
      <c r="V70">
        <v>138</v>
      </c>
      <c r="W70">
        <v>156</v>
      </c>
      <c r="X70" s="8">
        <v>308</v>
      </c>
      <c r="Y70" s="9">
        <v>320</v>
      </c>
      <c r="AD70" t="s">
        <v>1565</v>
      </c>
      <c r="AE70" t="str">
        <f t="shared" si="5"/>
        <v>NS-OP_13_1501</v>
      </c>
      <c r="AF70" t="str">
        <f t="shared" si="6"/>
        <v>Copy-Item *\*NS-OP_13_1501.fsa -Destination 'D:\LabManager\GeneMapper\Analyzer Files\Chinook\North Santiam\North_Santiam_DPJ_ABI_Gel_Files\visual checks 2016\'</v>
      </c>
    </row>
    <row r="71" spans="1:32" x14ac:dyDescent="0.25">
      <c r="AD71" t="s">
        <v>1584</v>
      </c>
      <c r="AE71" t="str">
        <f t="shared" si="5"/>
        <v>NS-OP_13_1524</v>
      </c>
      <c r="AF71" t="str">
        <f t="shared" si="6"/>
        <v>Copy-Item *\*NS-OP_13_1524.fsa -Destination 'D:\LabManager\GeneMapper\Analyzer Files\Chinook\North Santiam\North_Santiam_DPJ_ABI_Gel_Files\visual checks 2016\'</v>
      </c>
    </row>
    <row r="72" spans="1:32" x14ac:dyDescent="0.25">
      <c r="AD72" t="s">
        <v>1577</v>
      </c>
      <c r="AE72" t="str">
        <f t="shared" si="5"/>
        <v>NS-OP_13_1584</v>
      </c>
      <c r="AF72" t="str">
        <f t="shared" si="6"/>
        <v>Copy-Item *\*NS-OP_13_1584.fsa -Destination 'D:\LabManager\GeneMapper\Analyzer Files\Chinook\North Santiam\North_Santiam_DPJ_ABI_Gel_Files\visual checks 2016\'</v>
      </c>
    </row>
    <row r="73" spans="1:32" x14ac:dyDescent="0.25">
      <c r="A73" s="6" t="s">
        <v>630</v>
      </c>
      <c r="B73">
        <v>266</v>
      </c>
      <c r="C73">
        <v>282</v>
      </c>
      <c r="D73" s="8">
        <v>181</v>
      </c>
      <c r="E73" s="12">
        <v>227</v>
      </c>
      <c r="F73">
        <v>258</v>
      </c>
      <c r="G73">
        <v>274</v>
      </c>
      <c r="H73" s="8">
        <v>199</v>
      </c>
      <c r="I73" s="12">
        <v>237</v>
      </c>
      <c r="J73">
        <v>230</v>
      </c>
      <c r="K73">
        <v>230</v>
      </c>
      <c r="L73" s="8">
        <v>228</v>
      </c>
      <c r="M73" s="12">
        <v>236</v>
      </c>
      <c r="N73">
        <v>197</v>
      </c>
      <c r="O73">
        <v>205</v>
      </c>
      <c r="P73" s="8">
        <v>177</v>
      </c>
      <c r="Q73" s="12">
        <v>229</v>
      </c>
      <c r="R73">
        <v>142</v>
      </c>
      <c r="S73">
        <v>164</v>
      </c>
      <c r="T73" s="8">
        <v>193</v>
      </c>
      <c r="U73" s="12">
        <v>193</v>
      </c>
      <c r="V73">
        <v>134</v>
      </c>
      <c r="W73">
        <v>154</v>
      </c>
      <c r="X73" s="8">
        <v>340</v>
      </c>
      <c r="Y73" s="9">
        <v>352</v>
      </c>
      <c r="AD73" t="s">
        <v>1555</v>
      </c>
      <c r="AE73" t="str">
        <f t="shared" si="5"/>
        <v>NS-OP_13_1619</v>
      </c>
      <c r="AF73" t="str">
        <f t="shared" si="6"/>
        <v>Copy-Item *\*NS-OP_13_1619.fsa -Destination 'D:\LabManager\GeneMapper\Analyzer Files\Chinook\North Santiam\North_Santiam_DPJ_ABI_Gel_Files\visual checks 2016\'</v>
      </c>
    </row>
    <row r="74" spans="1:32" x14ac:dyDescent="0.25">
      <c r="A74" t="s">
        <v>1500</v>
      </c>
      <c r="B74">
        <v>262</v>
      </c>
      <c r="C74">
        <v>266</v>
      </c>
      <c r="D74" s="8">
        <v>119</v>
      </c>
      <c r="E74" s="12">
        <v>227</v>
      </c>
      <c r="F74" s="7">
        <v>234</v>
      </c>
      <c r="G74" s="7">
        <v>242</v>
      </c>
      <c r="H74" s="8">
        <v>199</v>
      </c>
      <c r="I74" s="12">
        <v>201</v>
      </c>
      <c r="J74">
        <v>218</v>
      </c>
      <c r="K74">
        <v>230</v>
      </c>
      <c r="L74" s="8">
        <v>206</v>
      </c>
      <c r="M74" s="12">
        <v>236</v>
      </c>
      <c r="N74">
        <v>197</v>
      </c>
      <c r="O74">
        <v>229</v>
      </c>
      <c r="P74" s="10">
        <v>237</v>
      </c>
      <c r="Q74" s="13">
        <v>257</v>
      </c>
      <c r="R74">
        <v>164</v>
      </c>
      <c r="S74">
        <v>164</v>
      </c>
      <c r="T74" s="8">
        <v>193</v>
      </c>
      <c r="U74" s="12">
        <v>193</v>
      </c>
      <c r="V74">
        <v>134</v>
      </c>
      <c r="W74">
        <v>154</v>
      </c>
      <c r="X74" s="8">
        <v>320</v>
      </c>
      <c r="Y74" s="9">
        <v>352</v>
      </c>
      <c r="AD74" t="s">
        <v>1536</v>
      </c>
      <c r="AE74" t="str">
        <f t="shared" si="5"/>
        <v>NS-OP_13_1620</v>
      </c>
      <c r="AF74" t="str">
        <f t="shared" si="6"/>
        <v>Copy-Item *\*NS-OP_13_1620.fsa -Destination 'D:\LabManager\GeneMapper\Analyzer Files\Chinook\North Santiam\North_Santiam_DPJ_ABI_Gel_Files\visual checks 2016\'</v>
      </c>
    </row>
    <row r="75" spans="1:32" x14ac:dyDescent="0.25">
      <c r="AD75" t="s">
        <v>1400</v>
      </c>
      <c r="AE75" t="str">
        <f t="shared" si="5"/>
        <v>NS-OP_13_1660</v>
      </c>
      <c r="AF75" t="str">
        <f t="shared" si="6"/>
        <v>Copy-Item *\*NS-OP_13_1660.fsa -Destination 'D:\LabManager\GeneMapper\Analyzer Files\Chinook\North Santiam\North_Santiam_DPJ_ABI_Gel_Files\visual checks 2016\'</v>
      </c>
    </row>
    <row r="76" spans="1:32" x14ac:dyDescent="0.25">
      <c r="AD76" t="s">
        <v>1566</v>
      </c>
      <c r="AE76" t="str">
        <f t="shared" si="5"/>
        <v>NS-OP_13_1692</v>
      </c>
      <c r="AF76" t="str">
        <f t="shared" si="6"/>
        <v>Copy-Item *\*NS-OP_13_1692.fsa -Destination 'D:\LabManager\GeneMapper\Analyzer Files\Chinook\North Santiam\North_Santiam_DPJ_ABI_Gel_Files\visual checks 2016\'</v>
      </c>
    </row>
    <row r="77" spans="1:32" x14ac:dyDescent="0.25">
      <c r="A77" s="6" t="s">
        <v>636</v>
      </c>
      <c r="B77">
        <v>242</v>
      </c>
      <c r="C77">
        <v>282</v>
      </c>
      <c r="D77" s="8">
        <v>165</v>
      </c>
      <c r="E77" s="12">
        <v>189</v>
      </c>
      <c r="F77">
        <v>244</v>
      </c>
      <c r="G77">
        <v>270</v>
      </c>
      <c r="H77" s="8">
        <v>193</v>
      </c>
      <c r="I77" s="12">
        <v>237</v>
      </c>
      <c r="J77">
        <v>186</v>
      </c>
      <c r="K77">
        <v>230</v>
      </c>
      <c r="L77" s="8">
        <v>206</v>
      </c>
      <c r="M77" s="12">
        <v>222</v>
      </c>
      <c r="N77">
        <v>233</v>
      </c>
      <c r="O77">
        <v>283</v>
      </c>
      <c r="P77" s="8">
        <v>209</v>
      </c>
      <c r="Q77" s="12">
        <v>253</v>
      </c>
      <c r="R77">
        <v>142</v>
      </c>
      <c r="S77">
        <v>168</v>
      </c>
      <c r="T77" s="8">
        <v>165</v>
      </c>
      <c r="U77" s="12">
        <v>189</v>
      </c>
      <c r="V77">
        <v>134</v>
      </c>
      <c r="W77">
        <v>154</v>
      </c>
      <c r="X77" s="8">
        <v>292</v>
      </c>
      <c r="Y77" s="9">
        <v>348</v>
      </c>
      <c r="AD77" t="s">
        <v>1488</v>
      </c>
      <c r="AE77" t="str">
        <f t="shared" si="5"/>
        <v>NS-OP_13_1699</v>
      </c>
      <c r="AF77" t="str">
        <f t="shared" si="6"/>
        <v>Copy-Item *\*NS-OP_13_1699.fsa -Destination 'D:\LabManager\GeneMapper\Analyzer Files\Chinook\North Santiam\North_Santiam_DPJ_ABI_Gel_Files\visual checks 2016\'</v>
      </c>
    </row>
    <row r="78" spans="1:32" x14ac:dyDescent="0.25">
      <c r="A78" t="s">
        <v>1518</v>
      </c>
      <c r="B78">
        <v>242</v>
      </c>
      <c r="C78">
        <v>242</v>
      </c>
      <c r="D78" s="8">
        <v>189</v>
      </c>
      <c r="E78" s="12">
        <v>205</v>
      </c>
      <c r="F78">
        <v>250</v>
      </c>
      <c r="G78">
        <v>270</v>
      </c>
      <c r="H78" s="8">
        <v>193</v>
      </c>
      <c r="I78" s="12">
        <v>205</v>
      </c>
      <c r="J78" s="7">
        <v>194</v>
      </c>
      <c r="K78" s="7">
        <v>194</v>
      </c>
      <c r="L78" s="8">
        <v>206</v>
      </c>
      <c r="M78" s="12">
        <v>218</v>
      </c>
      <c r="N78">
        <v>237</v>
      </c>
      <c r="O78">
        <v>283</v>
      </c>
      <c r="P78" s="10">
        <v>217</v>
      </c>
      <c r="Q78" s="13">
        <v>237</v>
      </c>
      <c r="R78">
        <v>138</v>
      </c>
      <c r="S78">
        <v>168</v>
      </c>
      <c r="T78" s="8">
        <v>165</v>
      </c>
      <c r="U78" s="12">
        <v>189</v>
      </c>
      <c r="V78">
        <v>134</v>
      </c>
      <c r="W78">
        <v>154</v>
      </c>
      <c r="X78" s="10">
        <v>332</v>
      </c>
      <c r="Y78" s="11">
        <v>352</v>
      </c>
      <c r="Z78" t="s">
        <v>1587</v>
      </c>
      <c r="AD78" t="s">
        <v>1401</v>
      </c>
      <c r="AE78" t="str">
        <f t="shared" si="6"/>
        <v>Copy-Item *\*NS_SS_13_0135.fsa -Destination 'D:\LabManager\GeneMapper\Analyzer Files\Chinook\North Santiam\North_Santiam_DPJ_ABI_Gel_Files\visual checks 2016\'</v>
      </c>
    </row>
    <row r="79" spans="1:32" x14ac:dyDescent="0.25">
      <c r="AD79" t="s">
        <v>1522</v>
      </c>
      <c r="AE79" t="str">
        <f t="shared" si="6"/>
        <v>Copy-Item *\*NS_SS_13_0154.fsa -Destination 'D:\LabManager\GeneMapper\Analyzer Files\Chinook\North Santiam\North_Santiam_DPJ_ABI_Gel_Files\visual checks 2016\'</v>
      </c>
    </row>
    <row r="80" spans="1:32" x14ac:dyDescent="0.25">
      <c r="AD80" t="s">
        <v>1575</v>
      </c>
      <c r="AE80" t="str">
        <f t="shared" si="6"/>
        <v>Copy-Item *\*NS_SS_13_0159.fsa -Destination 'D:\LabManager\GeneMapper\Analyzer Files\Chinook\North Santiam\North_Santiam_DPJ_ABI_Gel_Files\visual checks 2016\'</v>
      </c>
    </row>
    <row r="81" spans="1:31" x14ac:dyDescent="0.25">
      <c r="A81" s="6" t="s">
        <v>643</v>
      </c>
      <c r="B81">
        <v>270</v>
      </c>
      <c r="C81">
        <v>270</v>
      </c>
      <c r="D81" s="8">
        <v>115</v>
      </c>
      <c r="E81" s="12">
        <v>197</v>
      </c>
      <c r="F81">
        <v>234</v>
      </c>
      <c r="G81">
        <v>248</v>
      </c>
      <c r="H81" s="8">
        <v>199</v>
      </c>
      <c r="I81" s="12">
        <v>237</v>
      </c>
      <c r="J81">
        <v>198</v>
      </c>
      <c r="K81">
        <v>230</v>
      </c>
      <c r="L81" s="8">
        <v>220</v>
      </c>
      <c r="M81" s="12">
        <v>222</v>
      </c>
      <c r="N81">
        <v>233</v>
      </c>
      <c r="O81">
        <v>233</v>
      </c>
      <c r="P81" s="8">
        <v>213</v>
      </c>
      <c r="Q81" s="12">
        <v>233</v>
      </c>
      <c r="R81">
        <v>134</v>
      </c>
      <c r="S81">
        <v>160</v>
      </c>
      <c r="T81" s="8">
        <v>189</v>
      </c>
      <c r="U81" s="12">
        <v>189</v>
      </c>
      <c r="V81">
        <v>138</v>
      </c>
      <c r="W81">
        <v>154</v>
      </c>
      <c r="X81" s="8">
        <v>288</v>
      </c>
      <c r="Y81" s="9">
        <v>352</v>
      </c>
      <c r="AD81" t="s">
        <v>1570</v>
      </c>
      <c r="AE81" t="str">
        <f t="shared" si="6"/>
        <v>Copy-Item *\*NS-OP_13_0023.fsa -Destination 'D:\LabManager\GeneMapper\Analyzer Files\Chinook\North Santiam\North_Santiam_DPJ_ABI_Gel_Files\visual checks 2016\'</v>
      </c>
    </row>
    <row r="82" spans="1:31" x14ac:dyDescent="0.25">
      <c r="A82" t="s">
        <v>1394</v>
      </c>
      <c r="B82">
        <v>270</v>
      </c>
      <c r="C82">
        <v>270</v>
      </c>
      <c r="D82" s="10">
        <v>137</v>
      </c>
      <c r="E82" s="13">
        <v>201</v>
      </c>
      <c r="F82">
        <v>222</v>
      </c>
      <c r="G82">
        <v>248</v>
      </c>
      <c r="H82" s="8">
        <v>227</v>
      </c>
      <c r="I82" s="12">
        <v>237</v>
      </c>
      <c r="J82">
        <v>198</v>
      </c>
      <c r="K82">
        <v>222</v>
      </c>
      <c r="L82" s="8">
        <v>220</v>
      </c>
      <c r="M82" s="12">
        <v>220</v>
      </c>
      <c r="N82">
        <v>233</v>
      </c>
      <c r="O82">
        <v>233</v>
      </c>
      <c r="P82" s="8">
        <v>233</v>
      </c>
      <c r="Q82" s="12">
        <v>249</v>
      </c>
      <c r="R82">
        <v>160</v>
      </c>
      <c r="S82">
        <v>164</v>
      </c>
      <c r="T82" s="8">
        <v>189</v>
      </c>
      <c r="U82" s="12">
        <v>189</v>
      </c>
      <c r="V82">
        <v>138</v>
      </c>
      <c r="W82">
        <v>154</v>
      </c>
      <c r="X82" s="8">
        <v>352</v>
      </c>
      <c r="Y82" s="9">
        <v>414</v>
      </c>
      <c r="Z82" t="s">
        <v>1589</v>
      </c>
      <c r="AD82" t="s">
        <v>1523</v>
      </c>
      <c r="AE82" t="str">
        <f t="shared" si="6"/>
        <v>Copy-Item *\*NS-OP_13_0085.fsa -Destination 'D:\LabManager\GeneMapper\Analyzer Files\Chinook\North Santiam\North_Santiam_DPJ_ABI_Gel_Files\visual checks 2016\'</v>
      </c>
    </row>
    <row r="83" spans="1:31" x14ac:dyDescent="0.25">
      <c r="A83" t="s">
        <v>1393</v>
      </c>
      <c r="B83">
        <v>262</v>
      </c>
      <c r="C83">
        <v>270</v>
      </c>
      <c r="D83" s="10">
        <v>161</v>
      </c>
      <c r="E83" s="13">
        <v>253</v>
      </c>
      <c r="F83">
        <v>234</v>
      </c>
      <c r="G83">
        <v>246</v>
      </c>
      <c r="H83" s="8">
        <v>219</v>
      </c>
      <c r="I83" s="12">
        <v>237</v>
      </c>
      <c r="J83">
        <v>230</v>
      </c>
      <c r="K83">
        <v>234</v>
      </c>
      <c r="L83" s="8">
        <v>220</v>
      </c>
      <c r="M83" s="12">
        <v>236</v>
      </c>
      <c r="N83">
        <v>233</v>
      </c>
      <c r="O83">
        <v>263</v>
      </c>
      <c r="P83" s="8">
        <v>233</v>
      </c>
      <c r="Q83" s="12">
        <v>257</v>
      </c>
      <c r="R83">
        <v>160</v>
      </c>
      <c r="S83">
        <v>184</v>
      </c>
      <c r="T83" s="8">
        <v>177</v>
      </c>
      <c r="U83" s="12">
        <v>189</v>
      </c>
      <c r="V83">
        <v>138</v>
      </c>
      <c r="W83">
        <v>154</v>
      </c>
      <c r="X83" s="8">
        <v>352</v>
      </c>
      <c r="Y83" s="9">
        <v>356</v>
      </c>
      <c r="AD83" t="s">
        <v>1538</v>
      </c>
      <c r="AE83" t="str">
        <f t="shared" si="6"/>
        <v>Copy-Item *\*NS-OP_13_0096.fsa -Destination 'D:\LabManager\GeneMapper\Analyzer Files\Chinook\North Santiam\North_Santiam_DPJ_ABI_Gel_Files\visual checks 2016\'</v>
      </c>
    </row>
    <row r="84" spans="1:31" x14ac:dyDescent="0.25">
      <c r="AD84" t="s">
        <v>1550</v>
      </c>
      <c r="AE84" t="str">
        <f t="shared" si="6"/>
        <v>Copy-Item *\*NS-OP_13_0119.fsa -Destination 'D:\LabManager\GeneMapper\Analyzer Files\Chinook\North Santiam\North_Santiam_DPJ_ABI_Gel_Files\visual checks 2016\'</v>
      </c>
    </row>
    <row r="85" spans="1:31" x14ac:dyDescent="0.25">
      <c r="AD85" t="s">
        <v>1574</v>
      </c>
      <c r="AE85" t="str">
        <f t="shared" si="6"/>
        <v>Copy-Item *\*NS-OP_13_0127.fsa -Destination 'D:\LabManager\GeneMapper\Analyzer Files\Chinook\North Santiam\North_Santiam_DPJ_ABI_Gel_Files\visual checks 2016\'</v>
      </c>
    </row>
    <row r="86" spans="1:31" x14ac:dyDescent="0.25">
      <c r="A86" s="6" t="s">
        <v>652</v>
      </c>
      <c r="B86">
        <v>234</v>
      </c>
      <c r="C86">
        <v>290</v>
      </c>
      <c r="D86" s="8">
        <v>177</v>
      </c>
      <c r="E86" s="12">
        <v>189</v>
      </c>
      <c r="F86">
        <v>222</v>
      </c>
      <c r="G86">
        <v>266</v>
      </c>
      <c r="H86" s="8">
        <v>199</v>
      </c>
      <c r="I86" s="12">
        <v>199</v>
      </c>
      <c r="J86">
        <v>190</v>
      </c>
      <c r="K86">
        <v>238</v>
      </c>
      <c r="L86" s="8">
        <v>222</v>
      </c>
      <c r="M86" s="12">
        <v>228</v>
      </c>
      <c r="N86">
        <v>205</v>
      </c>
      <c r="O86">
        <v>209</v>
      </c>
      <c r="P86" s="8">
        <v>205</v>
      </c>
      <c r="Q86" s="12">
        <v>269</v>
      </c>
      <c r="R86">
        <v>138</v>
      </c>
      <c r="S86">
        <v>156</v>
      </c>
      <c r="T86" s="8">
        <v>177</v>
      </c>
      <c r="U86" s="12">
        <v>193</v>
      </c>
      <c r="V86">
        <v>134</v>
      </c>
      <c r="W86">
        <v>138</v>
      </c>
      <c r="X86" s="8">
        <v>308</v>
      </c>
      <c r="Y86" s="9">
        <v>398</v>
      </c>
      <c r="AD86" t="s">
        <v>1558</v>
      </c>
      <c r="AE86" t="str">
        <f t="shared" si="6"/>
        <v>Copy-Item *\*NS-OP_13_0141.fsa -Destination 'D:\LabManager\GeneMapper\Analyzer Files\Chinook\North Santiam\North_Santiam_DPJ_ABI_Gel_Files\visual checks 2016\'</v>
      </c>
    </row>
    <row r="87" spans="1:31" x14ac:dyDescent="0.25">
      <c r="A87" t="s">
        <v>1501</v>
      </c>
      <c r="B87">
        <v>270</v>
      </c>
      <c r="C87">
        <v>290</v>
      </c>
      <c r="D87" s="8">
        <v>177</v>
      </c>
      <c r="E87" s="12">
        <v>197</v>
      </c>
      <c r="F87">
        <v>218</v>
      </c>
      <c r="G87">
        <v>222</v>
      </c>
      <c r="H87" s="8">
        <v>199</v>
      </c>
      <c r="I87" s="12">
        <v>227</v>
      </c>
      <c r="J87">
        <v>222</v>
      </c>
      <c r="K87">
        <v>238</v>
      </c>
      <c r="L87" s="8">
        <v>206</v>
      </c>
      <c r="M87" s="12">
        <v>222</v>
      </c>
      <c r="N87">
        <v>205</v>
      </c>
      <c r="O87">
        <v>279</v>
      </c>
      <c r="P87" s="8">
        <v>205</v>
      </c>
      <c r="Q87" s="12">
        <v>225</v>
      </c>
      <c r="R87" s="7">
        <v>160</v>
      </c>
      <c r="S87" s="7">
        <v>164</v>
      </c>
      <c r="T87" s="8">
        <v>177</v>
      </c>
      <c r="U87" s="12">
        <v>177</v>
      </c>
      <c r="V87">
        <v>134</v>
      </c>
      <c r="W87">
        <v>164</v>
      </c>
      <c r="X87" s="10">
        <v>276</v>
      </c>
      <c r="Y87" s="11">
        <v>332</v>
      </c>
      <c r="AD87" t="s">
        <v>1404</v>
      </c>
      <c r="AE87" t="str">
        <f t="shared" si="6"/>
        <v>Copy-Item *\*NS-OP_13_0171.fsa -Destination 'D:\LabManager\GeneMapper\Analyzer Files\Chinook\North Santiam\North_Santiam_DPJ_ABI_Gel_Files\visual checks 2016\'</v>
      </c>
    </row>
    <row r="88" spans="1:31" x14ac:dyDescent="0.25">
      <c r="A88" s="6"/>
      <c r="AD88" t="s">
        <v>1568</v>
      </c>
      <c r="AE88" t="str">
        <f t="shared" si="6"/>
        <v>Copy-Item *\*NS-OP_13_0181.fsa -Destination 'D:\LabManager\GeneMapper\Analyzer Files\Chinook\North Santiam\North_Santiam_DPJ_ABI_Gel_Files\visual checks 2016\'</v>
      </c>
    </row>
    <row r="89" spans="1:31" x14ac:dyDescent="0.25">
      <c r="A89" s="6"/>
      <c r="AD89" t="s">
        <v>1520</v>
      </c>
      <c r="AE89" t="str">
        <f t="shared" si="6"/>
        <v>Copy-Item *\*NS-OP_13_0230.fsa -Destination 'D:\LabManager\GeneMapper\Analyzer Files\Chinook\North Santiam\North_Santiam_DPJ_ABI_Gel_Files\visual checks 2016\'</v>
      </c>
    </row>
    <row r="90" spans="1:31" x14ac:dyDescent="0.25">
      <c r="A90" s="6" t="s">
        <v>654</v>
      </c>
      <c r="B90">
        <v>258</v>
      </c>
      <c r="C90">
        <v>270</v>
      </c>
      <c r="D90" s="8">
        <v>193</v>
      </c>
      <c r="E90" s="12">
        <v>219</v>
      </c>
      <c r="F90">
        <v>236</v>
      </c>
      <c r="G90">
        <v>248</v>
      </c>
      <c r="H90" s="8">
        <v>201</v>
      </c>
      <c r="I90" s="12">
        <v>203</v>
      </c>
      <c r="J90">
        <v>190</v>
      </c>
      <c r="K90">
        <v>218</v>
      </c>
      <c r="L90" s="8">
        <v>206</v>
      </c>
      <c r="M90" s="12">
        <v>220</v>
      </c>
      <c r="N90">
        <v>189</v>
      </c>
      <c r="O90">
        <v>213</v>
      </c>
      <c r="P90" s="8">
        <v>221</v>
      </c>
      <c r="Q90" s="12">
        <v>253</v>
      </c>
      <c r="R90">
        <v>172</v>
      </c>
      <c r="S90">
        <v>176</v>
      </c>
      <c r="T90" s="8">
        <v>177</v>
      </c>
      <c r="U90" s="12">
        <v>193</v>
      </c>
      <c r="V90">
        <v>138</v>
      </c>
      <c r="W90">
        <v>156</v>
      </c>
      <c r="X90" s="8">
        <v>252</v>
      </c>
      <c r="Y90" s="9">
        <v>348</v>
      </c>
      <c r="AD90" t="s">
        <v>1527</v>
      </c>
      <c r="AE90" t="str">
        <f t="shared" si="6"/>
        <v>Copy-Item *\*NS-OP_13_0231.fsa -Destination 'D:\LabManager\GeneMapper\Analyzer Files\Chinook\North Santiam\North_Santiam_DPJ_ABI_Gel_Files\visual checks 2016\'</v>
      </c>
    </row>
    <row r="91" spans="1:31" x14ac:dyDescent="0.25">
      <c r="A91" t="s">
        <v>655</v>
      </c>
      <c r="B91">
        <v>238</v>
      </c>
      <c r="C91">
        <v>270</v>
      </c>
      <c r="D91" s="8">
        <v>193</v>
      </c>
      <c r="E91" s="12">
        <v>233</v>
      </c>
      <c r="F91">
        <v>244</v>
      </c>
      <c r="G91">
        <v>248</v>
      </c>
      <c r="H91" s="8">
        <v>197</v>
      </c>
      <c r="I91" s="12">
        <v>201</v>
      </c>
      <c r="J91" s="7">
        <v>182</v>
      </c>
      <c r="K91" s="7">
        <v>194</v>
      </c>
      <c r="L91" s="8">
        <v>206</v>
      </c>
      <c r="M91" s="12">
        <v>220</v>
      </c>
      <c r="N91" s="7">
        <v>205</v>
      </c>
      <c r="O91" s="7">
        <v>205</v>
      </c>
      <c r="P91" s="8">
        <v>221</v>
      </c>
      <c r="Q91" s="12">
        <v>229</v>
      </c>
      <c r="R91">
        <v>134</v>
      </c>
      <c r="S91">
        <v>176</v>
      </c>
      <c r="T91" s="8">
        <v>177</v>
      </c>
      <c r="U91" s="12">
        <v>193</v>
      </c>
      <c r="V91">
        <v>138</v>
      </c>
      <c r="W91">
        <v>156</v>
      </c>
      <c r="X91" s="8">
        <v>340</v>
      </c>
      <c r="Y91" s="9">
        <v>348</v>
      </c>
      <c r="AD91" t="s">
        <v>706</v>
      </c>
      <c r="AE91" t="str">
        <f t="shared" si="6"/>
        <v>Copy-Item *\*NS-OP_13_0273.fsa -Destination 'D:\LabManager\GeneMapper\Analyzer Files\Chinook\North Santiam\North_Santiam_DPJ_ABI_Gel_Files\visual checks 2016\'</v>
      </c>
    </row>
    <row r="92" spans="1:31" x14ac:dyDescent="0.25">
      <c r="A92" s="6"/>
      <c r="AD92" t="s">
        <v>1541</v>
      </c>
      <c r="AE92" t="str">
        <f t="shared" si="6"/>
        <v>Copy-Item *\*NS-OP_13_0274.fsa -Destination 'D:\LabManager\GeneMapper\Analyzer Files\Chinook\North Santiam\North_Santiam_DPJ_ABI_Gel_Files\visual checks 2016\'</v>
      </c>
    </row>
    <row r="93" spans="1:31" x14ac:dyDescent="0.25">
      <c r="A93" s="6"/>
      <c r="AD93" t="s">
        <v>1496</v>
      </c>
      <c r="AE93" t="str">
        <f t="shared" si="6"/>
        <v>Copy-Item *\*NS-OP_13_0276.fsa -Destination 'D:\LabManager\GeneMapper\Analyzer Files\Chinook\North Santiam\North_Santiam_DPJ_ABI_Gel_Files\visual checks 2016\'</v>
      </c>
    </row>
    <row r="94" spans="1:31" x14ac:dyDescent="0.25">
      <c r="A94" s="6" t="s">
        <v>656</v>
      </c>
      <c r="B94">
        <v>238</v>
      </c>
      <c r="C94">
        <v>278</v>
      </c>
      <c r="D94" s="8">
        <v>137</v>
      </c>
      <c r="E94" s="12">
        <v>223</v>
      </c>
      <c r="F94">
        <v>244</v>
      </c>
      <c r="G94">
        <v>248</v>
      </c>
      <c r="H94" s="8">
        <v>201</v>
      </c>
      <c r="I94" s="12">
        <v>201</v>
      </c>
      <c r="J94">
        <v>186</v>
      </c>
      <c r="K94">
        <v>214</v>
      </c>
      <c r="L94" s="8">
        <v>206</v>
      </c>
      <c r="M94" s="12">
        <v>228</v>
      </c>
      <c r="N94">
        <v>197</v>
      </c>
      <c r="O94">
        <v>205</v>
      </c>
      <c r="P94" s="8">
        <v>177</v>
      </c>
      <c r="Q94" s="12">
        <v>277</v>
      </c>
      <c r="R94">
        <v>164</v>
      </c>
      <c r="S94">
        <v>204</v>
      </c>
      <c r="T94" s="8">
        <v>193</v>
      </c>
      <c r="U94" s="12">
        <v>193</v>
      </c>
      <c r="V94">
        <v>138</v>
      </c>
      <c r="W94">
        <v>160</v>
      </c>
      <c r="X94" s="8">
        <v>280</v>
      </c>
      <c r="Y94" s="9">
        <v>292</v>
      </c>
      <c r="AD94" t="s">
        <v>1510</v>
      </c>
      <c r="AE94" t="str">
        <f t="shared" si="6"/>
        <v>Copy-Item *\*NS-OP_13_0280.fsa -Destination 'D:\LabManager\GeneMapper\Analyzer Files\Chinook\North Santiam\North_Santiam_DPJ_ABI_Gel_Files\visual checks 2016\'</v>
      </c>
    </row>
    <row r="95" spans="1:31" x14ac:dyDescent="0.25">
      <c r="A95" t="s">
        <v>1395</v>
      </c>
      <c r="B95">
        <v>258</v>
      </c>
      <c r="C95">
        <v>278</v>
      </c>
      <c r="D95" s="10">
        <v>119</v>
      </c>
      <c r="E95" s="13">
        <v>155</v>
      </c>
      <c r="F95" s="7">
        <v>242</v>
      </c>
      <c r="G95" s="7">
        <v>282</v>
      </c>
      <c r="H95" s="8">
        <v>201</v>
      </c>
      <c r="I95" s="12">
        <v>227</v>
      </c>
      <c r="J95">
        <v>214</v>
      </c>
      <c r="K95">
        <v>222</v>
      </c>
      <c r="L95" s="8">
        <v>206</v>
      </c>
      <c r="M95" s="12">
        <v>214</v>
      </c>
      <c r="N95">
        <v>205</v>
      </c>
      <c r="O95">
        <v>209</v>
      </c>
      <c r="P95" s="8">
        <v>237</v>
      </c>
      <c r="Q95" s="12">
        <v>277</v>
      </c>
      <c r="R95">
        <v>164</v>
      </c>
      <c r="S95">
        <v>204</v>
      </c>
      <c r="T95" s="8">
        <v>177</v>
      </c>
      <c r="U95" s="12">
        <v>193</v>
      </c>
      <c r="V95">
        <v>138</v>
      </c>
      <c r="W95">
        <v>162</v>
      </c>
      <c r="X95" s="8">
        <v>188</v>
      </c>
      <c r="Y95" s="9">
        <v>292</v>
      </c>
      <c r="AD95" t="s">
        <v>1529</v>
      </c>
      <c r="AE95" t="str">
        <f t="shared" si="6"/>
        <v>Copy-Item *\*NS-OP_13_0281.fsa -Destination 'D:\LabManager\GeneMapper\Analyzer Files\Chinook\North Santiam\North_Santiam_DPJ_ABI_Gel_Files\visual checks 2016\'</v>
      </c>
    </row>
    <row r="96" spans="1:31" x14ac:dyDescent="0.25">
      <c r="A96" s="6"/>
      <c r="AD96" t="s">
        <v>249</v>
      </c>
      <c r="AE96" t="str">
        <f t="shared" si="6"/>
        <v>Copy-Item *\*NS-OP_13_0309.fsa -Destination 'D:\LabManager\GeneMapper\Analyzer Files\Chinook\North Santiam\North_Santiam_DPJ_ABI_Gel_Files\visual checks 2016\'</v>
      </c>
    </row>
    <row r="97" spans="1:31" x14ac:dyDescent="0.25">
      <c r="A97" s="6"/>
      <c r="AD97" t="s">
        <v>596</v>
      </c>
      <c r="AE97" t="str">
        <f t="shared" si="6"/>
        <v>Copy-Item *\*NS-OP_13_0316.fsa -Destination 'D:\LabManager\GeneMapper\Analyzer Files\Chinook\North Santiam\North_Santiam_DPJ_ABI_Gel_Files\visual checks 2016\'</v>
      </c>
    </row>
    <row r="98" spans="1:31" x14ac:dyDescent="0.25">
      <c r="A98" s="6" t="s">
        <v>658</v>
      </c>
      <c r="B98">
        <v>218</v>
      </c>
      <c r="C98">
        <v>270</v>
      </c>
      <c r="D98" s="8">
        <v>161</v>
      </c>
      <c r="E98" s="12">
        <v>189</v>
      </c>
      <c r="F98">
        <v>222</v>
      </c>
      <c r="G98">
        <v>258</v>
      </c>
      <c r="H98" s="8">
        <v>193</v>
      </c>
      <c r="I98" s="12">
        <v>201</v>
      </c>
      <c r="J98">
        <v>230</v>
      </c>
      <c r="K98">
        <v>234</v>
      </c>
      <c r="L98" s="8">
        <v>206</v>
      </c>
      <c r="M98" s="12">
        <v>220</v>
      </c>
      <c r="N98">
        <v>197</v>
      </c>
      <c r="O98">
        <v>237</v>
      </c>
      <c r="P98" s="8">
        <v>249</v>
      </c>
      <c r="Q98" s="12">
        <v>269</v>
      </c>
      <c r="R98">
        <v>152</v>
      </c>
      <c r="S98">
        <v>164</v>
      </c>
      <c r="T98" s="8">
        <v>189</v>
      </c>
      <c r="U98" s="12">
        <v>213</v>
      </c>
      <c r="V98">
        <v>138</v>
      </c>
      <c r="W98">
        <v>154</v>
      </c>
      <c r="X98" s="8">
        <v>252</v>
      </c>
      <c r="Y98" s="9">
        <v>352</v>
      </c>
      <c r="AD98" t="s">
        <v>1532</v>
      </c>
      <c r="AE98" t="str">
        <f t="shared" si="6"/>
        <v>Copy-Item *\*NS-OP_13_0350.fsa -Destination 'D:\LabManager\GeneMapper\Analyzer Files\Chinook\North Santiam\North_Santiam_DPJ_ABI_Gel_Files\visual checks 2016\'</v>
      </c>
    </row>
    <row r="99" spans="1:31" x14ac:dyDescent="0.25">
      <c r="A99" t="s">
        <v>1502</v>
      </c>
      <c r="B99">
        <v>218</v>
      </c>
      <c r="C99">
        <v>270</v>
      </c>
      <c r="D99" s="8">
        <v>161</v>
      </c>
      <c r="E99" s="12">
        <v>203</v>
      </c>
      <c r="F99">
        <v>222</v>
      </c>
      <c r="G99">
        <v>246</v>
      </c>
      <c r="H99" s="8">
        <v>193</v>
      </c>
      <c r="I99" s="12">
        <v>201</v>
      </c>
      <c r="J99">
        <v>234</v>
      </c>
      <c r="K99">
        <v>238</v>
      </c>
      <c r="L99" s="8">
        <v>210</v>
      </c>
      <c r="M99" s="12">
        <v>220</v>
      </c>
      <c r="N99">
        <v>233</v>
      </c>
      <c r="O99">
        <v>237</v>
      </c>
      <c r="P99" s="10">
        <v>217</v>
      </c>
      <c r="Q99" s="13">
        <v>225</v>
      </c>
      <c r="R99" s="7">
        <v>142</v>
      </c>
      <c r="S99" s="7">
        <v>184</v>
      </c>
      <c r="T99" s="8">
        <v>189</v>
      </c>
      <c r="U99" s="12">
        <v>213</v>
      </c>
      <c r="V99">
        <v>154</v>
      </c>
      <c r="W99">
        <v>154</v>
      </c>
      <c r="X99" s="8">
        <v>252</v>
      </c>
      <c r="Y99" s="9">
        <v>272</v>
      </c>
      <c r="AD99" t="s">
        <v>1505</v>
      </c>
      <c r="AE99" t="str">
        <f t="shared" si="6"/>
        <v>Copy-Item *\*NS-OP_13_0370.fsa -Destination 'D:\LabManager\GeneMapper\Analyzer Files\Chinook\North Santiam\North_Santiam_DPJ_ABI_Gel_Files\visual checks 2016\'</v>
      </c>
    </row>
    <row r="100" spans="1:31" x14ac:dyDescent="0.25">
      <c r="A100" t="s">
        <v>596</v>
      </c>
      <c r="B100">
        <v>218</v>
      </c>
      <c r="C100">
        <v>270</v>
      </c>
      <c r="D100" s="8">
        <v>153</v>
      </c>
      <c r="E100" s="12">
        <v>189</v>
      </c>
      <c r="F100">
        <v>222</v>
      </c>
      <c r="G100">
        <v>262</v>
      </c>
      <c r="H100" s="10">
        <v>199</v>
      </c>
      <c r="I100" s="13">
        <v>237</v>
      </c>
      <c r="J100" s="7">
        <v>182</v>
      </c>
      <c r="K100" s="7">
        <v>186</v>
      </c>
      <c r="L100" s="8">
        <v>220</v>
      </c>
      <c r="M100" s="12">
        <v>222</v>
      </c>
      <c r="N100">
        <v>197</v>
      </c>
      <c r="O100">
        <v>205</v>
      </c>
      <c r="P100" s="8">
        <v>217</v>
      </c>
      <c r="Q100" s="12">
        <v>269</v>
      </c>
      <c r="R100">
        <v>134</v>
      </c>
      <c r="S100">
        <v>164</v>
      </c>
      <c r="T100" s="8">
        <v>177</v>
      </c>
      <c r="U100" s="12">
        <v>189</v>
      </c>
      <c r="V100">
        <v>138</v>
      </c>
      <c r="W100">
        <v>138</v>
      </c>
      <c r="X100" s="8">
        <v>292</v>
      </c>
      <c r="Y100" s="9">
        <v>352</v>
      </c>
      <c r="AD100" t="s">
        <v>1556</v>
      </c>
      <c r="AE100" t="str">
        <f t="shared" si="6"/>
        <v>Copy-Item *\*NS-OP_13_0376.fsa -Destination 'D:\LabManager\GeneMapper\Analyzer Files\Chinook\North Santiam\North_Santiam_DPJ_ABI_Gel_Files\visual checks 2016\'</v>
      </c>
    </row>
    <row r="101" spans="1:31" x14ac:dyDescent="0.25">
      <c r="A101" s="6"/>
      <c r="AD101" t="s">
        <v>1560</v>
      </c>
      <c r="AE101" t="str">
        <f t="shared" si="6"/>
        <v>Copy-Item *\*NS-OP_13_0384.fsa -Destination 'D:\LabManager\GeneMapper\Analyzer Files\Chinook\North Santiam\North_Santiam_DPJ_ABI_Gel_Files\visual checks 2016\'</v>
      </c>
    </row>
    <row r="102" spans="1:31" x14ac:dyDescent="0.25">
      <c r="A102" s="6"/>
      <c r="AD102" t="s">
        <v>1534</v>
      </c>
      <c r="AE102" t="str">
        <f t="shared" si="6"/>
        <v>Copy-Item *\*NS-OP_13_0386.fsa -Destination 'D:\LabManager\GeneMapper\Analyzer Files\Chinook\North Santiam\North_Santiam_DPJ_ABI_Gel_Files\visual checks 2016\'</v>
      </c>
    </row>
    <row r="103" spans="1:31" x14ac:dyDescent="0.25">
      <c r="A103" s="6" t="s">
        <v>662</v>
      </c>
      <c r="B103">
        <v>234</v>
      </c>
      <c r="C103">
        <v>258</v>
      </c>
      <c r="D103" s="8">
        <v>181</v>
      </c>
      <c r="E103" s="12">
        <v>189</v>
      </c>
      <c r="F103">
        <v>238</v>
      </c>
      <c r="G103">
        <v>252</v>
      </c>
      <c r="H103" s="8">
        <v>201</v>
      </c>
      <c r="I103" s="12">
        <v>201</v>
      </c>
      <c r="J103">
        <v>230</v>
      </c>
      <c r="K103">
        <v>230</v>
      </c>
      <c r="L103" s="8">
        <v>220</v>
      </c>
      <c r="M103" s="12">
        <v>228</v>
      </c>
      <c r="N103">
        <v>237</v>
      </c>
      <c r="O103">
        <v>237</v>
      </c>
      <c r="P103" s="8">
        <v>229</v>
      </c>
      <c r="Q103" s="12">
        <v>293</v>
      </c>
      <c r="R103">
        <v>160</v>
      </c>
      <c r="S103">
        <v>168</v>
      </c>
      <c r="T103" s="8">
        <v>189</v>
      </c>
      <c r="U103" s="12">
        <v>193</v>
      </c>
      <c r="V103">
        <v>154</v>
      </c>
      <c r="W103">
        <v>160</v>
      </c>
      <c r="X103" s="8">
        <v>292</v>
      </c>
      <c r="Y103" s="9">
        <v>316</v>
      </c>
      <c r="AD103" t="s">
        <v>1562</v>
      </c>
      <c r="AE103" t="str">
        <f t="shared" si="6"/>
        <v>Copy-Item *\*NS-OP_13_0393.fsa -Destination 'D:\LabManager\GeneMapper\Analyzer Files\Chinook\North Santiam\North_Santiam_DPJ_ABI_Gel_Files\visual checks 2016\'</v>
      </c>
    </row>
    <row r="104" spans="1:31" x14ac:dyDescent="0.25">
      <c r="A104" t="s">
        <v>1469</v>
      </c>
      <c r="B104">
        <v>258</v>
      </c>
      <c r="C104">
        <v>262</v>
      </c>
      <c r="D104" s="8">
        <v>181</v>
      </c>
      <c r="E104" s="12">
        <v>227</v>
      </c>
      <c r="F104" s="7">
        <v>246</v>
      </c>
      <c r="G104" s="7">
        <v>250</v>
      </c>
      <c r="H104" s="8">
        <v>201</v>
      </c>
      <c r="I104" s="12">
        <v>233</v>
      </c>
      <c r="J104">
        <v>230</v>
      </c>
      <c r="K104">
        <v>238</v>
      </c>
      <c r="L104" s="8">
        <v>220</v>
      </c>
      <c r="M104" s="12">
        <v>228</v>
      </c>
      <c r="N104">
        <v>193</v>
      </c>
      <c r="O104">
        <v>237</v>
      </c>
      <c r="P104" s="10">
        <v>177</v>
      </c>
      <c r="Q104" s="13">
        <v>241</v>
      </c>
      <c r="R104">
        <v>0</v>
      </c>
      <c r="S104">
        <v>0</v>
      </c>
      <c r="T104" s="8">
        <v>0</v>
      </c>
      <c r="U104" s="12">
        <v>0</v>
      </c>
      <c r="V104">
        <v>0</v>
      </c>
      <c r="W104">
        <v>0</v>
      </c>
      <c r="X104" s="8">
        <v>0</v>
      </c>
      <c r="Y104" s="9">
        <v>0</v>
      </c>
      <c r="AD104" t="s">
        <v>1498</v>
      </c>
      <c r="AE104" t="str">
        <f t="shared" si="6"/>
        <v>Copy-Item *\*NS-OP_13_0418.fsa -Destination 'D:\LabManager\GeneMapper\Analyzer Files\Chinook\North Santiam\North_Santiam_DPJ_ABI_Gel_Files\visual checks 2016\'</v>
      </c>
    </row>
    <row r="105" spans="1:31" x14ac:dyDescent="0.25">
      <c r="A105" s="6"/>
      <c r="AD105" t="s">
        <v>950</v>
      </c>
      <c r="AE105" t="str">
        <f t="shared" si="6"/>
        <v>Copy-Item *\*NS-OP_13_0465.fsa -Destination 'D:\LabManager\GeneMapper\Analyzer Files\Chinook\North Santiam\North_Santiam_DPJ_ABI_Gel_Files\visual checks 2016\'</v>
      </c>
    </row>
    <row r="106" spans="1:31" x14ac:dyDescent="0.25">
      <c r="A106" s="6"/>
      <c r="AD106" t="s">
        <v>1511</v>
      </c>
      <c r="AE106" t="str">
        <f t="shared" si="6"/>
        <v>Copy-Item *\*NS-OP_13_0482.fsa -Destination 'D:\LabManager\GeneMapper\Analyzer Files\Chinook\North Santiam\North_Santiam_DPJ_ABI_Gel_Files\visual checks 2016\'</v>
      </c>
    </row>
    <row r="107" spans="1:31" x14ac:dyDescent="0.25">
      <c r="A107" s="6" t="s">
        <v>663</v>
      </c>
      <c r="B107">
        <v>242</v>
      </c>
      <c r="C107">
        <v>282</v>
      </c>
      <c r="D107" s="8">
        <v>133</v>
      </c>
      <c r="E107" s="12">
        <v>227</v>
      </c>
      <c r="F107">
        <v>260</v>
      </c>
      <c r="G107">
        <v>266</v>
      </c>
      <c r="H107" s="8">
        <v>201</v>
      </c>
      <c r="I107" s="12">
        <v>227</v>
      </c>
      <c r="J107">
        <v>230</v>
      </c>
      <c r="K107">
        <v>230</v>
      </c>
      <c r="L107" s="8">
        <v>220</v>
      </c>
      <c r="M107" s="12">
        <v>222</v>
      </c>
      <c r="N107">
        <v>193</v>
      </c>
      <c r="O107">
        <v>275</v>
      </c>
      <c r="P107" s="8">
        <v>237</v>
      </c>
      <c r="Q107" s="12">
        <v>237</v>
      </c>
      <c r="R107">
        <v>138</v>
      </c>
      <c r="S107">
        <v>164</v>
      </c>
      <c r="T107" s="8">
        <v>177</v>
      </c>
      <c r="U107" s="12">
        <v>193</v>
      </c>
      <c r="V107">
        <v>138</v>
      </c>
      <c r="W107">
        <v>156</v>
      </c>
      <c r="X107" s="8">
        <v>252</v>
      </c>
      <c r="Y107" s="9">
        <v>320</v>
      </c>
      <c r="AD107" t="s">
        <v>1539</v>
      </c>
      <c r="AE107" t="str">
        <f t="shared" si="6"/>
        <v>Copy-Item *\*NS-OP_13_0483.fsa -Destination 'D:\LabManager\GeneMapper\Analyzer Files\Chinook\North Santiam\North_Santiam_DPJ_ABI_Gel_Files\visual checks 2016\'</v>
      </c>
    </row>
    <row r="108" spans="1:31" x14ac:dyDescent="0.25">
      <c r="A108" t="s">
        <v>249</v>
      </c>
      <c r="B108">
        <v>238</v>
      </c>
      <c r="C108">
        <v>242</v>
      </c>
      <c r="D108" s="8">
        <v>133</v>
      </c>
      <c r="E108" s="12">
        <v>199</v>
      </c>
      <c r="F108" s="7">
        <v>262</v>
      </c>
      <c r="G108" s="7">
        <v>262</v>
      </c>
      <c r="H108" s="8">
        <v>201</v>
      </c>
      <c r="I108" s="12">
        <v>227</v>
      </c>
      <c r="J108">
        <v>170</v>
      </c>
      <c r="K108">
        <v>230</v>
      </c>
      <c r="L108" s="8">
        <v>216</v>
      </c>
      <c r="M108" s="12">
        <v>222</v>
      </c>
      <c r="N108" s="7">
        <v>225</v>
      </c>
      <c r="O108" s="7">
        <v>299</v>
      </c>
      <c r="P108" s="10">
        <v>209</v>
      </c>
      <c r="Q108" s="13">
        <v>229</v>
      </c>
      <c r="R108">
        <v>138</v>
      </c>
      <c r="S108">
        <v>164</v>
      </c>
      <c r="T108" s="8">
        <v>189</v>
      </c>
      <c r="U108" s="12">
        <v>193</v>
      </c>
      <c r="V108">
        <v>138</v>
      </c>
      <c r="W108">
        <v>142</v>
      </c>
      <c r="X108" s="8">
        <v>0</v>
      </c>
      <c r="Y108" s="9">
        <v>0</v>
      </c>
      <c r="Z108" t="s">
        <v>1587</v>
      </c>
      <c r="AD108" t="s">
        <v>1524</v>
      </c>
      <c r="AE108" t="str">
        <f t="shared" si="6"/>
        <v>Copy-Item *\*NS-OP_13_0538.fsa -Destination 'D:\LabManager\GeneMapper\Analyzer Files\Chinook\North Santiam\North_Santiam_DPJ_ABI_Gel_Files\visual checks 2016\'</v>
      </c>
    </row>
    <row r="109" spans="1:31" x14ac:dyDescent="0.25">
      <c r="A109" s="6"/>
      <c r="AD109" t="s">
        <v>1545</v>
      </c>
      <c r="AE109" t="str">
        <f t="shared" si="6"/>
        <v>Copy-Item *\*NS-OP_13_0593.fsa -Destination 'D:\LabManager\GeneMapper\Analyzer Files\Chinook\North Santiam\North_Santiam_DPJ_ABI_Gel_Files\visual checks 2016\'</v>
      </c>
    </row>
    <row r="110" spans="1:31" x14ac:dyDescent="0.25">
      <c r="A110" s="6"/>
      <c r="AD110" t="s">
        <v>1513</v>
      </c>
      <c r="AE110" t="str">
        <f t="shared" si="6"/>
        <v>Copy-Item *\*NS-OP_13_0645.fsa -Destination 'D:\LabManager\GeneMapper\Analyzer Files\Chinook\North Santiam\North_Santiam_DPJ_ABI_Gel_Files\visual checks 2016\'</v>
      </c>
    </row>
    <row r="111" spans="1:31" x14ac:dyDescent="0.25">
      <c r="A111" s="6" t="s">
        <v>677</v>
      </c>
      <c r="B111">
        <v>246</v>
      </c>
      <c r="C111">
        <v>254</v>
      </c>
      <c r="D111" s="8">
        <v>115</v>
      </c>
      <c r="E111" s="12">
        <v>193</v>
      </c>
      <c r="F111">
        <v>250</v>
      </c>
      <c r="G111">
        <v>266</v>
      </c>
      <c r="H111" s="8">
        <v>199</v>
      </c>
      <c r="I111" s="12">
        <v>227</v>
      </c>
      <c r="J111">
        <v>230</v>
      </c>
      <c r="K111">
        <v>230</v>
      </c>
      <c r="L111" s="8">
        <v>222</v>
      </c>
      <c r="M111" s="12">
        <v>236</v>
      </c>
      <c r="N111">
        <v>201</v>
      </c>
      <c r="O111">
        <v>237</v>
      </c>
      <c r="P111" s="8">
        <v>177</v>
      </c>
      <c r="Q111" s="12">
        <v>237</v>
      </c>
      <c r="R111">
        <v>134</v>
      </c>
      <c r="S111">
        <v>142</v>
      </c>
      <c r="T111" s="8">
        <v>165</v>
      </c>
      <c r="U111" s="12">
        <v>197</v>
      </c>
      <c r="V111">
        <v>138</v>
      </c>
      <c r="W111">
        <v>166</v>
      </c>
      <c r="X111" s="8">
        <v>312</v>
      </c>
      <c r="Y111" s="9">
        <v>316</v>
      </c>
      <c r="AD111" t="s">
        <v>1447</v>
      </c>
      <c r="AE111" t="str">
        <f t="shared" si="6"/>
        <v>Copy-Item *\*NS-OP_13_0664.fsa -Destination 'D:\LabManager\GeneMapper\Analyzer Files\Chinook\North Santiam\North_Santiam_DPJ_ABI_Gel_Files\visual checks 2016\'</v>
      </c>
    </row>
    <row r="112" spans="1:31" x14ac:dyDescent="0.25">
      <c r="A112" t="s">
        <v>1581</v>
      </c>
      <c r="B112">
        <v>254</v>
      </c>
      <c r="C112">
        <v>290</v>
      </c>
      <c r="D112" s="8">
        <v>193</v>
      </c>
      <c r="E112" s="12">
        <v>193</v>
      </c>
      <c r="F112" s="7">
        <v>230</v>
      </c>
      <c r="G112" s="7">
        <v>248</v>
      </c>
      <c r="H112" s="8">
        <v>193</v>
      </c>
      <c r="I112" s="12">
        <v>199</v>
      </c>
      <c r="J112" s="7">
        <v>194</v>
      </c>
      <c r="K112" s="7">
        <v>222</v>
      </c>
      <c r="L112" s="8">
        <v>220</v>
      </c>
      <c r="M112" s="12">
        <v>222</v>
      </c>
      <c r="N112">
        <v>201</v>
      </c>
      <c r="O112">
        <v>201</v>
      </c>
      <c r="P112" s="8">
        <v>177</v>
      </c>
      <c r="Q112" s="12">
        <v>237</v>
      </c>
      <c r="R112">
        <v>142</v>
      </c>
      <c r="S112">
        <v>142</v>
      </c>
      <c r="T112" s="8">
        <v>165</v>
      </c>
      <c r="U112" s="12">
        <v>177</v>
      </c>
      <c r="V112">
        <v>138</v>
      </c>
      <c r="W112">
        <v>154</v>
      </c>
      <c r="X112" s="8">
        <v>236</v>
      </c>
      <c r="Y112" s="9">
        <v>316</v>
      </c>
      <c r="AD112" t="s">
        <v>1528</v>
      </c>
      <c r="AE112" t="str">
        <f t="shared" si="6"/>
        <v>Copy-Item *\*NS-OP_13_0668.fsa -Destination 'D:\LabManager\GeneMapper\Analyzer Files\Chinook\North Santiam\North_Santiam_DPJ_ABI_Gel_Files\visual checks 2016\'</v>
      </c>
    </row>
    <row r="113" spans="1:31" x14ac:dyDescent="0.25">
      <c r="AD113" t="s">
        <v>1521</v>
      </c>
      <c r="AE113" t="str">
        <f t="shared" si="6"/>
        <v>Copy-Item *\*NS-OP_13_0687.fsa -Destination 'D:\LabManager\GeneMapper\Analyzer Files\Chinook\North Santiam\North_Santiam_DPJ_ABI_Gel_Files\visual checks 2016\'</v>
      </c>
    </row>
    <row r="114" spans="1:31" x14ac:dyDescent="0.25">
      <c r="AD114" t="s">
        <v>99</v>
      </c>
      <c r="AE114" t="str">
        <f t="shared" si="6"/>
        <v>Copy-Item *\*NS-OP_13_0708.fsa -Destination 'D:\LabManager\GeneMapper\Analyzer Files\Chinook\North Santiam\North_Santiam_DPJ_ABI_Gel_Files\visual checks 2016\'</v>
      </c>
    </row>
    <row r="115" spans="1:31" x14ac:dyDescent="0.25">
      <c r="A115" s="6" t="s">
        <v>681</v>
      </c>
      <c r="B115">
        <v>200</v>
      </c>
      <c r="C115">
        <v>242</v>
      </c>
      <c r="D115" s="8">
        <v>191</v>
      </c>
      <c r="E115" s="12">
        <v>241</v>
      </c>
      <c r="F115">
        <v>250</v>
      </c>
      <c r="G115">
        <v>254</v>
      </c>
      <c r="H115" s="8">
        <v>233</v>
      </c>
      <c r="I115" s="12">
        <v>233</v>
      </c>
      <c r="J115">
        <v>198</v>
      </c>
      <c r="K115">
        <v>230</v>
      </c>
      <c r="L115" s="8">
        <v>220</v>
      </c>
      <c r="M115" s="12">
        <v>220</v>
      </c>
      <c r="N115">
        <v>205</v>
      </c>
      <c r="O115">
        <v>213</v>
      </c>
      <c r="P115" s="8">
        <v>237</v>
      </c>
      <c r="Q115" s="12">
        <v>269</v>
      </c>
      <c r="R115">
        <v>134</v>
      </c>
      <c r="S115">
        <v>134</v>
      </c>
      <c r="T115" s="8">
        <v>177</v>
      </c>
      <c r="U115" s="12">
        <v>193</v>
      </c>
      <c r="V115">
        <v>138</v>
      </c>
      <c r="W115">
        <v>160</v>
      </c>
      <c r="X115" s="8">
        <v>188</v>
      </c>
      <c r="Y115" s="9">
        <v>392</v>
      </c>
      <c r="AD115" t="s">
        <v>1506</v>
      </c>
      <c r="AE115" t="str">
        <f t="shared" si="6"/>
        <v>Copy-Item *\*NS-OP_13_0724.fsa -Destination 'D:\LabManager\GeneMapper\Analyzer Files\Chinook\North Santiam\North_Santiam_DPJ_ABI_Gel_Files\visual checks 2016\'</v>
      </c>
    </row>
    <row r="116" spans="1:31" x14ac:dyDescent="0.25">
      <c r="A116" t="s">
        <v>1295</v>
      </c>
      <c r="B116">
        <v>242</v>
      </c>
      <c r="C116">
        <v>242</v>
      </c>
      <c r="D116" s="8">
        <v>177</v>
      </c>
      <c r="E116" s="12">
        <v>191</v>
      </c>
      <c r="F116">
        <v>254</v>
      </c>
      <c r="G116">
        <v>254</v>
      </c>
      <c r="H116" s="8">
        <v>205</v>
      </c>
      <c r="I116" s="12">
        <v>233</v>
      </c>
      <c r="J116" s="7">
        <v>182</v>
      </c>
      <c r="K116" s="7">
        <v>222</v>
      </c>
      <c r="L116" s="8">
        <v>206</v>
      </c>
      <c r="M116" s="12">
        <v>220</v>
      </c>
      <c r="N116">
        <v>205</v>
      </c>
      <c r="O116">
        <v>213</v>
      </c>
      <c r="P116" s="10">
        <v>181</v>
      </c>
      <c r="Q116" s="13">
        <v>221</v>
      </c>
      <c r="R116">
        <v>134</v>
      </c>
      <c r="S116">
        <v>146</v>
      </c>
      <c r="T116" s="8">
        <v>177</v>
      </c>
      <c r="U116" s="12">
        <v>193</v>
      </c>
      <c r="V116">
        <v>138</v>
      </c>
      <c r="W116">
        <v>160</v>
      </c>
      <c r="X116" s="8">
        <v>188</v>
      </c>
      <c r="Y116" s="9">
        <v>316</v>
      </c>
      <c r="AD116" t="s">
        <v>1038</v>
      </c>
      <c r="AE116" t="str">
        <f t="shared" si="6"/>
        <v>Copy-Item *\*NS-OP_13_0725.fsa -Destination 'D:\LabManager\GeneMapper\Analyzer Files\Chinook\North Santiam\North_Santiam_DPJ_ABI_Gel_Files\visual checks 2016\'</v>
      </c>
    </row>
    <row r="117" spans="1:31" x14ac:dyDescent="0.25">
      <c r="AD117" t="s">
        <v>902</v>
      </c>
      <c r="AE117" t="str">
        <f t="shared" si="6"/>
        <v>Copy-Item *\*NS-OP_13_0740.fsa -Destination 'D:\LabManager\GeneMapper\Analyzer Files\Chinook\North Santiam\North_Santiam_DPJ_ABI_Gel_Files\visual checks 2016\'</v>
      </c>
    </row>
    <row r="118" spans="1:31" x14ac:dyDescent="0.25">
      <c r="AD118" t="s">
        <v>1525</v>
      </c>
      <c r="AE118" t="str">
        <f t="shared" si="6"/>
        <v>Copy-Item *\*NS-OP_13_0750.fsa -Destination 'D:\LabManager\GeneMapper\Analyzer Files\Chinook\North Santiam\North_Santiam_DPJ_ABI_Gel_Files\visual checks 2016\'</v>
      </c>
    </row>
    <row r="119" spans="1:31" x14ac:dyDescent="0.25">
      <c r="A119" s="6" t="s">
        <v>689</v>
      </c>
      <c r="B119">
        <v>238</v>
      </c>
      <c r="C119">
        <v>270</v>
      </c>
      <c r="D119" s="8">
        <v>161</v>
      </c>
      <c r="E119" s="12">
        <v>181</v>
      </c>
      <c r="F119">
        <v>266</v>
      </c>
      <c r="G119">
        <v>274</v>
      </c>
      <c r="H119" s="8">
        <v>201</v>
      </c>
      <c r="I119" s="12">
        <v>237</v>
      </c>
      <c r="J119">
        <v>186</v>
      </c>
      <c r="K119">
        <v>230</v>
      </c>
      <c r="L119" s="8">
        <v>220</v>
      </c>
      <c r="M119" s="12">
        <v>228</v>
      </c>
      <c r="N119">
        <v>229</v>
      </c>
      <c r="O119">
        <v>275</v>
      </c>
      <c r="P119" s="8">
        <v>221</v>
      </c>
      <c r="Q119" s="12">
        <v>249</v>
      </c>
      <c r="R119">
        <v>142</v>
      </c>
      <c r="S119">
        <v>152</v>
      </c>
      <c r="T119" s="8">
        <v>177</v>
      </c>
      <c r="U119" s="12">
        <v>193</v>
      </c>
      <c r="V119">
        <v>138</v>
      </c>
      <c r="W119">
        <v>158</v>
      </c>
      <c r="X119" s="8">
        <v>188</v>
      </c>
      <c r="Y119" s="9">
        <v>360</v>
      </c>
      <c r="AD119" t="s">
        <v>1517</v>
      </c>
      <c r="AE119" t="str">
        <f t="shared" si="6"/>
        <v>Copy-Item *\*NS-OP_13_0759.fsa -Destination 'D:\LabManager\GeneMapper\Analyzer Files\Chinook\North Santiam\North_Santiam_DPJ_ABI_Gel_Files\visual checks 2016\'</v>
      </c>
    </row>
    <row r="120" spans="1:31" x14ac:dyDescent="0.25">
      <c r="A120" t="s">
        <v>1582</v>
      </c>
      <c r="B120">
        <v>238</v>
      </c>
      <c r="C120">
        <v>266</v>
      </c>
      <c r="D120" s="8">
        <v>181</v>
      </c>
      <c r="E120" s="12">
        <v>191</v>
      </c>
      <c r="F120">
        <v>250</v>
      </c>
      <c r="G120">
        <v>274</v>
      </c>
      <c r="H120" s="8">
        <v>207</v>
      </c>
      <c r="I120" s="12">
        <v>237</v>
      </c>
      <c r="J120">
        <v>218</v>
      </c>
      <c r="K120">
        <v>230</v>
      </c>
      <c r="L120" s="8">
        <v>220</v>
      </c>
      <c r="M120" s="12">
        <v>222</v>
      </c>
      <c r="N120">
        <v>193</v>
      </c>
      <c r="O120">
        <v>229</v>
      </c>
      <c r="P120" s="10">
        <v>209</v>
      </c>
      <c r="Q120" s="13">
        <v>237</v>
      </c>
      <c r="R120">
        <v>142</v>
      </c>
      <c r="S120">
        <v>176</v>
      </c>
      <c r="T120" s="8">
        <v>177</v>
      </c>
      <c r="U120" s="12">
        <v>197</v>
      </c>
      <c r="V120">
        <v>138</v>
      </c>
      <c r="W120">
        <v>154</v>
      </c>
      <c r="X120" s="10">
        <v>280</v>
      </c>
      <c r="Y120" s="11">
        <v>316</v>
      </c>
      <c r="AD120" t="s">
        <v>655</v>
      </c>
      <c r="AE120" t="str">
        <f t="shared" si="6"/>
        <v>Copy-Item *\*NS-OP_13_0766.fsa -Destination 'D:\LabManager\GeneMapper\Analyzer Files\Chinook\North Santiam\North_Santiam_DPJ_ABI_Gel_Files\visual checks 2016\'</v>
      </c>
    </row>
    <row r="121" spans="1:31" x14ac:dyDescent="0.25">
      <c r="A121" t="s">
        <v>1504</v>
      </c>
      <c r="B121">
        <v>270</v>
      </c>
      <c r="C121">
        <v>290</v>
      </c>
      <c r="D121" s="8">
        <v>115</v>
      </c>
      <c r="E121" s="12">
        <v>181</v>
      </c>
      <c r="F121">
        <v>230</v>
      </c>
      <c r="G121">
        <v>274</v>
      </c>
      <c r="H121" s="8">
        <v>199</v>
      </c>
      <c r="I121" s="12">
        <v>237</v>
      </c>
      <c r="J121">
        <v>198</v>
      </c>
      <c r="K121">
        <v>230</v>
      </c>
      <c r="L121" s="8">
        <v>222</v>
      </c>
      <c r="M121" s="12">
        <v>228</v>
      </c>
      <c r="N121">
        <v>205</v>
      </c>
      <c r="O121">
        <v>229</v>
      </c>
      <c r="P121" s="10">
        <v>277</v>
      </c>
      <c r="Q121" s="13">
        <v>277</v>
      </c>
      <c r="R121">
        <v>134</v>
      </c>
      <c r="S121">
        <v>152</v>
      </c>
      <c r="T121" s="8">
        <v>193</v>
      </c>
      <c r="U121" s="12">
        <v>193</v>
      </c>
      <c r="V121">
        <v>138</v>
      </c>
      <c r="W121">
        <v>154</v>
      </c>
      <c r="X121" s="10">
        <v>184</v>
      </c>
      <c r="Y121" s="11">
        <v>344</v>
      </c>
      <c r="AD121" t="s">
        <v>1573</v>
      </c>
      <c r="AE121" t="str">
        <f t="shared" si="6"/>
        <v>Copy-Item *\*NS-OP_13_0785.fsa -Destination 'D:\LabManager\GeneMapper\Analyzer Files\Chinook\North Santiam\North_Santiam_DPJ_ABI_Gel_Files\visual checks 2016\'</v>
      </c>
    </row>
    <row r="122" spans="1:31" x14ac:dyDescent="0.25">
      <c r="A122" t="s">
        <v>1503</v>
      </c>
      <c r="B122">
        <v>258</v>
      </c>
      <c r="C122">
        <v>270</v>
      </c>
      <c r="D122" s="10">
        <v>157</v>
      </c>
      <c r="E122" s="13">
        <v>185</v>
      </c>
      <c r="F122">
        <v>242</v>
      </c>
      <c r="G122">
        <v>266</v>
      </c>
      <c r="H122" s="8">
        <v>199</v>
      </c>
      <c r="I122" s="12">
        <v>237</v>
      </c>
      <c r="J122">
        <v>186</v>
      </c>
      <c r="K122">
        <v>234</v>
      </c>
      <c r="L122" s="8">
        <v>220</v>
      </c>
      <c r="M122" s="12">
        <v>228</v>
      </c>
      <c r="N122">
        <v>197</v>
      </c>
      <c r="O122">
        <v>275</v>
      </c>
      <c r="P122" s="8">
        <v>221</v>
      </c>
      <c r="Q122" s="12">
        <v>225</v>
      </c>
      <c r="R122">
        <v>142</v>
      </c>
      <c r="S122">
        <v>152</v>
      </c>
      <c r="T122" s="8">
        <v>193</v>
      </c>
      <c r="U122" s="12">
        <v>193</v>
      </c>
      <c r="V122" s="7">
        <v>134</v>
      </c>
      <c r="W122" s="7">
        <v>154</v>
      </c>
      <c r="X122" s="8">
        <v>188</v>
      </c>
      <c r="Y122" s="9">
        <v>348</v>
      </c>
      <c r="AD122" t="s">
        <v>1422</v>
      </c>
      <c r="AE122" t="str">
        <f t="shared" si="6"/>
        <v>Copy-Item *\*NS-OP_13_0786.fsa -Destination 'D:\LabManager\GeneMapper\Analyzer Files\Chinook\North Santiam\North_Santiam_DPJ_ABI_Gel_Files\visual checks 2016\'</v>
      </c>
    </row>
    <row r="123" spans="1:31" x14ac:dyDescent="0.25">
      <c r="A123" s="6"/>
      <c r="AD123" t="s">
        <v>615</v>
      </c>
      <c r="AE123" t="str">
        <f t="shared" si="6"/>
        <v>Copy-Item *\*NS-OP_13_0878.fsa -Destination 'D:\LabManager\GeneMapper\Analyzer Files\Chinook\North Santiam\North_Santiam_DPJ_ABI_Gel_Files\visual checks 2016\'</v>
      </c>
    </row>
    <row r="124" spans="1:31" x14ac:dyDescent="0.25">
      <c r="A124" s="6"/>
      <c r="AD124" t="s">
        <v>1548</v>
      </c>
      <c r="AE124" t="str">
        <f t="shared" si="6"/>
        <v>Copy-Item *\*NS-OP_13_0897.fsa -Destination 'D:\LabManager\GeneMapper\Analyzer Files\Chinook\North Santiam\North_Santiam_DPJ_ABI_Gel_Files\visual checks 2016\'</v>
      </c>
    </row>
    <row r="125" spans="1:31" x14ac:dyDescent="0.25">
      <c r="A125" s="6" t="s">
        <v>692</v>
      </c>
      <c r="B125">
        <v>278</v>
      </c>
      <c r="C125">
        <v>278</v>
      </c>
      <c r="D125" s="8">
        <v>137</v>
      </c>
      <c r="E125" s="12">
        <v>155</v>
      </c>
      <c r="F125">
        <v>244</v>
      </c>
      <c r="G125">
        <v>258</v>
      </c>
      <c r="H125" s="8">
        <v>207</v>
      </c>
      <c r="I125" s="12">
        <v>227</v>
      </c>
      <c r="J125">
        <v>170</v>
      </c>
      <c r="K125">
        <v>252</v>
      </c>
      <c r="L125" s="8">
        <v>206</v>
      </c>
      <c r="M125" s="12">
        <v>214</v>
      </c>
      <c r="N125">
        <v>193</v>
      </c>
      <c r="O125">
        <v>229</v>
      </c>
      <c r="P125" s="8">
        <v>237</v>
      </c>
      <c r="Q125" s="12">
        <v>237</v>
      </c>
      <c r="R125">
        <v>138</v>
      </c>
      <c r="S125">
        <v>168</v>
      </c>
      <c r="T125" s="8">
        <v>165</v>
      </c>
      <c r="U125" s="12">
        <v>177</v>
      </c>
      <c r="V125">
        <v>134</v>
      </c>
      <c r="W125">
        <v>160</v>
      </c>
      <c r="X125" s="8">
        <v>258</v>
      </c>
      <c r="Y125" s="9">
        <v>300</v>
      </c>
      <c r="AD125" t="s">
        <v>1492</v>
      </c>
      <c r="AE125" t="str">
        <f t="shared" si="6"/>
        <v>Copy-Item *\*NS-OP_13_0936.fsa -Destination 'D:\LabManager\GeneMapper\Analyzer Files\Chinook\North Santiam\North_Santiam_DPJ_ABI_Gel_Files\visual checks 2016\'</v>
      </c>
    </row>
    <row r="126" spans="1:31" x14ac:dyDescent="0.25">
      <c r="A126" t="s">
        <v>1583</v>
      </c>
      <c r="B126">
        <v>278</v>
      </c>
      <c r="C126">
        <v>286</v>
      </c>
      <c r="D126" s="10">
        <v>177</v>
      </c>
      <c r="E126" s="13">
        <v>253</v>
      </c>
      <c r="F126">
        <v>210</v>
      </c>
      <c r="G126">
        <v>244</v>
      </c>
      <c r="H126" s="8">
        <v>227</v>
      </c>
      <c r="I126" s="12">
        <v>233</v>
      </c>
      <c r="J126" s="7">
        <v>198</v>
      </c>
      <c r="K126" s="7">
        <v>202</v>
      </c>
      <c r="L126" s="8">
        <v>206</v>
      </c>
      <c r="M126" s="12">
        <v>228</v>
      </c>
      <c r="N126">
        <v>193</v>
      </c>
      <c r="O126">
        <v>205</v>
      </c>
      <c r="P126" s="8">
        <v>177</v>
      </c>
      <c r="Q126" s="12">
        <v>237</v>
      </c>
      <c r="R126">
        <v>134</v>
      </c>
      <c r="S126">
        <v>168</v>
      </c>
      <c r="T126" s="8">
        <v>177</v>
      </c>
      <c r="U126" s="12">
        <v>177</v>
      </c>
      <c r="V126">
        <v>134</v>
      </c>
      <c r="W126">
        <v>134</v>
      </c>
      <c r="X126" s="8">
        <v>272</v>
      </c>
      <c r="Y126" s="9">
        <v>300</v>
      </c>
      <c r="AD126" t="s">
        <v>1508</v>
      </c>
      <c r="AE126" t="str">
        <f t="shared" si="6"/>
        <v>Copy-Item *\*NS-OP_13_0940.fsa -Destination 'D:\LabManager\GeneMapper\Analyzer Files\Chinook\North Santiam\North_Santiam_DPJ_ABI_Gel_Files\visual checks 2016\'</v>
      </c>
    </row>
    <row r="127" spans="1:31" x14ac:dyDescent="0.25">
      <c r="A127" s="6"/>
      <c r="AD127" t="s">
        <v>1572</v>
      </c>
      <c r="AE127" t="str">
        <f t="shared" si="6"/>
        <v>Copy-Item *\*NS-OP_13_0969.fsa -Destination 'D:\LabManager\GeneMapper\Analyzer Files\Chinook\North Santiam\North_Santiam_DPJ_ABI_Gel_Files\visual checks 2016\'</v>
      </c>
    </row>
    <row r="128" spans="1:31" x14ac:dyDescent="0.25">
      <c r="A128" s="6"/>
      <c r="AD128" t="s">
        <v>794</v>
      </c>
      <c r="AE128" t="str">
        <f t="shared" si="6"/>
        <v>Copy-Item *\*NS-OP_13_1008.fsa -Destination 'D:\LabManager\GeneMapper\Analyzer Files\Chinook\North Santiam\North_Santiam_DPJ_ABI_Gel_Files\visual checks 2016\'</v>
      </c>
    </row>
    <row r="129" spans="1:31" x14ac:dyDescent="0.25">
      <c r="A129" s="6" t="s">
        <v>697</v>
      </c>
      <c r="B129">
        <v>242</v>
      </c>
      <c r="C129">
        <v>266</v>
      </c>
      <c r="D129" s="8">
        <v>137</v>
      </c>
      <c r="E129" s="12">
        <v>231</v>
      </c>
      <c r="F129">
        <v>172</v>
      </c>
      <c r="G129">
        <v>266</v>
      </c>
      <c r="H129" s="8">
        <v>199</v>
      </c>
      <c r="I129" s="12">
        <v>237</v>
      </c>
      <c r="J129">
        <v>226</v>
      </c>
      <c r="K129">
        <v>230</v>
      </c>
      <c r="L129" s="8">
        <v>218</v>
      </c>
      <c r="M129" s="12">
        <v>220</v>
      </c>
      <c r="N129">
        <v>205</v>
      </c>
      <c r="O129">
        <v>209</v>
      </c>
      <c r="P129" s="8">
        <v>221</v>
      </c>
      <c r="Q129" s="12">
        <v>229</v>
      </c>
      <c r="R129">
        <v>134</v>
      </c>
      <c r="S129">
        <v>152</v>
      </c>
      <c r="T129" s="8">
        <v>177</v>
      </c>
      <c r="U129" s="12">
        <v>177</v>
      </c>
      <c r="V129">
        <v>138</v>
      </c>
      <c r="W129">
        <v>154</v>
      </c>
      <c r="X129" s="8">
        <v>188</v>
      </c>
      <c r="Y129" s="9">
        <v>276</v>
      </c>
      <c r="AD129" t="s">
        <v>1542</v>
      </c>
      <c r="AE129" t="str">
        <f t="shared" si="6"/>
        <v>Copy-Item *\*NS-OP_13_1041.fsa -Destination 'D:\LabManager\GeneMapper\Analyzer Files\Chinook\North Santiam\North_Santiam_DPJ_ABI_Gel_Files\visual checks 2016\'</v>
      </c>
    </row>
    <row r="130" spans="1:31" x14ac:dyDescent="0.25">
      <c r="A130" t="s">
        <v>1400</v>
      </c>
      <c r="B130">
        <v>0</v>
      </c>
      <c r="C130">
        <v>0</v>
      </c>
      <c r="D130" s="8">
        <v>0</v>
      </c>
      <c r="E130" s="12">
        <v>0</v>
      </c>
      <c r="F130">
        <v>242</v>
      </c>
      <c r="G130">
        <v>266</v>
      </c>
      <c r="H130" s="8">
        <v>0</v>
      </c>
      <c r="I130" s="12">
        <v>0</v>
      </c>
      <c r="J130">
        <v>186</v>
      </c>
      <c r="K130">
        <v>230</v>
      </c>
      <c r="L130" s="8">
        <v>216</v>
      </c>
      <c r="M130" s="12">
        <v>220</v>
      </c>
      <c r="N130">
        <v>205</v>
      </c>
      <c r="O130">
        <v>209</v>
      </c>
      <c r="P130" s="8">
        <v>205</v>
      </c>
      <c r="Q130" s="12">
        <v>229</v>
      </c>
      <c r="R130">
        <v>142</v>
      </c>
      <c r="S130">
        <v>152</v>
      </c>
      <c r="T130" s="8">
        <v>177</v>
      </c>
      <c r="U130" s="12">
        <v>177</v>
      </c>
      <c r="V130">
        <v>138</v>
      </c>
      <c r="W130">
        <v>138</v>
      </c>
      <c r="X130" s="10">
        <v>184</v>
      </c>
      <c r="Y130" s="11">
        <v>352</v>
      </c>
      <c r="AD130" t="s">
        <v>1027</v>
      </c>
      <c r="AE130" t="str">
        <f t="shared" si="6"/>
        <v>Copy-Item *\*NS-OP_13_1089.fsa -Destination 'D:\LabManager\GeneMapper\Analyzer Files\Chinook\North Santiam\North_Santiam_DPJ_ABI_Gel_Files\visual checks 2016\'</v>
      </c>
    </row>
    <row r="131" spans="1:31" x14ac:dyDescent="0.25">
      <c r="A131" t="s">
        <v>1505</v>
      </c>
      <c r="B131">
        <v>242</v>
      </c>
      <c r="C131">
        <v>262</v>
      </c>
      <c r="D131" s="8">
        <v>115</v>
      </c>
      <c r="E131" s="12">
        <v>231</v>
      </c>
      <c r="F131" s="7">
        <v>254</v>
      </c>
      <c r="G131" s="7">
        <v>278</v>
      </c>
      <c r="H131" s="8">
        <v>199</v>
      </c>
      <c r="I131" s="12">
        <v>237</v>
      </c>
      <c r="J131">
        <v>202</v>
      </c>
      <c r="K131">
        <v>230</v>
      </c>
      <c r="L131" s="8">
        <v>220</v>
      </c>
      <c r="M131" s="12">
        <v>222</v>
      </c>
      <c r="N131">
        <v>205</v>
      </c>
      <c r="O131">
        <v>205</v>
      </c>
      <c r="P131" s="8">
        <v>221</v>
      </c>
      <c r="Q131" s="12">
        <v>221</v>
      </c>
      <c r="R131">
        <v>134</v>
      </c>
      <c r="S131">
        <v>164</v>
      </c>
      <c r="T131" s="8">
        <v>177</v>
      </c>
      <c r="U131" s="12">
        <v>193</v>
      </c>
      <c r="V131">
        <v>138</v>
      </c>
      <c r="W131">
        <v>160</v>
      </c>
      <c r="X131" s="10">
        <v>268</v>
      </c>
      <c r="Y131" s="11">
        <v>398</v>
      </c>
      <c r="AD131" t="s">
        <v>1551</v>
      </c>
      <c r="AE131" t="str">
        <f t="shared" ref="AE131:AF138" si="7">CONCATENATE("Copy-Item *\*",AD131,".fsa -Destination 'D:\LabManager\GeneMapper\Analyzer Files\Chinook\North Santiam\North_Santiam_DPJ_ABI_Gel_Files\visual checks 2016\'")</f>
        <v>Copy-Item *\*NS-OP_13_1102.fsa -Destination 'D:\LabManager\GeneMapper\Analyzer Files\Chinook\North Santiam\North_Santiam_DPJ_ABI_Gel_Files\visual checks 2016\'</v>
      </c>
    </row>
    <row r="132" spans="1:31" x14ac:dyDescent="0.25">
      <c r="A132" t="s">
        <v>1401</v>
      </c>
      <c r="B132">
        <v>242</v>
      </c>
      <c r="C132">
        <v>270</v>
      </c>
      <c r="D132" s="8">
        <v>135</v>
      </c>
      <c r="E132" s="12">
        <v>231</v>
      </c>
      <c r="F132">
        <v>0</v>
      </c>
      <c r="G132">
        <v>0</v>
      </c>
      <c r="H132" s="8">
        <v>199</v>
      </c>
      <c r="I132" s="12">
        <v>201</v>
      </c>
      <c r="J132">
        <v>178</v>
      </c>
      <c r="K132">
        <v>226</v>
      </c>
      <c r="L132" s="8">
        <v>0</v>
      </c>
      <c r="M132" s="12">
        <v>0</v>
      </c>
      <c r="N132">
        <v>0</v>
      </c>
      <c r="O132">
        <v>0</v>
      </c>
      <c r="P132" s="8">
        <v>229</v>
      </c>
      <c r="Q132" s="12">
        <v>277</v>
      </c>
      <c r="R132">
        <v>134</v>
      </c>
      <c r="S132">
        <v>164</v>
      </c>
      <c r="T132" s="8">
        <v>177</v>
      </c>
      <c r="U132" s="12">
        <v>193</v>
      </c>
      <c r="V132">
        <v>138</v>
      </c>
      <c r="W132">
        <v>138</v>
      </c>
      <c r="X132" s="10">
        <v>296</v>
      </c>
      <c r="Y132" s="11">
        <v>328</v>
      </c>
      <c r="AD132" t="s">
        <v>1230</v>
      </c>
      <c r="AE132" t="str">
        <f t="shared" si="7"/>
        <v>Copy-Item *\*NS-OP_13_1107.fsa -Destination 'D:\LabManager\GeneMapper\Analyzer Files\Chinook\North Santiam\North_Santiam_DPJ_ABI_Gel_Files\visual checks 2016\'</v>
      </c>
    </row>
    <row r="133" spans="1:31" x14ac:dyDescent="0.25">
      <c r="A133" s="6"/>
      <c r="AD133" t="s">
        <v>1509</v>
      </c>
      <c r="AE133" t="str">
        <f t="shared" si="7"/>
        <v>Copy-Item *\*NS-OP_13_1121.fsa -Destination 'D:\LabManager\GeneMapper\Analyzer Files\Chinook\North Santiam\North_Santiam_DPJ_ABI_Gel_Files\visual checks 2016\'</v>
      </c>
    </row>
    <row r="134" spans="1:31" x14ac:dyDescent="0.25">
      <c r="A134" s="6"/>
      <c r="AD134" t="s">
        <v>1491</v>
      </c>
      <c r="AE134" t="str">
        <f t="shared" si="7"/>
        <v>Copy-Item *\*NS-OP_13_1154.fsa -Destination 'D:\LabManager\GeneMapper\Analyzer Files\Chinook\North Santiam\North_Santiam_DPJ_ABI_Gel_Files\visual checks 2016\'</v>
      </c>
    </row>
    <row r="135" spans="1:31" x14ac:dyDescent="0.25">
      <c r="A135" s="6" t="s">
        <v>700</v>
      </c>
      <c r="B135">
        <v>234</v>
      </c>
      <c r="C135">
        <v>290</v>
      </c>
      <c r="D135" s="8">
        <v>177</v>
      </c>
      <c r="E135" s="12">
        <v>227</v>
      </c>
      <c r="F135">
        <v>218</v>
      </c>
      <c r="G135">
        <v>250</v>
      </c>
      <c r="H135" s="8">
        <v>227</v>
      </c>
      <c r="I135" s="12">
        <v>233</v>
      </c>
      <c r="J135">
        <v>198</v>
      </c>
      <c r="K135">
        <v>238</v>
      </c>
      <c r="L135" s="8">
        <v>222</v>
      </c>
      <c r="M135" s="12">
        <v>222</v>
      </c>
      <c r="N135">
        <v>205</v>
      </c>
      <c r="O135">
        <v>279</v>
      </c>
      <c r="P135" s="8">
        <v>237</v>
      </c>
      <c r="Q135" s="12">
        <v>277</v>
      </c>
      <c r="R135">
        <v>156</v>
      </c>
      <c r="S135">
        <v>160</v>
      </c>
      <c r="T135" s="8">
        <v>177</v>
      </c>
      <c r="U135" s="12">
        <v>193</v>
      </c>
      <c r="V135">
        <v>138</v>
      </c>
      <c r="W135">
        <v>154</v>
      </c>
      <c r="X135" s="8">
        <v>188</v>
      </c>
      <c r="Y135" s="9">
        <v>276</v>
      </c>
      <c r="AD135" t="s">
        <v>1530</v>
      </c>
      <c r="AE135" t="str">
        <f t="shared" si="7"/>
        <v>Copy-Item *\*NS-OP_13_1162.fsa -Destination 'D:\LabManager\GeneMapper\Analyzer Files\Chinook\North Santiam\North_Santiam_DPJ_ABI_Gel_Files\visual checks 2016\'</v>
      </c>
    </row>
    <row r="136" spans="1:31" x14ac:dyDescent="0.25">
      <c r="A136" t="s">
        <v>1501</v>
      </c>
      <c r="B136">
        <v>270</v>
      </c>
      <c r="C136">
        <v>290</v>
      </c>
      <c r="D136" s="8">
        <v>177</v>
      </c>
      <c r="E136" s="12">
        <v>197</v>
      </c>
      <c r="F136">
        <v>218</v>
      </c>
      <c r="G136">
        <v>222</v>
      </c>
      <c r="H136" s="8">
        <v>199</v>
      </c>
      <c r="I136" s="12">
        <v>227</v>
      </c>
      <c r="J136">
        <v>222</v>
      </c>
      <c r="K136">
        <v>238</v>
      </c>
      <c r="L136" s="8">
        <v>206</v>
      </c>
      <c r="M136" s="12">
        <v>222</v>
      </c>
      <c r="N136">
        <v>205</v>
      </c>
      <c r="O136">
        <v>279</v>
      </c>
      <c r="P136" s="10">
        <v>205</v>
      </c>
      <c r="Q136" s="13">
        <v>225</v>
      </c>
      <c r="R136">
        <v>160</v>
      </c>
      <c r="S136">
        <v>164</v>
      </c>
      <c r="T136" s="8">
        <v>177</v>
      </c>
      <c r="U136" s="12">
        <v>177</v>
      </c>
      <c r="V136" s="7">
        <v>134</v>
      </c>
      <c r="W136" s="7">
        <v>164</v>
      </c>
      <c r="X136" s="8">
        <v>276</v>
      </c>
      <c r="Y136" s="9">
        <v>332</v>
      </c>
      <c r="AD136" t="s">
        <v>1489</v>
      </c>
      <c r="AE136" t="str">
        <f t="shared" si="7"/>
        <v>Copy-Item *\*NS-OP_13_1164.fsa -Destination 'D:\LabManager\GeneMapper\Analyzer Files\Chinook\North Santiam\North_Santiam_DPJ_ABI_Gel_Files\visual checks 2016\'</v>
      </c>
    </row>
    <row r="137" spans="1:31" x14ac:dyDescent="0.25">
      <c r="A137" s="6"/>
      <c r="AD137" t="s">
        <v>1519</v>
      </c>
      <c r="AE137" t="str">
        <f t="shared" si="7"/>
        <v>Copy-Item *\*NS-OP_13_1167.fsa -Destination 'D:\LabManager\GeneMapper\Analyzer Files\Chinook\North Santiam\North_Santiam_DPJ_ABI_Gel_Files\visual checks 2016\'</v>
      </c>
    </row>
    <row r="138" spans="1:31" x14ac:dyDescent="0.25">
      <c r="A138" s="6"/>
      <c r="AD138" t="s">
        <v>1516</v>
      </c>
      <c r="AE138" t="str">
        <f t="shared" si="7"/>
        <v>Copy-Item *\*NS-OP_13_1176.fsa -Destination 'D:\LabManager\GeneMapper\Analyzer Files\Chinook\North Santiam\North_Santiam_DPJ_ABI_Gel_Files\visual checks 2016\'</v>
      </c>
    </row>
    <row r="139" spans="1:31" x14ac:dyDescent="0.25">
      <c r="A139" s="6" t="s">
        <v>703</v>
      </c>
      <c r="B139">
        <v>242</v>
      </c>
      <c r="C139">
        <v>246</v>
      </c>
      <c r="D139" s="8">
        <v>189</v>
      </c>
      <c r="E139" s="12">
        <v>219</v>
      </c>
      <c r="F139">
        <v>238</v>
      </c>
      <c r="G139">
        <v>240</v>
      </c>
      <c r="H139" s="8">
        <v>193</v>
      </c>
      <c r="I139" s="12">
        <v>199</v>
      </c>
      <c r="J139">
        <v>186</v>
      </c>
      <c r="K139">
        <v>230</v>
      </c>
      <c r="L139" s="8">
        <v>220</v>
      </c>
      <c r="M139" s="12">
        <v>228</v>
      </c>
      <c r="N139">
        <v>209</v>
      </c>
      <c r="O139">
        <v>213</v>
      </c>
      <c r="P139" s="8">
        <v>225</v>
      </c>
      <c r="Q139" s="12">
        <v>241</v>
      </c>
      <c r="R139">
        <v>142</v>
      </c>
      <c r="S139">
        <v>164</v>
      </c>
      <c r="T139" s="8">
        <v>177</v>
      </c>
      <c r="U139" s="12">
        <v>193</v>
      </c>
      <c r="V139">
        <v>138</v>
      </c>
      <c r="W139">
        <v>154</v>
      </c>
      <c r="X139" s="8">
        <v>276</v>
      </c>
      <c r="Y139" s="9">
        <v>316</v>
      </c>
      <c r="AD139" s="6"/>
    </row>
    <row r="140" spans="1:31" x14ac:dyDescent="0.25">
      <c r="A140" t="s">
        <v>1506</v>
      </c>
      <c r="B140">
        <v>238</v>
      </c>
      <c r="C140">
        <v>242</v>
      </c>
      <c r="D140" s="8">
        <v>219</v>
      </c>
      <c r="E140" s="12">
        <v>235</v>
      </c>
      <c r="F140">
        <v>240</v>
      </c>
      <c r="G140">
        <v>256</v>
      </c>
      <c r="H140" s="8">
        <v>199</v>
      </c>
      <c r="I140" s="12">
        <v>205</v>
      </c>
      <c r="J140">
        <v>222</v>
      </c>
      <c r="K140">
        <v>230</v>
      </c>
      <c r="L140" s="8">
        <v>228</v>
      </c>
      <c r="M140" s="12">
        <v>238</v>
      </c>
      <c r="N140" s="7">
        <v>193</v>
      </c>
      <c r="O140" s="7">
        <v>193</v>
      </c>
      <c r="P140" s="8">
        <v>225</v>
      </c>
      <c r="Q140" s="12">
        <v>229</v>
      </c>
      <c r="R140">
        <v>164</v>
      </c>
      <c r="S140">
        <v>168</v>
      </c>
      <c r="T140" s="8">
        <v>165</v>
      </c>
      <c r="U140" s="12">
        <v>177</v>
      </c>
      <c r="V140" s="7">
        <v>160</v>
      </c>
      <c r="W140" s="7">
        <v>160</v>
      </c>
      <c r="X140" s="8">
        <v>316</v>
      </c>
      <c r="Y140" s="9">
        <v>406</v>
      </c>
      <c r="AD140" s="6"/>
    </row>
    <row r="141" spans="1:31" x14ac:dyDescent="0.25">
      <c r="A141" s="6"/>
      <c r="AD141" s="6"/>
    </row>
    <row r="142" spans="1:31" x14ac:dyDescent="0.25">
      <c r="A142" s="6"/>
      <c r="AD142" s="6"/>
    </row>
    <row r="143" spans="1:31" x14ac:dyDescent="0.25">
      <c r="A143" s="6" t="s">
        <v>704</v>
      </c>
      <c r="B143">
        <v>250</v>
      </c>
      <c r="C143">
        <v>278</v>
      </c>
      <c r="D143" s="8">
        <v>231</v>
      </c>
      <c r="E143" s="12">
        <v>253</v>
      </c>
      <c r="F143">
        <v>234</v>
      </c>
      <c r="G143">
        <v>262</v>
      </c>
      <c r="H143" s="8">
        <v>199</v>
      </c>
      <c r="I143" s="12">
        <v>237</v>
      </c>
      <c r="J143">
        <v>210</v>
      </c>
      <c r="K143">
        <v>222</v>
      </c>
      <c r="L143" s="8">
        <v>220</v>
      </c>
      <c r="M143" s="12">
        <v>228</v>
      </c>
      <c r="N143">
        <v>197</v>
      </c>
      <c r="O143">
        <v>225</v>
      </c>
      <c r="P143" s="8">
        <v>233</v>
      </c>
      <c r="Q143" s="12">
        <v>261</v>
      </c>
      <c r="R143">
        <v>134</v>
      </c>
      <c r="S143">
        <v>164</v>
      </c>
      <c r="T143" s="8">
        <v>177</v>
      </c>
      <c r="U143" s="12">
        <v>177</v>
      </c>
      <c r="V143">
        <v>134</v>
      </c>
      <c r="W143">
        <v>156</v>
      </c>
      <c r="X143" s="8">
        <v>312</v>
      </c>
      <c r="Y143" s="9">
        <v>340</v>
      </c>
      <c r="AD143" s="6"/>
    </row>
    <row r="144" spans="1:31" x14ac:dyDescent="0.25">
      <c r="A144" t="s">
        <v>1507</v>
      </c>
      <c r="B144">
        <v>250</v>
      </c>
      <c r="C144">
        <v>270</v>
      </c>
      <c r="D144" s="8">
        <v>197</v>
      </c>
      <c r="E144" s="12">
        <v>231</v>
      </c>
      <c r="F144" s="7">
        <v>254</v>
      </c>
      <c r="G144" s="7">
        <v>266</v>
      </c>
      <c r="H144" s="8">
        <v>199</v>
      </c>
      <c r="I144" s="12">
        <v>203</v>
      </c>
      <c r="J144">
        <v>210</v>
      </c>
      <c r="K144">
        <v>230</v>
      </c>
      <c r="L144" s="8">
        <v>212</v>
      </c>
      <c r="M144" s="12">
        <v>228</v>
      </c>
      <c r="N144" s="7">
        <v>201</v>
      </c>
      <c r="O144" s="7">
        <v>205</v>
      </c>
      <c r="P144" s="8">
        <v>181</v>
      </c>
      <c r="Q144" s="12">
        <v>261</v>
      </c>
      <c r="R144">
        <v>134</v>
      </c>
      <c r="S144">
        <v>164</v>
      </c>
      <c r="T144" s="8">
        <v>177</v>
      </c>
      <c r="U144" s="12">
        <v>189</v>
      </c>
      <c r="V144">
        <v>134</v>
      </c>
      <c r="W144">
        <v>160</v>
      </c>
      <c r="X144" s="8">
        <v>340</v>
      </c>
      <c r="Y144" s="9">
        <v>340</v>
      </c>
      <c r="AD144" s="6"/>
    </row>
    <row r="145" spans="1:30" x14ac:dyDescent="0.25">
      <c r="A145" s="6"/>
      <c r="AD145" s="6"/>
    </row>
    <row r="146" spans="1:30" x14ac:dyDescent="0.25">
      <c r="A146" s="6"/>
      <c r="AD146" s="6"/>
    </row>
    <row r="147" spans="1:30" x14ac:dyDescent="0.25">
      <c r="A147" s="6" t="s">
        <v>705</v>
      </c>
      <c r="B147">
        <v>250</v>
      </c>
      <c r="C147">
        <v>258</v>
      </c>
      <c r="D147" s="8">
        <v>161</v>
      </c>
      <c r="E147" s="12">
        <v>247</v>
      </c>
      <c r="F147">
        <v>246</v>
      </c>
      <c r="G147">
        <v>270</v>
      </c>
      <c r="H147" s="8">
        <v>193</v>
      </c>
      <c r="I147" s="12">
        <v>199</v>
      </c>
      <c r="J147">
        <v>194</v>
      </c>
      <c r="K147">
        <v>234</v>
      </c>
      <c r="L147" s="8">
        <v>206</v>
      </c>
      <c r="M147" s="12">
        <v>206</v>
      </c>
      <c r="N147">
        <v>205</v>
      </c>
      <c r="O147">
        <v>283</v>
      </c>
      <c r="P147" s="8">
        <v>261</v>
      </c>
      <c r="Q147" s="12">
        <v>269</v>
      </c>
      <c r="R147">
        <v>134</v>
      </c>
      <c r="S147">
        <v>184</v>
      </c>
      <c r="T147" s="8">
        <v>165</v>
      </c>
      <c r="U147" s="12">
        <v>197</v>
      </c>
      <c r="V147">
        <v>154</v>
      </c>
      <c r="W147">
        <v>156</v>
      </c>
      <c r="X147" s="8">
        <v>316</v>
      </c>
      <c r="Y147" s="9">
        <v>352</v>
      </c>
      <c r="AD147" s="6"/>
    </row>
    <row r="148" spans="1:30" x14ac:dyDescent="0.25">
      <c r="A148" t="s">
        <v>706</v>
      </c>
      <c r="B148">
        <v>238</v>
      </c>
      <c r="C148">
        <v>250</v>
      </c>
      <c r="D148" s="8">
        <v>197</v>
      </c>
      <c r="E148" s="12">
        <v>247</v>
      </c>
      <c r="F148" s="7">
        <v>222</v>
      </c>
      <c r="G148" s="7">
        <v>250</v>
      </c>
      <c r="H148" s="8">
        <v>199</v>
      </c>
      <c r="I148" s="12">
        <v>201</v>
      </c>
      <c r="J148">
        <v>198</v>
      </c>
      <c r="K148">
        <v>234</v>
      </c>
      <c r="L148" s="8">
        <v>206</v>
      </c>
      <c r="M148" s="12">
        <v>220</v>
      </c>
      <c r="N148" s="7">
        <v>263</v>
      </c>
      <c r="O148" s="7">
        <v>275</v>
      </c>
      <c r="P148" s="8">
        <v>249</v>
      </c>
      <c r="Q148" s="12">
        <v>261</v>
      </c>
      <c r="R148">
        <v>164</v>
      </c>
      <c r="S148">
        <v>184</v>
      </c>
      <c r="T148" s="8">
        <v>177</v>
      </c>
      <c r="U148" s="12">
        <v>197</v>
      </c>
      <c r="V148">
        <v>154</v>
      </c>
      <c r="W148">
        <v>156</v>
      </c>
      <c r="X148" s="8">
        <v>252</v>
      </c>
      <c r="Y148" s="9">
        <v>352</v>
      </c>
      <c r="AD148" s="6"/>
    </row>
    <row r="149" spans="1:30" x14ac:dyDescent="0.25">
      <c r="A149" s="6"/>
      <c r="AD149" s="6"/>
    </row>
    <row r="150" spans="1:30" x14ac:dyDescent="0.25">
      <c r="A150" s="6"/>
      <c r="AD150" s="6"/>
    </row>
    <row r="151" spans="1:30" x14ac:dyDescent="0.25">
      <c r="A151" s="6" t="s">
        <v>720</v>
      </c>
      <c r="B151">
        <v>266</v>
      </c>
      <c r="C151">
        <v>266</v>
      </c>
      <c r="D151" s="8">
        <v>137</v>
      </c>
      <c r="E151" s="12">
        <v>193</v>
      </c>
      <c r="F151">
        <v>248</v>
      </c>
      <c r="G151">
        <v>270</v>
      </c>
      <c r="H151" s="8">
        <v>233</v>
      </c>
      <c r="I151" s="12">
        <v>237</v>
      </c>
      <c r="J151">
        <v>186</v>
      </c>
      <c r="K151">
        <v>190</v>
      </c>
      <c r="L151" s="8">
        <v>220</v>
      </c>
      <c r="M151" s="12">
        <v>222</v>
      </c>
      <c r="N151">
        <v>213</v>
      </c>
      <c r="O151">
        <v>237</v>
      </c>
      <c r="P151" s="8">
        <v>241</v>
      </c>
      <c r="Q151" s="12">
        <v>253</v>
      </c>
      <c r="R151">
        <v>142</v>
      </c>
      <c r="S151">
        <v>168</v>
      </c>
      <c r="T151" s="8">
        <v>177</v>
      </c>
      <c r="U151" s="12">
        <v>177</v>
      </c>
      <c r="V151">
        <v>138</v>
      </c>
      <c r="W151">
        <v>154</v>
      </c>
      <c r="X151" s="8">
        <v>300</v>
      </c>
      <c r="Y151" s="9">
        <v>320</v>
      </c>
      <c r="AD151" s="6"/>
    </row>
    <row r="152" spans="1:30" x14ac:dyDescent="0.25">
      <c r="A152" t="s">
        <v>1508</v>
      </c>
      <c r="B152">
        <v>242</v>
      </c>
      <c r="C152">
        <v>266</v>
      </c>
      <c r="D152" s="8">
        <v>181</v>
      </c>
      <c r="E152" s="12">
        <v>193</v>
      </c>
      <c r="F152">
        <v>248</v>
      </c>
      <c r="G152">
        <v>256</v>
      </c>
      <c r="H152" s="8">
        <v>199</v>
      </c>
      <c r="I152" s="12">
        <v>233</v>
      </c>
      <c r="J152" s="7">
        <v>202</v>
      </c>
      <c r="K152" s="7">
        <v>234</v>
      </c>
      <c r="L152" s="8">
        <v>212</v>
      </c>
      <c r="M152" s="12">
        <v>222</v>
      </c>
      <c r="N152">
        <v>225</v>
      </c>
      <c r="O152">
        <v>237</v>
      </c>
      <c r="P152" s="8">
        <v>241</v>
      </c>
      <c r="Q152" s="12">
        <v>273</v>
      </c>
      <c r="R152">
        <v>142</v>
      </c>
      <c r="S152">
        <v>142</v>
      </c>
      <c r="T152" s="8">
        <v>177</v>
      </c>
      <c r="U152" s="12">
        <v>177</v>
      </c>
      <c r="V152">
        <v>138</v>
      </c>
      <c r="W152">
        <v>138</v>
      </c>
      <c r="X152" s="10">
        <v>280</v>
      </c>
      <c r="Y152" s="11">
        <v>348</v>
      </c>
      <c r="AD152" s="6"/>
    </row>
    <row r="153" spans="1:30" x14ac:dyDescent="0.25">
      <c r="A153" s="6"/>
      <c r="AD153" s="6"/>
    </row>
    <row r="154" spans="1:30" x14ac:dyDescent="0.25">
      <c r="A154" s="6"/>
      <c r="AD154" s="6"/>
    </row>
    <row r="155" spans="1:30" x14ac:dyDescent="0.25">
      <c r="A155" s="6" t="s">
        <v>724</v>
      </c>
      <c r="B155">
        <v>200</v>
      </c>
      <c r="C155">
        <v>242</v>
      </c>
      <c r="D155" s="8">
        <v>119</v>
      </c>
      <c r="E155" s="12">
        <v>227</v>
      </c>
      <c r="F155">
        <v>266</v>
      </c>
      <c r="G155">
        <v>282</v>
      </c>
      <c r="H155" s="8">
        <v>199</v>
      </c>
      <c r="I155" s="12">
        <v>201</v>
      </c>
      <c r="J155">
        <v>186</v>
      </c>
      <c r="K155">
        <v>218</v>
      </c>
      <c r="L155" s="8">
        <v>206</v>
      </c>
      <c r="M155" s="12">
        <v>228</v>
      </c>
      <c r="N155">
        <v>205</v>
      </c>
      <c r="O155">
        <v>233</v>
      </c>
      <c r="P155" s="8">
        <v>249</v>
      </c>
      <c r="Q155" s="12">
        <v>277</v>
      </c>
      <c r="R155">
        <v>146</v>
      </c>
      <c r="S155">
        <v>152</v>
      </c>
      <c r="T155" s="8">
        <v>193</v>
      </c>
      <c r="U155" s="12">
        <v>217</v>
      </c>
      <c r="V155">
        <v>134</v>
      </c>
      <c r="W155">
        <v>154</v>
      </c>
      <c r="X155" s="8">
        <v>328</v>
      </c>
      <c r="Y155" s="9">
        <v>394</v>
      </c>
      <c r="AD155" s="6"/>
    </row>
    <row r="156" spans="1:30" x14ac:dyDescent="0.25">
      <c r="A156" t="s">
        <v>1509</v>
      </c>
      <c r="B156">
        <v>242</v>
      </c>
      <c r="C156">
        <v>254</v>
      </c>
      <c r="D156" s="10">
        <v>161</v>
      </c>
      <c r="E156" s="13">
        <v>245</v>
      </c>
      <c r="F156" s="7">
        <v>248</v>
      </c>
      <c r="G156" s="7">
        <v>256</v>
      </c>
      <c r="H156" s="8">
        <v>199</v>
      </c>
      <c r="I156" s="12">
        <v>207</v>
      </c>
      <c r="J156">
        <v>182</v>
      </c>
      <c r="K156">
        <v>186</v>
      </c>
      <c r="L156" s="8">
        <v>220</v>
      </c>
      <c r="M156" s="12">
        <v>228</v>
      </c>
      <c r="N156">
        <v>229</v>
      </c>
      <c r="O156">
        <v>233</v>
      </c>
      <c r="P156" s="8">
        <v>249</v>
      </c>
      <c r="Q156" s="12">
        <v>249</v>
      </c>
      <c r="R156">
        <v>142</v>
      </c>
      <c r="S156">
        <v>152</v>
      </c>
      <c r="T156" s="8">
        <v>177</v>
      </c>
      <c r="U156" s="12">
        <v>193</v>
      </c>
      <c r="V156">
        <v>134</v>
      </c>
      <c r="W156">
        <v>138</v>
      </c>
      <c r="X156" s="8">
        <v>188</v>
      </c>
      <c r="Y156" s="9">
        <v>328</v>
      </c>
      <c r="AD156" s="6"/>
    </row>
    <row r="157" spans="1:30" x14ac:dyDescent="0.25">
      <c r="A157" s="6"/>
      <c r="AD157" s="6"/>
    </row>
    <row r="158" spans="1:30" x14ac:dyDescent="0.25">
      <c r="A158" s="6"/>
      <c r="AD158" s="6"/>
    </row>
    <row r="159" spans="1:30" x14ac:dyDescent="0.25">
      <c r="A159" s="6" t="s">
        <v>731</v>
      </c>
      <c r="B159">
        <v>242</v>
      </c>
      <c r="C159">
        <v>270</v>
      </c>
      <c r="D159" s="8">
        <v>137</v>
      </c>
      <c r="E159" s="12">
        <v>137</v>
      </c>
      <c r="F159">
        <v>266</v>
      </c>
      <c r="G159">
        <v>270</v>
      </c>
      <c r="H159" s="8">
        <v>227</v>
      </c>
      <c r="I159" s="12">
        <v>233</v>
      </c>
      <c r="J159">
        <v>198</v>
      </c>
      <c r="K159">
        <v>234</v>
      </c>
      <c r="L159" s="8">
        <v>220</v>
      </c>
      <c r="M159" s="12">
        <v>222</v>
      </c>
      <c r="N159">
        <v>209</v>
      </c>
      <c r="O159">
        <v>237</v>
      </c>
      <c r="P159" s="8">
        <v>237</v>
      </c>
      <c r="Q159" s="12">
        <v>261</v>
      </c>
      <c r="R159">
        <v>164</v>
      </c>
      <c r="S159">
        <v>176</v>
      </c>
      <c r="T159" s="8">
        <v>177</v>
      </c>
      <c r="U159" s="12">
        <v>189</v>
      </c>
      <c r="V159">
        <v>158</v>
      </c>
      <c r="W159">
        <v>160</v>
      </c>
      <c r="X159" s="8">
        <v>328</v>
      </c>
      <c r="Y159" s="9">
        <v>344</v>
      </c>
      <c r="AD159" s="6"/>
    </row>
    <row r="160" spans="1:30" x14ac:dyDescent="0.25">
      <c r="A160" t="s">
        <v>1402</v>
      </c>
      <c r="B160">
        <v>242</v>
      </c>
      <c r="C160">
        <v>242</v>
      </c>
      <c r="D160" s="8">
        <v>137</v>
      </c>
      <c r="E160" s="12">
        <v>185</v>
      </c>
      <c r="F160">
        <v>236</v>
      </c>
      <c r="G160">
        <v>270</v>
      </c>
      <c r="H160" s="8">
        <v>199</v>
      </c>
      <c r="I160" s="12">
        <v>233</v>
      </c>
      <c r="J160">
        <v>198</v>
      </c>
      <c r="K160">
        <v>222</v>
      </c>
      <c r="L160" s="8">
        <v>206</v>
      </c>
      <c r="M160" s="12">
        <v>222</v>
      </c>
      <c r="N160" s="7">
        <v>275</v>
      </c>
      <c r="O160" s="7">
        <v>275</v>
      </c>
      <c r="P160" s="10">
        <v>205</v>
      </c>
      <c r="Q160" s="13">
        <v>273</v>
      </c>
      <c r="R160">
        <v>164</v>
      </c>
      <c r="S160">
        <v>172</v>
      </c>
      <c r="T160" s="8">
        <v>177</v>
      </c>
      <c r="U160" s="12">
        <v>177</v>
      </c>
      <c r="V160">
        <v>138</v>
      </c>
      <c r="W160">
        <v>158</v>
      </c>
      <c r="X160" s="8">
        <v>336</v>
      </c>
      <c r="Y160" s="9">
        <v>344</v>
      </c>
      <c r="AD160" s="6"/>
    </row>
    <row r="161" spans="1:30" x14ac:dyDescent="0.25">
      <c r="AD161" s="6"/>
    </row>
    <row r="162" spans="1:30" x14ac:dyDescent="0.25">
      <c r="AD162" s="6"/>
    </row>
    <row r="163" spans="1:30" x14ac:dyDescent="0.25">
      <c r="A163" s="6" t="s">
        <v>739</v>
      </c>
      <c r="B163">
        <v>238</v>
      </c>
      <c r="C163">
        <v>266</v>
      </c>
      <c r="D163" s="8">
        <v>203</v>
      </c>
      <c r="E163" s="12">
        <v>269</v>
      </c>
      <c r="F163">
        <v>214</v>
      </c>
      <c r="G163">
        <v>214</v>
      </c>
      <c r="H163" s="8">
        <v>233</v>
      </c>
      <c r="I163" s="12">
        <v>241</v>
      </c>
      <c r="J163">
        <v>214</v>
      </c>
      <c r="K163">
        <v>230</v>
      </c>
      <c r="L163" s="8">
        <v>222</v>
      </c>
      <c r="M163" s="12">
        <v>228</v>
      </c>
      <c r="N163">
        <v>209</v>
      </c>
      <c r="O163">
        <v>283</v>
      </c>
      <c r="P163" s="8">
        <v>177</v>
      </c>
      <c r="Q163" s="12">
        <v>213</v>
      </c>
      <c r="R163">
        <v>168</v>
      </c>
      <c r="S163">
        <v>180</v>
      </c>
      <c r="T163" s="8">
        <v>177</v>
      </c>
      <c r="U163" s="12">
        <v>221</v>
      </c>
      <c r="V163">
        <v>134</v>
      </c>
      <c r="W163">
        <v>154</v>
      </c>
      <c r="X163" s="8">
        <v>308</v>
      </c>
      <c r="Y163" s="9">
        <v>392</v>
      </c>
      <c r="AD163" s="6"/>
    </row>
    <row r="164" spans="1:30" x14ac:dyDescent="0.25">
      <c r="A164" t="s">
        <v>1584</v>
      </c>
      <c r="B164" s="7">
        <v>270</v>
      </c>
      <c r="C164" s="7">
        <v>282</v>
      </c>
      <c r="D164" s="10">
        <v>165</v>
      </c>
      <c r="E164" s="13">
        <v>193</v>
      </c>
      <c r="F164">
        <v>172</v>
      </c>
      <c r="G164">
        <v>214</v>
      </c>
      <c r="H164" s="8">
        <v>203</v>
      </c>
      <c r="I164" s="12">
        <v>241</v>
      </c>
      <c r="J164">
        <v>170</v>
      </c>
      <c r="K164">
        <v>214</v>
      </c>
      <c r="L164" s="8">
        <v>222</v>
      </c>
      <c r="M164" s="12">
        <v>236</v>
      </c>
      <c r="N164">
        <v>209</v>
      </c>
      <c r="O164">
        <v>233</v>
      </c>
      <c r="P164" s="8">
        <v>213</v>
      </c>
      <c r="Q164" s="12">
        <v>225</v>
      </c>
      <c r="R164" s="7">
        <v>146</v>
      </c>
      <c r="S164" s="7">
        <v>184</v>
      </c>
      <c r="T164" s="8">
        <v>177</v>
      </c>
      <c r="U164" s="12">
        <v>177</v>
      </c>
      <c r="V164">
        <v>154</v>
      </c>
      <c r="W164">
        <v>154</v>
      </c>
      <c r="X164" s="8">
        <v>308</v>
      </c>
      <c r="Y164" s="9">
        <v>380</v>
      </c>
      <c r="Z164" t="s">
        <v>1587</v>
      </c>
      <c r="AD164" s="6"/>
    </row>
    <row r="165" spans="1:30" x14ac:dyDescent="0.25">
      <c r="AD165" s="6"/>
    </row>
    <row r="166" spans="1:30" x14ac:dyDescent="0.25">
      <c r="AD166" s="6"/>
    </row>
    <row r="167" spans="1:30" x14ac:dyDescent="0.25">
      <c r="A167" s="6" t="s">
        <v>741</v>
      </c>
      <c r="B167">
        <v>242</v>
      </c>
      <c r="C167">
        <v>258</v>
      </c>
      <c r="D167" s="8">
        <v>219</v>
      </c>
      <c r="E167" s="12">
        <v>227</v>
      </c>
      <c r="F167">
        <v>250</v>
      </c>
      <c r="G167">
        <v>250</v>
      </c>
      <c r="H167" s="8">
        <v>201</v>
      </c>
      <c r="I167" s="12">
        <v>237</v>
      </c>
      <c r="J167">
        <v>198</v>
      </c>
      <c r="K167">
        <v>234</v>
      </c>
      <c r="L167" s="8">
        <v>220</v>
      </c>
      <c r="M167" s="12">
        <v>220</v>
      </c>
      <c r="N167">
        <v>233</v>
      </c>
      <c r="O167">
        <v>275</v>
      </c>
      <c r="P167" s="8">
        <v>209</v>
      </c>
      <c r="Q167" s="12">
        <v>229</v>
      </c>
      <c r="R167">
        <v>138</v>
      </c>
      <c r="S167">
        <v>168</v>
      </c>
      <c r="T167" s="8">
        <v>177</v>
      </c>
      <c r="U167" s="12">
        <v>193</v>
      </c>
      <c r="V167">
        <v>154</v>
      </c>
      <c r="W167">
        <v>156</v>
      </c>
      <c r="X167" s="8">
        <v>252</v>
      </c>
      <c r="Y167" s="9">
        <v>348</v>
      </c>
      <c r="AD167" s="6"/>
    </row>
    <row r="168" spans="1:30" x14ac:dyDescent="0.25">
      <c r="A168" t="s">
        <v>1510</v>
      </c>
      <c r="B168">
        <v>254</v>
      </c>
      <c r="C168">
        <v>258</v>
      </c>
      <c r="D168" s="10">
        <v>115</v>
      </c>
      <c r="E168" s="13">
        <v>203</v>
      </c>
      <c r="F168">
        <v>172</v>
      </c>
      <c r="G168">
        <v>250</v>
      </c>
      <c r="H168" s="8">
        <v>201</v>
      </c>
      <c r="I168" s="12">
        <v>201</v>
      </c>
      <c r="J168" s="7">
        <v>186</v>
      </c>
      <c r="K168" s="7">
        <v>230</v>
      </c>
      <c r="L168" s="8">
        <v>220</v>
      </c>
      <c r="M168" s="12">
        <v>222</v>
      </c>
      <c r="N168">
        <v>221</v>
      </c>
      <c r="O168">
        <v>233</v>
      </c>
      <c r="P168" s="8">
        <v>205</v>
      </c>
      <c r="Q168" s="12">
        <v>209</v>
      </c>
      <c r="R168">
        <v>138</v>
      </c>
      <c r="S168">
        <v>152</v>
      </c>
      <c r="T168" s="8">
        <v>161</v>
      </c>
      <c r="U168" s="12">
        <v>177</v>
      </c>
      <c r="V168">
        <v>138</v>
      </c>
      <c r="W168">
        <v>156</v>
      </c>
      <c r="X168" s="8">
        <v>288</v>
      </c>
      <c r="Y168" s="9">
        <v>348</v>
      </c>
      <c r="AD168" s="6"/>
    </row>
    <row r="169" spans="1:30" x14ac:dyDescent="0.25">
      <c r="AD169" s="6"/>
    </row>
    <row r="170" spans="1:30" x14ac:dyDescent="0.25">
      <c r="AD170" s="6"/>
    </row>
    <row r="171" spans="1:30" x14ac:dyDescent="0.25">
      <c r="A171" s="6" t="s">
        <v>742</v>
      </c>
      <c r="B171">
        <v>242</v>
      </c>
      <c r="C171">
        <v>262</v>
      </c>
      <c r="D171" s="8">
        <v>195</v>
      </c>
      <c r="E171" s="12">
        <v>199</v>
      </c>
      <c r="F171">
        <v>214</v>
      </c>
      <c r="G171">
        <v>262</v>
      </c>
      <c r="H171" s="8">
        <v>199</v>
      </c>
      <c r="I171" s="12">
        <v>203</v>
      </c>
      <c r="J171">
        <v>230</v>
      </c>
      <c r="K171">
        <v>234</v>
      </c>
      <c r="L171" s="8">
        <v>206</v>
      </c>
      <c r="M171" s="12">
        <v>220</v>
      </c>
      <c r="N171">
        <v>193</v>
      </c>
      <c r="O171">
        <v>233</v>
      </c>
      <c r="P171" s="8">
        <v>241</v>
      </c>
      <c r="Q171" s="12">
        <v>249</v>
      </c>
      <c r="R171">
        <v>134</v>
      </c>
      <c r="S171">
        <v>142</v>
      </c>
      <c r="T171" s="8">
        <v>177</v>
      </c>
      <c r="U171" s="12">
        <v>193</v>
      </c>
      <c r="V171">
        <v>138</v>
      </c>
      <c r="W171">
        <v>138</v>
      </c>
      <c r="X171" s="8">
        <v>316</v>
      </c>
      <c r="Y171" s="9">
        <v>356</v>
      </c>
      <c r="AD171" s="6"/>
    </row>
    <row r="172" spans="1:30" x14ac:dyDescent="0.25">
      <c r="A172" t="s">
        <v>1460</v>
      </c>
      <c r="B172" s="7">
        <v>238</v>
      </c>
      <c r="C172" s="7">
        <v>278</v>
      </c>
      <c r="D172" s="8">
        <v>161</v>
      </c>
      <c r="E172" s="12">
        <v>195</v>
      </c>
      <c r="F172">
        <v>244</v>
      </c>
      <c r="G172">
        <v>262</v>
      </c>
      <c r="H172" s="8">
        <v>199</v>
      </c>
      <c r="I172" s="12">
        <v>201</v>
      </c>
      <c r="J172">
        <v>214</v>
      </c>
      <c r="K172">
        <v>230</v>
      </c>
      <c r="L172" s="8">
        <v>206</v>
      </c>
      <c r="M172" s="12">
        <v>222</v>
      </c>
      <c r="N172">
        <v>197</v>
      </c>
      <c r="O172">
        <v>233</v>
      </c>
      <c r="P172" s="8">
        <v>229</v>
      </c>
      <c r="Q172" s="12">
        <v>249</v>
      </c>
      <c r="R172">
        <v>134</v>
      </c>
      <c r="S172">
        <v>164</v>
      </c>
      <c r="T172" s="8">
        <v>165</v>
      </c>
      <c r="U172" s="12">
        <v>177</v>
      </c>
      <c r="V172">
        <v>138</v>
      </c>
      <c r="W172">
        <v>138</v>
      </c>
      <c r="X172" s="10">
        <v>256</v>
      </c>
      <c r="Y172" s="11">
        <v>328</v>
      </c>
      <c r="AD172" s="6"/>
    </row>
    <row r="173" spans="1:30" x14ac:dyDescent="0.25">
      <c r="A173" s="6"/>
      <c r="AD173" s="6"/>
    </row>
    <row r="174" spans="1:30" x14ac:dyDescent="0.25">
      <c r="A174" s="6"/>
      <c r="AD174" s="6"/>
    </row>
    <row r="175" spans="1:30" x14ac:dyDescent="0.25">
      <c r="A175" s="6" t="s">
        <v>743</v>
      </c>
      <c r="B175">
        <v>242</v>
      </c>
      <c r="C175">
        <v>270</v>
      </c>
      <c r="D175" s="8">
        <v>137</v>
      </c>
      <c r="E175" s="12">
        <v>181</v>
      </c>
      <c r="F175">
        <v>236</v>
      </c>
      <c r="G175">
        <v>266</v>
      </c>
      <c r="H175" s="8">
        <v>227</v>
      </c>
      <c r="I175" s="12">
        <v>233</v>
      </c>
      <c r="J175">
        <v>222</v>
      </c>
      <c r="K175">
        <v>222</v>
      </c>
      <c r="L175" s="8">
        <v>220</v>
      </c>
      <c r="M175" s="12">
        <v>222</v>
      </c>
      <c r="N175">
        <v>209</v>
      </c>
      <c r="O175">
        <v>237</v>
      </c>
      <c r="P175" s="8">
        <v>261</v>
      </c>
      <c r="Q175" s="12">
        <v>273</v>
      </c>
      <c r="R175">
        <v>164</v>
      </c>
      <c r="S175">
        <v>168</v>
      </c>
      <c r="T175" s="8">
        <v>177</v>
      </c>
      <c r="U175" s="12">
        <v>189</v>
      </c>
      <c r="V175">
        <v>134</v>
      </c>
      <c r="W175">
        <v>160</v>
      </c>
      <c r="X175" s="8">
        <v>188</v>
      </c>
      <c r="Y175" s="9">
        <v>316</v>
      </c>
      <c r="AD175" s="6"/>
    </row>
    <row r="176" spans="1:30" x14ac:dyDescent="0.25">
      <c r="A176" t="s">
        <v>1511</v>
      </c>
      <c r="B176" s="7">
        <v>254</v>
      </c>
      <c r="C176" s="7">
        <v>278</v>
      </c>
      <c r="D176" s="10">
        <v>177</v>
      </c>
      <c r="E176" s="13">
        <v>191</v>
      </c>
      <c r="F176">
        <v>236</v>
      </c>
      <c r="G176">
        <v>288</v>
      </c>
      <c r="H176" s="8">
        <v>201</v>
      </c>
      <c r="I176" s="12">
        <v>227</v>
      </c>
      <c r="J176">
        <v>186</v>
      </c>
      <c r="K176">
        <v>222</v>
      </c>
      <c r="L176" s="8">
        <v>220</v>
      </c>
      <c r="M176" s="12">
        <v>220</v>
      </c>
      <c r="N176">
        <v>237</v>
      </c>
      <c r="O176">
        <v>237</v>
      </c>
      <c r="P176" s="8">
        <v>205</v>
      </c>
      <c r="Q176" s="12">
        <v>261</v>
      </c>
      <c r="R176">
        <v>152</v>
      </c>
      <c r="S176">
        <v>164</v>
      </c>
      <c r="T176" s="8">
        <v>189</v>
      </c>
      <c r="U176" s="12">
        <v>197</v>
      </c>
      <c r="V176">
        <v>154</v>
      </c>
      <c r="W176">
        <v>160</v>
      </c>
      <c r="X176" s="8">
        <v>308</v>
      </c>
      <c r="Y176" s="9">
        <v>316</v>
      </c>
      <c r="AD176" s="6"/>
    </row>
    <row r="177" spans="1:30" x14ac:dyDescent="0.25">
      <c r="A177" s="6"/>
      <c r="AD177" s="6"/>
    </row>
    <row r="178" spans="1:30" x14ac:dyDescent="0.25">
      <c r="A178" s="6"/>
      <c r="AD178" s="6"/>
    </row>
    <row r="179" spans="1:30" x14ac:dyDescent="0.25">
      <c r="A179" s="6" t="s">
        <v>744</v>
      </c>
      <c r="B179">
        <v>242</v>
      </c>
      <c r="C179">
        <v>242</v>
      </c>
      <c r="D179" s="8">
        <v>169</v>
      </c>
      <c r="E179" s="12">
        <v>193</v>
      </c>
      <c r="F179">
        <v>256</v>
      </c>
      <c r="G179">
        <v>266</v>
      </c>
      <c r="H179" s="8">
        <v>193</v>
      </c>
      <c r="I179" s="12">
        <v>237</v>
      </c>
      <c r="J179">
        <v>198</v>
      </c>
      <c r="K179">
        <v>202</v>
      </c>
      <c r="L179" s="8">
        <v>212</v>
      </c>
      <c r="M179" s="12">
        <v>220</v>
      </c>
      <c r="N179">
        <v>205</v>
      </c>
      <c r="O179">
        <v>205</v>
      </c>
      <c r="P179" s="8">
        <v>181</v>
      </c>
      <c r="Q179" s="12">
        <v>225</v>
      </c>
      <c r="R179">
        <v>138</v>
      </c>
      <c r="S179">
        <v>156</v>
      </c>
      <c r="T179" s="8">
        <v>177</v>
      </c>
      <c r="U179" s="12">
        <v>197</v>
      </c>
      <c r="V179">
        <v>154</v>
      </c>
      <c r="W179">
        <v>154</v>
      </c>
      <c r="X179" s="8">
        <v>0</v>
      </c>
      <c r="Y179" s="9">
        <v>0</v>
      </c>
      <c r="AD179" s="6"/>
    </row>
    <row r="180" spans="1:30" x14ac:dyDescent="0.25">
      <c r="A180" t="s">
        <v>1513</v>
      </c>
      <c r="B180">
        <v>234</v>
      </c>
      <c r="C180">
        <v>242</v>
      </c>
      <c r="D180" s="8">
        <v>155</v>
      </c>
      <c r="E180" s="12">
        <v>193</v>
      </c>
      <c r="F180" s="7">
        <v>250</v>
      </c>
      <c r="G180" s="7">
        <v>270</v>
      </c>
      <c r="H180" s="8">
        <v>193</v>
      </c>
      <c r="I180" s="12">
        <v>237</v>
      </c>
      <c r="J180" s="7">
        <v>182</v>
      </c>
      <c r="K180" s="7">
        <v>186</v>
      </c>
      <c r="L180" s="8">
        <v>212</v>
      </c>
      <c r="M180" s="12">
        <v>220</v>
      </c>
      <c r="N180">
        <v>205</v>
      </c>
      <c r="O180">
        <v>205</v>
      </c>
      <c r="P180" s="8">
        <v>181</v>
      </c>
      <c r="Q180" s="12">
        <v>257</v>
      </c>
      <c r="R180">
        <v>138</v>
      </c>
      <c r="S180">
        <v>152</v>
      </c>
      <c r="T180" s="8">
        <v>165</v>
      </c>
      <c r="U180" s="12">
        <v>177</v>
      </c>
      <c r="V180">
        <v>138</v>
      </c>
      <c r="W180">
        <v>154</v>
      </c>
      <c r="X180" s="8">
        <v>336</v>
      </c>
      <c r="Y180" s="9">
        <v>348</v>
      </c>
      <c r="AD180" s="6"/>
    </row>
    <row r="181" spans="1:30" x14ac:dyDescent="0.25">
      <c r="A181" s="6"/>
      <c r="AD181" s="6"/>
    </row>
    <row r="182" spans="1:30" x14ac:dyDescent="0.25">
      <c r="A182" s="6"/>
      <c r="AD182" s="6"/>
    </row>
    <row r="183" spans="1:30" x14ac:dyDescent="0.25">
      <c r="A183" s="6" t="s">
        <v>751</v>
      </c>
      <c r="B183">
        <v>242</v>
      </c>
      <c r="C183">
        <v>270</v>
      </c>
      <c r="D183" s="8">
        <v>137</v>
      </c>
      <c r="E183" s="12">
        <v>227</v>
      </c>
      <c r="F183">
        <v>244</v>
      </c>
      <c r="G183">
        <v>278</v>
      </c>
      <c r="H183" s="8">
        <v>193</v>
      </c>
      <c r="I183" s="12">
        <v>221</v>
      </c>
      <c r="J183">
        <v>218</v>
      </c>
      <c r="K183">
        <v>222</v>
      </c>
      <c r="L183" s="8">
        <v>222</v>
      </c>
      <c r="M183" s="12">
        <v>228</v>
      </c>
      <c r="N183">
        <v>205</v>
      </c>
      <c r="O183">
        <v>221</v>
      </c>
      <c r="P183" s="8">
        <v>233</v>
      </c>
      <c r="Q183" s="12">
        <v>289</v>
      </c>
      <c r="R183">
        <v>142</v>
      </c>
      <c r="S183">
        <v>152</v>
      </c>
      <c r="T183" s="8">
        <v>165</v>
      </c>
      <c r="U183" s="12">
        <v>193</v>
      </c>
      <c r="V183">
        <v>138</v>
      </c>
      <c r="W183">
        <v>154</v>
      </c>
      <c r="X183" s="8">
        <v>244</v>
      </c>
      <c r="Y183" s="9">
        <v>316</v>
      </c>
      <c r="AD183" s="6"/>
    </row>
    <row r="184" spans="1:30" x14ac:dyDescent="0.25">
      <c r="A184" t="s">
        <v>1515</v>
      </c>
      <c r="B184">
        <v>234</v>
      </c>
      <c r="C184">
        <v>242</v>
      </c>
      <c r="D184" s="8">
        <v>137</v>
      </c>
      <c r="E184" s="12">
        <v>137</v>
      </c>
      <c r="F184">
        <v>244</v>
      </c>
      <c r="G184">
        <v>278</v>
      </c>
      <c r="H184" s="10">
        <v>199</v>
      </c>
      <c r="I184" s="13">
        <v>201</v>
      </c>
      <c r="J184">
        <v>182</v>
      </c>
      <c r="K184">
        <v>218</v>
      </c>
      <c r="L184" s="8">
        <v>220</v>
      </c>
      <c r="M184" s="12">
        <v>228</v>
      </c>
      <c r="N184">
        <v>205</v>
      </c>
      <c r="O184">
        <v>221</v>
      </c>
      <c r="P184" s="8">
        <v>181</v>
      </c>
      <c r="Q184" s="12">
        <v>233</v>
      </c>
      <c r="R184">
        <v>142</v>
      </c>
      <c r="S184">
        <v>152</v>
      </c>
      <c r="T184" s="10">
        <v>177</v>
      </c>
      <c r="U184" s="13">
        <v>189</v>
      </c>
      <c r="V184">
        <v>138</v>
      </c>
      <c r="W184">
        <v>156</v>
      </c>
      <c r="X184" s="8">
        <v>244</v>
      </c>
      <c r="Y184" s="9">
        <v>244</v>
      </c>
      <c r="AD184" s="6"/>
    </row>
    <row r="185" spans="1:30" x14ac:dyDescent="0.25">
      <c r="A185" s="6"/>
      <c r="AD185" s="6"/>
    </row>
    <row r="186" spans="1:30" x14ac:dyDescent="0.25">
      <c r="A186" s="6"/>
      <c r="AD186" s="6"/>
    </row>
    <row r="187" spans="1:30" x14ac:dyDescent="0.25">
      <c r="A187" s="6" t="s">
        <v>774</v>
      </c>
      <c r="B187">
        <v>242</v>
      </c>
      <c r="C187">
        <v>282</v>
      </c>
      <c r="D187" s="8">
        <v>193</v>
      </c>
      <c r="E187" s="12">
        <v>245</v>
      </c>
      <c r="F187">
        <v>250</v>
      </c>
      <c r="G187">
        <v>254</v>
      </c>
      <c r="H187" s="8">
        <v>199</v>
      </c>
      <c r="I187" s="12">
        <v>233</v>
      </c>
      <c r="J187">
        <v>230</v>
      </c>
      <c r="K187">
        <v>230</v>
      </c>
      <c r="L187" s="8">
        <v>214</v>
      </c>
      <c r="M187" s="12">
        <v>228</v>
      </c>
      <c r="N187">
        <v>221</v>
      </c>
      <c r="O187">
        <v>229</v>
      </c>
      <c r="P187" s="8">
        <v>173</v>
      </c>
      <c r="Q187" s="12">
        <v>225</v>
      </c>
      <c r="R187">
        <v>156</v>
      </c>
      <c r="S187">
        <v>168</v>
      </c>
      <c r="T187" s="8">
        <v>193</v>
      </c>
      <c r="U187" s="12">
        <v>213</v>
      </c>
      <c r="V187">
        <v>160</v>
      </c>
      <c r="W187">
        <v>166</v>
      </c>
      <c r="X187" s="8">
        <v>328</v>
      </c>
      <c r="Y187" s="9">
        <v>344</v>
      </c>
      <c r="AD187" s="6"/>
    </row>
    <row r="188" spans="1:30" x14ac:dyDescent="0.25">
      <c r="A188" t="s">
        <v>1483</v>
      </c>
      <c r="B188" s="7">
        <v>254</v>
      </c>
      <c r="C188" s="7">
        <v>274</v>
      </c>
      <c r="D188" s="8">
        <v>223</v>
      </c>
      <c r="E188" s="12">
        <v>245</v>
      </c>
      <c r="F188">
        <v>250</v>
      </c>
      <c r="G188">
        <v>288</v>
      </c>
      <c r="H188" s="8">
        <v>199</v>
      </c>
      <c r="I188" s="12">
        <v>237</v>
      </c>
      <c r="J188" s="7">
        <v>178</v>
      </c>
      <c r="K188" s="7">
        <v>222</v>
      </c>
      <c r="L188" s="8">
        <v>214</v>
      </c>
      <c r="M188" s="12">
        <v>222</v>
      </c>
      <c r="N188">
        <v>229</v>
      </c>
      <c r="O188">
        <v>237</v>
      </c>
      <c r="P188" s="8">
        <v>173</v>
      </c>
      <c r="Q188" s="12">
        <v>233</v>
      </c>
      <c r="R188">
        <v>156</v>
      </c>
      <c r="S188">
        <v>160</v>
      </c>
      <c r="T188" s="8">
        <v>177</v>
      </c>
      <c r="U188" s="12">
        <v>213</v>
      </c>
      <c r="V188" s="7">
        <v>138</v>
      </c>
      <c r="W188" s="7">
        <v>154</v>
      </c>
      <c r="X188" s="10">
        <v>320</v>
      </c>
      <c r="Y188" s="11">
        <v>332</v>
      </c>
      <c r="Z188" t="s">
        <v>1587</v>
      </c>
      <c r="AD188" s="6"/>
    </row>
    <row r="189" spans="1:30" x14ac:dyDescent="0.25">
      <c r="A189" s="6"/>
      <c r="AD189" s="6"/>
    </row>
    <row r="190" spans="1:30" x14ac:dyDescent="0.25">
      <c r="A190" s="6"/>
      <c r="AD190" s="6"/>
    </row>
    <row r="191" spans="1:30" x14ac:dyDescent="0.25">
      <c r="A191" s="6" t="s">
        <v>775</v>
      </c>
      <c r="B191">
        <v>242</v>
      </c>
      <c r="C191">
        <v>274</v>
      </c>
      <c r="D191" s="8">
        <v>185</v>
      </c>
      <c r="E191" s="12">
        <v>237</v>
      </c>
      <c r="F191">
        <v>206</v>
      </c>
      <c r="G191">
        <v>244</v>
      </c>
      <c r="H191" s="8">
        <v>199</v>
      </c>
      <c r="I191" s="12">
        <v>227</v>
      </c>
      <c r="J191">
        <v>206</v>
      </c>
      <c r="K191">
        <v>234</v>
      </c>
      <c r="L191" s="8">
        <v>206</v>
      </c>
      <c r="M191" s="12">
        <v>216</v>
      </c>
      <c r="N191">
        <v>233</v>
      </c>
      <c r="O191">
        <v>233</v>
      </c>
      <c r="P191" s="8">
        <v>177</v>
      </c>
      <c r="Q191" s="12">
        <v>245</v>
      </c>
      <c r="R191">
        <v>146</v>
      </c>
      <c r="S191">
        <v>168</v>
      </c>
      <c r="T191" s="8">
        <v>177</v>
      </c>
      <c r="U191" s="12">
        <v>177</v>
      </c>
      <c r="V191">
        <v>138</v>
      </c>
      <c r="W191">
        <v>138</v>
      </c>
      <c r="X191" s="8">
        <v>188</v>
      </c>
      <c r="Y191" s="9">
        <v>320</v>
      </c>
      <c r="AD191" s="6"/>
    </row>
    <row r="192" spans="1:30" x14ac:dyDescent="0.25">
      <c r="A192" t="s">
        <v>1423</v>
      </c>
      <c r="B192">
        <v>258</v>
      </c>
      <c r="C192">
        <v>274</v>
      </c>
      <c r="D192" s="10">
        <v>165</v>
      </c>
      <c r="E192" s="13">
        <v>235</v>
      </c>
      <c r="F192">
        <v>206</v>
      </c>
      <c r="G192">
        <v>234</v>
      </c>
      <c r="H192" s="8">
        <v>199</v>
      </c>
      <c r="I192" s="12">
        <v>227</v>
      </c>
      <c r="J192">
        <v>218</v>
      </c>
      <c r="K192">
        <v>234</v>
      </c>
      <c r="L192" s="10">
        <v>220</v>
      </c>
      <c r="M192" s="13">
        <v>220</v>
      </c>
      <c r="N192">
        <v>233</v>
      </c>
      <c r="O192">
        <v>273</v>
      </c>
      <c r="P192" s="8">
        <v>177</v>
      </c>
      <c r="Q192" s="12">
        <v>233</v>
      </c>
      <c r="R192">
        <v>142</v>
      </c>
      <c r="S192">
        <v>168</v>
      </c>
      <c r="T192" s="8">
        <v>177</v>
      </c>
      <c r="U192" s="12">
        <v>197</v>
      </c>
      <c r="V192" s="7">
        <v>160</v>
      </c>
      <c r="W192" s="7">
        <v>164</v>
      </c>
      <c r="X192" s="8">
        <v>188</v>
      </c>
      <c r="Y192" s="9">
        <v>320</v>
      </c>
      <c r="Z192" t="s">
        <v>1587</v>
      </c>
      <c r="AD192" s="6"/>
    </row>
    <row r="193" spans="1:30" x14ac:dyDescent="0.25">
      <c r="A193" s="6"/>
      <c r="AD193" s="6"/>
    </row>
    <row r="194" spans="1:30" x14ac:dyDescent="0.25">
      <c r="A194" s="6"/>
      <c r="AD194" s="6"/>
    </row>
    <row r="195" spans="1:30" x14ac:dyDescent="0.25">
      <c r="A195" s="6" t="s">
        <v>780</v>
      </c>
      <c r="B195">
        <v>242</v>
      </c>
      <c r="C195">
        <v>250</v>
      </c>
      <c r="D195" s="8">
        <v>161</v>
      </c>
      <c r="E195" s="12">
        <v>247</v>
      </c>
      <c r="F195">
        <v>222</v>
      </c>
      <c r="G195">
        <v>270</v>
      </c>
      <c r="H195" s="8">
        <v>193</v>
      </c>
      <c r="I195" s="12">
        <v>201</v>
      </c>
      <c r="J195">
        <v>198</v>
      </c>
      <c r="K195">
        <v>234</v>
      </c>
      <c r="L195" s="8">
        <v>218</v>
      </c>
      <c r="M195" s="12">
        <v>220</v>
      </c>
      <c r="N195">
        <v>205</v>
      </c>
      <c r="O195">
        <v>283</v>
      </c>
      <c r="P195" s="8">
        <v>237</v>
      </c>
      <c r="Q195" s="12">
        <v>261</v>
      </c>
      <c r="R195">
        <v>134</v>
      </c>
      <c r="S195">
        <v>184</v>
      </c>
      <c r="T195" s="8">
        <v>189</v>
      </c>
      <c r="U195" s="12">
        <v>197</v>
      </c>
      <c r="V195">
        <v>154</v>
      </c>
      <c r="W195">
        <v>156</v>
      </c>
      <c r="X195" s="8">
        <v>280</v>
      </c>
      <c r="Y195" s="9">
        <v>292</v>
      </c>
      <c r="AD195" s="6"/>
    </row>
    <row r="196" spans="1:30" x14ac:dyDescent="0.25">
      <c r="A196" t="s">
        <v>706</v>
      </c>
      <c r="B196">
        <v>238</v>
      </c>
      <c r="C196">
        <v>250</v>
      </c>
      <c r="D196" s="8">
        <v>197</v>
      </c>
      <c r="E196" s="12">
        <v>247</v>
      </c>
      <c r="F196">
        <v>222</v>
      </c>
      <c r="G196">
        <v>250</v>
      </c>
      <c r="H196" s="8">
        <v>199</v>
      </c>
      <c r="I196" s="12">
        <v>201</v>
      </c>
      <c r="J196">
        <v>198</v>
      </c>
      <c r="K196">
        <v>234</v>
      </c>
      <c r="L196" s="8">
        <v>206</v>
      </c>
      <c r="M196" s="12">
        <v>220</v>
      </c>
      <c r="N196" s="7">
        <v>263</v>
      </c>
      <c r="O196" s="7">
        <v>275</v>
      </c>
      <c r="P196" s="8">
        <v>249</v>
      </c>
      <c r="Q196" s="12">
        <v>261</v>
      </c>
      <c r="R196">
        <v>164</v>
      </c>
      <c r="S196">
        <v>184</v>
      </c>
      <c r="T196" s="8">
        <v>177</v>
      </c>
      <c r="U196" s="12">
        <v>197</v>
      </c>
      <c r="V196">
        <v>154</v>
      </c>
      <c r="W196">
        <v>156</v>
      </c>
      <c r="X196" s="10">
        <v>252</v>
      </c>
      <c r="Y196" s="11">
        <v>352</v>
      </c>
      <c r="AD196" s="6"/>
    </row>
    <row r="197" spans="1:30" x14ac:dyDescent="0.25">
      <c r="A197" t="s">
        <v>1404</v>
      </c>
      <c r="B197">
        <v>250</v>
      </c>
      <c r="C197">
        <v>262</v>
      </c>
      <c r="D197" s="8">
        <v>161</v>
      </c>
      <c r="E197" s="12">
        <v>199</v>
      </c>
      <c r="F197">
        <v>222</v>
      </c>
      <c r="G197">
        <v>222</v>
      </c>
      <c r="H197" s="8">
        <v>201</v>
      </c>
      <c r="I197" s="12">
        <v>201</v>
      </c>
      <c r="J197">
        <v>194</v>
      </c>
      <c r="K197">
        <v>198</v>
      </c>
      <c r="L197" s="8">
        <v>220</v>
      </c>
      <c r="M197" s="12">
        <v>228</v>
      </c>
      <c r="N197">
        <v>205</v>
      </c>
      <c r="O197">
        <v>275</v>
      </c>
      <c r="P197" s="8">
        <v>241</v>
      </c>
      <c r="Q197" s="12">
        <v>261</v>
      </c>
      <c r="R197">
        <v>164</v>
      </c>
      <c r="S197">
        <v>184</v>
      </c>
      <c r="T197" s="10">
        <v>177</v>
      </c>
      <c r="U197" s="13">
        <v>177</v>
      </c>
      <c r="V197" s="7">
        <v>138</v>
      </c>
      <c r="W197" s="7">
        <v>138</v>
      </c>
      <c r="X197" s="8">
        <v>280</v>
      </c>
      <c r="Y197" s="9">
        <v>352</v>
      </c>
      <c r="AD197" s="6"/>
    </row>
    <row r="198" spans="1:30" x14ac:dyDescent="0.25">
      <c r="A198" s="6"/>
      <c r="AD198" s="6"/>
    </row>
    <row r="199" spans="1:30" x14ac:dyDescent="0.25">
      <c r="A199" s="6"/>
      <c r="AD199" s="6"/>
    </row>
    <row r="200" spans="1:30" x14ac:dyDescent="0.25">
      <c r="A200" s="6" t="s">
        <v>781</v>
      </c>
      <c r="B200">
        <v>258</v>
      </c>
      <c r="C200">
        <v>270</v>
      </c>
      <c r="D200" s="8">
        <v>177</v>
      </c>
      <c r="E200" s="12">
        <v>193</v>
      </c>
      <c r="F200">
        <v>244</v>
      </c>
      <c r="G200">
        <v>266</v>
      </c>
      <c r="H200" s="8">
        <v>193</v>
      </c>
      <c r="I200" s="12">
        <v>199</v>
      </c>
      <c r="J200">
        <v>198</v>
      </c>
      <c r="K200">
        <v>230</v>
      </c>
      <c r="L200" s="8">
        <v>206</v>
      </c>
      <c r="M200" s="12">
        <v>220</v>
      </c>
      <c r="N200">
        <v>193</v>
      </c>
      <c r="O200">
        <v>237</v>
      </c>
      <c r="P200" s="8">
        <v>181</v>
      </c>
      <c r="Q200" s="12">
        <v>245</v>
      </c>
      <c r="R200">
        <v>152</v>
      </c>
      <c r="S200">
        <v>164</v>
      </c>
      <c r="T200" s="8">
        <v>177</v>
      </c>
      <c r="U200" s="12">
        <v>189</v>
      </c>
      <c r="V200">
        <v>138</v>
      </c>
      <c r="W200">
        <v>154</v>
      </c>
      <c r="X200" s="8">
        <v>308</v>
      </c>
      <c r="Y200" s="9">
        <v>316</v>
      </c>
      <c r="AD200" s="6"/>
    </row>
    <row r="201" spans="1:30" x14ac:dyDescent="0.25">
      <c r="A201" t="s">
        <v>1485</v>
      </c>
      <c r="B201">
        <v>270</v>
      </c>
      <c r="C201">
        <v>278</v>
      </c>
      <c r="D201" s="8">
        <v>177</v>
      </c>
      <c r="E201" s="12">
        <v>223</v>
      </c>
      <c r="F201">
        <v>244</v>
      </c>
      <c r="G201">
        <v>250</v>
      </c>
      <c r="H201" s="8">
        <v>193</v>
      </c>
      <c r="I201" s="12">
        <v>237</v>
      </c>
      <c r="J201">
        <v>186</v>
      </c>
      <c r="K201">
        <v>230</v>
      </c>
      <c r="L201" s="8">
        <v>220</v>
      </c>
      <c r="M201" s="12">
        <v>228</v>
      </c>
      <c r="N201">
        <v>193</v>
      </c>
      <c r="O201">
        <v>273</v>
      </c>
      <c r="P201" s="10">
        <v>237</v>
      </c>
      <c r="Q201" s="13">
        <v>261</v>
      </c>
      <c r="R201">
        <v>160</v>
      </c>
      <c r="S201">
        <v>164</v>
      </c>
      <c r="T201" s="8">
        <v>177</v>
      </c>
      <c r="U201" s="12">
        <v>193</v>
      </c>
      <c r="V201">
        <v>134</v>
      </c>
      <c r="W201">
        <v>138</v>
      </c>
      <c r="X201" s="10">
        <v>252</v>
      </c>
      <c r="Y201" s="11">
        <v>360</v>
      </c>
      <c r="AD201" s="6"/>
    </row>
    <row r="202" spans="1:30" x14ac:dyDescent="0.25">
      <c r="A202" t="s">
        <v>1516</v>
      </c>
      <c r="B202">
        <v>234</v>
      </c>
      <c r="C202">
        <v>258</v>
      </c>
      <c r="D202" s="8">
        <v>193</v>
      </c>
      <c r="E202" s="12">
        <v>227</v>
      </c>
      <c r="F202">
        <v>242</v>
      </c>
      <c r="G202">
        <v>266</v>
      </c>
      <c r="H202" s="8">
        <v>199</v>
      </c>
      <c r="I202" s="12">
        <v>227</v>
      </c>
      <c r="J202">
        <v>222</v>
      </c>
      <c r="K202">
        <v>230</v>
      </c>
      <c r="L202" s="8">
        <v>206</v>
      </c>
      <c r="M202" s="12">
        <v>222</v>
      </c>
      <c r="N202">
        <v>237</v>
      </c>
      <c r="O202">
        <v>279</v>
      </c>
      <c r="P202" s="10">
        <v>229</v>
      </c>
      <c r="Q202" s="13">
        <v>317</v>
      </c>
      <c r="R202">
        <v>142</v>
      </c>
      <c r="S202">
        <v>152</v>
      </c>
      <c r="T202" s="8">
        <v>177</v>
      </c>
      <c r="U202" s="12">
        <v>177</v>
      </c>
      <c r="V202">
        <v>138</v>
      </c>
      <c r="W202">
        <v>154</v>
      </c>
      <c r="X202" s="10">
        <v>184</v>
      </c>
      <c r="Y202" s="11">
        <v>320</v>
      </c>
      <c r="AD202" s="6"/>
    </row>
    <row r="203" spans="1:30" x14ac:dyDescent="0.25">
      <c r="A203" s="6"/>
      <c r="AD203" s="6"/>
    </row>
    <row r="204" spans="1:30" x14ac:dyDescent="0.25">
      <c r="A204" s="6"/>
      <c r="AD204" s="6"/>
    </row>
    <row r="205" spans="1:30" x14ac:dyDescent="0.25">
      <c r="A205" s="6" t="s">
        <v>793</v>
      </c>
      <c r="B205">
        <v>258</v>
      </c>
      <c r="C205">
        <v>262</v>
      </c>
      <c r="D205" s="8">
        <v>135</v>
      </c>
      <c r="E205" s="12">
        <v>195</v>
      </c>
      <c r="F205">
        <v>222</v>
      </c>
      <c r="G205">
        <v>250</v>
      </c>
      <c r="H205" s="8">
        <v>201</v>
      </c>
      <c r="I205" s="12">
        <v>201</v>
      </c>
      <c r="J205">
        <v>210</v>
      </c>
      <c r="K205">
        <v>222</v>
      </c>
      <c r="L205" s="8">
        <v>218</v>
      </c>
      <c r="M205" s="12">
        <v>222</v>
      </c>
      <c r="N205">
        <v>225</v>
      </c>
      <c r="O205">
        <v>287</v>
      </c>
      <c r="P205" s="8">
        <v>249</v>
      </c>
      <c r="Q205" s="12">
        <v>261</v>
      </c>
      <c r="R205">
        <v>168</v>
      </c>
      <c r="S205">
        <v>172</v>
      </c>
      <c r="T205" s="8">
        <v>177</v>
      </c>
      <c r="U205" s="12">
        <v>177</v>
      </c>
      <c r="V205">
        <v>154</v>
      </c>
      <c r="W205">
        <v>162</v>
      </c>
      <c r="X205" s="8">
        <v>332</v>
      </c>
      <c r="Y205" s="9">
        <v>376</v>
      </c>
      <c r="AD205" s="6"/>
    </row>
    <row r="206" spans="1:30" x14ac:dyDescent="0.25">
      <c r="A206" t="s">
        <v>794</v>
      </c>
      <c r="B206">
        <v>238</v>
      </c>
      <c r="C206">
        <v>258</v>
      </c>
      <c r="D206" s="8">
        <v>195</v>
      </c>
      <c r="E206" s="12">
        <v>231</v>
      </c>
      <c r="F206">
        <v>222</v>
      </c>
      <c r="G206">
        <v>222</v>
      </c>
      <c r="H206" s="8">
        <v>201</v>
      </c>
      <c r="I206" s="12">
        <v>219</v>
      </c>
      <c r="J206">
        <v>170</v>
      </c>
      <c r="K206">
        <v>222</v>
      </c>
      <c r="L206" s="8">
        <v>220</v>
      </c>
      <c r="M206" s="12">
        <v>222</v>
      </c>
      <c r="N206" s="7">
        <v>221</v>
      </c>
      <c r="O206" s="7">
        <v>229</v>
      </c>
      <c r="P206" s="8">
        <v>249</v>
      </c>
      <c r="Q206" s="12">
        <v>261</v>
      </c>
      <c r="R206" s="7">
        <v>160</v>
      </c>
      <c r="S206" s="7">
        <v>184</v>
      </c>
      <c r="T206" s="8">
        <v>177</v>
      </c>
      <c r="U206" s="12">
        <v>193</v>
      </c>
      <c r="V206">
        <v>154</v>
      </c>
      <c r="W206">
        <v>154</v>
      </c>
      <c r="X206" s="8">
        <v>340</v>
      </c>
      <c r="Y206" s="9">
        <v>376</v>
      </c>
      <c r="AD206" s="6"/>
    </row>
    <row r="207" spans="1:30" x14ac:dyDescent="0.25">
      <c r="A207" s="6"/>
      <c r="AD207" s="6"/>
    </row>
    <row r="208" spans="1:30" x14ac:dyDescent="0.25">
      <c r="A208" s="6"/>
      <c r="AD208" s="6"/>
    </row>
    <row r="209" spans="1:30" x14ac:dyDescent="0.25">
      <c r="A209" s="6" t="s">
        <v>795</v>
      </c>
      <c r="B209">
        <v>258</v>
      </c>
      <c r="C209">
        <v>290</v>
      </c>
      <c r="D209" s="8">
        <v>191</v>
      </c>
      <c r="E209" s="12">
        <v>199</v>
      </c>
      <c r="F209">
        <v>248</v>
      </c>
      <c r="G209">
        <v>270</v>
      </c>
      <c r="H209" s="8">
        <v>201</v>
      </c>
      <c r="I209" s="12">
        <v>203</v>
      </c>
      <c r="J209">
        <v>218</v>
      </c>
      <c r="K209">
        <v>222</v>
      </c>
      <c r="L209" s="8">
        <v>220</v>
      </c>
      <c r="M209" s="12">
        <v>236</v>
      </c>
      <c r="N209">
        <v>193</v>
      </c>
      <c r="O209">
        <v>225</v>
      </c>
      <c r="P209" s="8">
        <v>177</v>
      </c>
      <c r="Q209" s="12">
        <v>241</v>
      </c>
      <c r="R209">
        <v>138</v>
      </c>
      <c r="S209">
        <v>168</v>
      </c>
      <c r="T209" s="8">
        <v>189</v>
      </c>
      <c r="U209" s="12">
        <v>193</v>
      </c>
      <c r="V209">
        <v>138</v>
      </c>
      <c r="W209">
        <v>154</v>
      </c>
      <c r="X209" s="8">
        <v>308</v>
      </c>
      <c r="Y209" s="9">
        <v>348</v>
      </c>
      <c r="AD209" s="6"/>
    </row>
    <row r="210" spans="1:30" x14ac:dyDescent="0.25">
      <c r="A210" t="s">
        <v>1517</v>
      </c>
      <c r="B210">
        <v>250</v>
      </c>
      <c r="C210">
        <v>258</v>
      </c>
      <c r="D210" s="8">
        <v>161</v>
      </c>
      <c r="E210" s="12">
        <v>191</v>
      </c>
      <c r="F210">
        <v>248</v>
      </c>
      <c r="G210">
        <v>250</v>
      </c>
      <c r="H210" s="8">
        <v>199</v>
      </c>
      <c r="I210" s="12">
        <v>201</v>
      </c>
      <c r="J210" s="7">
        <v>190</v>
      </c>
      <c r="K210" s="7">
        <v>206</v>
      </c>
      <c r="L210" s="8">
        <v>220</v>
      </c>
      <c r="M210" s="12">
        <v>222</v>
      </c>
      <c r="N210">
        <v>201</v>
      </c>
      <c r="O210">
        <v>225</v>
      </c>
      <c r="P210" s="8">
        <v>169</v>
      </c>
      <c r="Q210" s="12">
        <v>241</v>
      </c>
      <c r="R210" s="7">
        <v>142</v>
      </c>
      <c r="S210" s="7">
        <v>176</v>
      </c>
      <c r="T210" s="8">
        <v>177</v>
      </c>
      <c r="U210" s="12">
        <v>189</v>
      </c>
      <c r="V210">
        <v>138</v>
      </c>
      <c r="W210">
        <v>154</v>
      </c>
      <c r="X210" s="8">
        <v>284</v>
      </c>
      <c r="Y210" s="9">
        <v>308</v>
      </c>
      <c r="AD210" s="6"/>
    </row>
    <row r="211" spans="1:30" x14ac:dyDescent="0.25">
      <c r="A211" s="6"/>
      <c r="AD211" s="6"/>
    </row>
    <row r="212" spans="1:30" x14ac:dyDescent="0.25">
      <c r="A212" s="6"/>
      <c r="AD212" s="6"/>
    </row>
    <row r="213" spans="1:30" x14ac:dyDescent="0.25">
      <c r="A213" s="6" t="s">
        <v>800</v>
      </c>
      <c r="B213">
        <v>234</v>
      </c>
      <c r="C213">
        <v>270</v>
      </c>
      <c r="D213" s="8">
        <v>161</v>
      </c>
      <c r="E213" s="12">
        <v>233</v>
      </c>
      <c r="F213">
        <v>206</v>
      </c>
      <c r="G213">
        <v>222</v>
      </c>
      <c r="H213" s="8">
        <v>199</v>
      </c>
      <c r="I213" s="12">
        <v>201</v>
      </c>
      <c r="J213">
        <v>194</v>
      </c>
      <c r="K213">
        <v>288</v>
      </c>
      <c r="L213" s="8">
        <v>224</v>
      </c>
      <c r="M213" s="12">
        <v>228</v>
      </c>
      <c r="N213">
        <v>205</v>
      </c>
      <c r="O213">
        <v>229</v>
      </c>
      <c r="P213" s="8">
        <v>241</v>
      </c>
      <c r="Q213" s="12">
        <v>245</v>
      </c>
      <c r="R213">
        <v>138</v>
      </c>
      <c r="S213">
        <v>160</v>
      </c>
      <c r="T213" s="8">
        <v>177</v>
      </c>
      <c r="U213" s="12">
        <v>189</v>
      </c>
      <c r="V213">
        <v>154</v>
      </c>
      <c r="W213">
        <v>160</v>
      </c>
      <c r="X213" s="8">
        <v>308</v>
      </c>
      <c r="Y213" s="9">
        <v>336</v>
      </c>
      <c r="AD213" s="6"/>
    </row>
    <row r="214" spans="1:30" x14ac:dyDescent="0.25">
      <c r="A214" t="s">
        <v>1390</v>
      </c>
      <c r="B214">
        <v>262</v>
      </c>
      <c r="C214">
        <v>270</v>
      </c>
      <c r="D214" s="8">
        <v>161</v>
      </c>
      <c r="E214" s="12">
        <v>189</v>
      </c>
      <c r="F214">
        <v>206</v>
      </c>
      <c r="G214">
        <v>258</v>
      </c>
      <c r="H214" s="8">
        <v>199</v>
      </c>
      <c r="I214" s="12">
        <v>237</v>
      </c>
      <c r="J214" s="7">
        <v>230</v>
      </c>
      <c r="K214" s="7">
        <v>234</v>
      </c>
      <c r="L214" s="8">
        <v>212</v>
      </c>
      <c r="M214" s="12">
        <v>228</v>
      </c>
      <c r="N214">
        <v>205</v>
      </c>
      <c r="O214">
        <v>229</v>
      </c>
      <c r="P214" s="10">
        <v>229</v>
      </c>
      <c r="Q214" s="13">
        <v>237</v>
      </c>
      <c r="R214">
        <v>152</v>
      </c>
      <c r="S214">
        <v>160</v>
      </c>
      <c r="T214" s="8">
        <v>177</v>
      </c>
      <c r="U214" s="12">
        <v>189</v>
      </c>
      <c r="V214">
        <v>138</v>
      </c>
      <c r="W214">
        <v>154</v>
      </c>
      <c r="X214" s="8">
        <v>320</v>
      </c>
      <c r="Y214" s="9">
        <v>336</v>
      </c>
      <c r="AD214" s="6"/>
    </row>
    <row r="215" spans="1:30" x14ac:dyDescent="0.25">
      <c r="A215" s="6"/>
      <c r="AD215" s="6"/>
    </row>
    <row r="216" spans="1:30" x14ac:dyDescent="0.25">
      <c r="AD216" s="6"/>
    </row>
    <row r="217" spans="1:30" x14ac:dyDescent="0.25">
      <c r="A217" s="6" t="s">
        <v>814</v>
      </c>
      <c r="B217">
        <v>242</v>
      </c>
      <c r="C217">
        <v>274</v>
      </c>
      <c r="D217" s="8">
        <v>119</v>
      </c>
      <c r="E217" s="12">
        <v>179</v>
      </c>
      <c r="F217">
        <v>250</v>
      </c>
      <c r="G217">
        <v>270</v>
      </c>
      <c r="H217" s="8">
        <v>221</v>
      </c>
      <c r="I217" s="12">
        <v>233</v>
      </c>
      <c r="J217">
        <v>222</v>
      </c>
      <c r="K217">
        <v>222</v>
      </c>
      <c r="L217" s="8">
        <v>206</v>
      </c>
      <c r="M217" s="12">
        <v>222</v>
      </c>
      <c r="N217">
        <v>209</v>
      </c>
      <c r="O217">
        <v>237</v>
      </c>
      <c r="P217" s="8">
        <v>257</v>
      </c>
      <c r="Q217" s="12">
        <v>261</v>
      </c>
      <c r="R217">
        <v>164</v>
      </c>
      <c r="S217">
        <v>164</v>
      </c>
      <c r="T217" s="8">
        <v>193</v>
      </c>
      <c r="U217" s="12">
        <v>197</v>
      </c>
      <c r="V217">
        <v>138</v>
      </c>
      <c r="W217">
        <v>154</v>
      </c>
      <c r="X217" s="8">
        <v>0</v>
      </c>
      <c r="Y217" s="9">
        <v>0</v>
      </c>
      <c r="AD217" s="6"/>
    </row>
    <row r="218" spans="1:30" x14ac:dyDescent="0.25">
      <c r="A218" t="s">
        <v>1495</v>
      </c>
      <c r="B218">
        <v>238</v>
      </c>
      <c r="C218">
        <v>242</v>
      </c>
      <c r="D218" s="8">
        <v>115</v>
      </c>
      <c r="E218" s="12">
        <v>179</v>
      </c>
      <c r="F218">
        <v>266</v>
      </c>
      <c r="G218">
        <v>270</v>
      </c>
      <c r="H218" s="10">
        <v>199</v>
      </c>
      <c r="I218" s="13">
        <v>201</v>
      </c>
      <c r="J218">
        <v>218</v>
      </c>
      <c r="K218">
        <v>222</v>
      </c>
      <c r="L218" s="10">
        <v>220</v>
      </c>
      <c r="M218" s="13">
        <v>220</v>
      </c>
      <c r="N218">
        <v>213</v>
      </c>
      <c r="O218">
        <v>237</v>
      </c>
      <c r="P218" s="8">
        <v>233</v>
      </c>
      <c r="Q218" s="12">
        <v>261</v>
      </c>
      <c r="R218">
        <v>164</v>
      </c>
      <c r="S218">
        <v>176</v>
      </c>
      <c r="T218" s="8">
        <v>189</v>
      </c>
      <c r="U218" s="12">
        <v>193</v>
      </c>
      <c r="V218">
        <v>138</v>
      </c>
      <c r="W218">
        <v>154</v>
      </c>
      <c r="X218" s="8">
        <v>336</v>
      </c>
      <c r="Y218" s="9">
        <v>340</v>
      </c>
      <c r="AD218" s="6"/>
    </row>
    <row r="219" spans="1:30" x14ac:dyDescent="0.25">
      <c r="AD219" s="6"/>
    </row>
    <row r="220" spans="1:30" x14ac:dyDescent="0.25">
      <c r="AD220" s="6"/>
    </row>
    <row r="221" spans="1:30" x14ac:dyDescent="0.25">
      <c r="A221" s="6" t="s">
        <v>818</v>
      </c>
      <c r="B221">
        <v>242</v>
      </c>
      <c r="C221">
        <v>242</v>
      </c>
      <c r="D221" s="8">
        <v>165</v>
      </c>
      <c r="E221" s="12">
        <v>189</v>
      </c>
      <c r="F221">
        <v>244</v>
      </c>
      <c r="G221">
        <v>250</v>
      </c>
      <c r="H221" s="8">
        <v>193</v>
      </c>
      <c r="I221" s="12">
        <v>201</v>
      </c>
      <c r="J221">
        <v>186</v>
      </c>
      <c r="K221">
        <v>194</v>
      </c>
      <c r="L221" s="8">
        <v>206</v>
      </c>
      <c r="M221" s="12">
        <v>222</v>
      </c>
      <c r="N221">
        <v>205</v>
      </c>
      <c r="O221">
        <v>237</v>
      </c>
      <c r="P221" s="8">
        <v>253</v>
      </c>
      <c r="Q221" s="12">
        <v>269</v>
      </c>
      <c r="R221">
        <v>168</v>
      </c>
      <c r="S221">
        <v>168</v>
      </c>
      <c r="T221" s="8">
        <v>165</v>
      </c>
      <c r="U221" s="12">
        <v>165</v>
      </c>
      <c r="V221">
        <v>134</v>
      </c>
      <c r="W221">
        <v>154</v>
      </c>
      <c r="X221" s="8">
        <v>316</v>
      </c>
      <c r="Y221" s="9">
        <v>348</v>
      </c>
      <c r="AD221" s="6"/>
    </row>
    <row r="222" spans="1:30" x14ac:dyDescent="0.25">
      <c r="A222" t="s">
        <v>1518</v>
      </c>
      <c r="B222">
        <v>242</v>
      </c>
      <c r="C222">
        <v>242</v>
      </c>
      <c r="D222" s="8">
        <v>189</v>
      </c>
      <c r="E222" s="12">
        <v>205</v>
      </c>
      <c r="F222">
        <v>250</v>
      </c>
      <c r="G222">
        <v>270</v>
      </c>
      <c r="H222" s="8">
        <v>193</v>
      </c>
      <c r="I222" s="12">
        <v>205</v>
      </c>
      <c r="J222">
        <v>194</v>
      </c>
      <c r="K222">
        <v>194</v>
      </c>
      <c r="L222" s="8">
        <v>206</v>
      </c>
      <c r="M222" s="12">
        <v>218</v>
      </c>
      <c r="N222">
        <v>237</v>
      </c>
      <c r="O222">
        <v>283</v>
      </c>
      <c r="P222" s="10">
        <v>217</v>
      </c>
      <c r="Q222" s="13">
        <v>237</v>
      </c>
      <c r="R222">
        <v>138</v>
      </c>
      <c r="S222">
        <v>168</v>
      </c>
      <c r="T222" s="8">
        <v>165</v>
      </c>
      <c r="U222" s="12">
        <v>189</v>
      </c>
      <c r="V222">
        <v>134</v>
      </c>
      <c r="W222">
        <v>154</v>
      </c>
      <c r="X222" s="10">
        <v>332</v>
      </c>
      <c r="Y222" s="11">
        <v>352</v>
      </c>
      <c r="AD222" s="6"/>
    </row>
    <row r="223" spans="1:30" x14ac:dyDescent="0.25">
      <c r="AD223" s="6"/>
    </row>
    <row r="224" spans="1:30" x14ac:dyDescent="0.25">
      <c r="AD224" s="6"/>
    </row>
    <row r="225" spans="1:30" x14ac:dyDescent="0.25">
      <c r="A225" s="6" t="s">
        <v>835</v>
      </c>
      <c r="B225">
        <v>238</v>
      </c>
      <c r="C225">
        <v>258</v>
      </c>
      <c r="D225" s="8">
        <v>191</v>
      </c>
      <c r="E225" s="12">
        <v>247</v>
      </c>
      <c r="F225">
        <v>222</v>
      </c>
      <c r="G225">
        <v>282</v>
      </c>
      <c r="H225" s="8">
        <v>193</v>
      </c>
      <c r="I225" s="12">
        <v>201</v>
      </c>
      <c r="J225">
        <v>194</v>
      </c>
      <c r="K225">
        <v>198</v>
      </c>
      <c r="L225" s="8">
        <v>206</v>
      </c>
      <c r="M225" s="12">
        <v>220</v>
      </c>
      <c r="N225">
        <v>205</v>
      </c>
      <c r="O225">
        <v>283</v>
      </c>
      <c r="P225" s="8">
        <v>261</v>
      </c>
      <c r="Q225" s="12">
        <v>269</v>
      </c>
      <c r="R225">
        <v>168</v>
      </c>
      <c r="S225">
        <v>184</v>
      </c>
      <c r="T225" s="8">
        <v>189</v>
      </c>
      <c r="U225" s="12">
        <v>197</v>
      </c>
      <c r="V225">
        <v>154</v>
      </c>
      <c r="W225">
        <v>156</v>
      </c>
      <c r="X225" s="8">
        <v>280</v>
      </c>
      <c r="Y225" s="9">
        <v>316</v>
      </c>
      <c r="AD225" s="6"/>
    </row>
    <row r="226" spans="1:30" x14ac:dyDescent="0.25">
      <c r="A226" t="s">
        <v>1519</v>
      </c>
      <c r="B226" s="7">
        <v>262</v>
      </c>
      <c r="C226" s="7">
        <v>270</v>
      </c>
      <c r="D226" s="8">
        <v>161</v>
      </c>
      <c r="E226" s="12">
        <v>247</v>
      </c>
      <c r="F226">
        <v>222</v>
      </c>
      <c r="G226">
        <v>250</v>
      </c>
      <c r="H226" s="8">
        <v>201</v>
      </c>
      <c r="I226" s="12">
        <v>227</v>
      </c>
      <c r="J226">
        <v>198</v>
      </c>
      <c r="K226">
        <v>234</v>
      </c>
      <c r="L226" s="8">
        <v>206</v>
      </c>
      <c r="M226" s="12">
        <v>228</v>
      </c>
      <c r="N226">
        <v>205</v>
      </c>
      <c r="O226">
        <v>275</v>
      </c>
      <c r="P226" s="8">
        <v>249</v>
      </c>
      <c r="Q226" s="12">
        <v>261</v>
      </c>
      <c r="R226">
        <v>164</v>
      </c>
      <c r="S226">
        <v>184</v>
      </c>
      <c r="T226" s="8">
        <v>197</v>
      </c>
      <c r="U226" s="12">
        <v>197</v>
      </c>
      <c r="V226" s="7">
        <v>138</v>
      </c>
      <c r="W226" s="7">
        <v>138</v>
      </c>
      <c r="X226" s="8">
        <v>280</v>
      </c>
      <c r="Y226" s="9">
        <v>308</v>
      </c>
      <c r="AD226" s="6"/>
    </row>
    <row r="227" spans="1:30" x14ac:dyDescent="0.25">
      <c r="A227" t="s">
        <v>1520</v>
      </c>
      <c r="B227">
        <v>238</v>
      </c>
      <c r="C227">
        <v>250</v>
      </c>
      <c r="D227" s="8">
        <v>197</v>
      </c>
      <c r="E227" s="12">
        <v>247</v>
      </c>
      <c r="F227">
        <v>222</v>
      </c>
      <c r="G227">
        <v>250</v>
      </c>
      <c r="H227" s="8">
        <v>201</v>
      </c>
      <c r="I227" s="12">
        <v>201</v>
      </c>
      <c r="J227" s="7">
        <v>230</v>
      </c>
      <c r="K227" s="7">
        <v>234</v>
      </c>
      <c r="L227" s="8">
        <v>206</v>
      </c>
      <c r="M227" s="12">
        <v>228</v>
      </c>
      <c r="N227" s="7">
        <v>263</v>
      </c>
      <c r="O227" s="7">
        <v>275</v>
      </c>
      <c r="P227" s="8">
        <v>241</v>
      </c>
      <c r="Q227" s="12">
        <v>269</v>
      </c>
      <c r="R227">
        <v>164</v>
      </c>
      <c r="S227">
        <v>184</v>
      </c>
      <c r="T227" s="8">
        <v>197</v>
      </c>
      <c r="U227" s="12">
        <v>197</v>
      </c>
      <c r="V227">
        <v>138</v>
      </c>
      <c r="W227">
        <v>154</v>
      </c>
      <c r="X227" s="8">
        <v>280</v>
      </c>
      <c r="Y227" s="9">
        <v>308</v>
      </c>
      <c r="AD227" s="6"/>
    </row>
    <row r="228" spans="1:30" x14ac:dyDescent="0.25">
      <c r="A228" t="s">
        <v>706</v>
      </c>
      <c r="B228">
        <v>238</v>
      </c>
      <c r="C228">
        <v>250</v>
      </c>
      <c r="D228" s="8">
        <v>197</v>
      </c>
      <c r="E228" s="12">
        <v>247</v>
      </c>
      <c r="F228">
        <v>222</v>
      </c>
      <c r="G228">
        <v>250</v>
      </c>
      <c r="H228" s="8">
        <v>199</v>
      </c>
      <c r="I228" s="12">
        <v>201</v>
      </c>
      <c r="J228">
        <v>198</v>
      </c>
      <c r="K228">
        <v>234</v>
      </c>
      <c r="L228" s="8">
        <v>206</v>
      </c>
      <c r="M228" s="12">
        <v>220</v>
      </c>
      <c r="N228" s="7">
        <v>263</v>
      </c>
      <c r="O228" s="7">
        <v>275</v>
      </c>
      <c r="P228" s="8">
        <v>249</v>
      </c>
      <c r="Q228" s="12">
        <v>261</v>
      </c>
      <c r="R228">
        <v>164</v>
      </c>
      <c r="S228">
        <v>184</v>
      </c>
      <c r="T228" s="8">
        <v>177</v>
      </c>
      <c r="U228" s="12">
        <v>197</v>
      </c>
      <c r="V228">
        <v>154</v>
      </c>
      <c r="W228">
        <v>156</v>
      </c>
      <c r="X228" s="10">
        <v>252</v>
      </c>
      <c r="Y228" s="11">
        <v>352</v>
      </c>
      <c r="AD228" s="6"/>
    </row>
    <row r="229" spans="1:30" x14ac:dyDescent="0.25">
      <c r="AD229" s="6"/>
    </row>
    <row r="230" spans="1:30" x14ac:dyDescent="0.25">
      <c r="AD230" s="6"/>
    </row>
    <row r="231" spans="1:30" x14ac:dyDescent="0.25">
      <c r="A231" s="6" t="s">
        <v>839</v>
      </c>
      <c r="B231">
        <v>262</v>
      </c>
      <c r="C231">
        <v>270</v>
      </c>
      <c r="D231" s="8">
        <v>137</v>
      </c>
      <c r="E231" s="12">
        <v>161</v>
      </c>
      <c r="F231">
        <v>248</v>
      </c>
      <c r="G231">
        <v>266</v>
      </c>
      <c r="H231" s="8">
        <v>199</v>
      </c>
      <c r="I231" s="12">
        <v>201</v>
      </c>
      <c r="J231">
        <v>190</v>
      </c>
      <c r="K231">
        <v>222</v>
      </c>
      <c r="L231" s="8">
        <v>220</v>
      </c>
      <c r="M231" s="12">
        <v>222</v>
      </c>
      <c r="N231">
        <v>197</v>
      </c>
      <c r="O231">
        <v>233</v>
      </c>
      <c r="P231" s="8">
        <v>249</v>
      </c>
      <c r="Q231" s="12">
        <v>249</v>
      </c>
      <c r="R231">
        <v>138</v>
      </c>
      <c r="S231">
        <v>152</v>
      </c>
      <c r="T231" s="8">
        <v>177</v>
      </c>
      <c r="U231" s="12">
        <v>177</v>
      </c>
      <c r="V231">
        <v>138</v>
      </c>
      <c r="W231">
        <v>138</v>
      </c>
      <c r="X231" s="8">
        <v>280</v>
      </c>
      <c r="Y231" s="9">
        <v>348</v>
      </c>
      <c r="AD231" s="6"/>
    </row>
    <row r="232" spans="1:30" x14ac:dyDescent="0.25">
      <c r="A232" t="s">
        <v>1476</v>
      </c>
      <c r="B232">
        <v>262</v>
      </c>
      <c r="C232">
        <v>294</v>
      </c>
      <c r="D232" s="8">
        <v>161</v>
      </c>
      <c r="E232" s="12">
        <v>187</v>
      </c>
      <c r="F232">
        <v>248</v>
      </c>
      <c r="G232">
        <v>262</v>
      </c>
      <c r="H232" s="8">
        <v>199</v>
      </c>
      <c r="I232" s="12">
        <v>237</v>
      </c>
      <c r="J232">
        <v>190</v>
      </c>
      <c r="K232">
        <v>234</v>
      </c>
      <c r="L232" s="10">
        <v>210</v>
      </c>
      <c r="M232" s="13">
        <v>236</v>
      </c>
      <c r="N232">
        <v>233</v>
      </c>
      <c r="O232">
        <v>233</v>
      </c>
      <c r="P232" s="10">
        <v>229</v>
      </c>
      <c r="Q232" s="13">
        <v>229</v>
      </c>
      <c r="R232">
        <v>152</v>
      </c>
      <c r="S232">
        <v>164</v>
      </c>
      <c r="T232" s="8">
        <v>177</v>
      </c>
      <c r="U232" s="12">
        <v>189</v>
      </c>
      <c r="V232">
        <v>138</v>
      </c>
      <c r="W232">
        <v>138</v>
      </c>
      <c r="X232" s="8">
        <v>280</v>
      </c>
      <c r="Y232" s="9">
        <v>316</v>
      </c>
      <c r="AD232" s="6"/>
    </row>
    <row r="233" spans="1:30" x14ac:dyDescent="0.25">
      <c r="A233" t="s">
        <v>1521</v>
      </c>
      <c r="B233">
        <v>242</v>
      </c>
      <c r="C233">
        <v>262</v>
      </c>
      <c r="D233" s="8">
        <v>161</v>
      </c>
      <c r="E233" s="12">
        <v>241</v>
      </c>
      <c r="F233">
        <v>246</v>
      </c>
      <c r="G233">
        <v>248</v>
      </c>
      <c r="H233" s="8">
        <v>199</v>
      </c>
      <c r="I233" s="12">
        <v>201</v>
      </c>
      <c r="J233">
        <v>190</v>
      </c>
      <c r="K233">
        <v>222</v>
      </c>
      <c r="L233" s="8">
        <v>206</v>
      </c>
      <c r="M233" s="12">
        <v>220</v>
      </c>
      <c r="N233">
        <v>197</v>
      </c>
      <c r="O233">
        <v>287</v>
      </c>
      <c r="P233" s="10">
        <v>181</v>
      </c>
      <c r="Q233" s="13">
        <v>233</v>
      </c>
      <c r="R233">
        <v>138</v>
      </c>
      <c r="S233">
        <v>168</v>
      </c>
      <c r="T233" s="8">
        <v>177</v>
      </c>
      <c r="U233" s="12">
        <v>189</v>
      </c>
      <c r="V233">
        <v>138</v>
      </c>
      <c r="W233">
        <v>154</v>
      </c>
      <c r="X233" s="10">
        <v>344</v>
      </c>
      <c r="Y233" s="11">
        <v>344</v>
      </c>
      <c r="AD233" s="6"/>
    </row>
    <row r="234" spans="1:30" x14ac:dyDescent="0.25">
      <c r="A234" s="6"/>
      <c r="AD234" s="6"/>
    </row>
    <row r="235" spans="1:30" x14ac:dyDescent="0.25">
      <c r="A235" s="6"/>
      <c r="AD235" s="6"/>
    </row>
    <row r="236" spans="1:30" x14ac:dyDescent="0.25">
      <c r="A236" s="6" t="s">
        <v>847</v>
      </c>
      <c r="B236">
        <v>238</v>
      </c>
      <c r="C236">
        <v>282</v>
      </c>
      <c r="D236" s="8">
        <v>181</v>
      </c>
      <c r="E236" s="12">
        <v>237</v>
      </c>
      <c r="F236">
        <v>206</v>
      </c>
      <c r="G236">
        <v>242</v>
      </c>
      <c r="H236" s="8">
        <v>227</v>
      </c>
      <c r="I236" s="12">
        <v>233</v>
      </c>
      <c r="J236">
        <v>170</v>
      </c>
      <c r="K236">
        <v>190</v>
      </c>
      <c r="L236" s="8">
        <v>206</v>
      </c>
      <c r="M236" s="12">
        <v>228</v>
      </c>
      <c r="N236">
        <v>213</v>
      </c>
      <c r="O236">
        <v>233</v>
      </c>
      <c r="P236" s="8">
        <v>229</v>
      </c>
      <c r="Q236" s="12">
        <v>249</v>
      </c>
      <c r="R236">
        <v>164</v>
      </c>
      <c r="S236">
        <v>176</v>
      </c>
      <c r="T236" s="8">
        <v>193</v>
      </c>
      <c r="U236" s="12">
        <v>193</v>
      </c>
      <c r="V236">
        <v>134</v>
      </c>
      <c r="W236">
        <v>154</v>
      </c>
      <c r="X236" s="8">
        <v>328</v>
      </c>
      <c r="Y236" s="9">
        <v>332</v>
      </c>
      <c r="AD236" s="6"/>
    </row>
    <row r="237" spans="1:30" x14ac:dyDescent="0.25">
      <c r="A237" t="s">
        <v>1522</v>
      </c>
      <c r="B237">
        <v>238</v>
      </c>
      <c r="C237">
        <v>258</v>
      </c>
      <c r="D237" s="10">
        <v>177</v>
      </c>
      <c r="E237" s="13">
        <v>229</v>
      </c>
      <c r="F237">
        <v>242</v>
      </c>
      <c r="G237">
        <v>262</v>
      </c>
      <c r="H237" s="8">
        <v>203</v>
      </c>
      <c r="I237" s="12">
        <v>227</v>
      </c>
      <c r="J237" s="7">
        <v>202</v>
      </c>
      <c r="K237" s="7">
        <v>226</v>
      </c>
      <c r="L237" s="8">
        <v>206</v>
      </c>
      <c r="M237" s="12">
        <v>226</v>
      </c>
      <c r="N237">
        <v>229</v>
      </c>
      <c r="O237">
        <v>233</v>
      </c>
      <c r="P237" s="8">
        <v>229</v>
      </c>
      <c r="Q237" s="12">
        <v>241</v>
      </c>
      <c r="R237">
        <v>164</v>
      </c>
      <c r="S237">
        <v>168</v>
      </c>
      <c r="T237" s="8">
        <v>177</v>
      </c>
      <c r="U237" s="12">
        <v>193</v>
      </c>
      <c r="V237">
        <v>134</v>
      </c>
      <c r="W237">
        <v>138</v>
      </c>
      <c r="X237" s="8">
        <v>236</v>
      </c>
      <c r="Y237" s="9">
        <v>332</v>
      </c>
      <c r="AD237" s="6"/>
    </row>
    <row r="238" spans="1:30" x14ac:dyDescent="0.25">
      <c r="A238" s="6"/>
      <c r="AD238" s="6"/>
    </row>
    <row r="239" spans="1:30" x14ac:dyDescent="0.25">
      <c r="A239" s="6"/>
      <c r="AD239" s="6"/>
    </row>
    <row r="240" spans="1:30" x14ac:dyDescent="0.25">
      <c r="A240" s="6" t="s">
        <v>870</v>
      </c>
      <c r="B240">
        <v>200</v>
      </c>
      <c r="C240">
        <v>242</v>
      </c>
      <c r="D240" s="8">
        <v>119</v>
      </c>
      <c r="E240" s="12">
        <v>181</v>
      </c>
      <c r="F240">
        <v>238</v>
      </c>
      <c r="G240">
        <v>262</v>
      </c>
      <c r="H240" s="8">
        <v>201</v>
      </c>
      <c r="I240" s="12">
        <v>201</v>
      </c>
      <c r="J240">
        <v>194</v>
      </c>
      <c r="K240">
        <v>218</v>
      </c>
      <c r="L240" s="8">
        <v>222</v>
      </c>
      <c r="M240" s="12">
        <v>228</v>
      </c>
      <c r="N240">
        <v>205</v>
      </c>
      <c r="O240">
        <v>237</v>
      </c>
      <c r="P240" s="8">
        <v>241</v>
      </c>
      <c r="Q240" s="12">
        <v>249</v>
      </c>
      <c r="R240">
        <v>146</v>
      </c>
      <c r="S240">
        <v>164</v>
      </c>
      <c r="T240" s="8">
        <v>177</v>
      </c>
      <c r="U240" s="12">
        <v>193</v>
      </c>
      <c r="V240">
        <v>138</v>
      </c>
      <c r="W240">
        <v>138</v>
      </c>
      <c r="X240" s="8">
        <v>0</v>
      </c>
      <c r="Y240" s="9">
        <v>0</v>
      </c>
      <c r="AD240" s="6"/>
    </row>
    <row r="241" spans="1:30" x14ac:dyDescent="0.25">
      <c r="A241" t="s">
        <v>1523</v>
      </c>
      <c r="B241">
        <v>242</v>
      </c>
      <c r="C241">
        <v>250</v>
      </c>
      <c r="D241" s="8">
        <v>119</v>
      </c>
      <c r="E241" s="12">
        <v>137</v>
      </c>
      <c r="F241">
        <v>238</v>
      </c>
      <c r="G241">
        <v>244</v>
      </c>
      <c r="H241" s="10">
        <v>219</v>
      </c>
      <c r="I241" s="13">
        <v>221</v>
      </c>
      <c r="J241">
        <v>202</v>
      </c>
      <c r="K241">
        <v>218</v>
      </c>
      <c r="L241" s="8">
        <v>206</v>
      </c>
      <c r="M241" s="12">
        <v>228</v>
      </c>
      <c r="N241">
        <v>205</v>
      </c>
      <c r="O241">
        <v>273</v>
      </c>
      <c r="P241" s="10">
        <v>253</v>
      </c>
      <c r="Q241" s="13">
        <v>273</v>
      </c>
      <c r="R241">
        <v>164</v>
      </c>
      <c r="S241">
        <v>172</v>
      </c>
      <c r="T241" s="8">
        <v>177</v>
      </c>
      <c r="U241" s="12">
        <v>217</v>
      </c>
      <c r="V241">
        <v>138</v>
      </c>
      <c r="W241">
        <v>160</v>
      </c>
      <c r="X241" s="8">
        <v>300</v>
      </c>
      <c r="Y241" s="9">
        <v>336</v>
      </c>
      <c r="AD241" s="6"/>
    </row>
    <row r="242" spans="1:30" x14ac:dyDescent="0.25">
      <c r="A242" t="s">
        <v>1524</v>
      </c>
      <c r="B242" s="7">
        <v>270</v>
      </c>
      <c r="C242" s="7">
        <v>286</v>
      </c>
      <c r="D242" s="8">
        <v>181</v>
      </c>
      <c r="E242" s="12">
        <v>181</v>
      </c>
      <c r="F242">
        <v>252</v>
      </c>
      <c r="G242">
        <v>262</v>
      </c>
      <c r="H242" s="10">
        <v>193</v>
      </c>
      <c r="I242" s="13">
        <v>203</v>
      </c>
      <c r="J242">
        <v>194</v>
      </c>
      <c r="K242">
        <v>222</v>
      </c>
      <c r="L242" s="8">
        <v>222</v>
      </c>
      <c r="M242" s="12">
        <v>228</v>
      </c>
      <c r="N242">
        <v>205</v>
      </c>
      <c r="O242">
        <v>229</v>
      </c>
      <c r="P242" s="8">
        <v>241</v>
      </c>
      <c r="Q242" s="12">
        <v>261</v>
      </c>
      <c r="R242">
        <v>138</v>
      </c>
      <c r="S242">
        <v>146</v>
      </c>
      <c r="T242" s="8">
        <v>177</v>
      </c>
      <c r="U242" s="12">
        <v>177</v>
      </c>
      <c r="V242">
        <v>138</v>
      </c>
      <c r="W242">
        <v>154</v>
      </c>
      <c r="X242" s="8">
        <v>316</v>
      </c>
      <c r="Y242" s="9">
        <v>328</v>
      </c>
      <c r="AD242" s="6"/>
    </row>
    <row r="243" spans="1:30" x14ac:dyDescent="0.25">
      <c r="A243" s="6"/>
      <c r="AD243" s="6"/>
    </row>
    <row r="244" spans="1:30" x14ac:dyDescent="0.25">
      <c r="A244" s="6"/>
      <c r="AD244" s="6"/>
    </row>
    <row r="245" spans="1:30" x14ac:dyDescent="0.25">
      <c r="A245" s="6" t="s">
        <v>887</v>
      </c>
      <c r="B245">
        <v>234</v>
      </c>
      <c r="C245">
        <v>266</v>
      </c>
      <c r="D245" s="8">
        <v>115</v>
      </c>
      <c r="E245" s="12">
        <v>165</v>
      </c>
      <c r="F245">
        <v>234</v>
      </c>
      <c r="G245">
        <v>248</v>
      </c>
      <c r="H245" s="8">
        <v>193</v>
      </c>
      <c r="I245" s="12">
        <v>201</v>
      </c>
      <c r="J245">
        <v>170</v>
      </c>
      <c r="K245">
        <v>214</v>
      </c>
      <c r="L245" s="8">
        <v>220</v>
      </c>
      <c r="M245" s="12">
        <v>220</v>
      </c>
      <c r="N245">
        <v>193</v>
      </c>
      <c r="O245">
        <v>205</v>
      </c>
      <c r="P245" s="8">
        <v>181</v>
      </c>
      <c r="Q245" s="12">
        <v>233</v>
      </c>
      <c r="R245">
        <v>142</v>
      </c>
      <c r="S245">
        <v>164</v>
      </c>
      <c r="T245" s="8">
        <v>177</v>
      </c>
      <c r="U245" s="12">
        <v>193</v>
      </c>
      <c r="V245">
        <v>138</v>
      </c>
      <c r="W245">
        <v>138</v>
      </c>
      <c r="X245" s="8">
        <v>316</v>
      </c>
      <c r="Y245" s="9">
        <v>348</v>
      </c>
      <c r="AD245" s="6"/>
    </row>
    <row r="246" spans="1:30" x14ac:dyDescent="0.25">
      <c r="A246" t="s">
        <v>1526</v>
      </c>
      <c r="B246" s="7">
        <v>242</v>
      </c>
      <c r="C246" s="7">
        <v>250</v>
      </c>
      <c r="D246" s="8">
        <v>115</v>
      </c>
      <c r="E246" s="12">
        <v>115</v>
      </c>
      <c r="F246">
        <v>244</v>
      </c>
      <c r="G246">
        <v>248</v>
      </c>
      <c r="H246" s="8">
        <v>201</v>
      </c>
      <c r="I246" s="12">
        <v>221</v>
      </c>
      <c r="J246" s="7">
        <v>218</v>
      </c>
      <c r="K246" s="7">
        <v>222</v>
      </c>
      <c r="L246" s="8">
        <v>220</v>
      </c>
      <c r="M246" s="12">
        <v>228</v>
      </c>
      <c r="N246">
        <v>193</v>
      </c>
      <c r="O246">
        <v>205</v>
      </c>
      <c r="P246" s="8">
        <v>181</v>
      </c>
      <c r="Q246" s="12">
        <v>233</v>
      </c>
      <c r="R246">
        <v>164</v>
      </c>
      <c r="S246">
        <v>168</v>
      </c>
      <c r="T246" s="8">
        <v>165</v>
      </c>
      <c r="U246" s="12">
        <v>177</v>
      </c>
      <c r="V246">
        <v>138</v>
      </c>
      <c r="W246">
        <v>154</v>
      </c>
      <c r="X246" s="8">
        <v>316</v>
      </c>
      <c r="Y246" s="9">
        <v>340</v>
      </c>
      <c r="AD246" s="6"/>
    </row>
    <row r="247" spans="1:30" x14ac:dyDescent="0.25">
      <c r="A247" t="s">
        <v>1525</v>
      </c>
      <c r="B247">
        <v>234</v>
      </c>
      <c r="C247">
        <v>258</v>
      </c>
      <c r="D247" s="8">
        <v>115</v>
      </c>
      <c r="E247" s="12">
        <v>195</v>
      </c>
      <c r="F247">
        <v>234</v>
      </c>
      <c r="G247">
        <v>250</v>
      </c>
      <c r="H247" s="10">
        <v>233</v>
      </c>
      <c r="I247" s="13">
        <v>233</v>
      </c>
      <c r="J247" s="7">
        <v>222</v>
      </c>
      <c r="K247" s="7">
        <v>222</v>
      </c>
      <c r="L247" s="8">
        <v>218</v>
      </c>
      <c r="M247" s="12">
        <v>220</v>
      </c>
      <c r="N247">
        <v>197</v>
      </c>
      <c r="O247">
        <v>205</v>
      </c>
      <c r="P247" s="8">
        <v>181</v>
      </c>
      <c r="Q247" s="12">
        <v>237</v>
      </c>
      <c r="R247">
        <v>142</v>
      </c>
      <c r="S247">
        <v>146</v>
      </c>
      <c r="T247" s="8">
        <v>177</v>
      </c>
      <c r="U247" s="12">
        <v>193</v>
      </c>
      <c r="V247">
        <v>138</v>
      </c>
      <c r="W247">
        <v>154</v>
      </c>
      <c r="X247" s="8">
        <v>336</v>
      </c>
      <c r="Y247" s="9">
        <v>348</v>
      </c>
      <c r="AD247" s="6"/>
    </row>
    <row r="248" spans="1:30" x14ac:dyDescent="0.25">
      <c r="A248" s="6"/>
      <c r="AD248" s="6"/>
    </row>
    <row r="249" spans="1:30" x14ac:dyDescent="0.25">
      <c r="A249" s="6"/>
      <c r="AD249" s="6"/>
    </row>
    <row r="250" spans="1:30" x14ac:dyDescent="0.25">
      <c r="A250" s="6" t="s">
        <v>901</v>
      </c>
      <c r="B250">
        <v>210</v>
      </c>
      <c r="C250">
        <v>242</v>
      </c>
      <c r="D250" s="8">
        <v>193</v>
      </c>
      <c r="E250" s="12">
        <v>195</v>
      </c>
      <c r="F250">
        <v>222</v>
      </c>
      <c r="G250">
        <v>266</v>
      </c>
      <c r="H250" s="8">
        <v>201</v>
      </c>
      <c r="I250" s="12">
        <v>207</v>
      </c>
      <c r="J250">
        <v>170</v>
      </c>
      <c r="K250">
        <v>186</v>
      </c>
      <c r="L250" s="8">
        <v>222</v>
      </c>
      <c r="M250" s="12">
        <v>228</v>
      </c>
      <c r="N250">
        <v>233</v>
      </c>
      <c r="O250">
        <v>233</v>
      </c>
      <c r="P250" s="8">
        <v>213</v>
      </c>
      <c r="Q250" s="12">
        <v>229</v>
      </c>
      <c r="R250">
        <v>142</v>
      </c>
      <c r="S250">
        <v>164</v>
      </c>
      <c r="T250" s="8">
        <v>177</v>
      </c>
      <c r="U250" s="12">
        <v>189</v>
      </c>
      <c r="V250">
        <v>138</v>
      </c>
      <c r="W250">
        <v>162</v>
      </c>
      <c r="X250" s="8">
        <v>252</v>
      </c>
      <c r="Y250" s="9">
        <v>320</v>
      </c>
    </row>
    <row r="251" spans="1:30" x14ac:dyDescent="0.25">
      <c r="A251" t="s">
        <v>1527</v>
      </c>
      <c r="B251">
        <v>210</v>
      </c>
      <c r="C251">
        <v>274</v>
      </c>
      <c r="D251" s="8">
        <v>165</v>
      </c>
      <c r="E251" s="12">
        <v>195</v>
      </c>
      <c r="F251">
        <v>222</v>
      </c>
      <c r="G251">
        <v>250</v>
      </c>
      <c r="H251" s="8">
        <v>199</v>
      </c>
      <c r="I251" s="12">
        <v>201</v>
      </c>
      <c r="J251" s="7">
        <v>202</v>
      </c>
      <c r="K251" s="7">
        <v>230</v>
      </c>
      <c r="L251" s="8">
        <v>222</v>
      </c>
      <c r="M251" s="12">
        <v>228</v>
      </c>
      <c r="N251" s="7">
        <v>229</v>
      </c>
      <c r="O251" s="7">
        <v>299</v>
      </c>
      <c r="P251" s="8">
        <v>229</v>
      </c>
      <c r="Q251" s="12">
        <v>237</v>
      </c>
      <c r="R251">
        <v>138</v>
      </c>
      <c r="S251">
        <v>142</v>
      </c>
      <c r="T251" s="8">
        <v>177</v>
      </c>
      <c r="U251" s="12">
        <v>189</v>
      </c>
      <c r="V251">
        <v>138</v>
      </c>
      <c r="W251">
        <v>160</v>
      </c>
      <c r="X251" s="8">
        <v>312</v>
      </c>
      <c r="Y251" s="9">
        <v>320</v>
      </c>
    </row>
    <row r="252" spans="1:30" x14ac:dyDescent="0.25">
      <c r="A252" t="s">
        <v>1528</v>
      </c>
      <c r="B252">
        <v>210</v>
      </c>
      <c r="C252">
        <v>242</v>
      </c>
      <c r="D252" s="10">
        <v>119</v>
      </c>
      <c r="E252" s="13">
        <v>233</v>
      </c>
      <c r="F252">
        <v>250</v>
      </c>
      <c r="G252">
        <v>266</v>
      </c>
      <c r="H252" s="8">
        <v>199</v>
      </c>
      <c r="I252" s="12">
        <v>201</v>
      </c>
      <c r="J252">
        <v>186</v>
      </c>
      <c r="K252">
        <v>226</v>
      </c>
      <c r="L252" s="8">
        <v>220</v>
      </c>
      <c r="M252" s="12">
        <v>228</v>
      </c>
      <c r="N252">
        <v>205</v>
      </c>
      <c r="O252">
        <v>233</v>
      </c>
      <c r="P252" s="8">
        <v>229</v>
      </c>
      <c r="Q252" s="12">
        <v>237</v>
      </c>
      <c r="R252">
        <v>164</v>
      </c>
      <c r="S252">
        <v>168</v>
      </c>
      <c r="T252" s="8">
        <v>177</v>
      </c>
      <c r="U252" s="12">
        <v>197</v>
      </c>
      <c r="V252">
        <v>138</v>
      </c>
      <c r="W252">
        <v>162</v>
      </c>
      <c r="X252" s="8">
        <v>308</v>
      </c>
      <c r="Y252" s="9">
        <v>336</v>
      </c>
    </row>
    <row r="253" spans="1:30" x14ac:dyDescent="0.25">
      <c r="A253" t="s">
        <v>902</v>
      </c>
      <c r="B253">
        <v>210</v>
      </c>
      <c r="C253">
        <v>218</v>
      </c>
      <c r="D253" s="8">
        <v>165</v>
      </c>
      <c r="E253" s="12">
        <v>195</v>
      </c>
      <c r="F253">
        <v>250</v>
      </c>
      <c r="G253">
        <v>266</v>
      </c>
      <c r="H253" s="10">
        <v>199</v>
      </c>
      <c r="I253" s="13">
        <v>219</v>
      </c>
      <c r="J253">
        <v>186</v>
      </c>
      <c r="K253">
        <v>226</v>
      </c>
      <c r="L253" s="8">
        <v>220</v>
      </c>
      <c r="M253" s="12">
        <v>222</v>
      </c>
      <c r="N253">
        <v>233</v>
      </c>
      <c r="O253">
        <v>237</v>
      </c>
      <c r="P253" s="8">
        <v>213</v>
      </c>
      <c r="Q253" s="12">
        <v>229</v>
      </c>
      <c r="R253">
        <v>164</v>
      </c>
      <c r="S253">
        <v>164</v>
      </c>
      <c r="T253" s="8">
        <v>177</v>
      </c>
      <c r="U253" s="12">
        <v>197</v>
      </c>
      <c r="V253">
        <v>138</v>
      </c>
      <c r="W253">
        <v>162</v>
      </c>
      <c r="X253" s="8">
        <v>308</v>
      </c>
      <c r="Y253" s="9">
        <v>324</v>
      </c>
    </row>
    <row r="254" spans="1:30" x14ac:dyDescent="0.25">
      <c r="A254" s="6"/>
    </row>
    <row r="255" spans="1:30" x14ac:dyDescent="0.25">
      <c r="A255" s="6"/>
    </row>
    <row r="256" spans="1:30" x14ac:dyDescent="0.25">
      <c r="A256" s="6" t="s">
        <v>904</v>
      </c>
      <c r="B256">
        <v>200</v>
      </c>
      <c r="C256">
        <v>270</v>
      </c>
      <c r="D256" s="8">
        <v>157</v>
      </c>
      <c r="E256" s="12">
        <v>253</v>
      </c>
      <c r="F256">
        <v>222</v>
      </c>
      <c r="G256">
        <v>256</v>
      </c>
      <c r="H256" s="8">
        <v>237</v>
      </c>
      <c r="I256" s="12">
        <v>237</v>
      </c>
      <c r="J256">
        <v>198</v>
      </c>
      <c r="K256">
        <v>222</v>
      </c>
      <c r="L256" s="8">
        <v>228</v>
      </c>
      <c r="M256" s="12">
        <v>236</v>
      </c>
      <c r="N256">
        <v>233</v>
      </c>
      <c r="O256">
        <v>273</v>
      </c>
      <c r="P256" s="8">
        <v>181</v>
      </c>
      <c r="Q256" s="12">
        <v>237</v>
      </c>
      <c r="R256">
        <v>138</v>
      </c>
      <c r="S256">
        <v>164</v>
      </c>
      <c r="T256" s="8">
        <v>189</v>
      </c>
      <c r="U256" s="12">
        <v>189</v>
      </c>
      <c r="V256">
        <v>138</v>
      </c>
      <c r="W256">
        <v>154</v>
      </c>
      <c r="X256" s="8">
        <v>336</v>
      </c>
      <c r="Y256" s="9">
        <v>356</v>
      </c>
    </row>
    <row r="257" spans="1:25" x14ac:dyDescent="0.25">
      <c r="A257" t="s">
        <v>1435</v>
      </c>
      <c r="B257">
        <v>200</v>
      </c>
      <c r="C257">
        <v>278</v>
      </c>
      <c r="D257" s="8">
        <v>119</v>
      </c>
      <c r="E257" s="12">
        <v>157</v>
      </c>
      <c r="F257">
        <v>250</v>
      </c>
      <c r="G257">
        <v>256</v>
      </c>
      <c r="H257" s="8">
        <v>201</v>
      </c>
      <c r="I257" s="12">
        <v>237</v>
      </c>
      <c r="J257" s="7">
        <v>226</v>
      </c>
      <c r="K257" s="7">
        <v>234</v>
      </c>
      <c r="L257" s="8">
        <v>206</v>
      </c>
      <c r="M257" s="12">
        <v>236</v>
      </c>
      <c r="N257">
        <v>193</v>
      </c>
      <c r="O257">
        <v>273</v>
      </c>
      <c r="P257" s="8">
        <v>181</v>
      </c>
      <c r="Q257" s="12">
        <v>229</v>
      </c>
      <c r="R257">
        <v>152</v>
      </c>
      <c r="S257">
        <v>164</v>
      </c>
      <c r="T257" s="10">
        <v>177</v>
      </c>
      <c r="U257" s="13">
        <v>193</v>
      </c>
      <c r="V257">
        <v>154</v>
      </c>
      <c r="W257">
        <v>162</v>
      </c>
      <c r="X257" s="8">
        <v>272</v>
      </c>
      <c r="Y257" s="9">
        <v>356</v>
      </c>
    </row>
    <row r="258" spans="1:25" x14ac:dyDescent="0.25">
      <c r="A258" s="6"/>
    </row>
    <row r="259" spans="1:25" x14ac:dyDescent="0.25">
      <c r="A259" s="6"/>
    </row>
    <row r="260" spans="1:25" x14ac:dyDescent="0.25">
      <c r="A260" s="6" t="s">
        <v>905</v>
      </c>
      <c r="B260">
        <v>246</v>
      </c>
      <c r="C260">
        <v>250</v>
      </c>
      <c r="D260" s="8">
        <v>135</v>
      </c>
      <c r="E260" s="12">
        <v>181</v>
      </c>
      <c r="F260">
        <v>248</v>
      </c>
      <c r="G260">
        <v>266</v>
      </c>
      <c r="H260" s="8">
        <v>201</v>
      </c>
      <c r="I260" s="12">
        <v>237</v>
      </c>
      <c r="J260">
        <v>210</v>
      </c>
      <c r="K260">
        <v>230</v>
      </c>
      <c r="L260" s="8">
        <v>218</v>
      </c>
      <c r="M260" s="12">
        <v>228</v>
      </c>
      <c r="N260">
        <v>193</v>
      </c>
      <c r="O260">
        <v>233</v>
      </c>
      <c r="P260" s="8">
        <v>225</v>
      </c>
      <c r="Q260" s="12">
        <v>269</v>
      </c>
      <c r="R260">
        <v>160</v>
      </c>
      <c r="S260">
        <v>164</v>
      </c>
      <c r="T260" s="8">
        <v>177</v>
      </c>
      <c r="U260" s="12">
        <v>177</v>
      </c>
      <c r="V260">
        <v>138</v>
      </c>
      <c r="W260">
        <v>138</v>
      </c>
      <c r="X260" s="8">
        <v>188</v>
      </c>
      <c r="Y260" s="9">
        <v>296</v>
      </c>
    </row>
    <row r="261" spans="1:25" x14ac:dyDescent="0.25">
      <c r="A261" t="s">
        <v>1488</v>
      </c>
      <c r="B261" s="7">
        <v>218</v>
      </c>
      <c r="C261" s="7">
        <v>270</v>
      </c>
      <c r="D261" s="8">
        <v>135</v>
      </c>
      <c r="E261" s="12">
        <v>165</v>
      </c>
      <c r="F261">
        <v>248</v>
      </c>
      <c r="G261">
        <v>266</v>
      </c>
      <c r="H261" s="8">
        <v>227</v>
      </c>
      <c r="I261" s="12">
        <v>237</v>
      </c>
      <c r="J261">
        <v>170</v>
      </c>
      <c r="K261">
        <v>230</v>
      </c>
      <c r="L261" s="8">
        <v>218</v>
      </c>
      <c r="M261" s="12">
        <v>220</v>
      </c>
      <c r="N261">
        <v>233</v>
      </c>
      <c r="O261">
        <v>275</v>
      </c>
      <c r="P261" s="10">
        <v>205</v>
      </c>
      <c r="Q261" s="13">
        <v>233</v>
      </c>
      <c r="R261">
        <v>164</v>
      </c>
      <c r="S261">
        <v>180</v>
      </c>
      <c r="T261" s="8">
        <v>177</v>
      </c>
      <c r="U261" s="12">
        <v>193</v>
      </c>
      <c r="V261">
        <v>138</v>
      </c>
      <c r="W261">
        <v>154</v>
      </c>
      <c r="X261" s="8">
        <v>188</v>
      </c>
      <c r="Y261" s="9">
        <v>344</v>
      </c>
    </row>
    <row r="262" spans="1:25" x14ac:dyDescent="0.25">
      <c r="A262" s="6"/>
    </row>
    <row r="263" spans="1:25" x14ac:dyDescent="0.25">
      <c r="A263" s="6"/>
    </row>
    <row r="264" spans="1:25" x14ac:dyDescent="0.25">
      <c r="A264" s="6" t="s">
        <v>916</v>
      </c>
      <c r="B264">
        <v>242</v>
      </c>
      <c r="C264">
        <v>282</v>
      </c>
      <c r="D264" s="8">
        <v>115</v>
      </c>
      <c r="E264" s="12">
        <v>227</v>
      </c>
      <c r="F264">
        <v>250</v>
      </c>
      <c r="G264">
        <v>266</v>
      </c>
      <c r="H264" s="8">
        <v>199</v>
      </c>
      <c r="I264" s="12">
        <v>201</v>
      </c>
      <c r="J264">
        <v>230</v>
      </c>
      <c r="K264">
        <v>234</v>
      </c>
      <c r="L264" s="8">
        <v>220</v>
      </c>
      <c r="M264" s="12">
        <v>220</v>
      </c>
      <c r="N264">
        <v>229</v>
      </c>
      <c r="O264">
        <v>237</v>
      </c>
      <c r="P264" s="8">
        <v>209</v>
      </c>
      <c r="Q264" s="12">
        <v>229</v>
      </c>
      <c r="R264">
        <v>138</v>
      </c>
      <c r="S264">
        <v>152</v>
      </c>
      <c r="T264" s="8">
        <v>165</v>
      </c>
      <c r="U264" s="12">
        <v>193</v>
      </c>
      <c r="V264">
        <v>138</v>
      </c>
      <c r="W264">
        <v>138</v>
      </c>
      <c r="X264" s="8">
        <v>252</v>
      </c>
      <c r="Y264" s="9">
        <v>376</v>
      </c>
    </row>
    <row r="265" spans="1:25" x14ac:dyDescent="0.25">
      <c r="A265" t="s">
        <v>1531</v>
      </c>
      <c r="B265">
        <v>234</v>
      </c>
      <c r="C265">
        <v>282</v>
      </c>
      <c r="D265" s="8">
        <v>185</v>
      </c>
      <c r="E265" s="12">
        <v>227</v>
      </c>
      <c r="F265">
        <v>244</v>
      </c>
      <c r="G265">
        <v>250</v>
      </c>
      <c r="H265" s="8">
        <v>201</v>
      </c>
      <c r="I265" s="12">
        <v>219</v>
      </c>
      <c r="J265">
        <v>218</v>
      </c>
      <c r="K265">
        <v>234</v>
      </c>
      <c r="L265" s="8">
        <v>220</v>
      </c>
      <c r="M265" s="12">
        <v>222</v>
      </c>
      <c r="N265" s="7">
        <v>263</v>
      </c>
      <c r="O265" s="7">
        <v>287</v>
      </c>
      <c r="P265" s="10">
        <v>225</v>
      </c>
      <c r="Q265" s="13">
        <v>297</v>
      </c>
      <c r="R265">
        <v>138</v>
      </c>
      <c r="S265">
        <v>146</v>
      </c>
      <c r="T265" s="8">
        <v>189</v>
      </c>
      <c r="U265" s="12">
        <v>193</v>
      </c>
      <c r="V265">
        <v>138</v>
      </c>
      <c r="W265">
        <v>160</v>
      </c>
      <c r="X265" s="8">
        <v>252</v>
      </c>
      <c r="Y265" s="9">
        <v>308</v>
      </c>
    </row>
    <row r="266" spans="1:25" x14ac:dyDescent="0.25">
      <c r="A266" t="s">
        <v>1529</v>
      </c>
      <c r="B266">
        <v>242</v>
      </c>
      <c r="C266">
        <v>254</v>
      </c>
      <c r="D266" s="8">
        <v>177</v>
      </c>
      <c r="E266" s="12">
        <v>227</v>
      </c>
      <c r="F266">
        <v>234</v>
      </c>
      <c r="G266">
        <v>250</v>
      </c>
      <c r="H266" s="8">
        <v>199</v>
      </c>
      <c r="I266" s="12">
        <v>227</v>
      </c>
      <c r="J266">
        <v>186</v>
      </c>
      <c r="K266">
        <v>230</v>
      </c>
      <c r="L266" s="8">
        <v>206</v>
      </c>
      <c r="M266" s="12">
        <v>220</v>
      </c>
      <c r="N266" s="7">
        <v>193</v>
      </c>
      <c r="O266" s="7">
        <v>225</v>
      </c>
      <c r="P266" s="8">
        <v>229</v>
      </c>
      <c r="Q266" s="12">
        <v>273</v>
      </c>
      <c r="R266">
        <v>152</v>
      </c>
      <c r="S266">
        <v>164</v>
      </c>
      <c r="T266" s="8">
        <v>165</v>
      </c>
      <c r="U266" s="12">
        <v>189</v>
      </c>
      <c r="V266">
        <v>138</v>
      </c>
      <c r="W266">
        <v>154</v>
      </c>
      <c r="X266" s="10">
        <v>184</v>
      </c>
      <c r="Y266" s="11">
        <v>336</v>
      </c>
    </row>
    <row r="267" spans="1:25" x14ac:dyDescent="0.25">
      <c r="A267" t="s">
        <v>1530</v>
      </c>
      <c r="B267">
        <v>278</v>
      </c>
      <c r="C267">
        <v>282</v>
      </c>
      <c r="D267" s="8">
        <v>115</v>
      </c>
      <c r="E267" s="12">
        <v>205</v>
      </c>
      <c r="F267">
        <v>250</v>
      </c>
      <c r="G267">
        <v>266</v>
      </c>
      <c r="H267" s="8">
        <v>201</v>
      </c>
      <c r="I267" s="12">
        <v>201</v>
      </c>
      <c r="J267">
        <v>214</v>
      </c>
      <c r="K267">
        <v>234</v>
      </c>
      <c r="L267" s="8">
        <v>220</v>
      </c>
      <c r="M267" s="12">
        <v>228</v>
      </c>
      <c r="N267">
        <v>233</v>
      </c>
      <c r="O267">
        <v>237</v>
      </c>
      <c r="P267" s="10">
        <v>213</v>
      </c>
      <c r="Q267" s="13">
        <v>233</v>
      </c>
      <c r="R267">
        <v>138</v>
      </c>
      <c r="S267">
        <v>152</v>
      </c>
      <c r="T267" s="8">
        <v>189</v>
      </c>
      <c r="U267" s="12">
        <v>193</v>
      </c>
      <c r="V267">
        <v>138</v>
      </c>
      <c r="W267">
        <v>138</v>
      </c>
      <c r="X267" s="10">
        <v>308</v>
      </c>
      <c r="Y267" s="11">
        <v>406</v>
      </c>
    </row>
    <row r="268" spans="1:25" x14ac:dyDescent="0.25">
      <c r="A268" s="6"/>
    </row>
    <row r="269" spans="1:25" x14ac:dyDescent="0.25">
      <c r="A269" s="6"/>
    </row>
    <row r="270" spans="1:25" x14ac:dyDescent="0.25">
      <c r="A270" s="6" t="s">
        <v>926</v>
      </c>
      <c r="B270">
        <v>238</v>
      </c>
      <c r="C270">
        <v>278</v>
      </c>
      <c r="D270" s="8">
        <v>119</v>
      </c>
      <c r="E270" s="12">
        <v>165</v>
      </c>
      <c r="F270">
        <v>240</v>
      </c>
      <c r="G270">
        <v>244</v>
      </c>
      <c r="H270" s="8">
        <v>201</v>
      </c>
      <c r="I270" s="12">
        <v>233</v>
      </c>
      <c r="J270">
        <v>222</v>
      </c>
      <c r="K270">
        <v>222</v>
      </c>
      <c r="L270" s="8">
        <v>220</v>
      </c>
      <c r="M270" s="12">
        <v>220</v>
      </c>
      <c r="N270">
        <v>233</v>
      </c>
      <c r="O270">
        <v>237</v>
      </c>
      <c r="P270" s="8">
        <v>229</v>
      </c>
      <c r="Q270" s="12">
        <v>257</v>
      </c>
      <c r="R270">
        <v>138</v>
      </c>
      <c r="S270">
        <v>168</v>
      </c>
      <c r="T270" s="8">
        <v>177</v>
      </c>
      <c r="U270" s="12">
        <v>177</v>
      </c>
      <c r="V270">
        <v>154</v>
      </c>
      <c r="W270">
        <v>166</v>
      </c>
      <c r="X270" s="8">
        <v>348</v>
      </c>
      <c r="Y270" s="9">
        <v>360</v>
      </c>
    </row>
    <row r="271" spans="1:25" x14ac:dyDescent="0.25">
      <c r="A271" t="s">
        <v>1532</v>
      </c>
      <c r="B271">
        <v>200</v>
      </c>
      <c r="C271">
        <v>238</v>
      </c>
      <c r="D271" s="10">
        <v>115</v>
      </c>
      <c r="E271" s="13">
        <v>137</v>
      </c>
      <c r="F271">
        <v>206</v>
      </c>
      <c r="G271">
        <v>244</v>
      </c>
      <c r="H271" s="8">
        <v>199</v>
      </c>
      <c r="I271" s="12">
        <v>201</v>
      </c>
      <c r="J271">
        <v>186</v>
      </c>
      <c r="K271">
        <v>222</v>
      </c>
      <c r="L271" s="8">
        <v>206</v>
      </c>
      <c r="M271" s="12">
        <v>220</v>
      </c>
      <c r="N271">
        <v>197</v>
      </c>
      <c r="O271">
        <v>233</v>
      </c>
      <c r="P271" s="10">
        <v>181</v>
      </c>
      <c r="Q271" s="13">
        <v>277</v>
      </c>
      <c r="R271">
        <v>134</v>
      </c>
      <c r="S271">
        <v>168</v>
      </c>
      <c r="T271" s="8">
        <v>177</v>
      </c>
      <c r="U271" s="12">
        <v>193</v>
      </c>
      <c r="V271">
        <v>154</v>
      </c>
      <c r="W271">
        <v>154</v>
      </c>
      <c r="X271" s="8">
        <v>332</v>
      </c>
      <c r="Y271" s="9">
        <v>360</v>
      </c>
    </row>
    <row r="272" spans="1:25" x14ac:dyDescent="0.25">
      <c r="A272" s="6"/>
    </row>
    <row r="274" spans="1:25" x14ac:dyDescent="0.25">
      <c r="A274" s="6" t="s">
        <v>927</v>
      </c>
      <c r="B274">
        <v>242</v>
      </c>
      <c r="C274">
        <v>262</v>
      </c>
      <c r="D274" s="8">
        <v>161</v>
      </c>
      <c r="E274" s="12">
        <v>173</v>
      </c>
      <c r="F274">
        <v>234</v>
      </c>
      <c r="G274">
        <v>238</v>
      </c>
      <c r="H274" s="8">
        <v>201</v>
      </c>
      <c r="I274" s="12">
        <v>219</v>
      </c>
      <c r="J274">
        <v>190</v>
      </c>
      <c r="K274">
        <v>230</v>
      </c>
      <c r="L274" s="8">
        <v>214</v>
      </c>
      <c r="M274" s="12">
        <v>222</v>
      </c>
      <c r="N274">
        <v>221</v>
      </c>
      <c r="O274">
        <v>233</v>
      </c>
      <c r="P274" s="8">
        <v>205</v>
      </c>
      <c r="Q274" s="12">
        <v>237</v>
      </c>
      <c r="R274">
        <v>142</v>
      </c>
      <c r="S274">
        <v>184</v>
      </c>
      <c r="T274" s="8">
        <v>165</v>
      </c>
      <c r="U274" s="12">
        <v>177</v>
      </c>
      <c r="V274">
        <v>154</v>
      </c>
      <c r="W274">
        <v>154</v>
      </c>
      <c r="X274" s="8">
        <v>244</v>
      </c>
      <c r="Y274" s="9">
        <v>352</v>
      </c>
    </row>
    <row r="275" spans="1:25" x14ac:dyDescent="0.25">
      <c r="A275" t="s">
        <v>1393</v>
      </c>
      <c r="B275">
        <v>262</v>
      </c>
      <c r="C275">
        <v>270</v>
      </c>
      <c r="D275" s="8">
        <v>161</v>
      </c>
      <c r="E275" s="12">
        <v>253</v>
      </c>
      <c r="F275">
        <v>234</v>
      </c>
      <c r="G275">
        <v>246</v>
      </c>
      <c r="H275" s="8">
        <v>219</v>
      </c>
      <c r="I275" s="12">
        <v>237</v>
      </c>
      <c r="J275">
        <v>230</v>
      </c>
      <c r="K275">
        <v>234</v>
      </c>
      <c r="L275" s="10">
        <v>220</v>
      </c>
      <c r="M275" s="13">
        <v>236</v>
      </c>
      <c r="N275">
        <v>233</v>
      </c>
      <c r="O275">
        <v>263</v>
      </c>
      <c r="P275" s="10">
        <v>233</v>
      </c>
      <c r="Q275" s="13">
        <v>257</v>
      </c>
      <c r="R275">
        <v>160</v>
      </c>
      <c r="S275">
        <v>184</v>
      </c>
      <c r="T275" s="8">
        <v>177</v>
      </c>
      <c r="U275" s="12">
        <v>189</v>
      </c>
      <c r="V275">
        <v>138</v>
      </c>
      <c r="W275">
        <v>154</v>
      </c>
      <c r="X275" s="8">
        <v>352</v>
      </c>
      <c r="Y275" s="9">
        <v>356</v>
      </c>
    </row>
    <row r="278" spans="1:25" x14ac:dyDescent="0.25">
      <c r="A278" s="6" t="s">
        <v>936</v>
      </c>
      <c r="B278">
        <v>242</v>
      </c>
      <c r="C278">
        <v>246</v>
      </c>
      <c r="D278" s="8">
        <v>161</v>
      </c>
      <c r="E278" s="12">
        <v>177</v>
      </c>
      <c r="F278">
        <v>250</v>
      </c>
      <c r="G278">
        <v>262</v>
      </c>
      <c r="H278" s="8">
        <v>201</v>
      </c>
      <c r="I278" s="12">
        <v>201</v>
      </c>
      <c r="J278">
        <v>190</v>
      </c>
      <c r="K278">
        <v>230</v>
      </c>
      <c r="L278" s="8">
        <v>222</v>
      </c>
      <c r="M278" s="12">
        <v>228</v>
      </c>
      <c r="N278">
        <v>205</v>
      </c>
      <c r="O278">
        <v>275</v>
      </c>
      <c r="P278" s="8">
        <v>225</v>
      </c>
      <c r="Q278" s="12">
        <v>241</v>
      </c>
      <c r="R278">
        <v>134</v>
      </c>
      <c r="S278">
        <v>138</v>
      </c>
      <c r="T278" s="8">
        <v>189</v>
      </c>
      <c r="U278" s="12">
        <v>193</v>
      </c>
      <c r="V278">
        <v>160</v>
      </c>
      <c r="W278">
        <v>162</v>
      </c>
      <c r="X278" s="8">
        <v>236</v>
      </c>
      <c r="Y278" s="9">
        <v>312</v>
      </c>
    </row>
    <row r="279" spans="1:25" x14ac:dyDescent="0.25">
      <c r="A279" t="s">
        <v>99</v>
      </c>
      <c r="B279">
        <v>246</v>
      </c>
      <c r="C279">
        <v>262</v>
      </c>
      <c r="D279" s="8">
        <v>161</v>
      </c>
      <c r="E279" s="12">
        <v>181</v>
      </c>
      <c r="F279">
        <v>250</v>
      </c>
      <c r="G279">
        <v>256</v>
      </c>
      <c r="H279" s="8">
        <v>193</v>
      </c>
      <c r="I279" s="12">
        <v>201</v>
      </c>
      <c r="J279">
        <v>182</v>
      </c>
      <c r="K279">
        <v>230</v>
      </c>
      <c r="L279" s="8">
        <v>228</v>
      </c>
      <c r="M279" s="12">
        <v>236</v>
      </c>
      <c r="N279">
        <v>221</v>
      </c>
      <c r="O279">
        <v>275</v>
      </c>
      <c r="P279" s="8">
        <v>241</v>
      </c>
      <c r="Q279" s="12">
        <v>245</v>
      </c>
      <c r="R279" s="7">
        <v>142</v>
      </c>
      <c r="S279" s="7">
        <v>160</v>
      </c>
      <c r="T279" s="8">
        <v>177</v>
      </c>
      <c r="U279" s="12">
        <v>189</v>
      </c>
      <c r="V279" s="7">
        <v>138</v>
      </c>
      <c r="W279" s="7">
        <v>154</v>
      </c>
      <c r="X279" s="8">
        <v>312</v>
      </c>
      <c r="Y279" s="9">
        <v>376</v>
      </c>
    </row>
    <row r="282" spans="1:25" x14ac:dyDescent="0.25">
      <c r="A282" s="6" t="s">
        <v>940</v>
      </c>
      <c r="B282">
        <v>242</v>
      </c>
      <c r="C282">
        <v>270</v>
      </c>
      <c r="D282" s="8">
        <v>165</v>
      </c>
      <c r="E282" s="12">
        <v>201</v>
      </c>
      <c r="F282">
        <v>248</v>
      </c>
      <c r="G282">
        <v>250</v>
      </c>
      <c r="H282" s="8">
        <v>199</v>
      </c>
      <c r="I282" s="12">
        <v>233</v>
      </c>
      <c r="J282">
        <v>174</v>
      </c>
      <c r="K282">
        <v>186</v>
      </c>
      <c r="L282" s="8">
        <v>220</v>
      </c>
      <c r="M282" s="12">
        <v>236</v>
      </c>
      <c r="N282">
        <v>221</v>
      </c>
      <c r="O282">
        <v>233</v>
      </c>
      <c r="P282" s="8">
        <v>229</v>
      </c>
      <c r="Q282" s="12">
        <v>237</v>
      </c>
      <c r="R282">
        <v>160</v>
      </c>
      <c r="S282">
        <v>164</v>
      </c>
      <c r="T282" s="8">
        <v>177</v>
      </c>
      <c r="U282" s="12">
        <v>193</v>
      </c>
      <c r="V282">
        <v>154</v>
      </c>
      <c r="W282">
        <v>154</v>
      </c>
      <c r="X282" s="8">
        <v>304</v>
      </c>
      <c r="Y282" s="9">
        <v>308</v>
      </c>
    </row>
    <row r="283" spans="1:25" x14ac:dyDescent="0.25">
      <c r="A283" t="s">
        <v>1533</v>
      </c>
      <c r="B283">
        <v>242</v>
      </c>
      <c r="C283">
        <v>254</v>
      </c>
      <c r="D283" s="8">
        <v>201</v>
      </c>
      <c r="E283" s="12">
        <v>249</v>
      </c>
      <c r="F283">
        <v>226</v>
      </c>
      <c r="G283">
        <v>250</v>
      </c>
      <c r="H283" s="8">
        <v>199</v>
      </c>
      <c r="I283" s="12">
        <v>237</v>
      </c>
      <c r="J283" s="7">
        <v>170</v>
      </c>
      <c r="K283" s="7">
        <v>226</v>
      </c>
      <c r="L283" s="8">
        <v>224</v>
      </c>
      <c r="M283" s="12">
        <v>236</v>
      </c>
      <c r="N283">
        <v>205</v>
      </c>
      <c r="O283">
        <v>233</v>
      </c>
      <c r="P283" s="8">
        <v>221</v>
      </c>
      <c r="Q283" s="12">
        <v>237</v>
      </c>
      <c r="R283">
        <v>138</v>
      </c>
      <c r="S283">
        <v>164</v>
      </c>
      <c r="T283" s="8">
        <v>177</v>
      </c>
      <c r="U283" s="12">
        <v>197</v>
      </c>
      <c r="V283" s="7">
        <v>138</v>
      </c>
      <c r="W283" s="7">
        <v>138</v>
      </c>
      <c r="X283" s="8">
        <v>284</v>
      </c>
      <c r="Y283" s="9">
        <v>308</v>
      </c>
    </row>
    <row r="284" spans="1:25" x14ac:dyDescent="0.25">
      <c r="A284" t="s">
        <v>1535</v>
      </c>
      <c r="B284">
        <v>258</v>
      </c>
      <c r="C284">
        <v>270</v>
      </c>
      <c r="D284" s="10">
        <v>181</v>
      </c>
      <c r="E284" s="13">
        <v>191</v>
      </c>
      <c r="F284">
        <v>248</v>
      </c>
      <c r="G284">
        <v>282</v>
      </c>
      <c r="H284" s="8">
        <v>199</v>
      </c>
      <c r="I284" s="12">
        <v>221</v>
      </c>
      <c r="J284">
        <v>186</v>
      </c>
      <c r="K284">
        <v>226</v>
      </c>
      <c r="L284" s="8">
        <v>218</v>
      </c>
      <c r="M284" s="12">
        <v>236</v>
      </c>
      <c r="N284">
        <v>221</v>
      </c>
      <c r="O284">
        <v>233</v>
      </c>
      <c r="P284" s="10">
        <v>217</v>
      </c>
      <c r="Q284" s="13">
        <v>277</v>
      </c>
      <c r="R284">
        <v>160</v>
      </c>
      <c r="S284">
        <v>188</v>
      </c>
      <c r="T284" s="8">
        <v>161</v>
      </c>
      <c r="U284" s="12">
        <v>177</v>
      </c>
      <c r="V284">
        <v>154</v>
      </c>
      <c r="W284">
        <v>160</v>
      </c>
      <c r="X284" s="8">
        <v>308</v>
      </c>
      <c r="Y284" s="9">
        <v>312</v>
      </c>
    </row>
    <row r="285" spans="1:25" x14ac:dyDescent="0.25">
      <c r="A285" t="s">
        <v>1534</v>
      </c>
      <c r="B285">
        <v>242</v>
      </c>
      <c r="C285">
        <v>270</v>
      </c>
      <c r="D285" s="8">
        <v>165</v>
      </c>
      <c r="E285" s="12">
        <v>181</v>
      </c>
      <c r="F285">
        <v>250</v>
      </c>
      <c r="G285">
        <v>288</v>
      </c>
      <c r="H285" s="8">
        <v>207</v>
      </c>
      <c r="I285" s="12">
        <v>233</v>
      </c>
      <c r="J285">
        <v>186</v>
      </c>
      <c r="K285">
        <v>222</v>
      </c>
      <c r="L285" s="8">
        <v>212</v>
      </c>
      <c r="M285" s="12">
        <v>220</v>
      </c>
      <c r="N285" s="7">
        <v>197</v>
      </c>
      <c r="O285" s="7">
        <v>229</v>
      </c>
      <c r="P285" s="8">
        <v>229</v>
      </c>
      <c r="Q285" s="12">
        <v>229</v>
      </c>
      <c r="R285">
        <v>164</v>
      </c>
      <c r="S285">
        <v>164</v>
      </c>
      <c r="T285" s="8">
        <v>177</v>
      </c>
      <c r="U285" s="12">
        <v>193</v>
      </c>
      <c r="V285">
        <v>154</v>
      </c>
      <c r="W285">
        <v>166</v>
      </c>
      <c r="X285" s="10">
        <v>188</v>
      </c>
      <c r="Y285" s="11">
        <v>328</v>
      </c>
    </row>
    <row r="288" spans="1:25" x14ac:dyDescent="0.25">
      <c r="A288" s="6" t="s">
        <v>944</v>
      </c>
      <c r="B288">
        <v>258</v>
      </c>
      <c r="C288">
        <v>274</v>
      </c>
      <c r="D288" s="8">
        <v>133</v>
      </c>
      <c r="E288" s="12">
        <v>227</v>
      </c>
      <c r="F288">
        <v>222</v>
      </c>
      <c r="G288">
        <v>244</v>
      </c>
      <c r="H288" s="8">
        <v>199</v>
      </c>
      <c r="I288" s="12">
        <v>201</v>
      </c>
      <c r="J288">
        <v>198</v>
      </c>
      <c r="K288">
        <v>230</v>
      </c>
      <c r="L288" s="8">
        <v>220</v>
      </c>
      <c r="M288" s="12">
        <v>222</v>
      </c>
      <c r="N288">
        <v>193</v>
      </c>
      <c r="O288">
        <v>287</v>
      </c>
      <c r="P288" s="8">
        <v>237</v>
      </c>
      <c r="Q288" s="12">
        <v>277</v>
      </c>
      <c r="R288">
        <v>142</v>
      </c>
      <c r="S288">
        <v>152</v>
      </c>
      <c r="T288" s="8">
        <v>177</v>
      </c>
      <c r="U288" s="12">
        <v>189</v>
      </c>
      <c r="V288">
        <v>138</v>
      </c>
      <c r="W288">
        <v>154</v>
      </c>
      <c r="X288" s="8">
        <v>312</v>
      </c>
      <c r="Y288" s="9">
        <v>348</v>
      </c>
    </row>
    <row r="289" spans="1:25" x14ac:dyDescent="0.25">
      <c r="A289" t="s">
        <v>1536</v>
      </c>
      <c r="B289">
        <v>242</v>
      </c>
      <c r="C289">
        <v>258</v>
      </c>
      <c r="D289" s="10">
        <v>181</v>
      </c>
      <c r="E289" s="13">
        <v>193</v>
      </c>
      <c r="F289">
        <v>222</v>
      </c>
      <c r="G289">
        <v>250</v>
      </c>
      <c r="H289" s="8">
        <v>201</v>
      </c>
      <c r="I289" s="12">
        <v>233</v>
      </c>
      <c r="J289">
        <v>182</v>
      </c>
      <c r="K289">
        <v>230</v>
      </c>
      <c r="L289" s="8">
        <v>206</v>
      </c>
      <c r="M289" s="12">
        <v>222</v>
      </c>
      <c r="N289">
        <v>205</v>
      </c>
      <c r="O289">
        <v>287</v>
      </c>
      <c r="P289" s="8">
        <v>201</v>
      </c>
      <c r="Q289" s="12">
        <v>237</v>
      </c>
      <c r="R289">
        <v>138</v>
      </c>
      <c r="S289">
        <v>152</v>
      </c>
      <c r="T289" s="8">
        <v>189</v>
      </c>
      <c r="U289" s="12">
        <v>197</v>
      </c>
      <c r="V289">
        <v>134</v>
      </c>
      <c r="W289">
        <v>154</v>
      </c>
      <c r="X289" s="10">
        <v>332</v>
      </c>
      <c r="Y289" s="11">
        <v>340</v>
      </c>
    </row>
    <row r="292" spans="1:25" x14ac:dyDescent="0.25">
      <c r="A292" s="6" t="s">
        <v>948</v>
      </c>
      <c r="B292">
        <v>234</v>
      </c>
      <c r="C292">
        <v>242</v>
      </c>
      <c r="D292" s="8">
        <v>227</v>
      </c>
      <c r="E292" s="12">
        <v>253</v>
      </c>
      <c r="F292">
        <v>222</v>
      </c>
      <c r="G292">
        <v>250</v>
      </c>
      <c r="H292" s="8">
        <v>201</v>
      </c>
      <c r="I292" s="12">
        <v>221</v>
      </c>
      <c r="J292">
        <v>222</v>
      </c>
      <c r="K292">
        <v>226</v>
      </c>
      <c r="L292" s="8">
        <v>220</v>
      </c>
      <c r="M292" s="12">
        <v>236</v>
      </c>
      <c r="N292">
        <v>193</v>
      </c>
      <c r="O292">
        <v>233</v>
      </c>
      <c r="P292" s="8">
        <v>257</v>
      </c>
      <c r="Q292" s="12">
        <v>269</v>
      </c>
      <c r="R292">
        <v>138</v>
      </c>
      <c r="S292">
        <v>184</v>
      </c>
      <c r="T292" s="8">
        <v>177</v>
      </c>
      <c r="U292" s="12">
        <v>189</v>
      </c>
      <c r="V292">
        <v>138</v>
      </c>
      <c r="W292">
        <v>160</v>
      </c>
      <c r="X292" s="8">
        <v>336</v>
      </c>
      <c r="Y292" s="9">
        <v>352</v>
      </c>
    </row>
    <row r="293" spans="1:25" x14ac:dyDescent="0.25">
      <c r="A293" t="s">
        <v>1537</v>
      </c>
      <c r="B293" s="7">
        <v>218</v>
      </c>
      <c r="C293" s="7">
        <v>270</v>
      </c>
      <c r="D293" s="10">
        <v>201</v>
      </c>
      <c r="E293" s="13">
        <v>201</v>
      </c>
      <c r="F293">
        <v>222</v>
      </c>
      <c r="G293">
        <v>234</v>
      </c>
      <c r="H293" s="8">
        <v>221</v>
      </c>
      <c r="I293" s="12">
        <v>237</v>
      </c>
      <c r="J293">
        <v>222</v>
      </c>
      <c r="K293">
        <v>234</v>
      </c>
      <c r="L293" s="8">
        <v>220</v>
      </c>
      <c r="M293" s="12">
        <v>236</v>
      </c>
      <c r="N293">
        <v>233</v>
      </c>
      <c r="O293">
        <v>275</v>
      </c>
      <c r="P293" s="8">
        <v>217</v>
      </c>
      <c r="Q293" s="12">
        <v>257</v>
      </c>
      <c r="R293">
        <v>160</v>
      </c>
      <c r="S293">
        <v>184</v>
      </c>
      <c r="T293" s="8">
        <v>189</v>
      </c>
      <c r="U293" s="12">
        <v>189</v>
      </c>
      <c r="V293">
        <v>138</v>
      </c>
      <c r="W293">
        <v>154</v>
      </c>
      <c r="X293" s="8">
        <v>284</v>
      </c>
      <c r="Y293" s="9">
        <v>352</v>
      </c>
    </row>
    <row r="296" spans="1:25" x14ac:dyDescent="0.25">
      <c r="A296" s="6" t="s">
        <v>949</v>
      </c>
      <c r="B296">
        <v>254</v>
      </c>
      <c r="C296">
        <v>270</v>
      </c>
      <c r="D296" s="8">
        <v>181</v>
      </c>
      <c r="E296" s="12">
        <v>185</v>
      </c>
      <c r="F296">
        <v>250</v>
      </c>
      <c r="G296">
        <v>266</v>
      </c>
      <c r="H296" s="8">
        <v>203</v>
      </c>
      <c r="I296" s="12">
        <v>237</v>
      </c>
      <c r="J296">
        <v>222</v>
      </c>
      <c r="K296">
        <v>226</v>
      </c>
      <c r="L296" s="8">
        <v>220</v>
      </c>
      <c r="M296" s="12">
        <v>236</v>
      </c>
      <c r="N296">
        <v>205</v>
      </c>
      <c r="O296">
        <v>205</v>
      </c>
      <c r="P296" s="8">
        <v>257</v>
      </c>
      <c r="Q296" s="12">
        <v>257</v>
      </c>
      <c r="R296">
        <v>172</v>
      </c>
      <c r="S296">
        <v>172</v>
      </c>
      <c r="T296" s="8">
        <v>193</v>
      </c>
      <c r="U296" s="12">
        <v>197</v>
      </c>
      <c r="V296">
        <v>138</v>
      </c>
      <c r="W296">
        <v>154</v>
      </c>
      <c r="X296" s="8">
        <v>288</v>
      </c>
      <c r="Y296" s="9">
        <v>394</v>
      </c>
    </row>
    <row r="297" spans="1:25" x14ac:dyDescent="0.25">
      <c r="A297" t="s">
        <v>950</v>
      </c>
      <c r="B297">
        <v>242</v>
      </c>
      <c r="C297">
        <v>254</v>
      </c>
      <c r="D297" s="8">
        <v>137</v>
      </c>
      <c r="E297" s="12">
        <v>181</v>
      </c>
      <c r="F297">
        <v>230</v>
      </c>
      <c r="G297">
        <v>250</v>
      </c>
      <c r="H297" s="10">
        <v>201</v>
      </c>
      <c r="I297" s="13">
        <v>233</v>
      </c>
      <c r="J297" s="7">
        <v>170</v>
      </c>
      <c r="K297" s="7">
        <v>202</v>
      </c>
      <c r="L297" s="8">
        <v>220</v>
      </c>
      <c r="M297" s="12">
        <v>236</v>
      </c>
      <c r="N297">
        <v>193</v>
      </c>
      <c r="O297">
        <v>205</v>
      </c>
      <c r="P297" s="8">
        <v>221</v>
      </c>
      <c r="Q297" s="12">
        <v>257</v>
      </c>
      <c r="R297">
        <v>164</v>
      </c>
      <c r="S297">
        <v>172</v>
      </c>
      <c r="T297" s="8">
        <v>165</v>
      </c>
      <c r="U297" s="12">
        <v>197</v>
      </c>
      <c r="V297">
        <v>138</v>
      </c>
      <c r="W297">
        <v>154</v>
      </c>
      <c r="X297" s="8">
        <v>348</v>
      </c>
      <c r="Y297" s="9">
        <v>394</v>
      </c>
    </row>
    <row r="300" spans="1:25" x14ac:dyDescent="0.25">
      <c r="A300" s="6" t="s">
        <v>977</v>
      </c>
      <c r="B300">
        <v>218</v>
      </c>
      <c r="C300">
        <v>262</v>
      </c>
      <c r="D300" s="8">
        <v>137</v>
      </c>
      <c r="E300" s="12">
        <v>189</v>
      </c>
      <c r="F300">
        <v>240</v>
      </c>
      <c r="G300">
        <v>248</v>
      </c>
      <c r="H300" s="8">
        <v>199</v>
      </c>
      <c r="I300" s="12">
        <v>199</v>
      </c>
      <c r="J300">
        <v>190</v>
      </c>
      <c r="K300">
        <v>234</v>
      </c>
      <c r="L300" s="8">
        <v>206</v>
      </c>
      <c r="M300" s="12">
        <v>228</v>
      </c>
      <c r="N300">
        <v>229</v>
      </c>
      <c r="O300">
        <v>233</v>
      </c>
      <c r="P300" s="8">
        <v>177</v>
      </c>
      <c r="Q300" s="12">
        <v>217</v>
      </c>
      <c r="R300">
        <v>168</v>
      </c>
      <c r="S300">
        <v>184</v>
      </c>
      <c r="T300" s="8">
        <v>177</v>
      </c>
      <c r="U300" s="12">
        <v>197</v>
      </c>
      <c r="V300">
        <v>154</v>
      </c>
      <c r="W300">
        <v>156</v>
      </c>
      <c r="X300" s="8">
        <v>188</v>
      </c>
      <c r="Y300" s="9">
        <v>352</v>
      </c>
    </row>
    <row r="301" spans="1:25" x14ac:dyDescent="0.25">
      <c r="A301" t="s">
        <v>1391</v>
      </c>
      <c r="B301">
        <v>246</v>
      </c>
      <c r="C301">
        <v>262</v>
      </c>
      <c r="D301" s="8">
        <v>137</v>
      </c>
      <c r="E301" s="12">
        <v>189</v>
      </c>
      <c r="F301">
        <v>240</v>
      </c>
      <c r="G301">
        <v>266</v>
      </c>
      <c r="H301" s="8">
        <v>199</v>
      </c>
      <c r="I301" s="12">
        <v>201</v>
      </c>
      <c r="J301">
        <v>230</v>
      </c>
      <c r="K301">
        <v>234</v>
      </c>
      <c r="L301" s="8">
        <v>206</v>
      </c>
      <c r="M301" s="12">
        <v>228</v>
      </c>
      <c r="N301" s="7">
        <v>193</v>
      </c>
      <c r="O301" s="7">
        <v>213</v>
      </c>
      <c r="P301" s="8">
        <v>217</v>
      </c>
      <c r="Q301" s="12">
        <v>225</v>
      </c>
      <c r="R301">
        <v>168</v>
      </c>
      <c r="S301">
        <v>172</v>
      </c>
      <c r="T301" s="8">
        <v>177</v>
      </c>
      <c r="U301" s="12">
        <v>197</v>
      </c>
      <c r="V301">
        <v>138</v>
      </c>
      <c r="W301">
        <v>156</v>
      </c>
      <c r="X301" s="10">
        <v>308</v>
      </c>
      <c r="Y301" s="11">
        <v>320</v>
      </c>
    </row>
    <row r="302" spans="1:25" x14ac:dyDescent="0.25">
      <c r="A302" t="s">
        <v>1538</v>
      </c>
      <c r="B302">
        <v>262</v>
      </c>
      <c r="C302">
        <v>278</v>
      </c>
      <c r="D302" s="8">
        <v>137</v>
      </c>
      <c r="E302" s="12">
        <v>235</v>
      </c>
      <c r="F302" s="7">
        <v>222</v>
      </c>
      <c r="G302" s="7">
        <v>244</v>
      </c>
      <c r="H302" s="8">
        <v>199</v>
      </c>
      <c r="I302" s="12">
        <v>199</v>
      </c>
      <c r="J302" s="7">
        <v>198</v>
      </c>
      <c r="K302" s="7">
        <v>202</v>
      </c>
      <c r="L302" s="8">
        <v>220</v>
      </c>
      <c r="M302" s="12">
        <v>228</v>
      </c>
      <c r="N302">
        <v>229</v>
      </c>
      <c r="O302">
        <v>233</v>
      </c>
      <c r="P302" s="8">
        <v>177</v>
      </c>
      <c r="Q302" s="12">
        <v>237</v>
      </c>
      <c r="R302">
        <v>168</v>
      </c>
      <c r="S302">
        <v>168</v>
      </c>
      <c r="T302" s="8">
        <v>177</v>
      </c>
      <c r="U302" s="12">
        <v>193</v>
      </c>
      <c r="V302">
        <v>156</v>
      </c>
      <c r="W302">
        <v>160</v>
      </c>
      <c r="X302" s="8">
        <v>328</v>
      </c>
      <c r="Y302" s="9">
        <v>352</v>
      </c>
    </row>
    <row r="303" spans="1:25" x14ac:dyDescent="0.25">
      <c r="A303" t="s">
        <v>1539</v>
      </c>
      <c r="B303">
        <v>218</v>
      </c>
      <c r="C303">
        <v>242</v>
      </c>
      <c r="D303" s="8">
        <v>115</v>
      </c>
      <c r="E303" s="12">
        <v>189</v>
      </c>
      <c r="F303">
        <v>234</v>
      </c>
      <c r="G303">
        <v>240</v>
      </c>
      <c r="H303" s="8">
        <v>199</v>
      </c>
      <c r="I303" s="12">
        <v>201</v>
      </c>
      <c r="J303">
        <v>218</v>
      </c>
      <c r="K303">
        <v>234</v>
      </c>
      <c r="L303" s="8">
        <v>220</v>
      </c>
      <c r="M303" s="12">
        <v>228</v>
      </c>
      <c r="N303" s="7">
        <v>225</v>
      </c>
      <c r="O303" s="7">
        <v>237</v>
      </c>
      <c r="P303" s="8">
        <v>217</v>
      </c>
      <c r="Q303" s="12">
        <v>257</v>
      </c>
      <c r="R303">
        <v>156</v>
      </c>
      <c r="S303">
        <v>168</v>
      </c>
      <c r="T303" s="8">
        <v>189</v>
      </c>
      <c r="U303" s="12">
        <v>197</v>
      </c>
      <c r="V303">
        <v>138</v>
      </c>
      <c r="W303">
        <v>154</v>
      </c>
      <c r="X303" s="10">
        <v>184</v>
      </c>
      <c r="Y303" s="11">
        <v>272</v>
      </c>
    </row>
    <row r="306" spans="1:25" x14ac:dyDescent="0.25">
      <c r="A306" s="6" t="s">
        <v>988</v>
      </c>
      <c r="B306">
        <v>222</v>
      </c>
      <c r="C306">
        <v>282</v>
      </c>
      <c r="D306" s="8">
        <v>115</v>
      </c>
      <c r="E306" s="12">
        <v>161</v>
      </c>
      <c r="F306">
        <v>206</v>
      </c>
      <c r="G306">
        <v>270</v>
      </c>
      <c r="H306" s="8">
        <v>199</v>
      </c>
      <c r="I306" s="12">
        <v>205</v>
      </c>
      <c r="J306">
        <v>190</v>
      </c>
      <c r="K306">
        <v>316</v>
      </c>
      <c r="L306" s="8">
        <v>220</v>
      </c>
      <c r="M306" s="12">
        <v>220</v>
      </c>
      <c r="N306">
        <v>221</v>
      </c>
      <c r="O306">
        <v>233</v>
      </c>
      <c r="P306" s="8">
        <v>225</v>
      </c>
      <c r="Q306" s="12">
        <v>245</v>
      </c>
      <c r="R306">
        <v>146</v>
      </c>
      <c r="S306">
        <v>156</v>
      </c>
      <c r="T306" s="8">
        <v>177</v>
      </c>
      <c r="U306" s="12">
        <v>193</v>
      </c>
      <c r="V306">
        <v>138</v>
      </c>
      <c r="W306">
        <v>154</v>
      </c>
      <c r="X306" s="8">
        <v>188</v>
      </c>
      <c r="Y306" s="9">
        <v>252</v>
      </c>
    </row>
    <row r="307" spans="1:25" x14ac:dyDescent="0.25">
      <c r="A307" t="s">
        <v>1540</v>
      </c>
      <c r="B307">
        <v>222</v>
      </c>
      <c r="C307">
        <v>242</v>
      </c>
      <c r="D307" s="8">
        <v>115</v>
      </c>
      <c r="E307" s="12">
        <v>161</v>
      </c>
      <c r="F307">
        <v>206</v>
      </c>
      <c r="G307">
        <v>230</v>
      </c>
      <c r="H307" s="8">
        <v>199</v>
      </c>
      <c r="I307" s="12">
        <v>201</v>
      </c>
      <c r="J307">
        <v>222</v>
      </c>
      <c r="K307">
        <v>316</v>
      </c>
      <c r="L307" s="8">
        <v>220</v>
      </c>
      <c r="M307" s="12">
        <v>220</v>
      </c>
      <c r="N307" s="7">
        <v>213</v>
      </c>
      <c r="O307" s="7">
        <v>237</v>
      </c>
      <c r="P307" s="10">
        <v>229</v>
      </c>
      <c r="Q307" s="13">
        <v>237</v>
      </c>
      <c r="R307">
        <v>146</v>
      </c>
      <c r="S307">
        <v>164</v>
      </c>
      <c r="T307" s="8">
        <v>165</v>
      </c>
      <c r="U307" s="12">
        <v>193</v>
      </c>
      <c r="V307">
        <v>138</v>
      </c>
      <c r="W307">
        <v>154</v>
      </c>
      <c r="X307" s="8">
        <v>188</v>
      </c>
      <c r="Y307" s="9">
        <v>336</v>
      </c>
    </row>
    <row r="308" spans="1:25" x14ac:dyDescent="0.25">
      <c r="A308" t="s">
        <v>1541</v>
      </c>
      <c r="B308">
        <v>258</v>
      </c>
      <c r="C308">
        <v>282</v>
      </c>
      <c r="D308" s="8">
        <v>115</v>
      </c>
      <c r="E308" s="12">
        <v>219</v>
      </c>
      <c r="F308" s="7">
        <v>172</v>
      </c>
      <c r="G308" s="7">
        <v>256</v>
      </c>
      <c r="H308" s="8">
        <v>199</v>
      </c>
      <c r="I308" s="12">
        <v>201</v>
      </c>
      <c r="J308" s="7">
        <v>206</v>
      </c>
      <c r="K308" s="7">
        <v>230</v>
      </c>
      <c r="L308" s="8">
        <v>220</v>
      </c>
      <c r="M308" s="12">
        <v>228</v>
      </c>
      <c r="N308">
        <v>193</v>
      </c>
      <c r="O308">
        <v>221</v>
      </c>
      <c r="P308">
        <v>225</v>
      </c>
      <c r="Q308">
        <v>249</v>
      </c>
      <c r="R308">
        <v>134</v>
      </c>
      <c r="S308">
        <v>156</v>
      </c>
      <c r="T308" s="8">
        <v>177</v>
      </c>
      <c r="U308" s="12">
        <v>177</v>
      </c>
      <c r="V308">
        <v>134</v>
      </c>
      <c r="W308">
        <v>138</v>
      </c>
      <c r="X308" s="8">
        <v>188</v>
      </c>
      <c r="Y308" s="9">
        <v>344</v>
      </c>
    </row>
    <row r="311" spans="1:25" x14ac:dyDescent="0.25">
      <c r="A311" s="6" t="s">
        <v>1011</v>
      </c>
      <c r="B311">
        <v>242</v>
      </c>
      <c r="C311">
        <v>258</v>
      </c>
      <c r="D311" s="8">
        <v>157</v>
      </c>
      <c r="E311" s="12">
        <v>181</v>
      </c>
      <c r="F311">
        <v>234</v>
      </c>
      <c r="G311">
        <v>250</v>
      </c>
      <c r="H311" s="8">
        <v>199</v>
      </c>
      <c r="I311" s="12">
        <v>199</v>
      </c>
      <c r="J311">
        <v>190</v>
      </c>
      <c r="K311">
        <v>226</v>
      </c>
      <c r="L311" s="8">
        <v>220</v>
      </c>
      <c r="M311" s="12">
        <v>236</v>
      </c>
      <c r="N311">
        <v>197</v>
      </c>
      <c r="O311">
        <v>275</v>
      </c>
      <c r="P311" s="8">
        <v>273</v>
      </c>
      <c r="Q311" s="12">
        <v>273</v>
      </c>
      <c r="R311">
        <v>138</v>
      </c>
      <c r="S311">
        <v>168</v>
      </c>
      <c r="T311" s="8">
        <v>177</v>
      </c>
      <c r="U311" s="12">
        <v>213</v>
      </c>
      <c r="V311">
        <v>154</v>
      </c>
      <c r="W311">
        <v>156</v>
      </c>
      <c r="X311" s="8">
        <v>284</v>
      </c>
      <c r="Y311" s="9">
        <v>316</v>
      </c>
    </row>
    <row r="312" spans="1:25" x14ac:dyDescent="0.25">
      <c r="A312" t="s">
        <v>1542</v>
      </c>
      <c r="B312">
        <v>200</v>
      </c>
      <c r="C312">
        <v>258</v>
      </c>
      <c r="D312" s="8">
        <v>115</v>
      </c>
      <c r="E312" s="12">
        <v>181</v>
      </c>
      <c r="F312">
        <v>250</v>
      </c>
      <c r="G312">
        <v>266</v>
      </c>
      <c r="H312" s="10">
        <v>207</v>
      </c>
      <c r="I312" s="13">
        <v>233</v>
      </c>
      <c r="J312">
        <v>190</v>
      </c>
      <c r="K312">
        <v>198</v>
      </c>
      <c r="L312" s="8">
        <v>220</v>
      </c>
      <c r="M312" s="12">
        <v>220</v>
      </c>
      <c r="N312">
        <v>217</v>
      </c>
      <c r="O312">
        <v>275</v>
      </c>
      <c r="P312" s="10">
        <v>177</v>
      </c>
      <c r="Q312" s="13">
        <v>233</v>
      </c>
      <c r="R312">
        <v>138</v>
      </c>
      <c r="S312">
        <v>168</v>
      </c>
      <c r="T312" s="8">
        <v>161</v>
      </c>
      <c r="U312" s="12">
        <v>213</v>
      </c>
      <c r="V312">
        <v>138</v>
      </c>
      <c r="W312">
        <v>156</v>
      </c>
      <c r="X312" s="8">
        <v>284</v>
      </c>
      <c r="Y312" s="9">
        <v>336</v>
      </c>
    </row>
    <row r="315" spans="1:25" x14ac:dyDescent="0.25">
      <c r="A315" s="6" t="s">
        <v>1019</v>
      </c>
      <c r="B315">
        <v>250</v>
      </c>
      <c r="C315">
        <v>258</v>
      </c>
      <c r="D315" s="8">
        <v>161</v>
      </c>
      <c r="E315" s="12">
        <v>247</v>
      </c>
      <c r="F315">
        <v>222</v>
      </c>
      <c r="G315">
        <v>282</v>
      </c>
      <c r="H315" s="8">
        <v>201</v>
      </c>
      <c r="I315" s="12">
        <v>205</v>
      </c>
      <c r="J315">
        <v>194</v>
      </c>
      <c r="K315">
        <v>198</v>
      </c>
      <c r="L315" s="8">
        <v>206</v>
      </c>
      <c r="M315" s="12">
        <v>206</v>
      </c>
      <c r="N315">
        <v>205</v>
      </c>
      <c r="O315">
        <v>237</v>
      </c>
      <c r="P315" s="8">
        <v>237</v>
      </c>
      <c r="Q315" s="12">
        <v>261</v>
      </c>
      <c r="R315">
        <v>164</v>
      </c>
      <c r="S315">
        <v>168</v>
      </c>
      <c r="T315" s="8">
        <v>165</v>
      </c>
      <c r="U315" s="12">
        <v>177</v>
      </c>
      <c r="V315">
        <v>154</v>
      </c>
      <c r="W315">
        <v>154</v>
      </c>
      <c r="X315" s="8">
        <v>280</v>
      </c>
      <c r="Y315" s="9">
        <v>316</v>
      </c>
    </row>
    <row r="316" spans="1:25" x14ac:dyDescent="0.25">
      <c r="A316" t="s">
        <v>706</v>
      </c>
      <c r="B316">
        <v>238</v>
      </c>
      <c r="C316">
        <v>250</v>
      </c>
      <c r="D316" s="8">
        <v>197</v>
      </c>
      <c r="E316" s="12">
        <v>247</v>
      </c>
      <c r="F316">
        <v>222</v>
      </c>
      <c r="G316">
        <v>250</v>
      </c>
      <c r="H316" s="8">
        <v>199</v>
      </c>
      <c r="I316" s="12">
        <v>201</v>
      </c>
      <c r="J316">
        <v>198</v>
      </c>
      <c r="K316">
        <v>234</v>
      </c>
      <c r="L316" s="8">
        <v>206</v>
      </c>
      <c r="M316" s="12">
        <v>220</v>
      </c>
      <c r="N316" s="7">
        <v>263</v>
      </c>
      <c r="O316" s="7">
        <v>275</v>
      </c>
      <c r="P316" s="8">
        <v>249</v>
      </c>
      <c r="Q316" s="12">
        <v>261</v>
      </c>
      <c r="R316">
        <v>164</v>
      </c>
      <c r="S316">
        <v>184</v>
      </c>
      <c r="T316" s="8">
        <v>177</v>
      </c>
      <c r="U316" s="12">
        <v>197</v>
      </c>
      <c r="V316">
        <v>154</v>
      </c>
      <c r="W316">
        <v>156</v>
      </c>
      <c r="X316" s="10">
        <v>252</v>
      </c>
      <c r="Y316" s="11">
        <v>352</v>
      </c>
    </row>
    <row r="319" spans="1:25" x14ac:dyDescent="0.25">
      <c r="A319" s="6" t="s">
        <v>1020</v>
      </c>
      <c r="B319">
        <v>242</v>
      </c>
      <c r="C319">
        <v>242</v>
      </c>
      <c r="D319" s="8">
        <v>137</v>
      </c>
      <c r="E319" s="12">
        <v>177</v>
      </c>
      <c r="F319">
        <v>250</v>
      </c>
      <c r="G319">
        <v>252</v>
      </c>
      <c r="H319" s="8">
        <v>199</v>
      </c>
      <c r="I319" s="12">
        <v>205</v>
      </c>
      <c r="J319">
        <v>198</v>
      </c>
      <c r="K319">
        <v>230</v>
      </c>
      <c r="L319" s="8">
        <v>0</v>
      </c>
      <c r="M319" s="12">
        <v>0</v>
      </c>
      <c r="N319">
        <v>209</v>
      </c>
      <c r="O319">
        <v>237</v>
      </c>
      <c r="P319" s="8">
        <v>229</v>
      </c>
      <c r="Q319" s="12">
        <v>261</v>
      </c>
      <c r="R319">
        <v>134</v>
      </c>
      <c r="S319">
        <v>146</v>
      </c>
      <c r="T319" s="8">
        <v>193</v>
      </c>
      <c r="U319" s="12">
        <v>193</v>
      </c>
      <c r="V319">
        <v>138</v>
      </c>
      <c r="W319">
        <v>138</v>
      </c>
      <c r="X319" s="8">
        <v>328</v>
      </c>
      <c r="Y319" s="9">
        <v>360</v>
      </c>
    </row>
    <row r="320" spans="1:25" x14ac:dyDescent="0.25">
      <c r="A320" t="s">
        <v>1463</v>
      </c>
      <c r="B320">
        <v>242</v>
      </c>
      <c r="C320">
        <v>270</v>
      </c>
      <c r="D320" s="8">
        <v>177</v>
      </c>
      <c r="E320" s="12">
        <v>197</v>
      </c>
      <c r="F320">
        <v>226</v>
      </c>
      <c r="G320">
        <v>250</v>
      </c>
      <c r="H320" s="10">
        <v>193</v>
      </c>
      <c r="I320" s="13">
        <v>237</v>
      </c>
      <c r="J320">
        <v>230</v>
      </c>
      <c r="K320">
        <v>230</v>
      </c>
      <c r="L320" s="8">
        <v>222</v>
      </c>
      <c r="M320" s="12">
        <v>228</v>
      </c>
      <c r="N320">
        <v>233</v>
      </c>
      <c r="O320">
        <v>237</v>
      </c>
      <c r="P320" s="8">
        <v>237</v>
      </c>
      <c r="Q320" s="12">
        <v>261</v>
      </c>
      <c r="R320" s="7">
        <v>142</v>
      </c>
      <c r="S320" s="7">
        <v>184</v>
      </c>
      <c r="T320" s="8">
        <v>189</v>
      </c>
      <c r="U320" s="12">
        <v>193</v>
      </c>
      <c r="V320">
        <v>138</v>
      </c>
      <c r="W320">
        <v>154</v>
      </c>
      <c r="X320" s="8">
        <v>252</v>
      </c>
      <c r="Y320" s="9">
        <v>360</v>
      </c>
    </row>
    <row r="323" spans="1:26" x14ac:dyDescent="0.25">
      <c r="A323" s="6" t="s">
        <v>1026</v>
      </c>
      <c r="B323">
        <v>242</v>
      </c>
      <c r="C323">
        <v>254</v>
      </c>
      <c r="D323" s="8">
        <v>137</v>
      </c>
      <c r="E323" s="12">
        <v>181</v>
      </c>
      <c r="F323">
        <v>240</v>
      </c>
      <c r="G323">
        <v>250</v>
      </c>
      <c r="H323" s="8">
        <v>199</v>
      </c>
      <c r="I323" s="12">
        <v>203</v>
      </c>
      <c r="J323">
        <v>182</v>
      </c>
      <c r="K323">
        <v>230</v>
      </c>
      <c r="L323" s="8">
        <v>220</v>
      </c>
      <c r="M323" s="12">
        <v>228</v>
      </c>
      <c r="N323">
        <v>193</v>
      </c>
      <c r="O323">
        <v>229</v>
      </c>
      <c r="P323" s="8">
        <v>233</v>
      </c>
      <c r="Q323" s="12">
        <v>241</v>
      </c>
      <c r="R323">
        <v>138</v>
      </c>
      <c r="S323">
        <v>152</v>
      </c>
      <c r="T323" s="8">
        <v>165</v>
      </c>
      <c r="U323" s="12">
        <v>177</v>
      </c>
      <c r="V323">
        <v>138</v>
      </c>
      <c r="W323">
        <v>154</v>
      </c>
      <c r="X323" s="8">
        <v>348</v>
      </c>
      <c r="Y323" s="9">
        <v>352</v>
      </c>
    </row>
    <row r="324" spans="1:26" x14ac:dyDescent="0.25">
      <c r="A324" t="s">
        <v>1027</v>
      </c>
      <c r="B324">
        <v>242</v>
      </c>
      <c r="C324">
        <v>278</v>
      </c>
      <c r="D324" s="8">
        <v>137</v>
      </c>
      <c r="E324" s="12">
        <v>235</v>
      </c>
      <c r="F324">
        <v>230</v>
      </c>
      <c r="G324">
        <v>250</v>
      </c>
      <c r="H324" s="10">
        <v>201</v>
      </c>
      <c r="I324" s="13">
        <v>233</v>
      </c>
      <c r="J324">
        <v>182</v>
      </c>
      <c r="K324">
        <v>222</v>
      </c>
      <c r="L324" s="8">
        <v>220</v>
      </c>
      <c r="M324" s="12">
        <v>236</v>
      </c>
      <c r="N324">
        <v>205</v>
      </c>
      <c r="O324">
        <v>229</v>
      </c>
      <c r="P324" s="8">
        <v>205</v>
      </c>
      <c r="Q324" s="12">
        <v>241</v>
      </c>
      <c r="R324">
        <v>152</v>
      </c>
      <c r="S324">
        <v>160</v>
      </c>
      <c r="T324" s="8">
        <v>165</v>
      </c>
      <c r="U324" s="12">
        <v>177</v>
      </c>
      <c r="V324">
        <v>154</v>
      </c>
      <c r="W324">
        <v>154</v>
      </c>
      <c r="X324" s="8">
        <v>332</v>
      </c>
      <c r="Y324" s="9">
        <v>348</v>
      </c>
    </row>
    <row r="325" spans="1:26" x14ac:dyDescent="0.25">
      <c r="A325" t="s">
        <v>1422</v>
      </c>
      <c r="B325">
        <v>242</v>
      </c>
      <c r="C325">
        <v>258</v>
      </c>
      <c r="D325" s="8">
        <v>181</v>
      </c>
      <c r="E325" s="12">
        <v>235</v>
      </c>
      <c r="F325">
        <v>250</v>
      </c>
      <c r="G325">
        <v>282</v>
      </c>
      <c r="H325" s="10">
        <v>207</v>
      </c>
      <c r="I325" s="13">
        <v>227</v>
      </c>
      <c r="J325">
        <v>218</v>
      </c>
      <c r="K325">
        <v>230</v>
      </c>
      <c r="L325" s="8">
        <v>228</v>
      </c>
      <c r="M325" s="12">
        <v>236</v>
      </c>
      <c r="N325">
        <v>205</v>
      </c>
      <c r="O325">
        <v>229</v>
      </c>
      <c r="P325" s="8">
        <v>233</v>
      </c>
      <c r="Q325" s="12">
        <v>261</v>
      </c>
      <c r="R325">
        <v>138</v>
      </c>
      <c r="S325">
        <v>142</v>
      </c>
      <c r="T325" s="8">
        <v>177</v>
      </c>
      <c r="U325" s="12">
        <v>177</v>
      </c>
      <c r="V325">
        <v>138</v>
      </c>
      <c r="W325">
        <v>154</v>
      </c>
      <c r="X325" s="8">
        <v>284</v>
      </c>
      <c r="Y325" s="9">
        <v>352</v>
      </c>
    </row>
    <row r="328" spans="1:26" x14ac:dyDescent="0.25">
      <c r="A328" s="6" t="s">
        <v>1037</v>
      </c>
      <c r="B328">
        <v>234</v>
      </c>
      <c r="C328">
        <v>242</v>
      </c>
      <c r="D328" s="8">
        <v>161</v>
      </c>
      <c r="E328" s="12">
        <v>257</v>
      </c>
      <c r="F328">
        <v>278</v>
      </c>
      <c r="G328">
        <v>278</v>
      </c>
      <c r="H328" s="8">
        <v>233</v>
      </c>
      <c r="I328" s="12">
        <v>233</v>
      </c>
      <c r="J328">
        <v>170</v>
      </c>
      <c r="K328">
        <v>222</v>
      </c>
      <c r="L328" s="8">
        <v>206</v>
      </c>
      <c r="M328" s="12">
        <v>220</v>
      </c>
      <c r="N328">
        <v>197</v>
      </c>
      <c r="O328">
        <v>237</v>
      </c>
      <c r="P328" s="8">
        <v>177</v>
      </c>
      <c r="Q328" s="12">
        <v>233</v>
      </c>
      <c r="R328">
        <v>138</v>
      </c>
      <c r="S328">
        <v>156</v>
      </c>
      <c r="T328" s="8">
        <v>177</v>
      </c>
      <c r="U328" s="12">
        <v>193</v>
      </c>
      <c r="V328">
        <v>138</v>
      </c>
      <c r="W328">
        <v>138</v>
      </c>
      <c r="X328" s="8">
        <v>276</v>
      </c>
      <c r="Y328" s="9">
        <v>320</v>
      </c>
    </row>
    <row r="329" spans="1:26" x14ac:dyDescent="0.25">
      <c r="A329" t="s">
        <v>1038</v>
      </c>
      <c r="B329">
        <v>234</v>
      </c>
      <c r="C329">
        <v>258</v>
      </c>
      <c r="D329" s="10">
        <v>219</v>
      </c>
      <c r="E329" s="13">
        <v>227</v>
      </c>
      <c r="F329" s="7">
        <v>234</v>
      </c>
      <c r="G329" s="7">
        <v>256</v>
      </c>
      <c r="H329" s="8">
        <v>199</v>
      </c>
      <c r="I329" s="12">
        <v>233</v>
      </c>
      <c r="J329">
        <v>222</v>
      </c>
      <c r="K329">
        <v>234</v>
      </c>
      <c r="L329" s="8">
        <v>206</v>
      </c>
      <c r="M329" s="12">
        <v>228</v>
      </c>
      <c r="N329">
        <v>205</v>
      </c>
      <c r="O329">
        <v>237</v>
      </c>
      <c r="P329" s="8">
        <v>233</v>
      </c>
      <c r="Q329" s="12">
        <v>257</v>
      </c>
      <c r="R329">
        <v>134</v>
      </c>
      <c r="S329">
        <v>138</v>
      </c>
      <c r="T329" s="8">
        <v>177</v>
      </c>
      <c r="U329" s="12">
        <v>193</v>
      </c>
      <c r="V329">
        <v>138</v>
      </c>
      <c r="W329">
        <v>160</v>
      </c>
      <c r="X329" s="8">
        <v>252</v>
      </c>
      <c r="Y329" s="9">
        <v>320</v>
      </c>
    </row>
    <row r="332" spans="1:26" x14ac:dyDescent="0.25">
      <c r="A332" s="6" t="s">
        <v>1039</v>
      </c>
      <c r="B332">
        <v>282</v>
      </c>
      <c r="C332">
        <v>282</v>
      </c>
      <c r="D332" s="8">
        <v>181</v>
      </c>
      <c r="E332" s="12">
        <v>187</v>
      </c>
      <c r="F332">
        <v>250</v>
      </c>
      <c r="G332">
        <v>266</v>
      </c>
      <c r="H332" s="8">
        <v>199</v>
      </c>
      <c r="I332" s="12">
        <v>233</v>
      </c>
      <c r="J332">
        <v>222</v>
      </c>
      <c r="K332">
        <v>230</v>
      </c>
      <c r="L332" s="8">
        <v>222</v>
      </c>
      <c r="M332" s="12">
        <v>228</v>
      </c>
      <c r="N332">
        <v>221</v>
      </c>
      <c r="O332">
        <v>237</v>
      </c>
      <c r="P332" s="8">
        <v>173</v>
      </c>
      <c r="Q332" s="12">
        <v>261</v>
      </c>
      <c r="R332">
        <v>156</v>
      </c>
      <c r="S332">
        <v>176</v>
      </c>
      <c r="T332" s="8">
        <v>177</v>
      </c>
      <c r="U332" s="12">
        <v>213</v>
      </c>
      <c r="V332">
        <v>154</v>
      </c>
      <c r="W332">
        <v>160</v>
      </c>
      <c r="X332" s="8">
        <v>328</v>
      </c>
      <c r="Y332" s="9">
        <v>352</v>
      </c>
    </row>
    <row r="333" spans="1:26" x14ac:dyDescent="0.25">
      <c r="A333" t="s">
        <v>1483</v>
      </c>
      <c r="B333" s="7">
        <v>254</v>
      </c>
      <c r="C333" s="7">
        <v>274</v>
      </c>
      <c r="D333" s="10">
        <v>223</v>
      </c>
      <c r="E333" s="13">
        <v>245</v>
      </c>
      <c r="F333">
        <v>250</v>
      </c>
      <c r="G333">
        <v>288</v>
      </c>
      <c r="H333" s="8">
        <v>199</v>
      </c>
      <c r="I333" s="12">
        <v>237</v>
      </c>
      <c r="J333">
        <v>178</v>
      </c>
      <c r="K333">
        <v>222</v>
      </c>
      <c r="L333" s="8">
        <v>214</v>
      </c>
      <c r="M333" s="12">
        <v>222</v>
      </c>
      <c r="N333">
        <v>229</v>
      </c>
      <c r="O333">
        <v>237</v>
      </c>
      <c r="P333" s="8">
        <v>173</v>
      </c>
      <c r="Q333" s="12">
        <v>233</v>
      </c>
      <c r="R333">
        <v>156</v>
      </c>
      <c r="S333">
        <v>160</v>
      </c>
      <c r="T333" s="8">
        <v>177</v>
      </c>
      <c r="U333" s="12">
        <v>213</v>
      </c>
      <c r="V333">
        <v>138</v>
      </c>
      <c r="W333">
        <v>154</v>
      </c>
      <c r="X333" s="10">
        <v>320</v>
      </c>
      <c r="Y333" s="11">
        <v>332</v>
      </c>
      <c r="Z333" t="s">
        <v>1587</v>
      </c>
    </row>
    <row r="336" spans="1:26" x14ac:dyDescent="0.25">
      <c r="A336" s="6" t="s">
        <v>1048</v>
      </c>
      <c r="B336">
        <v>250</v>
      </c>
      <c r="C336">
        <v>258</v>
      </c>
      <c r="D336" s="8">
        <v>161</v>
      </c>
      <c r="E336" s="12">
        <v>161</v>
      </c>
      <c r="F336">
        <v>222</v>
      </c>
      <c r="G336">
        <v>270</v>
      </c>
      <c r="H336" s="8">
        <v>199</v>
      </c>
      <c r="I336" s="12">
        <v>205</v>
      </c>
      <c r="J336">
        <v>194</v>
      </c>
      <c r="K336">
        <v>234</v>
      </c>
      <c r="L336" s="8">
        <v>206</v>
      </c>
      <c r="M336" s="12">
        <v>206</v>
      </c>
      <c r="N336">
        <v>275</v>
      </c>
      <c r="O336">
        <v>283</v>
      </c>
      <c r="P336" s="8">
        <v>237</v>
      </c>
      <c r="Q336" s="12">
        <v>261</v>
      </c>
      <c r="R336">
        <v>134</v>
      </c>
      <c r="S336">
        <v>184</v>
      </c>
      <c r="T336" s="8">
        <v>165</v>
      </c>
      <c r="U336" s="12">
        <v>197</v>
      </c>
      <c r="V336">
        <v>134</v>
      </c>
      <c r="W336">
        <v>156</v>
      </c>
      <c r="X336" s="8">
        <v>280</v>
      </c>
      <c r="Y336" s="9">
        <v>316</v>
      </c>
    </row>
    <row r="337" spans="1:25" x14ac:dyDescent="0.25">
      <c r="A337" t="s">
        <v>706</v>
      </c>
      <c r="B337">
        <v>238</v>
      </c>
      <c r="C337">
        <v>250</v>
      </c>
      <c r="D337" s="10">
        <v>197</v>
      </c>
      <c r="E337" s="13">
        <v>247</v>
      </c>
      <c r="F337">
        <v>222</v>
      </c>
      <c r="G337">
        <v>250</v>
      </c>
      <c r="H337" s="8">
        <v>199</v>
      </c>
      <c r="I337" s="12">
        <v>201</v>
      </c>
      <c r="J337">
        <v>198</v>
      </c>
      <c r="K337">
        <v>234</v>
      </c>
      <c r="L337" s="8">
        <v>206</v>
      </c>
      <c r="M337" s="12">
        <v>220</v>
      </c>
      <c r="N337">
        <v>263</v>
      </c>
      <c r="O337">
        <v>275</v>
      </c>
      <c r="P337" s="8">
        <v>249</v>
      </c>
      <c r="Q337" s="12">
        <v>261</v>
      </c>
      <c r="R337">
        <v>164</v>
      </c>
      <c r="S337">
        <v>184</v>
      </c>
      <c r="T337" s="8">
        <v>177</v>
      </c>
      <c r="U337" s="12">
        <v>197</v>
      </c>
      <c r="V337">
        <v>154</v>
      </c>
      <c r="W337">
        <v>156</v>
      </c>
      <c r="X337" s="10">
        <v>252</v>
      </c>
      <c r="Y337" s="11">
        <v>352</v>
      </c>
    </row>
    <row r="340" spans="1:25" x14ac:dyDescent="0.25">
      <c r="A340" s="6" t="s">
        <v>1052</v>
      </c>
      <c r="B340">
        <v>242</v>
      </c>
      <c r="C340">
        <v>242</v>
      </c>
      <c r="D340" s="8">
        <v>161</v>
      </c>
      <c r="E340" s="12">
        <v>181</v>
      </c>
      <c r="F340">
        <v>256</v>
      </c>
      <c r="G340">
        <v>286</v>
      </c>
      <c r="H340" s="8">
        <v>201</v>
      </c>
      <c r="I340" s="12">
        <v>227</v>
      </c>
      <c r="J340">
        <v>186</v>
      </c>
      <c r="K340">
        <v>198</v>
      </c>
      <c r="L340" s="8">
        <v>220</v>
      </c>
      <c r="M340" s="12">
        <v>222</v>
      </c>
      <c r="N340">
        <v>205</v>
      </c>
      <c r="O340">
        <v>237</v>
      </c>
      <c r="P340" s="8">
        <v>237</v>
      </c>
      <c r="Q340" s="12">
        <v>257</v>
      </c>
      <c r="R340">
        <v>134</v>
      </c>
      <c r="S340">
        <v>164</v>
      </c>
      <c r="T340" s="8">
        <v>177</v>
      </c>
      <c r="U340" s="12">
        <v>197</v>
      </c>
      <c r="V340">
        <v>138</v>
      </c>
      <c r="W340">
        <v>138</v>
      </c>
      <c r="X340" s="8">
        <v>312</v>
      </c>
      <c r="Y340" s="9">
        <v>406</v>
      </c>
    </row>
    <row r="341" spans="1:25" x14ac:dyDescent="0.25">
      <c r="A341" t="s">
        <v>1544</v>
      </c>
      <c r="B341">
        <v>234</v>
      </c>
      <c r="C341">
        <v>242</v>
      </c>
      <c r="D341" s="8">
        <v>115</v>
      </c>
      <c r="E341" s="12">
        <v>181</v>
      </c>
      <c r="F341">
        <v>256</v>
      </c>
      <c r="G341">
        <v>278</v>
      </c>
      <c r="H341" s="8">
        <v>199</v>
      </c>
      <c r="I341" s="12">
        <v>227</v>
      </c>
      <c r="J341">
        <v>186</v>
      </c>
      <c r="K341">
        <v>202</v>
      </c>
      <c r="L341" s="8">
        <v>222</v>
      </c>
      <c r="M341" s="12">
        <v>236</v>
      </c>
      <c r="N341">
        <v>205</v>
      </c>
      <c r="O341">
        <v>225</v>
      </c>
      <c r="P341" s="10">
        <v>181</v>
      </c>
      <c r="Q341" s="13">
        <v>181</v>
      </c>
      <c r="R341">
        <v>134</v>
      </c>
      <c r="S341">
        <v>146</v>
      </c>
      <c r="T341" s="8">
        <v>189</v>
      </c>
      <c r="U341" s="12">
        <v>197</v>
      </c>
      <c r="V341">
        <v>138</v>
      </c>
      <c r="W341">
        <v>160</v>
      </c>
      <c r="X341" s="10">
        <v>340</v>
      </c>
      <c r="Y341" s="11">
        <v>340</v>
      </c>
    </row>
    <row r="344" spans="1:25" x14ac:dyDescent="0.25">
      <c r="A344" s="6" t="s">
        <v>1057</v>
      </c>
      <c r="B344">
        <v>222</v>
      </c>
      <c r="C344">
        <v>246</v>
      </c>
      <c r="D344" s="8">
        <v>115</v>
      </c>
      <c r="E344" s="12">
        <v>137</v>
      </c>
      <c r="F344">
        <v>248</v>
      </c>
      <c r="G344">
        <v>270</v>
      </c>
      <c r="H344" s="8">
        <v>201</v>
      </c>
      <c r="I344" s="12">
        <v>203</v>
      </c>
      <c r="J344">
        <v>190</v>
      </c>
      <c r="K344">
        <v>222</v>
      </c>
      <c r="L344" s="8">
        <v>206</v>
      </c>
      <c r="M344" s="12">
        <v>220</v>
      </c>
      <c r="N344">
        <v>229</v>
      </c>
      <c r="O344">
        <v>233</v>
      </c>
      <c r="P344" s="8">
        <v>245</v>
      </c>
      <c r="Q344" s="12">
        <v>277</v>
      </c>
      <c r="R344">
        <v>164</v>
      </c>
      <c r="S344">
        <v>168</v>
      </c>
      <c r="T344" s="8">
        <v>177</v>
      </c>
      <c r="U344" s="12">
        <v>193</v>
      </c>
      <c r="V344">
        <v>138</v>
      </c>
      <c r="W344">
        <v>138</v>
      </c>
      <c r="X344" s="8">
        <v>188</v>
      </c>
      <c r="Y344" s="9">
        <v>256</v>
      </c>
    </row>
    <row r="345" spans="1:25" x14ac:dyDescent="0.25">
      <c r="A345" t="s">
        <v>1303</v>
      </c>
      <c r="B345">
        <v>246</v>
      </c>
      <c r="C345">
        <v>254</v>
      </c>
      <c r="D345" s="8">
        <v>137</v>
      </c>
      <c r="E345" s="12">
        <v>185</v>
      </c>
      <c r="F345">
        <v>240</v>
      </c>
      <c r="G345">
        <v>248</v>
      </c>
      <c r="H345" s="8">
        <v>201</v>
      </c>
      <c r="I345" s="12">
        <v>203</v>
      </c>
      <c r="J345" s="7">
        <v>214</v>
      </c>
      <c r="K345" s="7">
        <v>230</v>
      </c>
      <c r="L345" s="8">
        <v>206</v>
      </c>
      <c r="M345" s="12">
        <v>222</v>
      </c>
      <c r="N345">
        <v>205</v>
      </c>
      <c r="O345">
        <v>229</v>
      </c>
      <c r="P345" s="8">
        <v>229</v>
      </c>
      <c r="Q345" s="12">
        <v>277</v>
      </c>
      <c r="R345" s="7">
        <v>130</v>
      </c>
      <c r="S345" s="7">
        <v>212</v>
      </c>
      <c r="T345" s="8">
        <v>177</v>
      </c>
      <c r="U345" s="12">
        <v>177</v>
      </c>
      <c r="V345">
        <v>138</v>
      </c>
      <c r="W345">
        <v>154</v>
      </c>
      <c r="X345" s="8">
        <v>256</v>
      </c>
      <c r="Y345" s="9">
        <v>332</v>
      </c>
    </row>
    <row r="346" spans="1:25" x14ac:dyDescent="0.25">
      <c r="A346" t="s">
        <v>1540</v>
      </c>
      <c r="B346">
        <v>222</v>
      </c>
      <c r="C346">
        <v>242</v>
      </c>
      <c r="D346" s="8">
        <v>115</v>
      </c>
      <c r="E346" s="12">
        <v>161</v>
      </c>
      <c r="F346" s="7">
        <v>206</v>
      </c>
      <c r="G346" s="7">
        <v>230</v>
      </c>
      <c r="H346" s="8">
        <v>199</v>
      </c>
      <c r="I346" s="12">
        <v>201</v>
      </c>
      <c r="J346">
        <v>222</v>
      </c>
      <c r="K346">
        <v>316</v>
      </c>
      <c r="L346" s="8">
        <v>220</v>
      </c>
      <c r="M346" s="12">
        <v>220</v>
      </c>
      <c r="N346" s="7">
        <v>213</v>
      </c>
      <c r="O346" s="7">
        <v>237</v>
      </c>
      <c r="P346" s="10">
        <v>229</v>
      </c>
      <c r="Q346" s="13">
        <v>237</v>
      </c>
      <c r="R346">
        <v>146</v>
      </c>
      <c r="S346">
        <v>164</v>
      </c>
      <c r="T346" s="8">
        <v>165</v>
      </c>
      <c r="U346" s="12">
        <v>193</v>
      </c>
      <c r="V346">
        <v>138</v>
      </c>
      <c r="W346">
        <v>154</v>
      </c>
      <c r="X346" s="8">
        <v>188</v>
      </c>
      <c r="Y346" s="9">
        <v>336</v>
      </c>
    </row>
    <row r="347" spans="1:25" x14ac:dyDescent="0.25">
      <c r="A347" t="s">
        <v>1545</v>
      </c>
      <c r="B347" s="7">
        <v>258</v>
      </c>
      <c r="C347" s="7">
        <v>286</v>
      </c>
      <c r="D347" s="8">
        <v>115</v>
      </c>
      <c r="E347" s="12">
        <v>137</v>
      </c>
      <c r="F347" s="7">
        <v>172</v>
      </c>
      <c r="G347" s="7">
        <v>242</v>
      </c>
      <c r="H347" s="8">
        <v>201</v>
      </c>
      <c r="I347" s="12">
        <v>237</v>
      </c>
      <c r="J347">
        <v>190</v>
      </c>
      <c r="K347">
        <v>202</v>
      </c>
      <c r="L347" s="8">
        <v>206</v>
      </c>
      <c r="M347" s="12">
        <v>206</v>
      </c>
      <c r="N347">
        <v>193</v>
      </c>
      <c r="O347">
        <v>229</v>
      </c>
      <c r="P347" s="8">
        <v>241</v>
      </c>
      <c r="Q347" s="12">
        <v>245</v>
      </c>
      <c r="R347">
        <v>152</v>
      </c>
      <c r="S347">
        <v>164</v>
      </c>
      <c r="T347" s="8">
        <v>177</v>
      </c>
      <c r="U347" s="12">
        <v>193</v>
      </c>
      <c r="V347">
        <v>138</v>
      </c>
      <c r="W347">
        <v>154</v>
      </c>
      <c r="X347" s="8">
        <v>188</v>
      </c>
      <c r="Y347" s="9">
        <v>352</v>
      </c>
    </row>
    <row r="350" spans="1:25" x14ac:dyDescent="0.25">
      <c r="A350" s="6" t="s">
        <v>1062</v>
      </c>
      <c r="B350">
        <v>238</v>
      </c>
      <c r="C350">
        <v>258</v>
      </c>
      <c r="D350" s="8">
        <v>191</v>
      </c>
      <c r="E350" s="12">
        <v>247</v>
      </c>
      <c r="F350">
        <v>222</v>
      </c>
      <c r="G350">
        <v>270</v>
      </c>
      <c r="H350" s="8">
        <v>193</v>
      </c>
      <c r="I350" s="12">
        <v>199</v>
      </c>
      <c r="J350">
        <v>198</v>
      </c>
      <c r="K350">
        <v>234</v>
      </c>
      <c r="L350" s="8">
        <v>206</v>
      </c>
      <c r="M350" s="12">
        <v>206</v>
      </c>
      <c r="N350">
        <v>205</v>
      </c>
      <c r="O350">
        <v>237</v>
      </c>
      <c r="P350" s="8">
        <v>237</v>
      </c>
      <c r="Q350" s="12">
        <v>241</v>
      </c>
      <c r="R350">
        <v>164</v>
      </c>
      <c r="S350">
        <v>168</v>
      </c>
      <c r="T350" s="8">
        <v>165</v>
      </c>
      <c r="U350" s="12">
        <v>197</v>
      </c>
      <c r="V350">
        <v>154</v>
      </c>
      <c r="W350">
        <v>154</v>
      </c>
      <c r="X350" s="8">
        <v>292</v>
      </c>
      <c r="Y350" s="9">
        <v>352</v>
      </c>
    </row>
    <row r="351" spans="1:25" x14ac:dyDescent="0.25">
      <c r="A351" t="s">
        <v>706</v>
      </c>
      <c r="B351">
        <v>238</v>
      </c>
      <c r="C351">
        <v>250</v>
      </c>
      <c r="D351" s="8">
        <v>197</v>
      </c>
      <c r="E351" s="12">
        <v>247</v>
      </c>
      <c r="F351">
        <v>222</v>
      </c>
      <c r="G351">
        <v>250</v>
      </c>
      <c r="H351" s="8">
        <v>199</v>
      </c>
      <c r="I351" s="12">
        <v>201</v>
      </c>
      <c r="J351">
        <v>198</v>
      </c>
      <c r="K351">
        <v>234</v>
      </c>
      <c r="L351" s="8">
        <v>206</v>
      </c>
      <c r="M351" s="12">
        <v>220</v>
      </c>
      <c r="N351" s="7">
        <v>263</v>
      </c>
      <c r="O351" s="7">
        <v>275</v>
      </c>
      <c r="P351" s="10">
        <v>249</v>
      </c>
      <c r="Q351" s="13">
        <v>261</v>
      </c>
      <c r="R351">
        <v>164</v>
      </c>
      <c r="S351">
        <v>184</v>
      </c>
      <c r="T351" s="8">
        <v>177</v>
      </c>
      <c r="U351" s="12">
        <v>197</v>
      </c>
      <c r="V351">
        <v>154</v>
      </c>
      <c r="W351">
        <v>156</v>
      </c>
      <c r="X351" s="8">
        <v>252</v>
      </c>
      <c r="Y351" s="9">
        <v>352</v>
      </c>
    </row>
    <row r="354" spans="1:25" x14ac:dyDescent="0.25">
      <c r="A354" s="6" t="s">
        <v>1065</v>
      </c>
      <c r="B354">
        <v>242</v>
      </c>
      <c r="C354">
        <v>270</v>
      </c>
      <c r="D354" s="8">
        <v>189</v>
      </c>
      <c r="E354" s="12">
        <v>189</v>
      </c>
      <c r="F354">
        <v>250</v>
      </c>
      <c r="G354">
        <v>250</v>
      </c>
      <c r="H354" s="8">
        <v>201</v>
      </c>
      <c r="I354" s="12">
        <v>227</v>
      </c>
      <c r="J354">
        <v>186</v>
      </c>
      <c r="K354">
        <v>202</v>
      </c>
      <c r="L354" s="8">
        <v>222</v>
      </c>
      <c r="M354" s="12">
        <v>222</v>
      </c>
      <c r="N354">
        <v>205</v>
      </c>
      <c r="O354">
        <v>229</v>
      </c>
      <c r="P354" s="8">
        <v>229</v>
      </c>
      <c r="Q354" s="12">
        <v>273</v>
      </c>
      <c r="R354">
        <v>172</v>
      </c>
      <c r="S354">
        <v>180</v>
      </c>
      <c r="T354" s="8">
        <v>177</v>
      </c>
      <c r="U354" s="12">
        <v>177</v>
      </c>
      <c r="V354">
        <v>154</v>
      </c>
      <c r="W354">
        <v>160</v>
      </c>
      <c r="X354" s="8">
        <v>336</v>
      </c>
      <c r="Y354" s="9">
        <v>380</v>
      </c>
    </row>
    <row r="355" spans="1:25" x14ac:dyDescent="0.25">
      <c r="A355" t="s">
        <v>615</v>
      </c>
      <c r="B355">
        <v>242</v>
      </c>
      <c r="C355">
        <v>258</v>
      </c>
      <c r="D355" s="8">
        <v>135</v>
      </c>
      <c r="E355" s="12">
        <v>189</v>
      </c>
      <c r="F355">
        <v>234</v>
      </c>
      <c r="G355">
        <v>250</v>
      </c>
      <c r="H355" s="8">
        <v>201</v>
      </c>
      <c r="I355" s="12">
        <v>233</v>
      </c>
      <c r="J355">
        <v>190</v>
      </c>
      <c r="K355">
        <v>202</v>
      </c>
      <c r="L355" s="10">
        <v>220</v>
      </c>
      <c r="M355" s="13">
        <v>236</v>
      </c>
      <c r="N355">
        <v>205</v>
      </c>
      <c r="O355">
        <v>229</v>
      </c>
      <c r="P355" s="8">
        <v>209</v>
      </c>
      <c r="Q355" s="12">
        <v>229</v>
      </c>
      <c r="R355">
        <v>146</v>
      </c>
      <c r="S355">
        <v>180</v>
      </c>
      <c r="T355" s="8">
        <v>165</v>
      </c>
      <c r="U355" s="12">
        <v>177</v>
      </c>
      <c r="V355">
        <v>138</v>
      </c>
      <c r="W355">
        <v>160</v>
      </c>
      <c r="X355" s="8">
        <v>324</v>
      </c>
      <c r="Y355" s="9">
        <v>336</v>
      </c>
    </row>
    <row r="358" spans="1:25" x14ac:dyDescent="0.25">
      <c r="A358" s="6" t="s">
        <v>1072</v>
      </c>
      <c r="B358">
        <v>258</v>
      </c>
      <c r="C358">
        <v>278</v>
      </c>
      <c r="D358" s="8">
        <v>115</v>
      </c>
      <c r="E358" s="12">
        <v>115</v>
      </c>
      <c r="F358">
        <v>244</v>
      </c>
      <c r="G358">
        <v>274</v>
      </c>
      <c r="H358" s="8">
        <v>203</v>
      </c>
      <c r="I358" s="12">
        <v>233</v>
      </c>
      <c r="J358">
        <v>186</v>
      </c>
      <c r="K358">
        <v>222</v>
      </c>
      <c r="L358" s="8">
        <v>220</v>
      </c>
      <c r="M358" s="12">
        <v>228</v>
      </c>
      <c r="N358">
        <v>221</v>
      </c>
      <c r="O358">
        <v>237</v>
      </c>
      <c r="P358" s="8">
        <v>273</v>
      </c>
      <c r="Q358" s="12">
        <v>277</v>
      </c>
      <c r="R358">
        <v>152</v>
      </c>
      <c r="S358">
        <v>184</v>
      </c>
      <c r="T358" s="8">
        <v>177</v>
      </c>
      <c r="U358" s="12">
        <v>193</v>
      </c>
      <c r="V358">
        <v>138</v>
      </c>
      <c r="W358">
        <v>160</v>
      </c>
      <c r="X358" s="8">
        <v>300</v>
      </c>
      <c r="Y358" s="9">
        <v>352</v>
      </c>
    </row>
    <row r="359" spans="1:25" x14ac:dyDescent="0.25">
      <c r="A359" t="s">
        <v>1546</v>
      </c>
      <c r="B359">
        <v>258</v>
      </c>
      <c r="C359">
        <v>278</v>
      </c>
      <c r="D359" s="8">
        <v>115</v>
      </c>
      <c r="E359" s="12">
        <v>165</v>
      </c>
      <c r="F359">
        <v>250</v>
      </c>
      <c r="G359">
        <v>274</v>
      </c>
      <c r="H359" s="8">
        <v>201</v>
      </c>
      <c r="I359" s="12">
        <v>203</v>
      </c>
      <c r="J359" s="7">
        <v>190</v>
      </c>
      <c r="K359" s="7">
        <v>190</v>
      </c>
      <c r="L359" s="8">
        <v>220</v>
      </c>
      <c r="M359" s="12">
        <v>228</v>
      </c>
      <c r="N359">
        <v>197</v>
      </c>
      <c r="O359">
        <v>221</v>
      </c>
      <c r="P359" s="10">
        <v>237</v>
      </c>
      <c r="Q359" s="13">
        <v>241</v>
      </c>
      <c r="R359">
        <v>152</v>
      </c>
      <c r="S359">
        <v>164</v>
      </c>
      <c r="T359" s="8">
        <v>177</v>
      </c>
      <c r="U359" s="12">
        <v>189</v>
      </c>
      <c r="V359">
        <v>160</v>
      </c>
      <c r="W359">
        <v>162</v>
      </c>
      <c r="X359" s="8">
        <v>288</v>
      </c>
      <c r="Y359" s="9">
        <v>300</v>
      </c>
    </row>
    <row r="362" spans="1:25" x14ac:dyDescent="0.25">
      <c r="A362" s="6" t="s">
        <v>1075</v>
      </c>
      <c r="B362">
        <v>242</v>
      </c>
      <c r="C362">
        <v>274</v>
      </c>
      <c r="D362" s="8">
        <v>161</v>
      </c>
      <c r="E362" s="12">
        <v>193</v>
      </c>
      <c r="F362">
        <v>252</v>
      </c>
      <c r="G362">
        <v>266</v>
      </c>
      <c r="H362" s="8">
        <v>199</v>
      </c>
      <c r="I362" s="12">
        <v>199</v>
      </c>
      <c r="J362">
        <v>170</v>
      </c>
      <c r="K362">
        <v>186</v>
      </c>
      <c r="L362" s="8">
        <v>222</v>
      </c>
      <c r="M362" s="12">
        <v>236</v>
      </c>
      <c r="N362">
        <v>221</v>
      </c>
      <c r="O362">
        <v>275</v>
      </c>
      <c r="P362" s="8">
        <v>209</v>
      </c>
      <c r="Q362" s="12">
        <v>237</v>
      </c>
      <c r="R362">
        <v>156</v>
      </c>
      <c r="S362">
        <v>164</v>
      </c>
      <c r="T362" s="8">
        <v>193</v>
      </c>
      <c r="U362" s="12">
        <v>197</v>
      </c>
      <c r="V362">
        <v>138</v>
      </c>
      <c r="W362">
        <v>154</v>
      </c>
      <c r="X362" s="8">
        <v>316</v>
      </c>
      <c r="Y362" s="9">
        <v>328</v>
      </c>
    </row>
    <row r="363" spans="1:25" x14ac:dyDescent="0.25">
      <c r="A363" t="s">
        <v>1297</v>
      </c>
      <c r="B363" s="7">
        <v>258</v>
      </c>
      <c r="C363" s="7">
        <v>258</v>
      </c>
      <c r="D363" s="8">
        <v>161</v>
      </c>
      <c r="E363" s="12">
        <v>191</v>
      </c>
      <c r="F363">
        <v>172</v>
      </c>
      <c r="G363">
        <v>252</v>
      </c>
      <c r="H363" s="8">
        <v>199</v>
      </c>
      <c r="I363" s="12">
        <v>201</v>
      </c>
      <c r="J363" s="7">
        <v>222</v>
      </c>
      <c r="K363" s="7">
        <v>234</v>
      </c>
      <c r="L363" s="8">
        <v>220</v>
      </c>
      <c r="M363" s="12">
        <v>222</v>
      </c>
      <c r="N363">
        <v>193</v>
      </c>
      <c r="O363">
        <v>275</v>
      </c>
      <c r="P363" s="8">
        <v>177</v>
      </c>
      <c r="Q363" s="12">
        <v>237</v>
      </c>
      <c r="R363">
        <v>152</v>
      </c>
      <c r="S363">
        <v>164</v>
      </c>
      <c r="T363" s="8">
        <v>177</v>
      </c>
      <c r="U363" s="12">
        <v>197</v>
      </c>
      <c r="V363">
        <v>134</v>
      </c>
      <c r="W363">
        <v>138</v>
      </c>
      <c r="X363" s="8">
        <v>328</v>
      </c>
      <c r="Y363" s="9">
        <v>340</v>
      </c>
    </row>
    <row r="366" spans="1:25" x14ac:dyDescent="0.25">
      <c r="A366" s="6" t="s">
        <v>1083</v>
      </c>
      <c r="B366">
        <v>258</v>
      </c>
      <c r="C366">
        <v>270</v>
      </c>
      <c r="D366" s="8">
        <v>115</v>
      </c>
      <c r="E366" s="12">
        <v>201</v>
      </c>
      <c r="F366">
        <v>256</v>
      </c>
      <c r="G366">
        <v>266</v>
      </c>
      <c r="H366" s="8">
        <v>201</v>
      </c>
      <c r="I366" s="12">
        <v>201</v>
      </c>
      <c r="J366">
        <v>170</v>
      </c>
      <c r="K366">
        <v>182</v>
      </c>
      <c r="L366" s="8">
        <v>212</v>
      </c>
      <c r="M366" s="12">
        <v>228</v>
      </c>
      <c r="N366">
        <v>205</v>
      </c>
      <c r="O366">
        <v>237</v>
      </c>
      <c r="P366" s="8">
        <v>249</v>
      </c>
      <c r="Q366" s="12">
        <v>273</v>
      </c>
      <c r="R366">
        <v>164</v>
      </c>
      <c r="S366">
        <v>184</v>
      </c>
      <c r="T366" s="8">
        <v>177</v>
      </c>
      <c r="U366" s="12">
        <v>193</v>
      </c>
      <c r="V366">
        <v>138</v>
      </c>
      <c r="W366">
        <v>154</v>
      </c>
      <c r="X366" s="8">
        <v>184</v>
      </c>
      <c r="Y366" s="9">
        <v>256</v>
      </c>
    </row>
    <row r="367" spans="1:25" x14ac:dyDescent="0.25">
      <c r="A367" t="s">
        <v>1547</v>
      </c>
      <c r="B367" s="7">
        <v>250</v>
      </c>
      <c r="C367" s="7">
        <v>250</v>
      </c>
      <c r="D367" s="8">
        <v>115</v>
      </c>
      <c r="E367" s="12">
        <v>181</v>
      </c>
      <c r="F367">
        <v>250</v>
      </c>
      <c r="G367">
        <v>266</v>
      </c>
      <c r="H367" s="8">
        <v>199</v>
      </c>
      <c r="I367" s="12">
        <v>201</v>
      </c>
      <c r="J367">
        <v>182</v>
      </c>
      <c r="K367">
        <v>230</v>
      </c>
      <c r="L367" s="8">
        <v>228</v>
      </c>
      <c r="M367" s="12">
        <v>228</v>
      </c>
      <c r="N367">
        <v>205</v>
      </c>
      <c r="O367">
        <v>221</v>
      </c>
      <c r="P367" s="8">
        <v>233</v>
      </c>
      <c r="Q367" s="12">
        <v>273</v>
      </c>
      <c r="R367">
        <v>142</v>
      </c>
      <c r="S367">
        <v>184</v>
      </c>
      <c r="T367" s="8">
        <v>177</v>
      </c>
      <c r="U367" s="12">
        <v>197</v>
      </c>
      <c r="V367">
        <v>138</v>
      </c>
      <c r="W367">
        <v>154</v>
      </c>
      <c r="X367" s="10">
        <v>268</v>
      </c>
      <c r="Y367" s="11">
        <v>336</v>
      </c>
    </row>
    <row r="368" spans="1:25" x14ac:dyDescent="0.25">
      <c r="A368" t="s">
        <v>1548</v>
      </c>
      <c r="B368">
        <v>258</v>
      </c>
      <c r="C368">
        <v>262</v>
      </c>
      <c r="D368" s="8">
        <v>115</v>
      </c>
      <c r="E368" s="12">
        <v>201</v>
      </c>
      <c r="F368">
        <v>266</v>
      </c>
      <c r="G368">
        <v>274</v>
      </c>
      <c r="H368" s="8">
        <v>199</v>
      </c>
      <c r="I368" s="12">
        <v>201</v>
      </c>
      <c r="J368">
        <v>170</v>
      </c>
      <c r="K368">
        <v>198</v>
      </c>
      <c r="L368" s="8">
        <v>212</v>
      </c>
      <c r="M368" s="12">
        <v>220</v>
      </c>
      <c r="N368">
        <v>205</v>
      </c>
      <c r="O368">
        <v>229</v>
      </c>
      <c r="P368" s="10">
        <v>205</v>
      </c>
      <c r="Q368" s="13">
        <v>241</v>
      </c>
      <c r="R368">
        <v>142</v>
      </c>
      <c r="S368">
        <v>164</v>
      </c>
      <c r="T368" s="8">
        <v>177</v>
      </c>
      <c r="U368" s="12">
        <v>193</v>
      </c>
      <c r="V368">
        <v>138</v>
      </c>
      <c r="W368">
        <v>138</v>
      </c>
      <c r="X368" s="10">
        <v>188</v>
      </c>
      <c r="Y368" s="11">
        <v>284</v>
      </c>
    </row>
    <row r="371" spans="1:25" x14ac:dyDescent="0.25">
      <c r="A371" s="6" t="s">
        <v>1087</v>
      </c>
      <c r="B371">
        <v>262</v>
      </c>
      <c r="C371">
        <v>278</v>
      </c>
      <c r="D371" s="8">
        <v>227</v>
      </c>
      <c r="E371" s="12">
        <v>235</v>
      </c>
      <c r="F371">
        <v>244</v>
      </c>
      <c r="G371">
        <v>266</v>
      </c>
      <c r="H371" s="8">
        <v>199</v>
      </c>
      <c r="I371" s="12">
        <v>233</v>
      </c>
      <c r="J371">
        <v>222</v>
      </c>
      <c r="K371">
        <v>230</v>
      </c>
      <c r="L371" s="8">
        <v>220</v>
      </c>
      <c r="M371" s="12">
        <v>222</v>
      </c>
      <c r="N371">
        <v>205</v>
      </c>
      <c r="O371">
        <v>291</v>
      </c>
      <c r="P371" s="8">
        <v>229</v>
      </c>
      <c r="Q371" s="12">
        <v>229</v>
      </c>
      <c r="R371">
        <v>152</v>
      </c>
      <c r="S371">
        <v>152</v>
      </c>
      <c r="T371" s="8">
        <v>165</v>
      </c>
      <c r="U371" s="12">
        <v>177</v>
      </c>
      <c r="V371">
        <v>138</v>
      </c>
      <c r="W371">
        <v>138</v>
      </c>
      <c r="X371" s="8">
        <v>236</v>
      </c>
      <c r="Y371" s="9">
        <v>336</v>
      </c>
    </row>
    <row r="372" spans="1:25" x14ac:dyDescent="0.25">
      <c r="A372" t="s">
        <v>1400</v>
      </c>
      <c r="B372">
        <v>0</v>
      </c>
      <c r="C372">
        <v>0</v>
      </c>
      <c r="D372" s="8">
        <v>0</v>
      </c>
      <c r="E372" s="12">
        <v>0</v>
      </c>
      <c r="F372">
        <v>242</v>
      </c>
      <c r="G372">
        <v>266</v>
      </c>
      <c r="H372" s="8">
        <v>0</v>
      </c>
      <c r="I372" s="12">
        <v>0</v>
      </c>
      <c r="J372">
        <v>186</v>
      </c>
      <c r="K372">
        <v>230</v>
      </c>
      <c r="L372" s="8">
        <v>216</v>
      </c>
      <c r="M372" s="12">
        <v>220</v>
      </c>
      <c r="N372">
        <v>205</v>
      </c>
      <c r="O372">
        <v>209</v>
      </c>
      <c r="P372" s="8">
        <v>205</v>
      </c>
      <c r="Q372" s="12">
        <v>229</v>
      </c>
      <c r="R372">
        <v>142</v>
      </c>
      <c r="S372">
        <v>152</v>
      </c>
      <c r="T372" s="8">
        <v>177</v>
      </c>
      <c r="U372" s="12">
        <v>177</v>
      </c>
      <c r="V372">
        <v>138</v>
      </c>
      <c r="W372">
        <v>138</v>
      </c>
      <c r="X372" s="10">
        <v>184</v>
      </c>
      <c r="Y372" s="11">
        <v>352</v>
      </c>
    </row>
    <row r="373" spans="1:25" x14ac:dyDescent="0.25">
      <c r="A373" t="s">
        <v>1549</v>
      </c>
      <c r="B373">
        <v>262</v>
      </c>
      <c r="C373">
        <v>262</v>
      </c>
      <c r="D373" s="8">
        <v>197</v>
      </c>
      <c r="E373" s="12">
        <v>235</v>
      </c>
      <c r="F373">
        <v>236</v>
      </c>
      <c r="G373">
        <v>244</v>
      </c>
      <c r="H373" s="8">
        <v>199</v>
      </c>
      <c r="I373" s="12">
        <v>205</v>
      </c>
      <c r="J373" s="7">
        <v>194</v>
      </c>
      <c r="K373" s="7">
        <v>194</v>
      </c>
      <c r="L373" s="8">
        <v>220</v>
      </c>
      <c r="M373" s="12">
        <v>222</v>
      </c>
      <c r="N373">
        <v>205</v>
      </c>
      <c r="O373">
        <v>291</v>
      </c>
      <c r="P373" s="8">
        <v>229</v>
      </c>
      <c r="Q373" s="12">
        <v>257</v>
      </c>
      <c r="R373">
        <v>152</v>
      </c>
      <c r="S373">
        <v>152</v>
      </c>
      <c r="T373" s="8">
        <v>165</v>
      </c>
      <c r="U373" s="12">
        <v>177</v>
      </c>
      <c r="V373">
        <v>138</v>
      </c>
      <c r="W373">
        <v>138</v>
      </c>
      <c r="X373" s="10">
        <v>316</v>
      </c>
      <c r="Y373" s="11">
        <v>344</v>
      </c>
    </row>
    <row r="376" spans="1:25" x14ac:dyDescent="0.25">
      <c r="A376" s="6" t="s">
        <v>1088</v>
      </c>
      <c r="B376">
        <v>258</v>
      </c>
      <c r="C376">
        <v>278</v>
      </c>
      <c r="D376" s="8">
        <v>219</v>
      </c>
      <c r="E376" s="12">
        <v>221</v>
      </c>
      <c r="F376">
        <v>240</v>
      </c>
      <c r="G376">
        <v>244</v>
      </c>
      <c r="H376" s="8">
        <v>201</v>
      </c>
      <c r="I376" s="12">
        <v>221</v>
      </c>
      <c r="J376">
        <v>166</v>
      </c>
      <c r="K376">
        <v>222</v>
      </c>
      <c r="L376" s="8">
        <v>220</v>
      </c>
      <c r="M376" s="12">
        <v>228</v>
      </c>
      <c r="N376">
        <v>205</v>
      </c>
      <c r="O376">
        <v>237</v>
      </c>
      <c r="P376" s="8">
        <v>237</v>
      </c>
      <c r="Q376" s="12">
        <v>289</v>
      </c>
      <c r="R376">
        <v>142</v>
      </c>
      <c r="S376">
        <v>184</v>
      </c>
      <c r="T376" s="8">
        <v>177</v>
      </c>
      <c r="U376" s="12">
        <v>177</v>
      </c>
      <c r="V376">
        <v>134</v>
      </c>
      <c r="W376">
        <v>138</v>
      </c>
      <c r="X376" s="8">
        <v>188</v>
      </c>
      <c r="Y376" s="9">
        <v>284</v>
      </c>
    </row>
    <row r="377" spans="1:25" x14ac:dyDescent="0.25">
      <c r="A377" t="s">
        <v>1550</v>
      </c>
      <c r="B377">
        <v>258</v>
      </c>
      <c r="C377">
        <v>290</v>
      </c>
      <c r="D377" s="10">
        <v>153</v>
      </c>
      <c r="E377" s="13">
        <v>181</v>
      </c>
      <c r="F377">
        <v>244</v>
      </c>
      <c r="G377">
        <v>266</v>
      </c>
      <c r="H377" s="8">
        <v>201</v>
      </c>
      <c r="I377" s="12">
        <v>221</v>
      </c>
      <c r="J377" s="7">
        <v>198</v>
      </c>
      <c r="K377" s="7">
        <v>206</v>
      </c>
      <c r="L377" s="8">
        <v>220</v>
      </c>
      <c r="M377" s="12">
        <v>228</v>
      </c>
      <c r="N377">
        <v>205</v>
      </c>
      <c r="O377">
        <v>221</v>
      </c>
      <c r="P377" s="8">
        <v>245</v>
      </c>
      <c r="Q377" s="12">
        <v>289</v>
      </c>
      <c r="R377">
        <v>138</v>
      </c>
      <c r="S377">
        <v>142</v>
      </c>
      <c r="T377" s="8">
        <v>177</v>
      </c>
      <c r="U377" s="12">
        <v>177</v>
      </c>
      <c r="V377">
        <v>138</v>
      </c>
      <c r="W377">
        <v>138</v>
      </c>
      <c r="X377" s="8">
        <v>188</v>
      </c>
      <c r="Y377" s="9">
        <v>352</v>
      </c>
    </row>
    <row r="378" spans="1:25" x14ac:dyDescent="0.25">
      <c r="A378" t="s">
        <v>1551</v>
      </c>
      <c r="B378">
        <v>266</v>
      </c>
      <c r="C378">
        <v>278</v>
      </c>
      <c r="D378" s="10">
        <v>161</v>
      </c>
      <c r="E378" s="13">
        <v>193</v>
      </c>
      <c r="F378">
        <v>230</v>
      </c>
      <c r="G378">
        <v>240</v>
      </c>
      <c r="H378" s="8">
        <v>193</v>
      </c>
      <c r="I378" s="12">
        <v>201</v>
      </c>
      <c r="J378">
        <v>166</v>
      </c>
      <c r="K378">
        <v>234</v>
      </c>
      <c r="L378" s="8">
        <v>220</v>
      </c>
      <c r="M378" s="12">
        <v>222</v>
      </c>
      <c r="N378">
        <v>205</v>
      </c>
      <c r="O378">
        <v>237</v>
      </c>
      <c r="P378" s="8">
        <v>233</v>
      </c>
      <c r="Q378" s="12">
        <v>237</v>
      </c>
      <c r="R378">
        <v>138</v>
      </c>
      <c r="S378">
        <v>142</v>
      </c>
      <c r="T378" s="8">
        <v>177</v>
      </c>
      <c r="U378" s="12">
        <v>189</v>
      </c>
      <c r="V378">
        <v>134</v>
      </c>
      <c r="W378">
        <v>154</v>
      </c>
      <c r="X378" s="10">
        <v>240</v>
      </c>
      <c r="Y378" s="11">
        <v>336</v>
      </c>
    </row>
    <row r="381" spans="1:25" x14ac:dyDescent="0.25">
      <c r="A381" s="6" t="s">
        <v>1090</v>
      </c>
      <c r="B381">
        <v>274</v>
      </c>
      <c r="C381">
        <v>278</v>
      </c>
      <c r="D381" s="8">
        <v>161</v>
      </c>
      <c r="E381" s="12">
        <v>181</v>
      </c>
      <c r="F381">
        <v>210</v>
      </c>
      <c r="G381">
        <v>278</v>
      </c>
      <c r="H381" s="8">
        <v>199</v>
      </c>
      <c r="I381" s="12">
        <v>201</v>
      </c>
      <c r="J381">
        <v>190</v>
      </c>
      <c r="K381">
        <v>230</v>
      </c>
      <c r="L381" s="8">
        <v>206</v>
      </c>
      <c r="M381" s="12">
        <v>220</v>
      </c>
      <c r="N381">
        <v>189</v>
      </c>
      <c r="O381">
        <v>205</v>
      </c>
      <c r="P381" s="8">
        <v>225</v>
      </c>
      <c r="Q381" s="12">
        <v>261</v>
      </c>
      <c r="R381">
        <v>168</v>
      </c>
      <c r="S381">
        <v>168</v>
      </c>
      <c r="T381" s="8">
        <v>177</v>
      </c>
      <c r="U381" s="12">
        <v>189</v>
      </c>
      <c r="V381">
        <v>138</v>
      </c>
      <c r="W381">
        <v>154</v>
      </c>
      <c r="X381" s="8">
        <v>272</v>
      </c>
      <c r="Y381" s="9">
        <v>308</v>
      </c>
    </row>
    <row r="382" spans="1:25" x14ac:dyDescent="0.25">
      <c r="A382" t="s">
        <v>1552</v>
      </c>
      <c r="B382">
        <v>200</v>
      </c>
      <c r="C382">
        <v>278</v>
      </c>
      <c r="D382" s="8">
        <v>153</v>
      </c>
      <c r="E382" s="12">
        <v>161</v>
      </c>
      <c r="F382" s="7">
        <v>250</v>
      </c>
      <c r="G382" s="7">
        <v>250</v>
      </c>
      <c r="H382" s="8">
        <v>201</v>
      </c>
      <c r="I382" s="12">
        <v>201</v>
      </c>
      <c r="J382">
        <v>190</v>
      </c>
      <c r="K382">
        <v>230</v>
      </c>
      <c r="L382" s="8">
        <v>220</v>
      </c>
      <c r="M382" s="12">
        <v>220</v>
      </c>
      <c r="N382">
        <v>205</v>
      </c>
      <c r="O382">
        <v>229</v>
      </c>
      <c r="P382" s="10">
        <v>185</v>
      </c>
      <c r="Q382" s="13">
        <v>233</v>
      </c>
      <c r="R382">
        <v>152</v>
      </c>
      <c r="S382">
        <v>168</v>
      </c>
      <c r="T382" s="8">
        <v>189</v>
      </c>
      <c r="U382" s="12">
        <v>189</v>
      </c>
      <c r="V382">
        <v>154</v>
      </c>
      <c r="W382">
        <v>154</v>
      </c>
      <c r="X382" s="8">
        <v>308</v>
      </c>
      <c r="Y382" s="9">
        <v>340</v>
      </c>
    </row>
    <row r="385" spans="1:25" x14ac:dyDescent="0.25">
      <c r="A385" s="6" t="s">
        <v>1093</v>
      </c>
      <c r="B385">
        <v>258</v>
      </c>
      <c r="C385">
        <v>262</v>
      </c>
      <c r="D385" s="8">
        <v>135</v>
      </c>
      <c r="E385" s="12">
        <v>181</v>
      </c>
      <c r="F385">
        <v>246</v>
      </c>
      <c r="G385">
        <v>250</v>
      </c>
      <c r="H385" s="8">
        <v>203</v>
      </c>
      <c r="I385" s="12">
        <v>227</v>
      </c>
      <c r="J385">
        <v>222</v>
      </c>
      <c r="K385">
        <v>230</v>
      </c>
      <c r="L385" s="8">
        <v>220</v>
      </c>
      <c r="M385" s="12">
        <v>222</v>
      </c>
      <c r="N385">
        <v>205</v>
      </c>
      <c r="O385">
        <v>233</v>
      </c>
      <c r="P385" s="8">
        <v>177</v>
      </c>
      <c r="Q385" s="12">
        <v>237</v>
      </c>
      <c r="R385">
        <v>146</v>
      </c>
      <c r="S385">
        <v>212</v>
      </c>
      <c r="T385" s="8">
        <v>165</v>
      </c>
      <c r="U385" s="12">
        <v>177</v>
      </c>
      <c r="V385">
        <v>138</v>
      </c>
      <c r="W385">
        <v>154</v>
      </c>
      <c r="X385" s="8">
        <v>264</v>
      </c>
      <c r="Y385" s="9">
        <v>316</v>
      </c>
    </row>
    <row r="386" spans="1:25" x14ac:dyDescent="0.25">
      <c r="A386" t="s">
        <v>1554</v>
      </c>
      <c r="B386">
        <v>262</v>
      </c>
      <c r="C386">
        <v>270</v>
      </c>
      <c r="D386" s="8">
        <v>173</v>
      </c>
      <c r="E386" s="12">
        <v>181</v>
      </c>
      <c r="F386">
        <v>250</v>
      </c>
      <c r="G386">
        <v>250</v>
      </c>
      <c r="H386" s="8">
        <v>203</v>
      </c>
      <c r="I386" s="12">
        <v>233</v>
      </c>
      <c r="J386">
        <v>210</v>
      </c>
      <c r="K386">
        <v>230</v>
      </c>
      <c r="L386" s="8">
        <v>222</v>
      </c>
      <c r="M386" s="12">
        <v>222</v>
      </c>
      <c r="N386">
        <v>205</v>
      </c>
      <c r="O386">
        <v>233</v>
      </c>
      <c r="P386" s="8">
        <v>237</v>
      </c>
      <c r="Q386" s="12">
        <v>257</v>
      </c>
      <c r="R386" s="7">
        <v>138</v>
      </c>
      <c r="S386" s="7">
        <v>142</v>
      </c>
      <c r="T386" s="8">
        <v>177</v>
      </c>
      <c r="U386" s="12">
        <v>197</v>
      </c>
      <c r="V386">
        <v>154</v>
      </c>
      <c r="W386">
        <v>156</v>
      </c>
      <c r="X386" s="10">
        <v>296</v>
      </c>
      <c r="Y386" s="11">
        <v>340</v>
      </c>
    </row>
    <row r="387" spans="1:25" x14ac:dyDescent="0.25">
      <c r="A387" t="s">
        <v>1334</v>
      </c>
      <c r="B387">
        <v>238</v>
      </c>
      <c r="C387">
        <v>262</v>
      </c>
      <c r="D387" s="10">
        <v>155</v>
      </c>
      <c r="E387" s="13">
        <v>227</v>
      </c>
      <c r="F387">
        <v>234</v>
      </c>
      <c r="G387">
        <v>246</v>
      </c>
      <c r="H387" s="8">
        <v>201</v>
      </c>
      <c r="I387" s="12">
        <v>203</v>
      </c>
      <c r="J387">
        <v>230</v>
      </c>
      <c r="K387">
        <v>230</v>
      </c>
      <c r="L387" s="8">
        <v>212</v>
      </c>
      <c r="M387" s="12">
        <v>222</v>
      </c>
      <c r="N387">
        <v>205</v>
      </c>
      <c r="O387">
        <v>205</v>
      </c>
      <c r="P387" s="8">
        <v>181</v>
      </c>
      <c r="Q387" s="12">
        <v>237</v>
      </c>
      <c r="R387" s="7">
        <v>184</v>
      </c>
      <c r="S387" s="7">
        <v>184</v>
      </c>
      <c r="T387" s="8">
        <v>165</v>
      </c>
      <c r="U387" s="12">
        <v>197</v>
      </c>
      <c r="V387">
        <v>154</v>
      </c>
      <c r="W387">
        <v>154</v>
      </c>
      <c r="X387" s="10">
        <v>288</v>
      </c>
      <c r="Y387" s="11">
        <v>352</v>
      </c>
    </row>
    <row r="388" spans="1:25" x14ac:dyDescent="0.25">
      <c r="A388" t="s">
        <v>1553</v>
      </c>
      <c r="B388">
        <v>258</v>
      </c>
      <c r="C388">
        <v>270</v>
      </c>
      <c r="D388" s="8">
        <v>119</v>
      </c>
      <c r="E388" s="12">
        <v>135</v>
      </c>
      <c r="F388">
        <v>250</v>
      </c>
      <c r="G388">
        <v>270</v>
      </c>
      <c r="H388" s="8">
        <v>203</v>
      </c>
      <c r="I388" s="12">
        <v>233</v>
      </c>
      <c r="J388">
        <v>190</v>
      </c>
      <c r="K388">
        <v>230</v>
      </c>
      <c r="L388" s="8">
        <v>220</v>
      </c>
      <c r="M388" s="12">
        <v>220</v>
      </c>
      <c r="N388">
        <v>205</v>
      </c>
      <c r="O388">
        <v>213</v>
      </c>
      <c r="P388" s="8">
        <v>177</v>
      </c>
      <c r="Q388" s="12">
        <v>233</v>
      </c>
      <c r="R388" s="7">
        <v>134</v>
      </c>
      <c r="S388" s="7">
        <v>138</v>
      </c>
      <c r="T388" s="8">
        <v>177</v>
      </c>
      <c r="U388" s="12">
        <v>189</v>
      </c>
      <c r="V388">
        <v>138</v>
      </c>
      <c r="W388">
        <v>154</v>
      </c>
      <c r="X388" s="10">
        <v>352</v>
      </c>
      <c r="Y388" s="11">
        <v>426</v>
      </c>
    </row>
    <row r="389" spans="1:25" x14ac:dyDescent="0.25">
      <c r="A389" t="s">
        <v>1555</v>
      </c>
      <c r="B389" s="7">
        <v>266</v>
      </c>
      <c r="C389" s="7">
        <v>286</v>
      </c>
      <c r="D389" s="8">
        <v>135</v>
      </c>
      <c r="E389" s="12">
        <v>235</v>
      </c>
      <c r="F389" s="7">
        <v>274</v>
      </c>
      <c r="G389" s="7">
        <v>278</v>
      </c>
      <c r="H389" s="8">
        <v>205</v>
      </c>
      <c r="I389" s="12">
        <v>227</v>
      </c>
      <c r="J389">
        <v>222</v>
      </c>
      <c r="K389">
        <v>222</v>
      </c>
      <c r="L389" s="8">
        <v>220</v>
      </c>
      <c r="M389" s="12">
        <v>236</v>
      </c>
      <c r="N389">
        <v>205</v>
      </c>
      <c r="O389">
        <v>237</v>
      </c>
      <c r="P389" s="8">
        <v>177</v>
      </c>
      <c r="Q389" s="12">
        <v>233</v>
      </c>
      <c r="R389">
        <v>146</v>
      </c>
      <c r="S389">
        <v>176</v>
      </c>
      <c r="T389" s="8">
        <v>177</v>
      </c>
      <c r="U389" s="12">
        <v>193</v>
      </c>
      <c r="V389">
        <v>138</v>
      </c>
      <c r="W389">
        <v>154</v>
      </c>
      <c r="X389" s="8">
        <v>316</v>
      </c>
      <c r="Y389" s="9">
        <v>328</v>
      </c>
    </row>
    <row r="390" spans="1:25" x14ac:dyDescent="0.25">
      <c r="A390" s="1"/>
    </row>
    <row r="392" spans="1:25" x14ac:dyDescent="0.25">
      <c r="A392" s="6" t="s">
        <v>1095</v>
      </c>
      <c r="B392">
        <v>242</v>
      </c>
      <c r="C392">
        <v>258</v>
      </c>
      <c r="D392" s="8">
        <v>115</v>
      </c>
      <c r="E392" s="12">
        <v>161</v>
      </c>
      <c r="F392">
        <v>206</v>
      </c>
      <c r="G392">
        <v>262</v>
      </c>
      <c r="H392" s="8">
        <v>199</v>
      </c>
      <c r="I392" s="12">
        <v>219</v>
      </c>
      <c r="J392">
        <v>222</v>
      </c>
      <c r="K392">
        <v>230</v>
      </c>
      <c r="L392" s="8">
        <v>220</v>
      </c>
      <c r="M392" s="12">
        <v>220</v>
      </c>
      <c r="N392">
        <v>213</v>
      </c>
      <c r="O392">
        <v>233</v>
      </c>
      <c r="P392" s="8">
        <v>217</v>
      </c>
      <c r="Q392" s="12">
        <v>233</v>
      </c>
      <c r="R392">
        <v>142</v>
      </c>
      <c r="S392">
        <v>142</v>
      </c>
      <c r="T392" s="8">
        <v>177</v>
      </c>
      <c r="U392" s="12">
        <v>177</v>
      </c>
      <c r="V392">
        <v>134</v>
      </c>
      <c r="W392">
        <v>166</v>
      </c>
      <c r="X392" s="8">
        <v>304</v>
      </c>
      <c r="Y392" s="9">
        <v>352</v>
      </c>
    </row>
    <row r="393" spans="1:25" x14ac:dyDescent="0.25">
      <c r="A393" t="s">
        <v>1411</v>
      </c>
      <c r="B393">
        <v>0</v>
      </c>
      <c r="C393">
        <v>0</v>
      </c>
      <c r="D393" s="8">
        <v>0</v>
      </c>
      <c r="E393" s="12">
        <v>0</v>
      </c>
      <c r="F393">
        <v>0</v>
      </c>
      <c r="G393">
        <v>0</v>
      </c>
      <c r="H393" s="8">
        <v>0</v>
      </c>
      <c r="I393" s="12">
        <v>0</v>
      </c>
      <c r="J393">
        <v>170</v>
      </c>
      <c r="K393">
        <v>230</v>
      </c>
      <c r="L393" s="8">
        <v>220</v>
      </c>
      <c r="M393" s="12">
        <v>236</v>
      </c>
      <c r="N393" s="7">
        <v>275</v>
      </c>
      <c r="O393" s="7">
        <v>279</v>
      </c>
      <c r="P393" s="8">
        <v>217</v>
      </c>
      <c r="Q393" s="12">
        <v>261</v>
      </c>
      <c r="R393">
        <v>142</v>
      </c>
      <c r="S393">
        <v>164</v>
      </c>
      <c r="T393" s="8">
        <v>177</v>
      </c>
      <c r="U393" s="12">
        <v>189</v>
      </c>
      <c r="V393" s="7">
        <v>138</v>
      </c>
      <c r="W393" s="7">
        <v>154</v>
      </c>
      <c r="X393" s="8">
        <v>348</v>
      </c>
      <c r="Y393" s="9">
        <v>352</v>
      </c>
    </row>
    <row r="394" spans="1:25" x14ac:dyDescent="0.25">
      <c r="A394" s="6"/>
    </row>
    <row r="395" spans="1:25" x14ac:dyDescent="0.25">
      <c r="A395" s="6"/>
    </row>
    <row r="396" spans="1:25" x14ac:dyDescent="0.25">
      <c r="A396" s="6" t="s">
        <v>1101</v>
      </c>
      <c r="B396">
        <v>258</v>
      </c>
      <c r="C396">
        <v>278</v>
      </c>
      <c r="D396" s="8">
        <v>161</v>
      </c>
      <c r="E396" s="12">
        <v>191</v>
      </c>
      <c r="F396">
        <v>244</v>
      </c>
      <c r="G396">
        <v>266</v>
      </c>
      <c r="H396" s="8">
        <v>201</v>
      </c>
      <c r="I396" s="12">
        <v>201</v>
      </c>
      <c r="J396">
        <v>166</v>
      </c>
      <c r="K396">
        <v>222</v>
      </c>
      <c r="L396" s="8">
        <v>212</v>
      </c>
      <c r="M396" s="12">
        <v>228</v>
      </c>
      <c r="N396">
        <v>205</v>
      </c>
      <c r="O396">
        <v>233</v>
      </c>
      <c r="P396" s="8">
        <v>237</v>
      </c>
      <c r="Q396" s="12">
        <v>289</v>
      </c>
      <c r="R396">
        <v>156</v>
      </c>
      <c r="S396">
        <v>184</v>
      </c>
      <c r="T396" s="8">
        <v>177</v>
      </c>
      <c r="U396" s="12">
        <v>193</v>
      </c>
      <c r="V396">
        <v>134</v>
      </c>
      <c r="W396">
        <v>138</v>
      </c>
      <c r="X396" s="8">
        <v>406</v>
      </c>
      <c r="Y396" s="9">
        <v>406</v>
      </c>
    </row>
    <row r="397" spans="1:25" x14ac:dyDescent="0.25">
      <c r="A397" t="s">
        <v>1556</v>
      </c>
      <c r="B397">
        <v>278</v>
      </c>
      <c r="C397">
        <v>278</v>
      </c>
      <c r="D397" s="8">
        <v>191</v>
      </c>
      <c r="E397" s="12">
        <v>197</v>
      </c>
      <c r="F397">
        <v>244</v>
      </c>
      <c r="G397">
        <v>266</v>
      </c>
      <c r="H397" s="8">
        <v>201</v>
      </c>
      <c r="I397" s="12">
        <v>221</v>
      </c>
      <c r="J397">
        <v>222</v>
      </c>
      <c r="K397">
        <v>226</v>
      </c>
      <c r="L397" s="8">
        <v>220</v>
      </c>
      <c r="M397" s="12">
        <v>228</v>
      </c>
      <c r="N397">
        <v>205</v>
      </c>
      <c r="O397">
        <v>233</v>
      </c>
      <c r="P397" s="8">
        <v>225</v>
      </c>
      <c r="Q397" s="12">
        <v>237</v>
      </c>
      <c r="R397" s="7">
        <v>146</v>
      </c>
      <c r="S397" s="7">
        <v>152</v>
      </c>
      <c r="T397" s="8">
        <v>177</v>
      </c>
      <c r="U397" s="12">
        <v>189</v>
      </c>
      <c r="V397">
        <v>138</v>
      </c>
      <c r="W397">
        <v>160</v>
      </c>
      <c r="X397" s="10">
        <v>252</v>
      </c>
      <c r="Y397" s="11">
        <v>264</v>
      </c>
    </row>
    <row r="398" spans="1:25" x14ac:dyDescent="0.25">
      <c r="A398" s="6"/>
    </row>
    <row r="399" spans="1:25" x14ac:dyDescent="0.25">
      <c r="A399" s="6"/>
    </row>
    <row r="400" spans="1:25" x14ac:dyDescent="0.25">
      <c r="A400" s="6" t="s">
        <v>1108</v>
      </c>
      <c r="B400">
        <v>262</v>
      </c>
      <c r="C400">
        <v>266</v>
      </c>
      <c r="D400" s="8">
        <v>181</v>
      </c>
      <c r="E400" s="12">
        <v>241</v>
      </c>
      <c r="F400">
        <v>234</v>
      </c>
      <c r="G400">
        <v>238</v>
      </c>
      <c r="H400" s="8">
        <v>199</v>
      </c>
      <c r="I400" s="12">
        <v>199</v>
      </c>
      <c r="J400">
        <v>198</v>
      </c>
      <c r="K400">
        <v>218</v>
      </c>
      <c r="L400" s="8">
        <v>206</v>
      </c>
      <c r="M400" s="12">
        <v>224</v>
      </c>
      <c r="N400">
        <v>197</v>
      </c>
      <c r="O400">
        <v>237</v>
      </c>
      <c r="P400" s="8">
        <v>177</v>
      </c>
      <c r="Q400" s="12">
        <v>241</v>
      </c>
      <c r="R400">
        <v>134</v>
      </c>
      <c r="S400">
        <v>142</v>
      </c>
      <c r="T400" s="8">
        <v>165</v>
      </c>
      <c r="U400" s="12">
        <v>193</v>
      </c>
      <c r="V400">
        <v>134</v>
      </c>
      <c r="W400">
        <v>138</v>
      </c>
      <c r="X400" s="8">
        <v>312</v>
      </c>
      <c r="Y400" s="9">
        <v>332</v>
      </c>
    </row>
    <row r="401" spans="1:25" x14ac:dyDescent="0.25">
      <c r="A401" t="s">
        <v>1447</v>
      </c>
      <c r="B401">
        <v>262</v>
      </c>
      <c r="C401">
        <v>286</v>
      </c>
      <c r="D401" s="10">
        <v>115</v>
      </c>
      <c r="E401" s="13">
        <v>191</v>
      </c>
      <c r="F401">
        <v>238</v>
      </c>
      <c r="G401">
        <v>250</v>
      </c>
      <c r="H401" s="8">
        <v>199</v>
      </c>
      <c r="I401" s="12">
        <v>233</v>
      </c>
      <c r="J401">
        <v>198</v>
      </c>
      <c r="K401">
        <v>202</v>
      </c>
      <c r="L401" s="10">
        <v>222</v>
      </c>
      <c r="M401" s="13">
        <v>228</v>
      </c>
      <c r="N401">
        <v>197</v>
      </c>
      <c r="O401">
        <v>233</v>
      </c>
      <c r="P401" s="8">
        <v>209</v>
      </c>
      <c r="Q401" s="12">
        <v>241</v>
      </c>
      <c r="R401">
        <v>134</v>
      </c>
      <c r="S401">
        <v>142</v>
      </c>
      <c r="T401" s="8">
        <v>165</v>
      </c>
      <c r="U401" s="12">
        <v>193</v>
      </c>
      <c r="V401">
        <v>134</v>
      </c>
      <c r="W401">
        <v>160</v>
      </c>
      <c r="X401" s="8">
        <v>320</v>
      </c>
      <c r="Y401" s="9">
        <v>332</v>
      </c>
    </row>
    <row r="402" spans="1:25" x14ac:dyDescent="0.25">
      <c r="A402" s="6"/>
    </row>
    <row r="403" spans="1:25" x14ac:dyDescent="0.25">
      <c r="A403" s="6"/>
    </row>
    <row r="404" spans="1:25" x14ac:dyDescent="0.25">
      <c r="A404" s="6" t="s">
        <v>1115</v>
      </c>
      <c r="B404">
        <v>200</v>
      </c>
      <c r="C404">
        <v>238</v>
      </c>
      <c r="D404" s="8">
        <v>115</v>
      </c>
      <c r="E404" s="12">
        <v>135</v>
      </c>
      <c r="F404">
        <v>244</v>
      </c>
      <c r="G404">
        <v>258</v>
      </c>
      <c r="H404" s="8">
        <v>199</v>
      </c>
      <c r="I404" s="12">
        <v>233</v>
      </c>
      <c r="J404">
        <v>222</v>
      </c>
      <c r="K404">
        <v>222</v>
      </c>
      <c r="L404" s="8">
        <v>212</v>
      </c>
      <c r="M404" s="12">
        <v>228</v>
      </c>
      <c r="N404">
        <v>205</v>
      </c>
      <c r="O404">
        <v>229</v>
      </c>
      <c r="P404" s="8">
        <v>177</v>
      </c>
      <c r="Q404" s="12">
        <v>249</v>
      </c>
      <c r="R404">
        <v>156</v>
      </c>
      <c r="S404">
        <v>160</v>
      </c>
      <c r="T404" s="8">
        <v>177</v>
      </c>
      <c r="U404" s="12">
        <v>197</v>
      </c>
      <c r="V404">
        <v>134</v>
      </c>
      <c r="W404">
        <v>154</v>
      </c>
      <c r="X404" s="8">
        <v>280</v>
      </c>
      <c r="Y404" s="9">
        <v>422</v>
      </c>
    </row>
    <row r="405" spans="1:25" x14ac:dyDescent="0.25">
      <c r="A405" t="s">
        <v>1557</v>
      </c>
      <c r="B405" s="7">
        <v>258</v>
      </c>
      <c r="C405" s="7">
        <v>282</v>
      </c>
      <c r="D405" s="8">
        <v>115</v>
      </c>
      <c r="E405" s="12">
        <v>193</v>
      </c>
      <c r="F405">
        <v>244</v>
      </c>
      <c r="G405">
        <v>248</v>
      </c>
      <c r="H405" s="8">
        <v>201</v>
      </c>
      <c r="I405" s="12">
        <v>233</v>
      </c>
      <c r="J405">
        <v>194</v>
      </c>
      <c r="K405">
        <v>222</v>
      </c>
      <c r="L405" s="8">
        <v>212</v>
      </c>
      <c r="M405" s="12">
        <v>228</v>
      </c>
      <c r="N405">
        <v>193</v>
      </c>
      <c r="O405">
        <v>205</v>
      </c>
      <c r="P405" s="8">
        <v>237</v>
      </c>
      <c r="Q405" s="12">
        <v>249</v>
      </c>
      <c r="R405">
        <v>160</v>
      </c>
      <c r="S405">
        <v>164</v>
      </c>
      <c r="T405" s="8">
        <v>177</v>
      </c>
      <c r="U405" s="12">
        <v>177</v>
      </c>
      <c r="V405">
        <v>154</v>
      </c>
      <c r="W405">
        <v>154</v>
      </c>
      <c r="X405" s="10">
        <v>332</v>
      </c>
      <c r="Y405" s="11">
        <v>414</v>
      </c>
    </row>
    <row r="406" spans="1:25" x14ac:dyDescent="0.25">
      <c r="A406" s="6"/>
    </row>
    <row r="407" spans="1:25" x14ac:dyDescent="0.25">
      <c r="A407" s="6"/>
    </row>
    <row r="408" spans="1:25" x14ac:dyDescent="0.25">
      <c r="A408" s="6" t="s">
        <v>1126</v>
      </c>
      <c r="B408">
        <v>238</v>
      </c>
      <c r="C408">
        <v>270</v>
      </c>
      <c r="D408" s="8">
        <v>135</v>
      </c>
      <c r="E408" s="12">
        <v>181</v>
      </c>
      <c r="F408">
        <v>214</v>
      </c>
      <c r="G408">
        <v>242</v>
      </c>
      <c r="H408" s="8">
        <v>199</v>
      </c>
      <c r="I408" s="12">
        <v>233</v>
      </c>
      <c r="J408">
        <v>230</v>
      </c>
      <c r="K408">
        <v>234</v>
      </c>
      <c r="L408" s="8">
        <v>220</v>
      </c>
      <c r="M408" s="12">
        <v>236</v>
      </c>
      <c r="N408">
        <v>225</v>
      </c>
      <c r="O408">
        <v>229</v>
      </c>
      <c r="P408" s="8">
        <v>237</v>
      </c>
      <c r="Q408" s="12">
        <v>261</v>
      </c>
      <c r="R408">
        <v>138</v>
      </c>
      <c r="S408">
        <v>184</v>
      </c>
      <c r="T408" s="8">
        <v>165</v>
      </c>
      <c r="U408" s="12">
        <v>189</v>
      </c>
      <c r="V408">
        <v>154</v>
      </c>
      <c r="W408">
        <v>160</v>
      </c>
      <c r="X408" s="8">
        <v>292</v>
      </c>
      <c r="Y408" s="9">
        <v>316</v>
      </c>
    </row>
    <row r="409" spans="1:25" x14ac:dyDescent="0.25">
      <c r="A409" t="s">
        <v>1558</v>
      </c>
      <c r="B409" s="7">
        <v>250</v>
      </c>
      <c r="C409" s="7">
        <v>250</v>
      </c>
      <c r="D409" s="10">
        <v>165</v>
      </c>
      <c r="E409" s="13">
        <v>219</v>
      </c>
      <c r="F409">
        <v>242</v>
      </c>
      <c r="G409">
        <v>282</v>
      </c>
      <c r="H409" s="8">
        <v>233</v>
      </c>
      <c r="I409" s="12">
        <v>233</v>
      </c>
      <c r="J409">
        <v>234</v>
      </c>
      <c r="K409">
        <v>234</v>
      </c>
      <c r="L409" s="8">
        <v>220</v>
      </c>
      <c r="M409" s="12">
        <v>236</v>
      </c>
      <c r="N409">
        <v>229</v>
      </c>
      <c r="O409">
        <v>275</v>
      </c>
      <c r="P409" s="8">
        <v>233</v>
      </c>
      <c r="Q409" s="12">
        <v>261</v>
      </c>
      <c r="R409">
        <v>164</v>
      </c>
      <c r="S409">
        <v>184</v>
      </c>
      <c r="T409" s="8">
        <v>177</v>
      </c>
      <c r="U409" s="12">
        <v>189</v>
      </c>
      <c r="V409">
        <v>138</v>
      </c>
      <c r="W409">
        <v>154</v>
      </c>
      <c r="X409" s="8">
        <v>316</v>
      </c>
      <c r="Y409" s="9">
        <v>352</v>
      </c>
    </row>
    <row r="410" spans="1:25" x14ac:dyDescent="0.25">
      <c r="A410" s="6"/>
    </row>
    <row r="411" spans="1:25" x14ac:dyDescent="0.25">
      <c r="A411" s="6"/>
    </row>
    <row r="412" spans="1:25" x14ac:dyDescent="0.25">
      <c r="A412" s="6" t="s">
        <v>1128</v>
      </c>
      <c r="B412">
        <v>258</v>
      </c>
      <c r="C412">
        <v>274</v>
      </c>
      <c r="D412" s="8">
        <v>115</v>
      </c>
      <c r="E412" s="12">
        <v>137</v>
      </c>
      <c r="F412">
        <v>226</v>
      </c>
      <c r="G412">
        <v>254</v>
      </c>
      <c r="H412" s="8">
        <v>199</v>
      </c>
      <c r="I412" s="12">
        <v>233</v>
      </c>
      <c r="J412">
        <v>170</v>
      </c>
      <c r="K412">
        <v>198</v>
      </c>
      <c r="L412" s="8">
        <v>210</v>
      </c>
      <c r="M412" s="12">
        <v>228</v>
      </c>
      <c r="N412">
        <v>205</v>
      </c>
      <c r="O412">
        <v>221</v>
      </c>
      <c r="P412" s="8">
        <v>229</v>
      </c>
      <c r="Q412" s="12">
        <v>265</v>
      </c>
      <c r="R412">
        <v>138</v>
      </c>
      <c r="S412">
        <v>164</v>
      </c>
      <c r="T412" s="8">
        <v>177</v>
      </c>
      <c r="U412" s="12">
        <v>177</v>
      </c>
      <c r="V412">
        <v>138</v>
      </c>
      <c r="W412">
        <v>160</v>
      </c>
      <c r="X412" s="8">
        <v>188</v>
      </c>
      <c r="Y412" s="9">
        <v>352</v>
      </c>
    </row>
    <row r="413" spans="1:25" x14ac:dyDescent="0.25">
      <c r="A413" t="s">
        <v>1559</v>
      </c>
      <c r="B413">
        <v>258</v>
      </c>
      <c r="C413">
        <v>266</v>
      </c>
      <c r="D413" s="8">
        <v>137</v>
      </c>
      <c r="E413" s="12">
        <v>177</v>
      </c>
      <c r="F413">
        <v>254</v>
      </c>
      <c r="G413">
        <v>266</v>
      </c>
      <c r="H413" s="8">
        <v>199</v>
      </c>
      <c r="I413" s="12">
        <v>199</v>
      </c>
      <c r="J413">
        <v>170</v>
      </c>
      <c r="K413">
        <v>194</v>
      </c>
      <c r="L413" s="8">
        <v>210</v>
      </c>
      <c r="M413" s="12">
        <v>236</v>
      </c>
      <c r="N413">
        <v>221</v>
      </c>
      <c r="O413">
        <v>237</v>
      </c>
      <c r="P413" s="10">
        <v>241</v>
      </c>
      <c r="Q413" s="13">
        <v>241</v>
      </c>
      <c r="R413">
        <v>160</v>
      </c>
      <c r="S413">
        <v>164</v>
      </c>
      <c r="T413" s="8">
        <v>177</v>
      </c>
      <c r="U413" s="12">
        <v>193</v>
      </c>
      <c r="V413">
        <v>154</v>
      </c>
      <c r="W413">
        <v>160</v>
      </c>
      <c r="X413" s="8">
        <v>308</v>
      </c>
      <c r="Y413" s="9">
        <v>352</v>
      </c>
    </row>
    <row r="414" spans="1:25" x14ac:dyDescent="0.25">
      <c r="A414" t="s">
        <v>1560</v>
      </c>
      <c r="B414">
        <v>238</v>
      </c>
      <c r="C414">
        <v>274</v>
      </c>
      <c r="D414" s="8">
        <v>119</v>
      </c>
      <c r="E414" s="12">
        <v>137</v>
      </c>
      <c r="F414">
        <v>250</v>
      </c>
      <c r="G414">
        <v>254</v>
      </c>
      <c r="H414" s="8">
        <v>233</v>
      </c>
      <c r="I414" s="12">
        <v>237</v>
      </c>
      <c r="J414">
        <v>170</v>
      </c>
      <c r="K414">
        <v>222</v>
      </c>
      <c r="L414" s="8">
        <v>218</v>
      </c>
      <c r="M414" s="12">
        <v>228</v>
      </c>
      <c r="N414">
        <v>193</v>
      </c>
      <c r="O414">
        <v>205</v>
      </c>
      <c r="P414" s="10">
        <v>173</v>
      </c>
      <c r="Q414" s="13">
        <v>181</v>
      </c>
      <c r="R414">
        <v>138</v>
      </c>
      <c r="S414">
        <v>168</v>
      </c>
      <c r="T414" s="8">
        <v>177</v>
      </c>
      <c r="U414" s="12">
        <v>193</v>
      </c>
      <c r="V414">
        <v>154</v>
      </c>
      <c r="W414">
        <v>160</v>
      </c>
      <c r="X414" s="8">
        <v>272</v>
      </c>
      <c r="Y414" s="9">
        <v>352</v>
      </c>
    </row>
    <row r="415" spans="1:25" x14ac:dyDescent="0.25">
      <c r="A415" s="6"/>
    </row>
    <row r="416" spans="1:25" x14ac:dyDescent="0.25">
      <c r="A416" s="6"/>
    </row>
    <row r="417" spans="1:25" x14ac:dyDescent="0.25">
      <c r="A417" s="6" t="s">
        <v>1132</v>
      </c>
      <c r="B417">
        <v>200</v>
      </c>
      <c r="C417">
        <v>218</v>
      </c>
      <c r="D417" s="8">
        <v>115</v>
      </c>
      <c r="E417" s="12">
        <v>161</v>
      </c>
      <c r="F417">
        <v>244</v>
      </c>
      <c r="G417">
        <v>270</v>
      </c>
      <c r="H417" s="8">
        <v>205</v>
      </c>
      <c r="I417" s="12">
        <v>237</v>
      </c>
      <c r="J417">
        <v>198</v>
      </c>
      <c r="K417">
        <v>198</v>
      </c>
      <c r="L417" s="8">
        <v>220</v>
      </c>
      <c r="M417" s="12">
        <v>220</v>
      </c>
      <c r="N417">
        <v>205</v>
      </c>
      <c r="O417">
        <v>233</v>
      </c>
      <c r="P417" s="8">
        <v>233</v>
      </c>
      <c r="Q417" s="12">
        <v>241</v>
      </c>
      <c r="R417">
        <v>138</v>
      </c>
      <c r="S417">
        <v>164</v>
      </c>
      <c r="T417" s="8">
        <v>177</v>
      </c>
      <c r="U417" s="12">
        <v>193</v>
      </c>
      <c r="V417">
        <v>154</v>
      </c>
      <c r="W417">
        <v>154</v>
      </c>
      <c r="X417" s="8">
        <v>328</v>
      </c>
      <c r="Y417" s="9">
        <v>344</v>
      </c>
    </row>
    <row r="418" spans="1:25" x14ac:dyDescent="0.25">
      <c r="A418" t="s">
        <v>1561</v>
      </c>
      <c r="B418">
        <v>200</v>
      </c>
      <c r="C418">
        <v>238</v>
      </c>
      <c r="D418" s="8">
        <v>161</v>
      </c>
      <c r="E418" s="12">
        <v>191</v>
      </c>
      <c r="F418">
        <v>206</v>
      </c>
      <c r="G418">
        <v>270</v>
      </c>
      <c r="H418" s="8">
        <v>201</v>
      </c>
      <c r="I418" s="12">
        <v>237</v>
      </c>
      <c r="J418" s="7">
        <v>190</v>
      </c>
      <c r="K418" s="7">
        <v>222</v>
      </c>
      <c r="L418" s="8">
        <v>220</v>
      </c>
      <c r="M418" s="12">
        <v>236</v>
      </c>
      <c r="N418">
        <v>205</v>
      </c>
      <c r="O418">
        <v>237</v>
      </c>
      <c r="P418" s="8">
        <v>229</v>
      </c>
      <c r="Q418" s="12">
        <v>241</v>
      </c>
      <c r="R418" s="7">
        <v>142</v>
      </c>
      <c r="S418" s="7">
        <v>168</v>
      </c>
      <c r="T418" s="8">
        <v>177</v>
      </c>
      <c r="U418" s="12">
        <v>193</v>
      </c>
      <c r="V418">
        <v>154</v>
      </c>
      <c r="W418">
        <v>156</v>
      </c>
      <c r="X418" s="8">
        <v>308</v>
      </c>
      <c r="Y418" s="9">
        <v>344</v>
      </c>
    </row>
    <row r="419" spans="1:25" x14ac:dyDescent="0.25">
      <c r="A419" s="6"/>
    </row>
    <row r="420" spans="1:25" x14ac:dyDescent="0.25">
      <c r="A420" s="6"/>
    </row>
    <row r="421" spans="1:25" x14ac:dyDescent="0.25">
      <c r="A421" s="6" t="s">
        <v>1135</v>
      </c>
      <c r="B421">
        <v>242</v>
      </c>
      <c r="C421">
        <v>270</v>
      </c>
      <c r="D421" s="8">
        <v>161</v>
      </c>
      <c r="E421" s="12">
        <v>201</v>
      </c>
      <c r="F421">
        <v>240</v>
      </c>
      <c r="G421">
        <v>258</v>
      </c>
      <c r="H421" s="8">
        <v>199</v>
      </c>
      <c r="I421" s="12">
        <v>237</v>
      </c>
      <c r="J421">
        <v>202</v>
      </c>
      <c r="K421">
        <v>226</v>
      </c>
      <c r="L421" s="8">
        <v>206</v>
      </c>
      <c r="M421" s="12">
        <v>212</v>
      </c>
      <c r="N421">
        <v>233</v>
      </c>
      <c r="O421">
        <v>275</v>
      </c>
      <c r="P421" s="8">
        <v>217</v>
      </c>
      <c r="Q421" s="12">
        <v>233</v>
      </c>
      <c r="R421">
        <v>138</v>
      </c>
      <c r="S421">
        <v>138</v>
      </c>
      <c r="T421" s="8">
        <v>165</v>
      </c>
      <c r="U421" s="12">
        <v>177</v>
      </c>
      <c r="V421">
        <v>154</v>
      </c>
      <c r="W421">
        <v>158</v>
      </c>
      <c r="X421" s="8">
        <v>288</v>
      </c>
      <c r="Y421" s="9">
        <v>344</v>
      </c>
    </row>
    <row r="422" spans="1:25" x14ac:dyDescent="0.25">
      <c r="A422" t="s">
        <v>1562</v>
      </c>
      <c r="B422">
        <v>250</v>
      </c>
      <c r="C422">
        <v>270</v>
      </c>
      <c r="D422" s="8">
        <v>161</v>
      </c>
      <c r="E422" s="12">
        <v>197</v>
      </c>
      <c r="F422" s="7">
        <v>266</v>
      </c>
      <c r="G422" s="7">
        <v>270</v>
      </c>
      <c r="H422" s="8">
        <v>199</v>
      </c>
      <c r="I422" s="12">
        <v>205</v>
      </c>
      <c r="J422">
        <v>170</v>
      </c>
      <c r="K422">
        <v>202</v>
      </c>
      <c r="L422" s="8">
        <v>206</v>
      </c>
      <c r="M422" s="12">
        <v>236</v>
      </c>
      <c r="N422" s="7">
        <v>209</v>
      </c>
      <c r="O422" s="7">
        <v>279</v>
      </c>
      <c r="P422" s="8">
        <v>233</v>
      </c>
      <c r="Q422" s="12">
        <v>233</v>
      </c>
      <c r="R422">
        <v>138</v>
      </c>
      <c r="S422">
        <v>142</v>
      </c>
      <c r="T422" s="8">
        <v>177</v>
      </c>
      <c r="U422" s="12">
        <v>193</v>
      </c>
      <c r="V422">
        <v>138</v>
      </c>
      <c r="W422">
        <v>154</v>
      </c>
      <c r="X422" s="8">
        <v>336</v>
      </c>
      <c r="Y422" s="9">
        <v>344</v>
      </c>
    </row>
    <row r="423" spans="1:25" x14ac:dyDescent="0.25">
      <c r="A423" s="6"/>
    </row>
    <row r="424" spans="1:25" x14ac:dyDescent="0.25">
      <c r="A424" s="6"/>
    </row>
    <row r="425" spans="1:25" x14ac:dyDescent="0.25">
      <c r="A425" s="6" t="s">
        <v>1137</v>
      </c>
      <c r="B425">
        <v>242</v>
      </c>
      <c r="C425">
        <v>262</v>
      </c>
      <c r="D425" s="8">
        <v>181</v>
      </c>
      <c r="E425" s="12">
        <v>233</v>
      </c>
      <c r="F425">
        <v>262</v>
      </c>
      <c r="G425">
        <v>270</v>
      </c>
      <c r="H425" s="8">
        <v>199</v>
      </c>
      <c r="I425" s="12">
        <v>203</v>
      </c>
      <c r="J425">
        <v>218</v>
      </c>
      <c r="K425">
        <v>234</v>
      </c>
      <c r="L425" s="8">
        <v>220</v>
      </c>
      <c r="M425" s="12">
        <v>220</v>
      </c>
      <c r="N425">
        <v>193</v>
      </c>
      <c r="O425">
        <v>233</v>
      </c>
      <c r="P425" s="8">
        <v>217</v>
      </c>
      <c r="Q425" s="12">
        <v>249</v>
      </c>
      <c r="R425">
        <v>142</v>
      </c>
      <c r="S425">
        <v>164</v>
      </c>
      <c r="T425" s="8">
        <v>177</v>
      </c>
      <c r="U425" s="12">
        <v>193</v>
      </c>
      <c r="V425">
        <v>138</v>
      </c>
      <c r="W425">
        <v>138</v>
      </c>
      <c r="X425" s="8">
        <v>316</v>
      </c>
      <c r="Y425" s="9">
        <v>348</v>
      </c>
    </row>
    <row r="426" spans="1:25" x14ac:dyDescent="0.25">
      <c r="A426" t="s">
        <v>1563</v>
      </c>
      <c r="B426">
        <v>242</v>
      </c>
      <c r="C426">
        <v>278</v>
      </c>
      <c r="D426" s="8">
        <v>195</v>
      </c>
      <c r="E426" s="12">
        <v>233</v>
      </c>
      <c r="F426">
        <v>244</v>
      </c>
      <c r="G426">
        <v>262</v>
      </c>
      <c r="H426" s="10">
        <v>201</v>
      </c>
      <c r="I426" s="13">
        <v>227</v>
      </c>
      <c r="J426" s="7">
        <v>214</v>
      </c>
      <c r="K426" s="7">
        <v>222</v>
      </c>
      <c r="L426" s="8">
        <v>220</v>
      </c>
      <c r="M426" s="12">
        <v>236</v>
      </c>
      <c r="N426">
        <v>197</v>
      </c>
      <c r="O426">
        <v>233</v>
      </c>
      <c r="P426" s="8">
        <v>229</v>
      </c>
      <c r="Q426" s="12">
        <v>249</v>
      </c>
      <c r="R426">
        <v>164</v>
      </c>
      <c r="S426">
        <v>164</v>
      </c>
      <c r="T426" s="8">
        <v>165</v>
      </c>
      <c r="U426" s="12">
        <v>177</v>
      </c>
      <c r="V426">
        <v>138</v>
      </c>
      <c r="W426">
        <v>160</v>
      </c>
      <c r="X426" s="8">
        <v>316</v>
      </c>
      <c r="Y426" s="9">
        <v>328</v>
      </c>
    </row>
    <row r="427" spans="1:25" x14ac:dyDescent="0.25">
      <c r="A427" t="s">
        <v>1564</v>
      </c>
      <c r="B427">
        <v>242</v>
      </c>
      <c r="C427">
        <v>258</v>
      </c>
      <c r="D427" s="10">
        <v>159</v>
      </c>
      <c r="E427" s="13">
        <v>165</v>
      </c>
      <c r="F427">
        <v>246</v>
      </c>
      <c r="G427">
        <v>262</v>
      </c>
      <c r="H427" s="8">
        <v>199</v>
      </c>
      <c r="I427" s="12">
        <v>237</v>
      </c>
      <c r="J427" s="7">
        <v>186</v>
      </c>
      <c r="K427" s="7">
        <v>190</v>
      </c>
      <c r="L427" s="8">
        <v>220</v>
      </c>
      <c r="M427" s="12">
        <v>222</v>
      </c>
      <c r="N427">
        <v>209</v>
      </c>
      <c r="O427">
        <v>233</v>
      </c>
      <c r="P427" s="8">
        <v>233</v>
      </c>
      <c r="Q427" s="12">
        <v>249</v>
      </c>
      <c r="R427">
        <v>142</v>
      </c>
      <c r="S427">
        <v>146</v>
      </c>
      <c r="T427" s="8">
        <v>189</v>
      </c>
      <c r="U427" s="12">
        <v>193</v>
      </c>
      <c r="V427">
        <v>138</v>
      </c>
      <c r="W427">
        <v>160</v>
      </c>
      <c r="X427" s="8">
        <v>316</v>
      </c>
      <c r="Y427" s="9">
        <v>372</v>
      </c>
    </row>
    <row r="428" spans="1:25" x14ac:dyDescent="0.25">
      <c r="A428" t="s">
        <v>1565</v>
      </c>
      <c r="B428">
        <v>238</v>
      </c>
      <c r="C428">
        <v>242</v>
      </c>
      <c r="D428" s="10">
        <v>161</v>
      </c>
      <c r="E428" s="13">
        <v>191</v>
      </c>
      <c r="F428" s="7">
        <v>234</v>
      </c>
      <c r="G428" s="7">
        <v>248</v>
      </c>
      <c r="H428" s="8">
        <v>199</v>
      </c>
      <c r="I428" s="12">
        <v>199</v>
      </c>
      <c r="J428">
        <v>214</v>
      </c>
      <c r="K428">
        <v>234</v>
      </c>
      <c r="L428" s="8">
        <v>206</v>
      </c>
      <c r="M428" s="12">
        <v>220</v>
      </c>
      <c r="N428">
        <v>221</v>
      </c>
      <c r="O428">
        <v>233</v>
      </c>
      <c r="P428" s="8">
        <v>181</v>
      </c>
      <c r="Q428" s="12">
        <v>217</v>
      </c>
      <c r="R428">
        <v>142</v>
      </c>
      <c r="S428">
        <v>164</v>
      </c>
      <c r="T428" s="8">
        <v>177</v>
      </c>
      <c r="U428" s="12">
        <v>189</v>
      </c>
      <c r="V428">
        <v>138</v>
      </c>
      <c r="W428">
        <v>138</v>
      </c>
      <c r="X428" s="8">
        <v>312</v>
      </c>
      <c r="Y428" s="9">
        <v>316</v>
      </c>
    </row>
    <row r="429" spans="1:25" x14ac:dyDescent="0.25">
      <c r="A429" s="6"/>
    </row>
    <row r="430" spans="1:25" x14ac:dyDescent="0.25">
      <c r="A430" s="6"/>
    </row>
    <row r="431" spans="1:25" x14ac:dyDescent="0.25">
      <c r="A431" s="6" t="s">
        <v>1146</v>
      </c>
      <c r="B431">
        <v>258</v>
      </c>
      <c r="C431">
        <v>270</v>
      </c>
      <c r="D431" s="8">
        <v>161</v>
      </c>
      <c r="E431" s="12">
        <v>193</v>
      </c>
      <c r="F431">
        <v>230</v>
      </c>
      <c r="G431">
        <v>250</v>
      </c>
      <c r="H431" s="8">
        <v>201</v>
      </c>
      <c r="I431" s="12">
        <v>203</v>
      </c>
      <c r="J431">
        <v>194</v>
      </c>
      <c r="K431">
        <v>218</v>
      </c>
      <c r="L431" s="8">
        <v>206</v>
      </c>
      <c r="M431" s="12">
        <v>222</v>
      </c>
      <c r="N431">
        <v>233</v>
      </c>
      <c r="O431">
        <v>275</v>
      </c>
      <c r="P431" s="8">
        <v>205</v>
      </c>
      <c r="Q431" s="12">
        <v>229</v>
      </c>
      <c r="R431">
        <v>142</v>
      </c>
      <c r="S431">
        <v>168</v>
      </c>
      <c r="T431" s="8">
        <v>165</v>
      </c>
      <c r="U431" s="12">
        <v>165</v>
      </c>
      <c r="V431">
        <v>138</v>
      </c>
      <c r="W431">
        <v>154</v>
      </c>
      <c r="X431" s="8">
        <v>320</v>
      </c>
      <c r="Y431" s="9">
        <v>332</v>
      </c>
    </row>
    <row r="432" spans="1:25" x14ac:dyDescent="0.25">
      <c r="A432" t="s">
        <v>1567</v>
      </c>
      <c r="B432">
        <v>270</v>
      </c>
      <c r="C432">
        <v>278</v>
      </c>
      <c r="D432" s="8">
        <v>161</v>
      </c>
      <c r="E432" s="12">
        <v>177</v>
      </c>
      <c r="F432">
        <v>250</v>
      </c>
      <c r="G432">
        <v>250</v>
      </c>
      <c r="H432" s="10">
        <v>199</v>
      </c>
      <c r="I432" s="13">
        <v>199</v>
      </c>
      <c r="J432">
        <v>202</v>
      </c>
      <c r="K432">
        <v>218</v>
      </c>
      <c r="L432" s="8">
        <v>222</v>
      </c>
      <c r="M432" s="12">
        <v>228</v>
      </c>
      <c r="N432">
        <v>233</v>
      </c>
      <c r="O432">
        <v>275</v>
      </c>
      <c r="P432" s="8">
        <v>221</v>
      </c>
      <c r="Q432" s="12">
        <v>229</v>
      </c>
      <c r="R432">
        <v>142</v>
      </c>
      <c r="S432">
        <v>164</v>
      </c>
      <c r="T432" s="8">
        <v>165</v>
      </c>
      <c r="U432" s="12">
        <v>177</v>
      </c>
      <c r="V432">
        <v>154</v>
      </c>
      <c r="W432">
        <v>156</v>
      </c>
      <c r="X432" s="10">
        <v>308</v>
      </c>
      <c r="Y432" s="11">
        <v>336</v>
      </c>
    </row>
    <row r="433" spans="1:25" x14ac:dyDescent="0.25">
      <c r="A433" t="s">
        <v>1566</v>
      </c>
      <c r="B433">
        <v>246</v>
      </c>
      <c r="C433">
        <v>270</v>
      </c>
      <c r="D433" s="10">
        <v>189</v>
      </c>
      <c r="E433" s="13">
        <v>207</v>
      </c>
      <c r="F433">
        <v>214</v>
      </c>
      <c r="G433">
        <v>250</v>
      </c>
      <c r="H433" s="10">
        <v>227</v>
      </c>
      <c r="I433" s="13">
        <v>233</v>
      </c>
      <c r="J433">
        <v>218</v>
      </c>
      <c r="K433">
        <v>230</v>
      </c>
      <c r="L433" s="8">
        <v>220</v>
      </c>
      <c r="M433" s="12">
        <v>222</v>
      </c>
      <c r="N433">
        <v>193</v>
      </c>
      <c r="O433">
        <v>233</v>
      </c>
      <c r="P433" s="8">
        <v>209</v>
      </c>
      <c r="Q433" s="12">
        <v>229</v>
      </c>
      <c r="R433">
        <v>142</v>
      </c>
      <c r="S433">
        <v>164</v>
      </c>
      <c r="T433" s="8">
        <v>165</v>
      </c>
      <c r="U433" s="12">
        <v>193</v>
      </c>
      <c r="V433">
        <v>134</v>
      </c>
      <c r="W433">
        <v>154</v>
      </c>
      <c r="X433" s="8">
        <v>320</v>
      </c>
      <c r="Y433" s="9">
        <v>332</v>
      </c>
    </row>
    <row r="436" spans="1:25" x14ac:dyDescent="0.25">
      <c r="A436" s="6" t="s">
        <v>1161</v>
      </c>
      <c r="B436">
        <v>242</v>
      </c>
      <c r="C436">
        <v>258</v>
      </c>
      <c r="D436" s="8">
        <v>159</v>
      </c>
      <c r="E436" s="12">
        <v>193</v>
      </c>
      <c r="F436">
        <v>242</v>
      </c>
      <c r="G436">
        <v>250</v>
      </c>
      <c r="H436" s="8">
        <v>201</v>
      </c>
      <c r="I436" s="12">
        <v>205</v>
      </c>
      <c r="J436">
        <v>190</v>
      </c>
      <c r="K436">
        <v>218</v>
      </c>
      <c r="L436" s="8">
        <v>220</v>
      </c>
      <c r="M436" s="12">
        <v>220</v>
      </c>
      <c r="N436">
        <v>193</v>
      </c>
      <c r="O436">
        <v>233</v>
      </c>
      <c r="P436" s="8">
        <v>237</v>
      </c>
      <c r="Q436" s="12">
        <v>257</v>
      </c>
      <c r="R436">
        <v>138</v>
      </c>
      <c r="S436">
        <v>168</v>
      </c>
      <c r="T436" s="8">
        <v>177</v>
      </c>
      <c r="U436" s="12">
        <v>193</v>
      </c>
      <c r="V436">
        <v>154</v>
      </c>
      <c r="W436">
        <v>154</v>
      </c>
      <c r="X436" s="8">
        <v>236</v>
      </c>
      <c r="Y436" s="9">
        <v>414</v>
      </c>
    </row>
    <row r="437" spans="1:25" x14ac:dyDescent="0.25">
      <c r="A437" t="s">
        <v>1568</v>
      </c>
      <c r="B437">
        <v>242</v>
      </c>
      <c r="C437">
        <v>266</v>
      </c>
      <c r="D437" s="8">
        <v>165</v>
      </c>
      <c r="E437" s="12">
        <v>193</v>
      </c>
      <c r="F437">
        <v>242</v>
      </c>
      <c r="G437">
        <v>250</v>
      </c>
      <c r="H437" s="8">
        <v>201</v>
      </c>
      <c r="I437" s="12">
        <v>233</v>
      </c>
      <c r="J437" s="7">
        <v>182</v>
      </c>
      <c r="K437" s="7">
        <v>234</v>
      </c>
      <c r="L437" s="8">
        <v>206</v>
      </c>
      <c r="M437" s="12">
        <v>220</v>
      </c>
      <c r="N437" s="7">
        <v>287</v>
      </c>
      <c r="O437" s="7">
        <v>287</v>
      </c>
      <c r="P437" s="8">
        <v>237</v>
      </c>
      <c r="Q437" s="12">
        <v>257</v>
      </c>
      <c r="R437">
        <v>168</v>
      </c>
      <c r="S437">
        <v>168</v>
      </c>
      <c r="T437" s="8">
        <v>193</v>
      </c>
      <c r="U437" s="12">
        <v>197</v>
      </c>
      <c r="V437">
        <v>154</v>
      </c>
      <c r="W437">
        <v>154</v>
      </c>
      <c r="X437" s="8">
        <v>236</v>
      </c>
      <c r="Y437" s="9">
        <v>320</v>
      </c>
    </row>
    <row r="440" spans="1:25" x14ac:dyDescent="0.25">
      <c r="A440" s="6" t="s">
        <v>1164</v>
      </c>
      <c r="B440">
        <v>242</v>
      </c>
      <c r="C440">
        <v>242</v>
      </c>
      <c r="D440" s="8">
        <v>161</v>
      </c>
      <c r="E440" s="12">
        <v>185</v>
      </c>
      <c r="F440">
        <v>250</v>
      </c>
      <c r="G440">
        <v>282</v>
      </c>
      <c r="H440" s="8">
        <v>199</v>
      </c>
      <c r="I440" s="12">
        <v>227</v>
      </c>
      <c r="J440">
        <v>210</v>
      </c>
      <c r="K440">
        <v>226</v>
      </c>
      <c r="L440" s="8">
        <v>206</v>
      </c>
      <c r="M440" s="12">
        <v>222</v>
      </c>
      <c r="N440">
        <v>229</v>
      </c>
      <c r="O440">
        <v>233</v>
      </c>
      <c r="P440" s="8">
        <v>229</v>
      </c>
      <c r="Q440" s="12">
        <v>229</v>
      </c>
      <c r="R440">
        <v>142</v>
      </c>
      <c r="S440">
        <v>168</v>
      </c>
      <c r="T440" s="8">
        <v>177</v>
      </c>
      <c r="U440" s="12">
        <v>193</v>
      </c>
      <c r="V440">
        <v>138</v>
      </c>
      <c r="W440">
        <v>156</v>
      </c>
      <c r="X440" s="8">
        <v>316</v>
      </c>
      <c r="Y440" s="9">
        <v>324</v>
      </c>
    </row>
    <row r="441" spans="1:25" x14ac:dyDescent="0.25">
      <c r="A441" t="s">
        <v>1569</v>
      </c>
      <c r="B441">
        <v>242</v>
      </c>
      <c r="C441">
        <v>242</v>
      </c>
      <c r="D441" s="8">
        <v>185</v>
      </c>
      <c r="E441" s="12">
        <v>201</v>
      </c>
      <c r="F441">
        <v>250</v>
      </c>
      <c r="G441">
        <v>266</v>
      </c>
      <c r="H441" s="8">
        <v>207</v>
      </c>
      <c r="I441" s="12">
        <v>227</v>
      </c>
      <c r="J441" s="7">
        <v>198</v>
      </c>
      <c r="K441" s="7">
        <v>214</v>
      </c>
      <c r="L441" s="8">
        <v>212</v>
      </c>
      <c r="M441" s="12">
        <v>222</v>
      </c>
      <c r="N441">
        <v>229</v>
      </c>
      <c r="O441">
        <v>229</v>
      </c>
      <c r="P441" s="8">
        <v>229</v>
      </c>
      <c r="Q441" s="12">
        <v>241</v>
      </c>
      <c r="R441" s="7">
        <v>138</v>
      </c>
      <c r="S441" s="7">
        <v>146</v>
      </c>
      <c r="T441" s="8">
        <v>177</v>
      </c>
      <c r="U441" s="12">
        <v>193</v>
      </c>
      <c r="V441">
        <v>156</v>
      </c>
      <c r="W441">
        <v>160</v>
      </c>
      <c r="X441" s="8">
        <v>316</v>
      </c>
      <c r="Y441" s="9">
        <v>340</v>
      </c>
    </row>
    <row r="442" spans="1:25" x14ac:dyDescent="0.25">
      <c r="A442" t="s">
        <v>1293</v>
      </c>
      <c r="B442">
        <v>242</v>
      </c>
      <c r="C442">
        <v>278</v>
      </c>
      <c r="D442" s="8">
        <v>161</v>
      </c>
      <c r="E442" s="12">
        <v>195</v>
      </c>
      <c r="F442">
        <v>266</v>
      </c>
      <c r="G442">
        <v>282</v>
      </c>
      <c r="H442" s="8">
        <v>201</v>
      </c>
      <c r="I442" s="12">
        <v>227</v>
      </c>
      <c r="J442" s="7">
        <v>190</v>
      </c>
      <c r="K442" s="7">
        <v>230</v>
      </c>
      <c r="L442" s="8">
        <v>206</v>
      </c>
      <c r="M442" s="12">
        <v>222</v>
      </c>
      <c r="N442">
        <v>189</v>
      </c>
      <c r="O442">
        <v>233</v>
      </c>
      <c r="P442" s="8">
        <v>229</v>
      </c>
      <c r="Q442" s="12">
        <v>233</v>
      </c>
      <c r="R442" s="7">
        <v>134</v>
      </c>
      <c r="S442" s="7">
        <v>164</v>
      </c>
      <c r="T442" s="8">
        <v>177</v>
      </c>
      <c r="U442" s="12">
        <v>177</v>
      </c>
      <c r="V442">
        <v>138</v>
      </c>
      <c r="W442">
        <v>160</v>
      </c>
      <c r="X442" s="8">
        <v>316</v>
      </c>
      <c r="Y442" s="9">
        <v>336</v>
      </c>
    </row>
    <row r="443" spans="1:25" x14ac:dyDescent="0.25">
      <c r="A443" t="s">
        <v>1570</v>
      </c>
      <c r="B443">
        <v>242</v>
      </c>
      <c r="C443">
        <v>242</v>
      </c>
      <c r="D443" s="8">
        <v>161</v>
      </c>
      <c r="E443" s="12">
        <v>191</v>
      </c>
      <c r="F443">
        <v>242</v>
      </c>
      <c r="G443">
        <v>250</v>
      </c>
      <c r="H443" s="10">
        <v>203</v>
      </c>
      <c r="I443" s="13">
        <v>221</v>
      </c>
      <c r="J443">
        <v>170</v>
      </c>
      <c r="K443">
        <v>210</v>
      </c>
      <c r="L443" s="8">
        <v>206</v>
      </c>
      <c r="M443" s="12">
        <v>206</v>
      </c>
      <c r="N443" s="7">
        <v>237</v>
      </c>
      <c r="O443" s="7">
        <v>273</v>
      </c>
      <c r="P443" s="8">
        <v>229</v>
      </c>
      <c r="Q443" s="12">
        <v>277</v>
      </c>
      <c r="R443">
        <v>168</v>
      </c>
      <c r="S443">
        <v>172</v>
      </c>
      <c r="T443" s="8">
        <v>193</v>
      </c>
      <c r="U443" s="12">
        <v>193</v>
      </c>
      <c r="V443">
        <v>134</v>
      </c>
      <c r="W443">
        <v>138</v>
      </c>
      <c r="X443" s="8">
        <v>324</v>
      </c>
      <c r="Y443" s="9">
        <v>336</v>
      </c>
    </row>
    <row r="446" spans="1:25" x14ac:dyDescent="0.25">
      <c r="A446" s="6" t="s">
        <v>1178</v>
      </c>
      <c r="B446">
        <v>200</v>
      </c>
      <c r="C446">
        <v>278</v>
      </c>
      <c r="D446" s="8">
        <v>161</v>
      </c>
      <c r="E446" s="12">
        <v>237</v>
      </c>
      <c r="F446">
        <v>266</v>
      </c>
      <c r="G446">
        <v>266</v>
      </c>
      <c r="H446" s="8">
        <v>199</v>
      </c>
      <c r="I446" s="12">
        <v>233</v>
      </c>
      <c r="J446">
        <v>222</v>
      </c>
      <c r="K446">
        <v>234</v>
      </c>
      <c r="L446" s="8">
        <v>220</v>
      </c>
      <c r="M446" s="12">
        <v>222</v>
      </c>
      <c r="N446">
        <v>193</v>
      </c>
      <c r="O446">
        <v>205</v>
      </c>
      <c r="P446" s="8">
        <v>241</v>
      </c>
      <c r="Q446" s="12">
        <v>245</v>
      </c>
      <c r="R446">
        <v>134</v>
      </c>
      <c r="S446">
        <v>142</v>
      </c>
      <c r="T446" s="8">
        <v>165</v>
      </c>
      <c r="U446" s="12">
        <v>177</v>
      </c>
      <c r="V446">
        <v>138</v>
      </c>
      <c r="W446">
        <v>160</v>
      </c>
      <c r="X446" s="8">
        <v>344</v>
      </c>
      <c r="Y446" s="9">
        <v>360</v>
      </c>
    </row>
    <row r="447" spans="1:25" x14ac:dyDescent="0.25">
      <c r="A447" t="s">
        <v>1290</v>
      </c>
      <c r="B447" s="7">
        <v>242</v>
      </c>
      <c r="C447" s="7">
        <v>242</v>
      </c>
      <c r="D447" s="8">
        <v>161</v>
      </c>
      <c r="E447" s="12">
        <v>189</v>
      </c>
      <c r="F447">
        <v>240</v>
      </c>
      <c r="G447">
        <v>266</v>
      </c>
      <c r="H447" s="8">
        <v>199</v>
      </c>
      <c r="I447" s="12">
        <v>227</v>
      </c>
      <c r="J447">
        <v>190</v>
      </c>
      <c r="K447">
        <v>234</v>
      </c>
      <c r="L447" s="8">
        <v>222</v>
      </c>
      <c r="M447" s="12">
        <v>228</v>
      </c>
      <c r="N447">
        <v>193</v>
      </c>
      <c r="O447">
        <v>273</v>
      </c>
      <c r="P447" s="10">
        <v>237</v>
      </c>
      <c r="Q447" s="13">
        <v>261</v>
      </c>
      <c r="R447">
        <v>134</v>
      </c>
      <c r="S447">
        <v>212</v>
      </c>
      <c r="T447" s="8">
        <v>165</v>
      </c>
      <c r="U447" s="12">
        <v>193</v>
      </c>
      <c r="V447">
        <v>160</v>
      </c>
      <c r="W447">
        <v>162</v>
      </c>
      <c r="X447" s="8">
        <v>344</v>
      </c>
      <c r="Y447" s="9">
        <v>364</v>
      </c>
    </row>
    <row r="448" spans="1:25" x14ac:dyDescent="0.25">
      <c r="A448" s="6"/>
    </row>
    <row r="449" spans="1:25" x14ac:dyDescent="0.25">
      <c r="A449" s="6"/>
    </row>
    <row r="450" spans="1:25" x14ac:dyDescent="0.25">
      <c r="A450" s="6" t="s">
        <v>1179</v>
      </c>
      <c r="B450">
        <v>242</v>
      </c>
      <c r="C450">
        <v>258</v>
      </c>
      <c r="D450" s="8">
        <v>177</v>
      </c>
      <c r="E450" s="12">
        <v>181</v>
      </c>
      <c r="F450">
        <v>266</v>
      </c>
      <c r="G450">
        <v>278</v>
      </c>
      <c r="H450" s="8">
        <v>199</v>
      </c>
      <c r="I450" s="12">
        <v>227</v>
      </c>
      <c r="J450">
        <v>222</v>
      </c>
      <c r="K450">
        <v>230</v>
      </c>
      <c r="L450" s="8">
        <v>222</v>
      </c>
      <c r="M450" s="12">
        <v>228</v>
      </c>
      <c r="N450">
        <v>221</v>
      </c>
      <c r="O450">
        <v>237</v>
      </c>
      <c r="P450" s="8">
        <v>181</v>
      </c>
      <c r="Q450" s="12">
        <v>261</v>
      </c>
      <c r="R450">
        <v>152</v>
      </c>
      <c r="S450">
        <v>164</v>
      </c>
      <c r="T450" s="8">
        <v>177</v>
      </c>
      <c r="U450" s="12">
        <v>189</v>
      </c>
      <c r="V450">
        <v>138</v>
      </c>
      <c r="W450">
        <v>154</v>
      </c>
      <c r="X450" s="8">
        <v>308</v>
      </c>
      <c r="Y450" s="9">
        <v>316</v>
      </c>
    </row>
    <row r="451" spans="1:25" x14ac:dyDescent="0.25">
      <c r="A451" t="s">
        <v>1571</v>
      </c>
      <c r="B451">
        <v>242</v>
      </c>
      <c r="C451">
        <v>270</v>
      </c>
      <c r="D451" s="8">
        <v>137</v>
      </c>
      <c r="E451" s="12">
        <v>181</v>
      </c>
      <c r="F451">
        <v>262</v>
      </c>
      <c r="G451">
        <v>278</v>
      </c>
      <c r="H451" s="8">
        <v>199</v>
      </c>
      <c r="I451" s="12">
        <v>237</v>
      </c>
      <c r="J451">
        <v>222</v>
      </c>
      <c r="K451">
        <v>230</v>
      </c>
      <c r="L451" s="8">
        <v>220</v>
      </c>
      <c r="M451" s="12">
        <v>228</v>
      </c>
      <c r="N451">
        <v>237</v>
      </c>
      <c r="O451">
        <v>283</v>
      </c>
      <c r="P451" s="8">
        <v>245</v>
      </c>
      <c r="Q451" s="12">
        <v>261</v>
      </c>
      <c r="R451" s="7">
        <v>142</v>
      </c>
      <c r="S451" s="7">
        <v>142</v>
      </c>
      <c r="T451" s="8">
        <v>165</v>
      </c>
      <c r="U451" s="12">
        <v>177</v>
      </c>
      <c r="V451">
        <v>138</v>
      </c>
      <c r="W451">
        <v>154</v>
      </c>
      <c r="X451" s="8">
        <v>308</v>
      </c>
      <c r="Y451" s="9">
        <v>340</v>
      </c>
    </row>
    <row r="452" spans="1:25" x14ac:dyDescent="0.25">
      <c r="A452" t="s">
        <v>1572</v>
      </c>
      <c r="B452">
        <v>234</v>
      </c>
      <c r="C452">
        <v>258</v>
      </c>
      <c r="D452" s="8">
        <v>159</v>
      </c>
      <c r="E452" s="12">
        <v>177</v>
      </c>
      <c r="F452">
        <v>244</v>
      </c>
      <c r="G452">
        <v>266</v>
      </c>
      <c r="H452" s="8">
        <v>227</v>
      </c>
      <c r="I452" s="12">
        <v>237</v>
      </c>
      <c r="J452">
        <v>198</v>
      </c>
      <c r="K452">
        <v>230</v>
      </c>
      <c r="L452" s="8">
        <v>216</v>
      </c>
      <c r="M452" s="12">
        <v>228</v>
      </c>
      <c r="N452">
        <v>221</v>
      </c>
      <c r="O452">
        <v>229</v>
      </c>
      <c r="P452" s="8">
        <v>233</v>
      </c>
      <c r="Q452" s="12">
        <v>261</v>
      </c>
      <c r="R452">
        <v>160</v>
      </c>
      <c r="S452">
        <v>164</v>
      </c>
      <c r="T452" s="8">
        <v>177</v>
      </c>
      <c r="U452" s="12">
        <v>217</v>
      </c>
      <c r="V452">
        <v>154</v>
      </c>
      <c r="W452">
        <v>158</v>
      </c>
      <c r="X452" s="10">
        <v>184</v>
      </c>
      <c r="Y452" s="11">
        <v>324</v>
      </c>
    </row>
    <row r="453" spans="1:25" x14ac:dyDescent="0.25">
      <c r="A453" s="6"/>
    </row>
    <row r="454" spans="1:25" x14ac:dyDescent="0.25">
      <c r="A454" s="6"/>
    </row>
    <row r="455" spans="1:25" x14ac:dyDescent="0.25">
      <c r="A455" s="6" t="s">
        <v>1199</v>
      </c>
      <c r="B455">
        <v>242</v>
      </c>
      <c r="C455">
        <v>278</v>
      </c>
      <c r="D455" s="8">
        <v>137</v>
      </c>
      <c r="E455" s="12">
        <v>191</v>
      </c>
      <c r="F455">
        <v>230</v>
      </c>
      <c r="G455">
        <v>242</v>
      </c>
      <c r="H455" s="8">
        <v>193</v>
      </c>
      <c r="I455" s="12">
        <v>201</v>
      </c>
      <c r="J455">
        <v>182</v>
      </c>
      <c r="K455">
        <v>222</v>
      </c>
      <c r="L455" s="8">
        <v>228</v>
      </c>
      <c r="M455" s="12">
        <v>228</v>
      </c>
      <c r="N455">
        <v>205</v>
      </c>
      <c r="O455">
        <v>229</v>
      </c>
      <c r="P455" s="8">
        <v>221</v>
      </c>
      <c r="Q455" s="12">
        <v>229</v>
      </c>
      <c r="R455">
        <v>138</v>
      </c>
      <c r="S455">
        <v>160</v>
      </c>
      <c r="T455" s="8">
        <v>165</v>
      </c>
      <c r="U455" s="12">
        <v>193</v>
      </c>
      <c r="V455">
        <v>138</v>
      </c>
      <c r="W455">
        <v>154</v>
      </c>
      <c r="X455" s="8">
        <v>316</v>
      </c>
      <c r="Y455" s="9">
        <v>348</v>
      </c>
    </row>
    <row r="456" spans="1:25" x14ac:dyDescent="0.25">
      <c r="A456" t="s">
        <v>1027</v>
      </c>
      <c r="B456">
        <v>242</v>
      </c>
      <c r="C456">
        <v>278</v>
      </c>
      <c r="D456" s="8">
        <v>137</v>
      </c>
      <c r="E456" s="12">
        <v>235</v>
      </c>
      <c r="F456">
        <v>230</v>
      </c>
      <c r="G456">
        <v>250</v>
      </c>
      <c r="H456" s="8">
        <v>201</v>
      </c>
      <c r="I456" s="12">
        <v>233</v>
      </c>
      <c r="J456">
        <v>182</v>
      </c>
      <c r="K456">
        <v>222</v>
      </c>
      <c r="L456" s="10">
        <v>220</v>
      </c>
      <c r="M456" s="13">
        <v>236</v>
      </c>
      <c r="N456">
        <v>205</v>
      </c>
      <c r="O456">
        <v>229</v>
      </c>
      <c r="P456" s="10">
        <v>205</v>
      </c>
      <c r="Q456" s="13">
        <v>241</v>
      </c>
      <c r="R456">
        <v>152</v>
      </c>
      <c r="S456">
        <v>160</v>
      </c>
      <c r="T456" s="8">
        <v>165</v>
      </c>
      <c r="U456" s="12">
        <v>177</v>
      </c>
      <c r="V456">
        <v>154</v>
      </c>
      <c r="W456">
        <v>154</v>
      </c>
      <c r="X456" s="8">
        <v>332</v>
      </c>
      <c r="Y456" s="9">
        <v>348</v>
      </c>
    </row>
    <row r="457" spans="1:25" x14ac:dyDescent="0.25">
      <c r="A457" s="6"/>
    </row>
    <row r="458" spans="1:25" x14ac:dyDescent="0.25">
      <c r="A458" s="6"/>
    </row>
    <row r="459" spans="1:25" x14ac:dyDescent="0.25">
      <c r="A459" s="6" t="s">
        <v>1220</v>
      </c>
      <c r="B459">
        <v>242</v>
      </c>
      <c r="C459">
        <v>254</v>
      </c>
      <c r="D459" s="8">
        <v>235</v>
      </c>
      <c r="E459" s="12">
        <v>241</v>
      </c>
      <c r="F459">
        <v>250</v>
      </c>
      <c r="G459">
        <v>266</v>
      </c>
      <c r="H459" s="8">
        <v>199</v>
      </c>
      <c r="I459" s="12">
        <v>237</v>
      </c>
      <c r="J459">
        <v>190</v>
      </c>
      <c r="K459">
        <v>226</v>
      </c>
      <c r="L459" s="8">
        <v>220</v>
      </c>
      <c r="M459" s="12">
        <v>228</v>
      </c>
      <c r="N459">
        <v>193</v>
      </c>
      <c r="O459">
        <v>229</v>
      </c>
      <c r="P459" s="8">
        <v>229</v>
      </c>
      <c r="Q459" s="12">
        <v>257</v>
      </c>
      <c r="R459">
        <v>152</v>
      </c>
      <c r="S459">
        <v>152</v>
      </c>
      <c r="T459" s="8">
        <v>189</v>
      </c>
      <c r="U459" s="12">
        <v>193</v>
      </c>
      <c r="V459">
        <v>138</v>
      </c>
      <c r="W459">
        <v>154</v>
      </c>
      <c r="X459" s="8">
        <v>320</v>
      </c>
      <c r="Y459" s="9">
        <v>360</v>
      </c>
    </row>
    <row r="460" spans="1:25" x14ac:dyDescent="0.25">
      <c r="A460" t="s">
        <v>1573</v>
      </c>
      <c r="B460">
        <v>200</v>
      </c>
      <c r="C460">
        <v>242</v>
      </c>
      <c r="D460" s="10">
        <v>115</v>
      </c>
      <c r="E460" s="13">
        <v>227</v>
      </c>
      <c r="F460">
        <v>234</v>
      </c>
      <c r="G460">
        <v>250</v>
      </c>
      <c r="H460" s="8">
        <v>199</v>
      </c>
      <c r="I460" s="12">
        <v>227</v>
      </c>
      <c r="J460">
        <v>190</v>
      </c>
      <c r="K460">
        <v>230</v>
      </c>
      <c r="L460" s="8">
        <v>206</v>
      </c>
      <c r="M460" s="12">
        <v>228</v>
      </c>
      <c r="N460">
        <v>193</v>
      </c>
      <c r="O460">
        <v>225</v>
      </c>
      <c r="P460" s="8">
        <v>229</v>
      </c>
      <c r="Q460" s="12">
        <v>273</v>
      </c>
      <c r="R460">
        <v>152</v>
      </c>
      <c r="S460">
        <v>164</v>
      </c>
      <c r="T460" s="8">
        <v>165</v>
      </c>
      <c r="U460" s="12">
        <v>189</v>
      </c>
      <c r="V460">
        <v>138</v>
      </c>
      <c r="W460">
        <v>154</v>
      </c>
      <c r="X460" s="10">
        <v>184</v>
      </c>
      <c r="Y460" s="11">
        <v>336</v>
      </c>
    </row>
    <row r="461" spans="1:25" x14ac:dyDescent="0.25">
      <c r="A461" t="s">
        <v>1574</v>
      </c>
      <c r="B461">
        <v>242</v>
      </c>
      <c r="C461">
        <v>254</v>
      </c>
      <c r="D461" s="8">
        <v>235</v>
      </c>
      <c r="E461" s="12">
        <v>269</v>
      </c>
      <c r="F461">
        <v>254</v>
      </c>
      <c r="G461">
        <v>266</v>
      </c>
      <c r="H461" s="8">
        <v>199</v>
      </c>
      <c r="I461" s="12">
        <v>201</v>
      </c>
      <c r="J461">
        <v>190</v>
      </c>
      <c r="K461">
        <v>194</v>
      </c>
      <c r="L461" s="8">
        <v>220</v>
      </c>
      <c r="M461" s="12">
        <v>220</v>
      </c>
      <c r="N461">
        <v>229</v>
      </c>
      <c r="O461">
        <v>229</v>
      </c>
      <c r="P461" s="8">
        <v>257</v>
      </c>
      <c r="Q461" s="12">
        <v>273</v>
      </c>
      <c r="R461" s="7">
        <v>134</v>
      </c>
      <c r="S461" s="7">
        <v>142</v>
      </c>
      <c r="T461" s="8">
        <v>189</v>
      </c>
      <c r="U461" s="12">
        <v>189</v>
      </c>
      <c r="V461">
        <v>154</v>
      </c>
      <c r="W461">
        <v>154</v>
      </c>
      <c r="X461" s="10">
        <v>328</v>
      </c>
      <c r="Y461" s="11">
        <v>352</v>
      </c>
    </row>
    <row r="462" spans="1:25" x14ac:dyDescent="0.25">
      <c r="A462" s="6"/>
    </row>
    <row r="463" spans="1:25" x14ac:dyDescent="0.25">
      <c r="A463" s="6"/>
    </row>
    <row r="464" spans="1:25" x14ac:dyDescent="0.25">
      <c r="A464" s="6" t="s">
        <v>1226</v>
      </c>
      <c r="B464">
        <v>262</v>
      </c>
      <c r="C464">
        <v>282</v>
      </c>
      <c r="D464" s="8">
        <v>115</v>
      </c>
      <c r="E464" s="12">
        <v>137</v>
      </c>
      <c r="F464">
        <v>222</v>
      </c>
      <c r="G464">
        <v>246</v>
      </c>
      <c r="H464" s="8">
        <v>193</v>
      </c>
      <c r="I464" s="12">
        <v>201</v>
      </c>
      <c r="J464">
        <v>222</v>
      </c>
      <c r="K464">
        <v>234</v>
      </c>
      <c r="L464" s="8">
        <v>206</v>
      </c>
      <c r="M464" s="12">
        <v>222</v>
      </c>
      <c r="N464">
        <v>233</v>
      </c>
      <c r="O464">
        <v>237</v>
      </c>
      <c r="P464" s="8">
        <v>237</v>
      </c>
      <c r="Q464" s="12">
        <v>257</v>
      </c>
      <c r="R464">
        <v>134</v>
      </c>
      <c r="S464">
        <v>172</v>
      </c>
      <c r="T464" s="8">
        <v>165</v>
      </c>
      <c r="U464" s="12">
        <v>177</v>
      </c>
      <c r="V464">
        <v>138</v>
      </c>
      <c r="W464">
        <v>154</v>
      </c>
      <c r="X464" s="8">
        <v>236</v>
      </c>
      <c r="Y464" s="9">
        <v>336</v>
      </c>
    </row>
    <row r="465" spans="1:25" x14ac:dyDescent="0.25">
      <c r="A465" t="s">
        <v>1413</v>
      </c>
      <c r="B465">
        <v>200</v>
      </c>
      <c r="C465">
        <v>282</v>
      </c>
      <c r="D465" s="8">
        <v>137</v>
      </c>
      <c r="E465" s="12">
        <v>193</v>
      </c>
      <c r="F465">
        <v>242</v>
      </c>
      <c r="G465">
        <v>246</v>
      </c>
      <c r="H465" s="8">
        <v>201</v>
      </c>
      <c r="I465" s="12">
        <v>237</v>
      </c>
      <c r="J465">
        <v>170</v>
      </c>
      <c r="K465">
        <v>222</v>
      </c>
      <c r="L465" s="8">
        <v>220</v>
      </c>
      <c r="M465" s="12">
        <v>222</v>
      </c>
      <c r="N465" s="7">
        <v>193</v>
      </c>
      <c r="O465" s="7">
        <v>213</v>
      </c>
      <c r="P465" s="10">
        <v>177</v>
      </c>
      <c r="Q465" s="13">
        <v>245</v>
      </c>
      <c r="R465">
        <v>164</v>
      </c>
      <c r="S465">
        <v>172</v>
      </c>
      <c r="T465" s="8">
        <v>165</v>
      </c>
      <c r="U465" s="12">
        <v>177</v>
      </c>
      <c r="V465">
        <v>154</v>
      </c>
      <c r="W465">
        <v>156</v>
      </c>
      <c r="X465" s="8">
        <v>336</v>
      </c>
      <c r="Y465" s="9">
        <v>344</v>
      </c>
    </row>
    <row r="466" spans="1:25" x14ac:dyDescent="0.25">
      <c r="A466" s="6"/>
    </row>
    <row r="467" spans="1:25" x14ac:dyDescent="0.25">
      <c r="A467" s="6"/>
    </row>
    <row r="468" spans="1:25" x14ac:dyDescent="0.25">
      <c r="A468" s="6" t="s">
        <v>1227</v>
      </c>
      <c r="B468">
        <v>266</v>
      </c>
      <c r="C468">
        <v>278</v>
      </c>
      <c r="D468" s="8">
        <v>157</v>
      </c>
      <c r="E468" s="12">
        <v>187</v>
      </c>
      <c r="F468">
        <v>226</v>
      </c>
      <c r="G468">
        <v>250</v>
      </c>
      <c r="H468" s="8">
        <v>199</v>
      </c>
      <c r="I468" s="12">
        <v>237</v>
      </c>
      <c r="J468">
        <v>226</v>
      </c>
      <c r="K468">
        <v>234</v>
      </c>
      <c r="L468" s="8">
        <v>206</v>
      </c>
      <c r="M468" s="12">
        <v>220</v>
      </c>
      <c r="N468">
        <v>193</v>
      </c>
      <c r="O468">
        <v>229</v>
      </c>
      <c r="P468" s="8">
        <v>229</v>
      </c>
      <c r="Q468" s="12">
        <v>233</v>
      </c>
      <c r="R468">
        <v>138</v>
      </c>
      <c r="S468">
        <v>152</v>
      </c>
      <c r="T468" s="8">
        <v>165</v>
      </c>
      <c r="U468" s="12">
        <v>177</v>
      </c>
      <c r="V468">
        <v>134</v>
      </c>
      <c r="W468">
        <v>138</v>
      </c>
      <c r="X468" s="8">
        <v>188</v>
      </c>
      <c r="Y468" s="9">
        <v>316</v>
      </c>
    </row>
    <row r="469" spans="1:25" x14ac:dyDescent="0.25">
      <c r="A469" t="s">
        <v>1435</v>
      </c>
      <c r="B469">
        <v>200</v>
      </c>
      <c r="C469">
        <v>278</v>
      </c>
      <c r="D469" s="8">
        <v>119</v>
      </c>
      <c r="E469" s="12">
        <v>157</v>
      </c>
      <c r="F469">
        <v>250</v>
      </c>
      <c r="G469">
        <v>256</v>
      </c>
      <c r="H469" s="8">
        <v>201</v>
      </c>
      <c r="I469" s="12">
        <v>237</v>
      </c>
      <c r="J469">
        <v>226</v>
      </c>
      <c r="K469">
        <v>234</v>
      </c>
      <c r="L469" s="8">
        <v>206</v>
      </c>
      <c r="M469" s="12">
        <v>236</v>
      </c>
      <c r="N469">
        <v>193</v>
      </c>
      <c r="O469">
        <v>273</v>
      </c>
      <c r="P469" s="8">
        <v>181</v>
      </c>
      <c r="Q469" s="12">
        <v>229</v>
      </c>
      <c r="R469">
        <v>152</v>
      </c>
      <c r="S469">
        <v>164</v>
      </c>
      <c r="T469" s="8">
        <v>177</v>
      </c>
      <c r="U469" s="12">
        <v>193</v>
      </c>
      <c r="V469" s="7">
        <v>154</v>
      </c>
      <c r="W469" s="7">
        <v>162</v>
      </c>
      <c r="X469" s="10">
        <v>272</v>
      </c>
      <c r="Y469" s="11">
        <v>356</v>
      </c>
    </row>
    <row r="470" spans="1:25" x14ac:dyDescent="0.25">
      <c r="A470" s="6"/>
    </row>
    <row r="471" spans="1:25" x14ac:dyDescent="0.25">
      <c r="A471" s="6"/>
    </row>
    <row r="472" spans="1:25" x14ac:dyDescent="0.25">
      <c r="A472" s="6" t="s">
        <v>1229</v>
      </c>
      <c r="B472">
        <v>242</v>
      </c>
      <c r="C472">
        <v>278</v>
      </c>
      <c r="D472" s="8">
        <v>201</v>
      </c>
      <c r="E472" s="12">
        <v>207</v>
      </c>
      <c r="F472">
        <v>234</v>
      </c>
      <c r="G472">
        <v>250</v>
      </c>
      <c r="H472" s="8">
        <v>201</v>
      </c>
      <c r="I472" s="12">
        <v>207</v>
      </c>
      <c r="J472">
        <v>190</v>
      </c>
      <c r="K472">
        <v>202</v>
      </c>
      <c r="L472" s="8">
        <v>220</v>
      </c>
      <c r="M472" s="12">
        <v>220</v>
      </c>
      <c r="N472">
        <v>209</v>
      </c>
      <c r="O472">
        <v>233</v>
      </c>
      <c r="P472" s="8">
        <v>257</v>
      </c>
      <c r="Q472" s="12">
        <v>269</v>
      </c>
      <c r="R472">
        <v>138</v>
      </c>
      <c r="S472">
        <v>208</v>
      </c>
      <c r="T472" s="8">
        <v>165</v>
      </c>
      <c r="U472" s="12">
        <v>193</v>
      </c>
      <c r="V472">
        <v>138</v>
      </c>
      <c r="W472">
        <v>154</v>
      </c>
      <c r="X472" s="8">
        <v>328</v>
      </c>
      <c r="Y472" s="9">
        <v>352</v>
      </c>
    </row>
    <row r="473" spans="1:25" x14ac:dyDescent="0.25">
      <c r="A473" t="s">
        <v>1230</v>
      </c>
      <c r="B473">
        <v>258</v>
      </c>
      <c r="C473">
        <v>278</v>
      </c>
      <c r="D473" s="8">
        <v>207</v>
      </c>
      <c r="E473" s="12">
        <v>221</v>
      </c>
      <c r="F473">
        <v>234</v>
      </c>
      <c r="G473">
        <v>250</v>
      </c>
      <c r="H473" s="10">
        <v>199</v>
      </c>
      <c r="I473" s="13">
        <v>233</v>
      </c>
      <c r="J473">
        <v>190</v>
      </c>
      <c r="K473">
        <v>234</v>
      </c>
      <c r="L473" s="8">
        <v>220</v>
      </c>
      <c r="M473" s="12">
        <v>222</v>
      </c>
      <c r="N473">
        <v>209</v>
      </c>
      <c r="O473">
        <v>275</v>
      </c>
      <c r="P473" s="8">
        <v>225</v>
      </c>
      <c r="Q473" s="12">
        <v>269</v>
      </c>
      <c r="R473">
        <v>172</v>
      </c>
      <c r="S473">
        <v>208</v>
      </c>
      <c r="T473" s="8">
        <v>165</v>
      </c>
      <c r="U473" s="12">
        <v>177</v>
      </c>
      <c r="V473">
        <v>138</v>
      </c>
      <c r="W473">
        <v>154</v>
      </c>
      <c r="X473" s="10">
        <v>280</v>
      </c>
      <c r="Y473" s="11">
        <v>316</v>
      </c>
    </row>
    <row r="476" spans="1:25" x14ac:dyDescent="0.25">
      <c r="A476" s="6" t="s">
        <v>1231</v>
      </c>
      <c r="B476">
        <v>234</v>
      </c>
      <c r="C476">
        <v>286</v>
      </c>
      <c r="D476" s="8">
        <v>115</v>
      </c>
      <c r="E476" s="12">
        <v>253</v>
      </c>
      <c r="F476">
        <v>222</v>
      </c>
      <c r="G476">
        <v>250</v>
      </c>
      <c r="H476" s="8">
        <v>199</v>
      </c>
      <c r="I476" s="12">
        <v>233</v>
      </c>
      <c r="J476">
        <v>198</v>
      </c>
      <c r="K476">
        <v>230</v>
      </c>
      <c r="L476" s="8">
        <v>220</v>
      </c>
      <c r="M476" s="12">
        <v>220</v>
      </c>
      <c r="N476">
        <v>205</v>
      </c>
      <c r="O476">
        <v>275</v>
      </c>
      <c r="P476" s="8">
        <v>249</v>
      </c>
      <c r="Q476" s="12">
        <v>249</v>
      </c>
      <c r="R476">
        <v>152</v>
      </c>
      <c r="S476">
        <v>164</v>
      </c>
      <c r="T476" s="8">
        <v>177</v>
      </c>
      <c r="U476" s="12">
        <v>189</v>
      </c>
      <c r="V476">
        <v>134</v>
      </c>
      <c r="W476">
        <v>138</v>
      </c>
      <c r="X476" s="8">
        <v>284</v>
      </c>
      <c r="Y476" s="9">
        <v>352</v>
      </c>
    </row>
    <row r="477" spans="1:25" x14ac:dyDescent="0.25">
      <c r="A477" t="s">
        <v>1575</v>
      </c>
      <c r="B477" s="7">
        <v>218</v>
      </c>
      <c r="C477" s="7">
        <v>254</v>
      </c>
      <c r="D477" s="8">
        <v>115</v>
      </c>
      <c r="E477" s="12">
        <v>181</v>
      </c>
      <c r="F477">
        <v>172</v>
      </c>
      <c r="G477">
        <v>222</v>
      </c>
      <c r="H477" s="8">
        <v>199</v>
      </c>
      <c r="I477" s="12">
        <v>233</v>
      </c>
      <c r="J477">
        <v>230</v>
      </c>
      <c r="K477">
        <v>230</v>
      </c>
      <c r="L477" s="8">
        <v>220</v>
      </c>
      <c r="M477" s="12">
        <v>222</v>
      </c>
      <c r="N477">
        <v>233</v>
      </c>
      <c r="O477">
        <v>275</v>
      </c>
      <c r="P477" s="10">
        <v>209</v>
      </c>
      <c r="Q477" s="13">
        <v>237</v>
      </c>
      <c r="R477">
        <v>152</v>
      </c>
      <c r="S477">
        <v>168</v>
      </c>
      <c r="T477" s="8">
        <v>161</v>
      </c>
      <c r="U477" s="12">
        <v>177</v>
      </c>
      <c r="V477">
        <v>138</v>
      </c>
      <c r="W477">
        <v>156</v>
      </c>
      <c r="X477" s="8">
        <v>280</v>
      </c>
      <c r="Y477" s="9">
        <v>352</v>
      </c>
    </row>
    <row r="480" spans="1:25" x14ac:dyDescent="0.25">
      <c r="A480" s="6" t="s">
        <v>1236</v>
      </c>
      <c r="B480">
        <v>242</v>
      </c>
      <c r="C480">
        <v>246</v>
      </c>
      <c r="D480" s="8">
        <v>137</v>
      </c>
      <c r="E480" s="12">
        <v>193</v>
      </c>
      <c r="F480">
        <v>240</v>
      </c>
      <c r="G480">
        <v>250</v>
      </c>
      <c r="H480" s="8">
        <v>193</v>
      </c>
      <c r="I480" s="12">
        <v>199</v>
      </c>
      <c r="J480">
        <v>182</v>
      </c>
      <c r="K480">
        <v>234</v>
      </c>
      <c r="L480" s="8">
        <v>218</v>
      </c>
      <c r="M480" s="12">
        <v>220</v>
      </c>
      <c r="N480">
        <v>193</v>
      </c>
      <c r="O480">
        <v>197</v>
      </c>
      <c r="P480" s="8">
        <v>257</v>
      </c>
      <c r="Q480" s="12">
        <v>269</v>
      </c>
      <c r="R480">
        <v>152</v>
      </c>
      <c r="S480">
        <v>168</v>
      </c>
      <c r="T480" s="8">
        <v>165</v>
      </c>
      <c r="U480" s="12">
        <v>197</v>
      </c>
      <c r="V480">
        <v>138</v>
      </c>
      <c r="W480">
        <v>154</v>
      </c>
      <c r="X480" s="8">
        <v>312</v>
      </c>
      <c r="Y480" s="9">
        <v>332</v>
      </c>
    </row>
    <row r="481" spans="1:25" x14ac:dyDescent="0.25">
      <c r="A481" t="s">
        <v>1576</v>
      </c>
      <c r="B481">
        <v>242</v>
      </c>
      <c r="C481">
        <v>270</v>
      </c>
      <c r="D481" s="8">
        <v>137</v>
      </c>
      <c r="E481" s="12">
        <v>161</v>
      </c>
      <c r="F481">
        <v>250</v>
      </c>
      <c r="G481">
        <v>258</v>
      </c>
      <c r="H481" s="8">
        <v>199</v>
      </c>
      <c r="I481" s="12">
        <v>233</v>
      </c>
      <c r="J481" s="7">
        <v>202</v>
      </c>
      <c r="K481" s="7">
        <v>214</v>
      </c>
      <c r="L481" s="8">
        <v>206</v>
      </c>
      <c r="M481" s="12">
        <v>220</v>
      </c>
      <c r="N481">
        <v>197</v>
      </c>
      <c r="O481">
        <v>205</v>
      </c>
      <c r="P481" s="10">
        <v>209</v>
      </c>
      <c r="Q481" s="13">
        <v>217</v>
      </c>
      <c r="R481">
        <v>134</v>
      </c>
      <c r="S481">
        <v>152</v>
      </c>
      <c r="T481" s="8">
        <v>165</v>
      </c>
      <c r="U481" s="12">
        <v>197</v>
      </c>
      <c r="V481">
        <v>138</v>
      </c>
      <c r="W481">
        <v>138</v>
      </c>
      <c r="X481" s="8">
        <v>288</v>
      </c>
      <c r="Y481" s="9">
        <v>312</v>
      </c>
    </row>
    <row r="484" spans="1:25" x14ac:dyDescent="0.25">
      <c r="A484" s="6" t="s">
        <v>1239</v>
      </c>
      <c r="B484">
        <v>0</v>
      </c>
      <c r="C484">
        <v>0</v>
      </c>
      <c r="D484" s="8">
        <v>0</v>
      </c>
      <c r="E484" s="12">
        <v>0</v>
      </c>
      <c r="F484">
        <v>248</v>
      </c>
      <c r="G484">
        <v>288</v>
      </c>
      <c r="H484" s="8">
        <v>0</v>
      </c>
      <c r="I484" s="12">
        <v>0</v>
      </c>
      <c r="J484">
        <v>218</v>
      </c>
      <c r="K484">
        <v>226</v>
      </c>
      <c r="L484" s="8">
        <v>220</v>
      </c>
      <c r="M484" s="12">
        <v>222</v>
      </c>
      <c r="N484">
        <v>221</v>
      </c>
      <c r="O484">
        <v>233</v>
      </c>
      <c r="P484" s="8">
        <v>229</v>
      </c>
      <c r="Q484" s="12">
        <v>293</v>
      </c>
      <c r="R484">
        <v>142</v>
      </c>
      <c r="S484">
        <v>188</v>
      </c>
      <c r="T484" s="8">
        <v>177</v>
      </c>
      <c r="U484" s="12">
        <v>189</v>
      </c>
      <c r="V484">
        <v>154</v>
      </c>
      <c r="W484">
        <v>156</v>
      </c>
      <c r="X484" s="8">
        <v>188</v>
      </c>
      <c r="Y484" s="9">
        <v>336</v>
      </c>
    </row>
    <row r="485" spans="1:25" x14ac:dyDescent="0.25">
      <c r="A485" t="s">
        <v>1100</v>
      </c>
      <c r="B485">
        <v>250</v>
      </c>
      <c r="C485">
        <v>262</v>
      </c>
      <c r="D485" s="8">
        <v>161</v>
      </c>
      <c r="E485" s="12">
        <v>189</v>
      </c>
      <c r="F485">
        <v>234</v>
      </c>
      <c r="G485">
        <v>288</v>
      </c>
      <c r="H485" s="8">
        <v>199</v>
      </c>
      <c r="I485" s="12">
        <v>201</v>
      </c>
      <c r="J485">
        <v>190</v>
      </c>
      <c r="K485">
        <v>226</v>
      </c>
      <c r="L485" s="8">
        <v>220</v>
      </c>
      <c r="M485" s="12">
        <v>220</v>
      </c>
      <c r="N485">
        <v>205</v>
      </c>
      <c r="O485">
        <v>221</v>
      </c>
      <c r="P485" s="10">
        <v>181</v>
      </c>
      <c r="Q485" s="13">
        <v>241</v>
      </c>
      <c r="R485">
        <v>142</v>
      </c>
      <c r="S485">
        <v>164</v>
      </c>
      <c r="T485" s="8">
        <v>177</v>
      </c>
      <c r="U485" s="12">
        <v>189</v>
      </c>
      <c r="V485">
        <v>154</v>
      </c>
      <c r="W485">
        <v>154</v>
      </c>
      <c r="X485" s="8">
        <v>312</v>
      </c>
      <c r="Y485" s="9">
        <v>336</v>
      </c>
    </row>
    <row r="486" spans="1:25" x14ac:dyDescent="0.25">
      <c r="A486" t="s">
        <v>1577</v>
      </c>
      <c r="B486">
        <v>242</v>
      </c>
      <c r="C486">
        <v>266</v>
      </c>
      <c r="D486" s="8">
        <v>161</v>
      </c>
      <c r="E486" s="12">
        <v>189</v>
      </c>
      <c r="F486">
        <v>234</v>
      </c>
      <c r="G486">
        <v>288</v>
      </c>
      <c r="H486" s="8">
        <v>199</v>
      </c>
      <c r="I486" s="12">
        <v>201</v>
      </c>
      <c r="J486">
        <v>190</v>
      </c>
      <c r="K486">
        <v>218</v>
      </c>
      <c r="L486" s="8">
        <v>220</v>
      </c>
      <c r="M486" s="12">
        <v>222</v>
      </c>
      <c r="N486">
        <v>201</v>
      </c>
      <c r="O486">
        <v>221</v>
      </c>
      <c r="P486" s="10">
        <v>181</v>
      </c>
      <c r="Q486" s="13">
        <v>225</v>
      </c>
      <c r="R486">
        <v>142</v>
      </c>
      <c r="S486">
        <v>152</v>
      </c>
      <c r="T486" s="8">
        <v>177</v>
      </c>
      <c r="U486" s="12">
        <v>189</v>
      </c>
      <c r="V486">
        <v>154</v>
      </c>
      <c r="W486">
        <v>154</v>
      </c>
      <c r="X486" s="8">
        <v>188</v>
      </c>
      <c r="Y486" s="9">
        <v>304</v>
      </c>
    </row>
    <row r="489" spans="1:25" x14ac:dyDescent="0.25">
      <c r="A489" s="6" t="s">
        <v>1246</v>
      </c>
      <c r="B489">
        <v>0</v>
      </c>
      <c r="C489">
        <v>0</v>
      </c>
      <c r="D489" s="8">
        <v>137</v>
      </c>
      <c r="E489" s="12">
        <v>163</v>
      </c>
      <c r="F489">
        <v>206</v>
      </c>
      <c r="G489">
        <v>274</v>
      </c>
      <c r="H489" s="8">
        <v>203</v>
      </c>
      <c r="I489" s="12">
        <v>205</v>
      </c>
      <c r="J489">
        <v>222</v>
      </c>
      <c r="K489">
        <v>234</v>
      </c>
      <c r="L489" s="8">
        <v>220</v>
      </c>
      <c r="M489" s="12">
        <v>222</v>
      </c>
      <c r="N489">
        <v>197</v>
      </c>
      <c r="O489">
        <v>229</v>
      </c>
      <c r="P489" s="8">
        <v>177</v>
      </c>
      <c r="Q489" s="12">
        <v>205</v>
      </c>
      <c r="R489">
        <v>146</v>
      </c>
      <c r="S489">
        <v>164</v>
      </c>
      <c r="T489" s="8">
        <v>189</v>
      </c>
      <c r="U489" s="12">
        <v>193</v>
      </c>
      <c r="V489">
        <v>138</v>
      </c>
      <c r="W489">
        <v>154</v>
      </c>
      <c r="X489" s="8">
        <v>252</v>
      </c>
      <c r="Y489" s="9">
        <v>308</v>
      </c>
    </row>
    <row r="490" spans="1:25" x14ac:dyDescent="0.25">
      <c r="A490" t="s">
        <v>1579</v>
      </c>
      <c r="B490">
        <v>234</v>
      </c>
      <c r="C490">
        <v>270</v>
      </c>
      <c r="D490" s="10">
        <v>177</v>
      </c>
      <c r="E490" s="13">
        <v>189</v>
      </c>
      <c r="F490">
        <v>206</v>
      </c>
      <c r="G490">
        <v>278</v>
      </c>
      <c r="H490" s="8">
        <v>203</v>
      </c>
      <c r="I490" s="12">
        <v>233</v>
      </c>
      <c r="J490">
        <v>222</v>
      </c>
      <c r="K490">
        <v>234</v>
      </c>
      <c r="L490" s="8">
        <v>220</v>
      </c>
      <c r="M490" s="12">
        <v>222</v>
      </c>
      <c r="N490">
        <v>229</v>
      </c>
      <c r="O490">
        <v>229</v>
      </c>
      <c r="P490" s="10">
        <v>241</v>
      </c>
      <c r="Q490" s="13">
        <v>249</v>
      </c>
      <c r="R490">
        <v>146</v>
      </c>
      <c r="S490">
        <v>152</v>
      </c>
      <c r="T490" s="8">
        <v>165</v>
      </c>
      <c r="U490" s="12">
        <v>193</v>
      </c>
      <c r="V490">
        <v>138</v>
      </c>
      <c r="W490">
        <v>162</v>
      </c>
      <c r="X490" s="8">
        <v>308</v>
      </c>
      <c r="Y490" s="9">
        <v>380</v>
      </c>
    </row>
    <row r="491" spans="1:25" x14ac:dyDescent="0.25">
      <c r="A491" t="s">
        <v>1578</v>
      </c>
      <c r="B491">
        <v>258</v>
      </c>
      <c r="C491">
        <v>270</v>
      </c>
      <c r="D491" s="8">
        <v>137</v>
      </c>
      <c r="E491" s="12">
        <v>137</v>
      </c>
      <c r="F491" s="7">
        <v>266</v>
      </c>
      <c r="G491" s="7">
        <v>266</v>
      </c>
      <c r="H491" s="8">
        <v>201</v>
      </c>
      <c r="I491" s="12">
        <v>205</v>
      </c>
      <c r="J491">
        <v>230</v>
      </c>
      <c r="K491">
        <v>234</v>
      </c>
      <c r="L491" s="8">
        <v>206</v>
      </c>
      <c r="M491" s="12">
        <v>220</v>
      </c>
      <c r="N491" s="7">
        <v>193</v>
      </c>
      <c r="O491" s="7">
        <v>275</v>
      </c>
      <c r="P491" s="8">
        <v>177</v>
      </c>
      <c r="Q491" s="12">
        <v>269</v>
      </c>
      <c r="R491">
        <v>142</v>
      </c>
      <c r="S491">
        <v>164</v>
      </c>
      <c r="T491" s="8">
        <v>177</v>
      </c>
      <c r="U491" s="12">
        <v>193</v>
      </c>
      <c r="V491">
        <v>138</v>
      </c>
      <c r="W491">
        <v>156</v>
      </c>
      <c r="X491" s="8">
        <v>280</v>
      </c>
      <c r="Y491" s="9">
        <v>308</v>
      </c>
    </row>
  </sheetData>
  <sortState ref="AD2:AD491">
    <sortCondition ref="AD1"/>
  </sortState>
  <conditionalFormatting sqref="A2:A4">
    <cfRule type="duplicateValues" dxfId="237" priority="241"/>
  </conditionalFormatting>
  <conditionalFormatting sqref="A2:A4">
    <cfRule type="duplicateValues" dxfId="236" priority="240"/>
  </conditionalFormatting>
  <conditionalFormatting sqref="A20">
    <cfRule type="duplicateValues" dxfId="235" priority="239"/>
  </conditionalFormatting>
  <conditionalFormatting sqref="A464">
    <cfRule type="duplicateValues" dxfId="234" priority="236"/>
  </conditionalFormatting>
  <conditionalFormatting sqref="A1 A7 A10:A12 A14:A16 A18:A19 A28 A22:A24 A30:A32 A86 A81 A77 A73 A68 A64 A60 A56 A36 A46:A48 A119 A115 A88:A90 A96:A98 A101:A103 A105:A107 A171 A167 A163 A123:A125 A133:A135 A137:A139 A141:A143 A145:A147 A149:A151 A153:A155 A157:A159 A231 A225 A221 A217 A173:A175 A177:A179 A181:A183 A185:A187 A198:A200 A203:A205 A211:A213 A215 A392 A385 A381 A376 A371 A366 A362 A358 A354 A350 A344 A340 A336 A332 A328 A323 A319 A315 A311 A306 A300 A296 A292 A288 A282 A278 A274 A234:A236 A238:A240 A243:A245 A248:A250 A254:A256 A258:A260 A262:A264 A268:A270 A272 A446 A440 A436 A394:A396 A398:A400 A402:A404 A406:A408 A410:A412 A415:A417 A419:A421 A423:A425 A429:A431 A489 A484 A480 A476 A448:A450 A453:A455 A457:A459 A462:A463 A466:A468 A34 A38:A40 A42:A44 A50:A52 A92:A94 A109:A111 A127:A129 A189:A191 A193:A195 A207:A209 A470:A472">
    <cfRule type="duplicateValues" dxfId="233" priority="333"/>
  </conditionalFormatting>
  <conditionalFormatting sqref="A8:A9">
    <cfRule type="duplicateValues" dxfId="232" priority="235"/>
  </conditionalFormatting>
  <conditionalFormatting sqref="A8:A9">
    <cfRule type="duplicateValues" dxfId="231" priority="234"/>
  </conditionalFormatting>
  <conditionalFormatting sqref="A13">
    <cfRule type="duplicateValues" dxfId="230" priority="233"/>
  </conditionalFormatting>
  <conditionalFormatting sqref="A13">
    <cfRule type="duplicateValues" dxfId="229" priority="232"/>
  </conditionalFormatting>
  <conditionalFormatting sqref="A17">
    <cfRule type="duplicateValues" dxfId="228" priority="231"/>
  </conditionalFormatting>
  <conditionalFormatting sqref="A17">
    <cfRule type="duplicateValues" dxfId="227" priority="230"/>
  </conditionalFormatting>
  <conditionalFormatting sqref="A21">
    <cfRule type="duplicateValues" dxfId="226" priority="229"/>
  </conditionalFormatting>
  <conditionalFormatting sqref="A25">
    <cfRule type="duplicateValues" dxfId="225" priority="228"/>
  </conditionalFormatting>
  <conditionalFormatting sqref="A29">
    <cfRule type="duplicateValues" dxfId="224" priority="227"/>
  </conditionalFormatting>
  <conditionalFormatting sqref="A33">
    <cfRule type="duplicateValues" dxfId="223" priority="226"/>
  </conditionalFormatting>
  <conditionalFormatting sqref="A37">
    <cfRule type="duplicateValues" dxfId="222" priority="225"/>
  </conditionalFormatting>
  <conditionalFormatting sqref="A41">
    <cfRule type="duplicateValues" dxfId="221" priority="224"/>
  </conditionalFormatting>
  <conditionalFormatting sqref="A45">
    <cfRule type="duplicateValues" dxfId="220" priority="223"/>
  </conditionalFormatting>
  <conditionalFormatting sqref="A49">
    <cfRule type="duplicateValues" dxfId="219" priority="222"/>
  </conditionalFormatting>
  <conditionalFormatting sqref="A53">
    <cfRule type="duplicateValues" dxfId="218" priority="221"/>
  </conditionalFormatting>
  <conditionalFormatting sqref="A57">
    <cfRule type="duplicateValues" dxfId="217" priority="220"/>
  </conditionalFormatting>
  <conditionalFormatting sqref="A61">
    <cfRule type="duplicateValues" dxfId="216" priority="219"/>
  </conditionalFormatting>
  <conditionalFormatting sqref="A65">
    <cfRule type="duplicateValues" dxfId="215" priority="218"/>
  </conditionalFormatting>
  <conditionalFormatting sqref="A69:A70">
    <cfRule type="duplicateValues" dxfId="214" priority="217"/>
  </conditionalFormatting>
  <conditionalFormatting sqref="A74">
    <cfRule type="duplicateValues" dxfId="213" priority="216"/>
  </conditionalFormatting>
  <conditionalFormatting sqref="A78">
    <cfRule type="duplicateValues" dxfId="212" priority="215"/>
  </conditionalFormatting>
  <conditionalFormatting sqref="A82:A83">
    <cfRule type="duplicateValues" dxfId="211" priority="214"/>
  </conditionalFormatting>
  <conditionalFormatting sqref="A87">
    <cfRule type="duplicateValues" dxfId="210" priority="213"/>
  </conditionalFormatting>
  <conditionalFormatting sqref="A91">
    <cfRule type="duplicateValues" dxfId="209" priority="212"/>
  </conditionalFormatting>
  <conditionalFormatting sqref="A95">
    <cfRule type="duplicateValues" dxfId="208" priority="211"/>
  </conditionalFormatting>
  <conditionalFormatting sqref="A99:A100">
    <cfRule type="duplicateValues" dxfId="207" priority="210"/>
  </conditionalFormatting>
  <conditionalFormatting sqref="A104">
    <cfRule type="duplicateValues" dxfId="206" priority="209"/>
  </conditionalFormatting>
  <conditionalFormatting sqref="A108">
    <cfRule type="duplicateValues" dxfId="205" priority="208"/>
  </conditionalFormatting>
  <conditionalFormatting sqref="A112">
    <cfRule type="duplicateValues" dxfId="204" priority="207"/>
  </conditionalFormatting>
  <conditionalFormatting sqref="A116">
    <cfRule type="duplicateValues" dxfId="203" priority="206"/>
  </conditionalFormatting>
  <conditionalFormatting sqref="A120:A122">
    <cfRule type="duplicateValues" dxfId="202" priority="205"/>
  </conditionalFormatting>
  <conditionalFormatting sqref="A126">
    <cfRule type="duplicateValues" dxfId="201" priority="204"/>
  </conditionalFormatting>
  <conditionalFormatting sqref="A130:A132">
    <cfRule type="duplicateValues" dxfId="200" priority="203"/>
  </conditionalFormatting>
  <conditionalFormatting sqref="A136">
    <cfRule type="duplicateValues" dxfId="199" priority="202"/>
  </conditionalFormatting>
  <conditionalFormatting sqref="A140">
    <cfRule type="duplicateValues" dxfId="198" priority="201"/>
  </conditionalFormatting>
  <conditionalFormatting sqref="A144">
    <cfRule type="duplicateValues" dxfId="197" priority="200"/>
  </conditionalFormatting>
  <conditionalFormatting sqref="A148">
    <cfRule type="duplicateValues" dxfId="196" priority="199"/>
  </conditionalFormatting>
  <conditionalFormatting sqref="A196">
    <cfRule type="duplicateValues" dxfId="195" priority="198"/>
  </conditionalFormatting>
  <conditionalFormatting sqref="A316">
    <cfRule type="duplicateValues" dxfId="194" priority="196"/>
  </conditionalFormatting>
  <conditionalFormatting sqref="A337">
    <cfRule type="duplicateValues" dxfId="193" priority="195"/>
  </conditionalFormatting>
  <conditionalFormatting sqref="A351">
    <cfRule type="duplicateValues" dxfId="192" priority="194"/>
  </conditionalFormatting>
  <conditionalFormatting sqref="A152">
    <cfRule type="duplicateValues" dxfId="191" priority="193"/>
  </conditionalFormatting>
  <conditionalFormatting sqref="A156">
    <cfRule type="duplicateValues" dxfId="190" priority="192"/>
  </conditionalFormatting>
  <conditionalFormatting sqref="A160">
    <cfRule type="duplicateValues" dxfId="189" priority="191"/>
  </conditionalFormatting>
  <conditionalFormatting sqref="A164">
    <cfRule type="duplicateValues" dxfId="188" priority="190"/>
  </conditionalFormatting>
  <conditionalFormatting sqref="A172">
    <cfRule type="duplicateValues" dxfId="187" priority="188"/>
  </conditionalFormatting>
  <conditionalFormatting sqref="A176">
    <cfRule type="duplicateValues" dxfId="186" priority="187"/>
  </conditionalFormatting>
  <conditionalFormatting sqref="A180">
    <cfRule type="duplicateValues" dxfId="185" priority="186"/>
  </conditionalFormatting>
  <conditionalFormatting sqref="A184">
    <cfRule type="duplicateValues" dxfId="184" priority="185"/>
  </conditionalFormatting>
  <conditionalFormatting sqref="A188">
    <cfRule type="duplicateValues" dxfId="183" priority="184"/>
  </conditionalFormatting>
  <conditionalFormatting sqref="A192">
    <cfRule type="duplicateValues" dxfId="182" priority="183"/>
  </conditionalFormatting>
  <conditionalFormatting sqref="A197">
    <cfRule type="duplicateValues" dxfId="181" priority="182"/>
  </conditionalFormatting>
  <conditionalFormatting sqref="A201:A202">
    <cfRule type="duplicateValues" dxfId="180" priority="181"/>
  </conditionalFormatting>
  <conditionalFormatting sqref="A206">
    <cfRule type="duplicateValues" dxfId="179" priority="180"/>
  </conditionalFormatting>
  <conditionalFormatting sqref="A210">
    <cfRule type="duplicateValues" dxfId="178" priority="179"/>
  </conditionalFormatting>
  <conditionalFormatting sqref="A214">
    <cfRule type="duplicateValues" dxfId="177" priority="178"/>
  </conditionalFormatting>
  <conditionalFormatting sqref="A218">
    <cfRule type="duplicateValues" dxfId="176" priority="177"/>
  </conditionalFormatting>
  <conditionalFormatting sqref="A222">
    <cfRule type="duplicateValues" dxfId="175" priority="176"/>
  </conditionalFormatting>
  <conditionalFormatting sqref="A226:A228">
    <cfRule type="duplicateValues" dxfId="174" priority="175"/>
  </conditionalFormatting>
  <conditionalFormatting sqref="A232:A233">
    <cfRule type="duplicateValues" dxfId="173" priority="174"/>
  </conditionalFormatting>
  <conditionalFormatting sqref="A237">
    <cfRule type="duplicateValues" dxfId="172" priority="173"/>
  </conditionalFormatting>
  <conditionalFormatting sqref="A241:A242">
    <cfRule type="duplicateValues" dxfId="171" priority="172"/>
  </conditionalFormatting>
  <conditionalFormatting sqref="A246:A247">
    <cfRule type="duplicateValues" dxfId="170" priority="171"/>
  </conditionalFormatting>
  <conditionalFormatting sqref="A251:A253">
    <cfRule type="duplicateValues" dxfId="169" priority="170"/>
  </conditionalFormatting>
  <conditionalFormatting sqref="A257">
    <cfRule type="duplicateValues" dxfId="168" priority="169"/>
  </conditionalFormatting>
  <conditionalFormatting sqref="A261">
    <cfRule type="duplicateValues" dxfId="167" priority="168"/>
  </conditionalFormatting>
  <conditionalFormatting sqref="A265:A267">
    <cfRule type="duplicateValues" dxfId="166" priority="167"/>
  </conditionalFormatting>
  <conditionalFormatting sqref="A271">
    <cfRule type="duplicateValues" dxfId="165" priority="166"/>
  </conditionalFormatting>
  <conditionalFormatting sqref="A275">
    <cfRule type="duplicateValues" dxfId="164" priority="165"/>
  </conditionalFormatting>
  <conditionalFormatting sqref="A279">
    <cfRule type="duplicateValues" dxfId="163" priority="164"/>
  </conditionalFormatting>
  <conditionalFormatting sqref="A283:A285">
    <cfRule type="duplicateValues" dxfId="162" priority="163"/>
  </conditionalFormatting>
  <conditionalFormatting sqref="A289">
    <cfRule type="duplicateValues" dxfId="161" priority="162"/>
  </conditionalFormatting>
  <conditionalFormatting sqref="A293">
    <cfRule type="duplicateValues" dxfId="160" priority="161"/>
  </conditionalFormatting>
  <conditionalFormatting sqref="A297">
    <cfRule type="duplicateValues" dxfId="159" priority="160"/>
  </conditionalFormatting>
  <conditionalFormatting sqref="A301:A303">
    <cfRule type="duplicateValues" dxfId="158" priority="159"/>
  </conditionalFormatting>
  <conditionalFormatting sqref="A307:A308">
    <cfRule type="duplicateValues" dxfId="157" priority="158"/>
  </conditionalFormatting>
  <conditionalFormatting sqref="A312">
    <cfRule type="duplicateValues" dxfId="156" priority="157"/>
  </conditionalFormatting>
  <conditionalFormatting sqref="A320">
    <cfRule type="duplicateValues" dxfId="155" priority="156"/>
  </conditionalFormatting>
  <conditionalFormatting sqref="A324:A325">
    <cfRule type="duplicateValues" dxfId="154" priority="155"/>
  </conditionalFormatting>
  <conditionalFormatting sqref="A329">
    <cfRule type="duplicateValues" dxfId="153" priority="154"/>
  </conditionalFormatting>
  <conditionalFormatting sqref="A333">
    <cfRule type="duplicateValues" dxfId="152" priority="153"/>
  </conditionalFormatting>
  <conditionalFormatting sqref="A341">
    <cfRule type="duplicateValues" dxfId="151" priority="152"/>
  </conditionalFormatting>
  <conditionalFormatting sqref="A345:A347">
    <cfRule type="duplicateValues" dxfId="150" priority="151"/>
  </conditionalFormatting>
  <conditionalFormatting sqref="A355">
    <cfRule type="duplicateValues" dxfId="149" priority="150"/>
  </conditionalFormatting>
  <conditionalFormatting sqref="A359">
    <cfRule type="duplicateValues" dxfId="148" priority="149"/>
  </conditionalFormatting>
  <conditionalFormatting sqref="A363">
    <cfRule type="duplicateValues" dxfId="147" priority="148"/>
  </conditionalFormatting>
  <conditionalFormatting sqref="A367:A368">
    <cfRule type="duplicateValues" dxfId="146" priority="147"/>
  </conditionalFormatting>
  <conditionalFormatting sqref="A372:A373">
    <cfRule type="duplicateValues" dxfId="145" priority="146"/>
  </conditionalFormatting>
  <conditionalFormatting sqref="A377:A378">
    <cfRule type="duplicateValues" dxfId="144" priority="145"/>
  </conditionalFormatting>
  <conditionalFormatting sqref="A382">
    <cfRule type="duplicateValues" dxfId="143" priority="144"/>
  </conditionalFormatting>
  <conditionalFormatting sqref="A386:A389">
    <cfRule type="duplicateValues" dxfId="142" priority="143"/>
  </conditionalFormatting>
  <conditionalFormatting sqref="A393">
    <cfRule type="duplicateValues" dxfId="141" priority="142"/>
  </conditionalFormatting>
  <conditionalFormatting sqref="A397">
    <cfRule type="duplicateValues" dxfId="140" priority="141"/>
  </conditionalFormatting>
  <conditionalFormatting sqref="A401">
    <cfRule type="duplicateValues" dxfId="139" priority="140"/>
  </conditionalFormatting>
  <conditionalFormatting sqref="A405">
    <cfRule type="duplicateValues" dxfId="138" priority="139"/>
  </conditionalFormatting>
  <conditionalFormatting sqref="A409">
    <cfRule type="duplicateValues" dxfId="137" priority="138"/>
  </conditionalFormatting>
  <conditionalFormatting sqref="A413:A414">
    <cfRule type="duplicateValues" dxfId="136" priority="137"/>
  </conditionalFormatting>
  <conditionalFormatting sqref="A418">
    <cfRule type="duplicateValues" dxfId="135" priority="136"/>
  </conditionalFormatting>
  <conditionalFormatting sqref="A422">
    <cfRule type="duplicateValues" dxfId="134" priority="135"/>
  </conditionalFormatting>
  <conditionalFormatting sqref="A426:A428">
    <cfRule type="duplicateValues" dxfId="133" priority="134"/>
  </conditionalFormatting>
  <conditionalFormatting sqref="A432:A433">
    <cfRule type="duplicateValues" dxfId="132" priority="133"/>
  </conditionalFormatting>
  <conditionalFormatting sqref="A437">
    <cfRule type="duplicateValues" dxfId="131" priority="132"/>
  </conditionalFormatting>
  <conditionalFormatting sqref="A441:A443">
    <cfRule type="duplicateValues" dxfId="130" priority="131"/>
  </conditionalFormatting>
  <conditionalFormatting sqref="A447">
    <cfRule type="duplicateValues" dxfId="129" priority="130"/>
  </conditionalFormatting>
  <conditionalFormatting sqref="A451:A452">
    <cfRule type="duplicateValues" dxfId="128" priority="129"/>
  </conditionalFormatting>
  <conditionalFormatting sqref="A456">
    <cfRule type="duplicateValues" dxfId="127" priority="128"/>
  </conditionalFormatting>
  <conditionalFormatting sqref="A460:A461">
    <cfRule type="duplicateValues" dxfId="126" priority="127"/>
  </conditionalFormatting>
  <conditionalFormatting sqref="A465">
    <cfRule type="duplicateValues" dxfId="125" priority="126"/>
  </conditionalFormatting>
  <conditionalFormatting sqref="A469">
    <cfRule type="duplicateValues" dxfId="124" priority="125"/>
  </conditionalFormatting>
  <conditionalFormatting sqref="A473">
    <cfRule type="duplicateValues" dxfId="123" priority="124"/>
  </conditionalFormatting>
  <conditionalFormatting sqref="A477">
    <cfRule type="duplicateValues" dxfId="122" priority="123"/>
  </conditionalFormatting>
  <conditionalFormatting sqref="A481">
    <cfRule type="duplicateValues" dxfId="121" priority="122"/>
  </conditionalFormatting>
  <conditionalFormatting sqref="A485:A486">
    <cfRule type="duplicateValues" dxfId="120" priority="121"/>
  </conditionalFormatting>
  <conditionalFormatting sqref="A490:A491">
    <cfRule type="duplicateValues" dxfId="119" priority="120"/>
  </conditionalFormatting>
  <conditionalFormatting sqref="AD2:AD4">
    <cfRule type="duplicateValues" dxfId="118" priority="118"/>
  </conditionalFormatting>
  <conditionalFormatting sqref="AD2:AD4">
    <cfRule type="duplicateValues" dxfId="117" priority="117"/>
  </conditionalFormatting>
  <conditionalFormatting sqref="AD20">
    <cfRule type="duplicateValues" dxfId="116" priority="116"/>
  </conditionalFormatting>
  <conditionalFormatting sqref="AD1 AD7 AD10:AD12 AD14:AD16 AD18:AD19 AD28 AD22:AD24 AD30:AD32 AD86 AD81 AD77 AD73 AD68 AD64 AD60 AD56 AD36 AD46:AD48 AD119 AD115 AD88:AD90 AD96:AD98 AD101:AD103 AD105:AD107 AD171 AD167 AD163 AD123:AD125 AD133:AD135 AD137:AD139 AD141:AD143 AD145:AD147 AD149:AD151 AD153:AD155 AD157:AD159 AD231 AD225 AD221 AD217 AD173:AD175 AD177:AD179 AD181:AD183 AD185:AD187 AD198:AD200 AD203:AD205 AD211:AD213 AD215 AD234:AD236 AD238:AD240 AD243:AD245 AD248:AD250 AD34 AD38:AD40 AD42:AD44 AD50:AD52 AD92:AD94 AD109:AD111 AD127:AD129 AD189:AD191 AD193:AD195 AD207:AD209">
    <cfRule type="duplicateValues" dxfId="114" priority="119"/>
  </conditionalFormatting>
  <conditionalFormatting sqref="AD8:AD9">
    <cfRule type="duplicateValues" dxfId="113" priority="114"/>
  </conditionalFormatting>
  <conditionalFormatting sqref="AD8:AD9">
    <cfRule type="duplicateValues" dxfId="112" priority="113"/>
  </conditionalFormatting>
  <conditionalFormatting sqref="AD13">
    <cfRule type="duplicateValues" dxfId="111" priority="112"/>
  </conditionalFormatting>
  <conditionalFormatting sqref="AD13">
    <cfRule type="duplicateValues" dxfId="110" priority="111"/>
  </conditionalFormatting>
  <conditionalFormatting sqref="AD17">
    <cfRule type="duplicateValues" dxfId="109" priority="110"/>
  </conditionalFormatting>
  <conditionalFormatting sqref="AD17">
    <cfRule type="duplicateValues" dxfId="108" priority="109"/>
  </conditionalFormatting>
  <conditionalFormatting sqref="AD21">
    <cfRule type="duplicateValues" dxfId="107" priority="108"/>
  </conditionalFormatting>
  <conditionalFormatting sqref="AD25">
    <cfRule type="duplicateValues" dxfId="106" priority="107"/>
  </conditionalFormatting>
  <conditionalFormatting sqref="AD29">
    <cfRule type="duplicateValues" dxfId="105" priority="106"/>
  </conditionalFormatting>
  <conditionalFormatting sqref="AD33">
    <cfRule type="duplicateValues" dxfId="104" priority="105"/>
  </conditionalFormatting>
  <conditionalFormatting sqref="AD37">
    <cfRule type="duplicateValues" dxfId="103" priority="104"/>
  </conditionalFormatting>
  <conditionalFormatting sqref="AD41">
    <cfRule type="duplicateValues" dxfId="102" priority="103"/>
  </conditionalFormatting>
  <conditionalFormatting sqref="AD45">
    <cfRule type="duplicateValues" dxfId="101" priority="102"/>
  </conditionalFormatting>
  <conditionalFormatting sqref="AD49">
    <cfRule type="duplicateValues" dxfId="100" priority="101"/>
  </conditionalFormatting>
  <conditionalFormatting sqref="AD53">
    <cfRule type="duplicateValues" dxfId="99" priority="100"/>
  </conditionalFormatting>
  <conditionalFormatting sqref="AD57">
    <cfRule type="duplicateValues" dxfId="98" priority="99"/>
  </conditionalFormatting>
  <conditionalFormatting sqref="AD61">
    <cfRule type="duplicateValues" dxfId="97" priority="98"/>
  </conditionalFormatting>
  <conditionalFormatting sqref="AD65">
    <cfRule type="duplicateValues" dxfId="96" priority="97"/>
  </conditionalFormatting>
  <conditionalFormatting sqref="AD69:AD70">
    <cfRule type="duplicateValues" dxfId="95" priority="96"/>
  </conditionalFormatting>
  <conditionalFormatting sqref="AD74">
    <cfRule type="duplicateValues" dxfId="94" priority="95"/>
  </conditionalFormatting>
  <conditionalFormatting sqref="AD78">
    <cfRule type="duplicateValues" dxfId="93" priority="94"/>
  </conditionalFormatting>
  <conditionalFormatting sqref="AD82:AD83">
    <cfRule type="duplicateValues" dxfId="92" priority="93"/>
  </conditionalFormatting>
  <conditionalFormatting sqref="AD87">
    <cfRule type="duplicateValues" dxfId="91" priority="92"/>
  </conditionalFormatting>
  <conditionalFormatting sqref="AD91">
    <cfRule type="duplicateValues" dxfId="90" priority="91"/>
  </conditionalFormatting>
  <conditionalFormatting sqref="AD95">
    <cfRule type="duplicateValues" dxfId="89" priority="90"/>
  </conditionalFormatting>
  <conditionalFormatting sqref="AD99:AD100">
    <cfRule type="duplicateValues" dxfId="88" priority="89"/>
  </conditionalFormatting>
  <conditionalFormatting sqref="AD104">
    <cfRule type="duplicateValues" dxfId="87" priority="88"/>
  </conditionalFormatting>
  <conditionalFormatting sqref="AD108">
    <cfRule type="duplicateValues" dxfId="86" priority="87"/>
  </conditionalFormatting>
  <conditionalFormatting sqref="AD112">
    <cfRule type="duplicateValues" dxfId="85" priority="86"/>
  </conditionalFormatting>
  <conditionalFormatting sqref="AD116">
    <cfRule type="duplicateValues" dxfId="84" priority="85"/>
  </conditionalFormatting>
  <conditionalFormatting sqref="AD120:AD122">
    <cfRule type="duplicateValues" dxfId="83" priority="84"/>
  </conditionalFormatting>
  <conditionalFormatting sqref="AD126">
    <cfRule type="duplicateValues" dxfId="82" priority="83"/>
  </conditionalFormatting>
  <conditionalFormatting sqref="AD130:AD132">
    <cfRule type="duplicateValues" dxfId="81" priority="82"/>
  </conditionalFormatting>
  <conditionalFormatting sqref="AD136">
    <cfRule type="duplicateValues" dxfId="80" priority="81"/>
  </conditionalFormatting>
  <conditionalFormatting sqref="AD140">
    <cfRule type="duplicateValues" dxfId="79" priority="80"/>
  </conditionalFormatting>
  <conditionalFormatting sqref="AD144">
    <cfRule type="duplicateValues" dxfId="78" priority="79"/>
  </conditionalFormatting>
  <conditionalFormatting sqref="AD148">
    <cfRule type="duplicateValues" dxfId="77" priority="78"/>
  </conditionalFormatting>
  <conditionalFormatting sqref="AD196">
    <cfRule type="duplicateValues" dxfId="76" priority="77"/>
  </conditionalFormatting>
  <conditionalFormatting sqref="AD152">
    <cfRule type="duplicateValues" dxfId="72" priority="73"/>
  </conditionalFormatting>
  <conditionalFormatting sqref="AD156">
    <cfRule type="duplicateValues" dxfId="71" priority="72"/>
  </conditionalFormatting>
  <conditionalFormatting sqref="AD160">
    <cfRule type="duplicateValues" dxfId="70" priority="71"/>
  </conditionalFormatting>
  <conditionalFormatting sqref="AD164">
    <cfRule type="duplicateValues" dxfId="69" priority="70"/>
  </conditionalFormatting>
  <conditionalFormatting sqref="AD172">
    <cfRule type="duplicateValues" dxfId="68" priority="69"/>
  </conditionalFormatting>
  <conditionalFormatting sqref="AD176">
    <cfRule type="duplicateValues" dxfId="67" priority="68"/>
  </conditionalFormatting>
  <conditionalFormatting sqref="AD180">
    <cfRule type="duplicateValues" dxfId="66" priority="67"/>
  </conditionalFormatting>
  <conditionalFormatting sqref="AD184">
    <cfRule type="duplicateValues" dxfId="65" priority="66"/>
  </conditionalFormatting>
  <conditionalFormatting sqref="AD188">
    <cfRule type="duplicateValues" dxfId="64" priority="65"/>
  </conditionalFormatting>
  <conditionalFormatting sqref="AD192">
    <cfRule type="duplicateValues" dxfId="63" priority="64"/>
  </conditionalFormatting>
  <conditionalFormatting sqref="AD197">
    <cfRule type="duplicateValues" dxfId="62" priority="63"/>
  </conditionalFormatting>
  <conditionalFormatting sqref="AD201:AD202">
    <cfRule type="duplicateValues" dxfId="61" priority="62"/>
  </conditionalFormatting>
  <conditionalFormatting sqref="AD206">
    <cfRule type="duplicateValues" dxfId="60" priority="61"/>
  </conditionalFormatting>
  <conditionalFormatting sqref="AD210">
    <cfRule type="duplicateValues" dxfId="59" priority="60"/>
  </conditionalFormatting>
  <conditionalFormatting sqref="AD214">
    <cfRule type="duplicateValues" dxfId="58" priority="59"/>
  </conditionalFormatting>
  <conditionalFormatting sqref="AD218">
    <cfRule type="duplicateValues" dxfId="57" priority="58"/>
  </conditionalFormatting>
  <conditionalFormatting sqref="AD222">
    <cfRule type="duplicateValues" dxfId="56" priority="57"/>
  </conditionalFormatting>
  <conditionalFormatting sqref="AD226:AD228">
    <cfRule type="duplicateValues" dxfId="55" priority="56"/>
  </conditionalFormatting>
  <conditionalFormatting sqref="AD232:AD233">
    <cfRule type="duplicateValues" dxfId="54" priority="55"/>
  </conditionalFormatting>
  <conditionalFormatting sqref="AD237">
    <cfRule type="duplicateValues" dxfId="53" priority="54"/>
  </conditionalFormatting>
  <conditionalFormatting sqref="AD241:AD242">
    <cfRule type="duplicateValues" dxfId="52" priority="53"/>
  </conditionalFormatting>
  <conditionalFormatting sqref="AD246:AD247">
    <cfRule type="duplicateValues" dxfId="51" priority="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Consensus</vt:lpstr>
      <vt:lpstr>Visual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dcterms:created xsi:type="dcterms:W3CDTF">2020-04-24T15:12:07Z</dcterms:created>
  <dcterms:modified xsi:type="dcterms:W3CDTF">2020-05-21T22:07:51Z</dcterms:modified>
</cp:coreProperties>
</file>