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Box Sync\Lab manager\Tissue samples\"/>
    </mc:Choice>
  </mc:AlternateContent>
  <bookViews>
    <workbookView xWindow="0" yWindow="0" windowWidth="28800" windowHeight="1243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2" i="1"/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2" i="1"/>
</calcChain>
</file>

<file path=xl/sharedStrings.xml><?xml version="1.0" encoding="utf-8"?>
<sst xmlns="http://schemas.openxmlformats.org/spreadsheetml/2006/main" count="858" uniqueCount="32">
  <si>
    <t>N</t>
  </si>
  <si>
    <t>Pedigree</t>
  </si>
  <si>
    <t>Individual Name</t>
  </si>
  <si>
    <t>FieldID1</t>
  </si>
  <si>
    <t>FieldID2</t>
  </si>
  <si>
    <t>DateSampled</t>
  </si>
  <si>
    <t>ReleaseDate</t>
  </si>
  <si>
    <t>Stream</t>
  </si>
  <si>
    <t>IndividualSampleLOCATION</t>
  </si>
  <si>
    <t>ReleaseLocation</t>
  </si>
  <si>
    <t>SPECIES</t>
  </si>
  <si>
    <t>SpeciesID</t>
  </si>
  <si>
    <t>Jar</t>
  </si>
  <si>
    <t>Run</t>
  </si>
  <si>
    <t>Age</t>
  </si>
  <si>
    <t>Gender</t>
  </si>
  <si>
    <t>MEPS Length (mm)</t>
  </si>
  <si>
    <t>LengthMEPS</t>
  </si>
  <si>
    <t>FORK LENGTH (mm)</t>
  </si>
  <si>
    <t>LengthFork1</t>
  </si>
  <si>
    <t>ScaleNumber</t>
  </si>
  <si>
    <t>Marks</t>
  </si>
  <si>
    <t>CaptureMethod</t>
  </si>
  <si>
    <t>Sampler</t>
  </si>
  <si>
    <t>PITTagNum</t>
  </si>
  <si>
    <t>COMMENTSGeneral</t>
  </si>
  <si>
    <t>Scale sample taken</t>
  </si>
  <si>
    <t>Rogue River</t>
  </si>
  <si>
    <t>OmyAC20ROGR</t>
  </si>
  <si>
    <t>Summer</t>
  </si>
  <si>
    <t>Adult</t>
  </si>
  <si>
    <t>Huntley Park, Rogue River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</si>
</sst>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">
    <xf numFmtId="0" fontId="0" fillId="0" borderId="0"/>
    <xf numFmtId="0" fontId="2" fillId="0" borderId="0"/>
  </cellStyleXfs>
  <cellXfs count="9">
    <xf numFmtId="0" fontId="0" fillId="0" borderId="0" xfId="0"/>
    <xf numFmtId="0" fontId="1" fillId="0" borderId="1" xfId="1" applyFont="1" applyFill="1" applyBorder="1" applyAlignment="1">
      <alignment horizontal="right" wrapText="1"/>
    </xf>
    <xf numFmtId="0" fontId="1" fillId="0" borderId="1" xfId="1" applyFont="1" applyFill="1" applyBorder="1" applyAlignment="1">
      <alignment wrapText="1"/>
    </xf>
    <xf numFmtId="0" fontId="3" fillId="0" borderId="0" xfId="0" applyFont="1"/>
    <xf numFmtId="0" fontId="3" fillId="0" borderId="0" xfId="0" applyFont="1" applyAlignment="1">
      <alignment horizontal="center"/>
    </xf>
    <xf numFmtId="0" fontId="0" fillId="0" borderId="0" xfId="0" applyFont="1" applyBorder="1" applyAlignment="1">
      <alignment horizontal="center"/>
    </xf>
    <xf numFmtId="14" fontId="1" fillId="0" borderId="1" xfId="1" applyNumberFormat="1" applyFont="1" applyFill="1" applyBorder="1" applyAlignment="1">
      <alignment horizontal="right" wrapText="1"/>
    </xf>
    <xf numFmtId="0" fontId="1" fillId="0" borderId="1" xfId="1" applyFont="1" applyFill="1" applyBorder="1" applyAlignment="1"/>
    <xf numFmtId="14" fontId="1" fillId="0" borderId="1" xfId="1" applyNumberFormat="1" applyFont="1" applyFill="1" applyBorder="1" applyAlignment="1">
      <alignment horizontal="left" wrapText="1"/>
    </xf>
  </cellXfs>
  <cellStyles count="2">
    <cellStyle name="Normal" xfId="0" builtinId="0"/>
    <cellStyle name="Normal_Sheet1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20"/>
  <sheetViews>
    <sheetView tabSelected="1" workbookViewId="0">
      <selection activeCell="V3" sqref="V3"/>
    </sheetView>
  </sheetViews>
  <sheetFormatPr defaultRowHeight="15" x14ac:dyDescent="0.25"/>
  <cols>
    <col min="1" max="1" width="14.7109375" bestFit="1" customWidth="1"/>
    <col min="2" max="2" width="19.85546875" bestFit="1" customWidth="1"/>
    <col min="3" max="4" width="8.28515625" bestFit="1" customWidth="1"/>
    <col min="5" max="5" width="12.85546875" bestFit="1" customWidth="1"/>
    <col min="6" max="6" width="12.140625" bestFit="1" customWidth="1"/>
    <col min="7" max="7" width="11.5703125" bestFit="1" customWidth="1"/>
    <col min="8" max="8" width="26.140625" bestFit="1" customWidth="1"/>
    <col min="9" max="9" width="15.5703125" bestFit="1" customWidth="1"/>
    <col min="10" max="10" width="7.85546875" bestFit="1" customWidth="1"/>
    <col min="11" max="11" width="9.5703125" bestFit="1" customWidth="1"/>
    <col min="12" max="12" width="3.42578125" bestFit="1" customWidth="1"/>
    <col min="13" max="13" width="8.42578125" bestFit="1" customWidth="1"/>
    <col min="14" max="14" width="5.85546875" bestFit="1" customWidth="1"/>
    <col min="15" max="15" width="7.5703125" bestFit="1" customWidth="1"/>
    <col min="16" max="16" width="17.85546875" bestFit="1" customWidth="1"/>
    <col min="17" max="17" width="11.85546875" bestFit="1" customWidth="1"/>
    <col min="18" max="18" width="18.5703125" bestFit="1" customWidth="1"/>
    <col min="19" max="19" width="11.85546875" bestFit="1" customWidth="1"/>
    <col min="20" max="20" width="12.85546875" bestFit="1" customWidth="1"/>
    <col min="21" max="21" width="6.28515625" bestFit="1" customWidth="1"/>
    <col min="22" max="22" width="15.140625" bestFit="1" customWidth="1"/>
    <col min="23" max="23" width="8.28515625" bestFit="1" customWidth="1"/>
    <col min="24" max="24" width="11" bestFit="1" customWidth="1"/>
    <col min="25" max="25" width="18.7109375" bestFit="1" customWidth="1"/>
  </cols>
  <sheetData>
    <row r="1" spans="1:25" s="3" customFormat="1" x14ac:dyDescent="0.25">
      <c r="A1" s="3" t="s">
        <v>1</v>
      </c>
      <c r="B1" s="3" t="s">
        <v>2</v>
      </c>
      <c r="C1" s="4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  <c r="L1" s="3" t="s">
        <v>12</v>
      </c>
      <c r="M1" s="3" t="s">
        <v>13</v>
      </c>
      <c r="N1" s="3" t="s">
        <v>14</v>
      </c>
      <c r="O1" s="5" t="s">
        <v>15</v>
      </c>
      <c r="P1" s="5" t="s">
        <v>16</v>
      </c>
      <c r="Q1" s="5" t="s">
        <v>17</v>
      </c>
      <c r="R1" s="3" t="s">
        <v>18</v>
      </c>
      <c r="S1" s="3" t="s">
        <v>19</v>
      </c>
      <c r="T1" s="3" t="s">
        <v>20</v>
      </c>
      <c r="U1" s="3" t="s">
        <v>21</v>
      </c>
      <c r="V1" s="3" t="s">
        <v>22</v>
      </c>
      <c r="W1" s="3" t="s">
        <v>23</v>
      </c>
      <c r="X1" s="3" t="s">
        <v>24</v>
      </c>
      <c r="Y1" s="3" t="s">
        <v>25</v>
      </c>
    </row>
    <row r="2" spans="1:25" x14ac:dyDescent="0.25">
      <c r="A2" t="s">
        <v>28</v>
      </c>
      <c r="B2" s="8" t="str">
        <f>CONCATENATE(A2,"_",RIGHT(C2,4))</f>
        <v>OmyAC20ROGR_6249</v>
      </c>
      <c r="C2" s="1">
        <v>26249</v>
      </c>
      <c r="D2">
        <v>1</v>
      </c>
      <c r="E2" s="6">
        <v>44041</v>
      </c>
      <c r="F2" s="2"/>
      <c r="G2" s="7" t="s">
        <v>27</v>
      </c>
      <c r="H2" s="7" t="s">
        <v>31</v>
      </c>
      <c r="K2">
        <v>30</v>
      </c>
      <c r="M2" t="s">
        <v>29</v>
      </c>
      <c r="N2" t="s">
        <v>30</v>
      </c>
      <c r="R2" s="1">
        <v>710</v>
      </c>
      <c r="S2">
        <f>R2/10</f>
        <v>71</v>
      </c>
      <c r="U2" s="2" t="s">
        <v>0</v>
      </c>
      <c r="Y2" t="s">
        <v>26</v>
      </c>
    </row>
    <row r="3" spans="1:25" x14ac:dyDescent="0.25">
      <c r="A3" t="s">
        <v>28</v>
      </c>
      <c r="B3" s="8" t="str">
        <f t="shared" ref="B3:B66" si="0">CONCATENATE(A3,"_",RIGHT(C3,4))</f>
        <v>OmyAC20ROGR_6260</v>
      </c>
      <c r="C3" s="1">
        <v>26260</v>
      </c>
      <c r="D3">
        <v>2</v>
      </c>
      <c r="E3" s="6">
        <v>44041</v>
      </c>
      <c r="F3" s="2"/>
      <c r="G3" s="7" t="s">
        <v>27</v>
      </c>
      <c r="H3" s="7" t="s">
        <v>31</v>
      </c>
      <c r="K3">
        <v>30</v>
      </c>
      <c r="M3" t="s">
        <v>29</v>
      </c>
      <c r="N3" t="s">
        <v>30</v>
      </c>
      <c r="R3" s="1">
        <v>500</v>
      </c>
      <c r="S3">
        <f t="shared" ref="S3:S66" si="1">R3/10</f>
        <v>50</v>
      </c>
      <c r="U3" s="2" t="s">
        <v>0</v>
      </c>
      <c r="Y3" t="s">
        <v>26</v>
      </c>
    </row>
    <row r="4" spans="1:25" x14ac:dyDescent="0.25">
      <c r="A4" t="s">
        <v>28</v>
      </c>
      <c r="B4" s="8" t="str">
        <f t="shared" si="0"/>
        <v>OmyAC20ROGR_6261</v>
      </c>
      <c r="C4" s="1">
        <v>26261</v>
      </c>
      <c r="D4">
        <v>3</v>
      </c>
      <c r="E4" s="6">
        <v>44041</v>
      </c>
      <c r="F4" s="2"/>
      <c r="G4" s="7" t="s">
        <v>27</v>
      </c>
      <c r="H4" s="7" t="s">
        <v>31</v>
      </c>
      <c r="K4">
        <v>30</v>
      </c>
      <c r="M4" t="s">
        <v>29</v>
      </c>
      <c r="N4" t="s">
        <v>30</v>
      </c>
      <c r="R4" s="1">
        <v>570</v>
      </c>
      <c r="S4">
        <f t="shared" si="1"/>
        <v>57</v>
      </c>
      <c r="U4" s="2" t="s">
        <v>0</v>
      </c>
      <c r="Y4" t="s">
        <v>26</v>
      </c>
    </row>
    <row r="5" spans="1:25" x14ac:dyDescent="0.25">
      <c r="A5" t="s">
        <v>28</v>
      </c>
      <c r="B5" s="8" t="str">
        <f t="shared" si="0"/>
        <v>OmyAC20ROGR_6327</v>
      </c>
      <c r="C5" s="1">
        <v>26327</v>
      </c>
      <c r="D5">
        <v>4</v>
      </c>
      <c r="E5" s="6">
        <v>44046</v>
      </c>
      <c r="F5" s="2"/>
      <c r="G5" s="7" t="s">
        <v>27</v>
      </c>
      <c r="H5" s="7" t="s">
        <v>31</v>
      </c>
      <c r="K5">
        <v>30</v>
      </c>
      <c r="M5" t="s">
        <v>29</v>
      </c>
      <c r="N5" t="s">
        <v>30</v>
      </c>
      <c r="R5" s="1">
        <v>480</v>
      </c>
      <c r="S5">
        <f t="shared" si="1"/>
        <v>48</v>
      </c>
      <c r="U5" s="2" t="s">
        <v>0</v>
      </c>
      <c r="Y5" t="s">
        <v>26</v>
      </c>
    </row>
    <row r="6" spans="1:25" x14ac:dyDescent="0.25">
      <c r="A6" t="s">
        <v>28</v>
      </c>
      <c r="B6" s="8" t="str">
        <f t="shared" si="0"/>
        <v>OmyAC20ROGR_6340</v>
      </c>
      <c r="C6" s="1">
        <v>26340</v>
      </c>
      <c r="D6">
        <v>5</v>
      </c>
      <c r="E6" s="6">
        <v>44048</v>
      </c>
      <c r="F6" s="2"/>
      <c r="G6" s="7" t="s">
        <v>27</v>
      </c>
      <c r="H6" s="7" t="s">
        <v>31</v>
      </c>
      <c r="K6">
        <v>30</v>
      </c>
      <c r="M6" t="s">
        <v>29</v>
      </c>
      <c r="N6" t="s">
        <v>30</v>
      </c>
      <c r="R6" s="1">
        <v>425</v>
      </c>
      <c r="S6">
        <f t="shared" si="1"/>
        <v>42.5</v>
      </c>
      <c r="U6" s="2" t="s">
        <v>0</v>
      </c>
      <c r="Y6" t="s">
        <v>26</v>
      </c>
    </row>
    <row r="7" spans="1:25" x14ac:dyDescent="0.25">
      <c r="A7" t="s">
        <v>28</v>
      </c>
      <c r="B7" s="8" t="str">
        <f t="shared" si="0"/>
        <v>OmyAC20ROGR_6344</v>
      </c>
      <c r="C7" s="1">
        <v>26344</v>
      </c>
      <c r="D7">
        <v>6</v>
      </c>
      <c r="E7" s="6">
        <v>44048</v>
      </c>
      <c r="F7" s="2"/>
      <c r="G7" s="7" t="s">
        <v>27</v>
      </c>
      <c r="H7" s="7" t="s">
        <v>31</v>
      </c>
      <c r="K7">
        <v>30</v>
      </c>
      <c r="M7" t="s">
        <v>29</v>
      </c>
      <c r="N7" t="s">
        <v>30</v>
      </c>
      <c r="R7" s="1">
        <v>420</v>
      </c>
      <c r="S7">
        <f t="shared" si="1"/>
        <v>42</v>
      </c>
      <c r="U7" s="2" t="s">
        <v>0</v>
      </c>
      <c r="Y7" t="s">
        <v>26</v>
      </c>
    </row>
    <row r="8" spans="1:25" x14ac:dyDescent="0.25">
      <c r="A8" t="s">
        <v>28</v>
      </c>
      <c r="B8" s="8" t="str">
        <f t="shared" si="0"/>
        <v>OmyAC20ROGR_6345</v>
      </c>
      <c r="C8" s="1">
        <v>26345</v>
      </c>
      <c r="D8">
        <v>7</v>
      </c>
      <c r="E8" s="6">
        <v>44048</v>
      </c>
      <c r="F8" s="2"/>
      <c r="G8" s="7" t="s">
        <v>27</v>
      </c>
      <c r="H8" s="7" t="s">
        <v>31</v>
      </c>
      <c r="K8">
        <v>30</v>
      </c>
      <c r="M8" t="s">
        <v>29</v>
      </c>
      <c r="N8" t="s">
        <v>30</v>
      </c>
      <c r="R8" s="1">
        <v>450</v>
      </c>
      <c r="S8">
        <f t="shared" si="1"/>
        <v>45</v>
      </c>
      <c r="U8" s="2" t="s">
        <v>0</v>
      </c>
      <c r="Y8" t="s">
        <v>26</v>
      </c>
    </row>
    <row r="9" spans="1:25" x14ac:dyDescent="0.25">
      <c r="A9" t="s">
        <v>28</v>
      </c>
      <c r="B9" s="8" t="str">
        <f t="shared" si="0"/>
        <v>OmyAC20ROGR_6346</v>
      </c>
      <c r="C9" s="1">
        <v>26346</v>
      </c>
      <c r="D9">
        <v>8</v>
      </c>
      <c r="E9" s="6">
        <v>44048</v>
      </c>
      <c r="F9" s="2"/>
      <c r="G9" s="7" t="s">
        <v>27</v>
      </c>
      <c r="H9" s="7" t="s">
        <v>31</v>
      </c>
      <c r="K9">
        <v>30</v>
      </c>
      <c r="M9" t="s">
        <v>29</v>
      </c>
      <c r="N9" t="s">
        <v>30</v>
      </c>
      <c r="R9" s="1">
        <v>505</v>
      </c>
      <c r="S9">
        <f t="shared" si="1"/>
        <v>50.5</v>
      </c>
      <c r="U9" s="2" t="s">
        <v>0</v>
      </c>
      <c r="Y9" t="s">
        <v>26</v>
      </c>
    </row>
    <row r="10" spans="1:25" x14ac:dyDescent="0.25">
      <c r="A10" t="s">
        <v>28</v>
      </c>
      <c r="B10" s="8" t="str">
        <f t="shared" si="0"/>
        <v>OmyAC20ROGR_6363</v>
      </c>
      <c r="C10" s="1">
        <v>26363</v>
      </c>
      <c r="D10">
        <v>9</v>
      </c>
      <c r="E10" s="6">
        <v>44048</v>
      </c>
      <c r="F10" s="2"/>
      <c r="G10" s="7" t="s">
        <v>27</v>
      </c>
      <c r="H10" s="7" t="s">
        <v>31</v>
      </c>
      <c r="K10">
        <v>30</v>
      </c>
      <c r="M10" t="s">
        <v>29</v>
      </c>
      <c r="N10" t="s">
        <v>30</v>
      </c>
      <c r="R10" s="1">
        <v>535</v>
      </c>
      <c r="S10">
        <f t="shared" si="1"/>
        <v>53.5</v>
      </c>
      <c r="U10" s="2" t="s">
        <v>0</v>
      </c>
      <c r="Y10" t="s">
        <v>26</v>
      </c>
    </row>
    <row r="11" spans="1:25" x14ac:dyDescent="0.25">
      <c r="A11" t="s">
        <v>28</v>
      </c>
      <c r="B11" s="8" t="str">
        <f t="shared" si="0"/>
        <v>OmyAC20ROGR_6372</v>
      </c>
      <c r="C11" s="1">
        <v>26372</v>
      </c>
      <c r="D11">
        <v>10</v>
      </c>
      <c r="E11" s="6">
        <v>44048</v>
      </c>
      <c r="F11" s="2"/>
      <c r="G11" s="7" t="s">
        <v>27</v>
      </c>
      <c r="H11" s="7" t="s">
        <v>31</v>
      </c>
      <c r="K11">
        <v>30</v>
      </c>
      <c r="M11" t="s">
        <v>29</v>
      </c>
      <c r="N11" t="s">
        <v>30</v>
      </c>
      <c r="R11" s="1">
        <v>425</v>
      </c>
      <c r="S11">
        <f t="shared" si="1"/>
        <v>42.5</v>
      </c>
      <c r="U11" s="2" t="s">
        <v>0</v>
      </c>
      <c r="Y11" t="s">
        <v>26</v>
      </c>
    </row>
    <row r="12" spans="1:25" x14ac:dyDescent="0.25">
      <c r="A12" t="s">
        <v>28</v>
      </c>
      <c r="B12" s="8" t="str">
        <f t="shared" si="0"/>
        <v>OmyAC20ROGR_6373</v>
      </c>
      <c r="C12" s="1">
        <v>26373</v>
      </c>
      <c r="D12">
        <v>11</v>
      </c>
      <c r="E12" s="6">
        <v>44048</v>
      </c>
      <c r="F12" s="2"/>
      <c r="G12" s="7" t="s">
        <v>27</v>
      </c>
      <c r="H12" s="7" t="s">
        <v>31</v>
      </c>
      <c r="K12">
        <v>30</v>
      </c>
      <c r="M12" t="s">
        <v>29</v>
      </c>
      <c r="N12" t="s">
        <v>30</v>
      </c>
      <c r="R12" s="1">
        <v>515</v>
      </c>
      <c r="S12">
        <f t="shared" si="1"/>
        <v>51.5</v>
      </c>
      <c r="U12" s="2" t="s">
        <v>0</v>
      </c>
      <c r="Y12" t="s">
        <v>26</v>
      </c>
    </row>
    <row r="13" spans="1:25" x14ac:dyDescent="0.25">
      <c r="A13" t="s">
        <v>28</v>
      </c>
      <c r="B13" s="8" t="str">
        <f t="shared" si="0"/>
        <v>OmyAC20ROGR_6374</v>
      </c>
      <c r="C13" s="1">
        <v>26374</v>
      </c>
      <c r="D13">
        <v>12</v>
      </c>
      <c r="E13" s="6">
        <v>44048</v>
      </c>
      <c r="F13" s="2"/>
      <c r="G13" s="7" t="s">
        <v>27</v>
      </c>
      <c r="H13" s="7" t="s">
        <v>31</v>
      </c>
      <c r="K13">
        <v>30</v>
      </c>
      <c r="M13" t="s">
        <v>29</v>
      </c>
      <c r="N13" t="s">
        <v>30</v>
      </c>
      <c r="R13" s="1">
        <v>435</v>
      </c>
      <c r="S13">
        <f t="shared" si="1"/>
        <v>43.5</v>
      </c>
      <c r="U13" s="2" t="s">
        <v>0</v>
      </c>
      <c r="Y13" t="s">
        <v>26</v>
      </c>
    </row>
    <row r="14" spans="1:25" x14ac:dyDescent="0.25">
      <c r="A14" t="s">
        <v>28</v>
      </c>
      <c r="B14" s="8" t="str">
        <f t="shared" si="0"/>
        <v>OmyAC20ROGR_6416</v>
      </c>
      <c r="C14" s="1">
        <v>26416</v>
      </c>
      <c r="D14">
        <v>13</v>
      </c>
      <c r="E14" s="6">
        <v>44048</v>
      </c>
      <c r="F14" s="2"/>
      <c r="G14" s="7" t="s">
        <v>27</v>
      </c>
      <c r="H14" s="7" t="s">
        <v>31</v>
      </c>
      <c r="K14">
        <v>30</v>
      </c>
      <c r="M14" t="s">
        <v>29</v>
      </c>
      <c r="N14" t="s">
        <v>30</v>
      </c>
      <c r="R14" s="1">
        <v>530</v>
      </c>
      <c r="S14">
        <f t="shared" si="1"/>
        <v>53</v>
      </c>
      <c r="U14" s="2" t="s">
        <v>0</v>
      </c>
      <c r="Y14" t="s">
        <v>26</v>
      </c>
    </row>
    <row r="15" spans="1:25" x14ac:dyDescent="0.25">
      <c r="A15" t="s">
        <v>28</v>
      </c>
      <c r="B15" s="8" t="str">
        <f t="shared" si="0"/>
        <v>OmyAC20ROGR_6419</v>
      </c>
      <c r="C15" s="1">
        <v>26419</v>
      </c>
      <c r="D15">
        <v>14</v>
      </c>
      <c r="E15" s="6">
        <v>44048</v>
      </c>
      <c r="F15" s="2"/>
      <c r="G15" s="7" t="s">
        <v>27</v>
      </c>
      <c r="H15" s="7" t="s">
        <v>31</v>
      </c>
      <c r="K15">
        <v>30</v>
      </c>
      <c r="M15" t="s">
        <v>29</v>
      </c>
      <c r="N15" t="s">
        <v>30</v>
      </c>
      <c r="R15" s="1">
        <v>660</v>
      </c>
      <c r="S15">
        <f t="shared" si="1"/>
        <v>66</v>
      </c>
      <c r="U15" s="2" t="s">
        <v>0</v>
      </c>
      <c r="Y15" t="s">
        <v>26</v>
      </c>
    </row>
    <row r="16" spans="1:25" x14ac:dyDescent="0.25">
      <c r="A16" t="s">
        <v>28</v>
      </c>
      <c r="B16" s="8" t="str">
        <f t="shared" si="0"/>
        <v>OmyAC20ROGR_6420</v>
      </c>
      <c r="C16" s="1">
        <v>26420</v>
      </c>
      <c r="D16">
        <v>15</v>
      </c>
      <c r="E16" s="6">
        <v>44048</v>
      </c>
      <c r="F16" s="2"/>
      <c r="G16" s="7" t="s">
        <v>27</v>
      </c>
      <c r="H16" s="7" t="s">
        <v>31</v>
      </c>
      <c r="K16">
        <v>30</v>
      </c>
      <c r="M16" t="s">
        <v>29</v>
      </c>
      <c r="N16" t="s">
        <v>30</v>
      </c>
      <c r="R16" s="1">
        <v>490</v>
      </c>
      <c r="S16">
        <f t="shared" si="1"/>
        <v>49</v>
      </c>
      <c r="U16" s="2" t="s">
        <v>0</v>
      </c>
      <c r="Y16" t="s">
        <v>26</v>
      </c>
    </row>
    <row r="17" spans="1:25" x14ac:dyDescent="0.25">
      <c r="A17" t="s">
        <v>28</v>
      </c>
      <c r="B17" s="8" t="str">
        <f t="shared" si="0"/>
        <v>OmyAC20ROGR_6421</v>
      </c>
      <c r="C17" s="1">
        <v>26421</v>
      </c>
      <c r="D17">
        <v>16</v>
      </c>
      <c r="E17" s="6">
        <v>44048</v>
      </c>
      <c r="F17" s="2"/>
      <c r="G17" s="7" t="s">
        <v>27</v>
      </c>
      <c r="H17" s="7" t="s">
        <v>31</v>
      </c>
      <c r="K17">
        <v>30</v>
      </c>
      <c r="M17" t="s">
        <v>29</v>
      </c>
      <c r="N17" t="s">
        <v>30</v>
      </c>
      <c r="R17" s="1">
        <v>435</v>
      </c>
      <c r="S17">
        <f t="shared" si="1"/>
        <v>43.5</v>
      </c>
      <c r="U17" s="2" t="s">
        <v>0</v>
      </c>
      <c r="Y17" t="s">
        <v>26</v>
      </c>
    </row>
    <row r="18" spans="1:25" x14ac:dyDescent="0.25">
      <c r="A18" t="s">
        <v>28</v>
      </c>
      <c r="B18" s="8" t="str">
        <f t="shared" si="0"/>
        <v>OmyAC20ROGR_6422</v>
      </c>
      <c r="C18" s="1">
        <v>26422</v>
      </c>
      <c r="D18">
        <v>17</v>
      </c>
      <c r="E18" s="6">
        <v>44048</v>
      </c>
      <c r="F18" s="2"/>
      <c r="G18" s="7" t="s">
        <v>27</v>
      </c>
      <c r="H18" s="7" t="s">
        <v>31</v>
      </c>
      <c r="K18">
        <v>30</v>
      </c>
      <c r="M18" t="s">
        <v>29</v>
      </c>
      <c r="N18" t="s">
        <v>30</v>
      </c>
      <c r="R18" s="1">
        <v>525</v>
      </c>
      <c r="S18">
        <f t="shared" si="1"/>
        <v>52.5</v>
      </c>
      <c r="U18" s="2" t="s">
        <v>0</v>
      </c>
      <c r="Y18" t="s">
        <v>26</v>
      </c>
    </row>
    <row r="19" spans="1:25" x14ac:dyDescent="0.25">
      <c r="A19" t="s">
        <v>28</v>
      </c>
      <c r="B19" s="8" t="str">
        <f t="shared" si="0"/>
        <v>OmyAC20ROGR_6431</v>
      </c>
      <c r="C19" s="1">
        <v>26431</v>
      </c>
      <c r="D19">
        <v>18</v>
      </c>
      <c r="E19" s="6">
        <v>44048</v>
      </c>
      <c r="F19" s="2"/>
      <c r="G19" s="7" t="s">
        <v>27</v>
      </c>
      <c r="H19" s="7" t="s">
        <v>31</v>
      </c>
      <c r="K19">
        <v>30</v>
      </c>
      <c r="M19" t="s">
        <v>29</v>
      </c>
      <c r="N19" t="s">
        <v>30</v>
      </c>
      <c r="R19" s="1">
        <v>630</v>
      </c>
      <c r="S19">
        <f t="shared" si="1"/>
        <v>63</v>
      </c>
      <c r="U19" s="2" t="s">
        <v>0</v>
      </c>
      <c r="Y19" t="s">
        <v>26</v>
      </c>
    </row>
    <row r="20" spans="1:25" x14ac:dyDescent="0.25">
      <c r="A20" t="s">
        <v>28</v>
      </c>
      <c r="B20" s="8" t="str">
        <f t="shared" si="0"/>
        <v>OmyAC20ROGR_6469</v>
      </c>
      <c r="C20" s="1">
        <v>26469</v>
      </c>
      <c r="D20">
        <v>19</v>
      </c>
      <c r="E20" s="6">
        <v>44053</v>
      </c>
      <c r="F20" s="2"/>
      <c r="G20" s="7" t="s">
        <v>27</v>
      </c>
      <c r="H20" s="7" t="s">
        <v>31</v>
      </c>
      <c r="K20">
        <v>30</v>
      </c>
      <c r="M20" t="s">
        <v>29</v>
      </c>
      <c r="N20" t="s">
        <v>30</v>
      </c>
      <c r="R20" s="1">
        <v>570</v>
      </c>
      <c r="S20">
        <f t="shared" si="1"/>
        <v>57</v>
      </c>
      <c r="U20" s="2" t="s">
        <v>0</v>
      </c>
      <c r="Y20" t="s">
        <v>26</v>
      </c>
    </row>
    <row r="21" spans="1:25" x14ac:dyDescent="0.25">
      <c r="A21" t="s">
        <v>28</v>
      </c>
      <c r="B21" s="8" t="str">
        <f t="shared" si="0"/>
        <v>OmyAC20ROGR_6472</v>
      </c>
      <c r="C21" s="1">
        <v>26472</v>
      </c>
      <c r="D21">
        <v>20</v>
      </c>
      <c r="E21" s="6">
        <v>44053</v>
      </c>
      <c r="F21" s="2"/>
      <c r="G21" s="7" t="s">
        <v>27</v>
      </c>
      <c r="H21" s="7" t="s">
        <v>31</v>
      </c>
      <c r="K21">
        <v>30</v>
      </c>
      <c r="M21" t="s">
        <v>29</v>
      </c>
      <c r="N21" t="s">
        <v>30</v>
      </c>
      <c r="R21" s="1">
        <v>540</v>
      </c>
      <c r="S21">
        <f t="shared" si="1"/>
        <v>54</v>
      </c>
      <c r="U21" s="2" t="s">
        <v>0</v>
      </c>
      <c r="Y21" t="s">
        <v>26</v>
      </c>
    </row>
    <row r="22" spans="1:25" x14ac:dyDescent="0.25">
      <c r="A22" t="s">
        <v>28</v>
      </c>
      <c r="B22" s="8" t="str">
        <f t="shared" si="0"/>
        <v>OmyAC20ROGR_6542</v>
      </c>
      <c r="C22" s="1">
        <v>26542</v>
      </c>
      <c r="D22">
        <v>21</v>
      </c>
      <c r="E22" s="6">
        <v>44055</v>
      </c>
      <c r="F22" s="2"/>
      <c r="G22" s="7" t="s">
        <v>27</v>
      </c>
      <c r="H22" s="7" t="s">
        <v>31</v>
      </c>
      <c r="K22">
        <v>30</v>
      </c>
      <c r="M22" t="s">
        <v>29</v>
      </c>
      <c r="N22" t="s">
        <v>30</v>
      </c>
      <c r="R22" s="1">
        <v>435</v>
      </c>
      <c r="S22">
        <f t="shared" si="1"/>
        <v>43.5</v>
      </c>
      <c r="U22" s="2" t="s">
        <v>0</v>
      </c>
      <c r="Y22" t="s">
        <v>26</v>
      </c>
    </row>
    <row r="23" spans="1:25" x14ac:dyDescent="0.25">
      <c r="A23" t="s">
        <v>28</v>
      </c>
      <c r="B23" s="8" t="str">
        <f t="shared" si="0"/>
        <v>OmyAC20ROGR_6560</v>
      </c>
      <c r="C23" s="1">
        <v>26560</v>
      </c>
      <c r="D23">
        <v>22</v>
      </c>
      <c r="E23" s="6">
        <v>44055</v>
      </c>
      <c r="F23" s="2"/>
      <c r="G23" s="7" t="s">
        <v>27</v>
      </c>
      <c r="H23" s="7" t="s">
        <v>31</v>
      </c>
      <c r="K23">
        <v>30</v>
      </c>
      <c r="M23" t="s">
        <v>29</v>
      </c>
      <c r="N23" t="s">
        <v>30</v>
      </c>
      <c r="R23" s="1">
        <v>475</v>
      </c>
      <c r="S23">
        <f t="shared" si="1"/>
        <v>47.5</v>
      </c>
      <c r="U23" s="2" t="s">
        <v>0</v>
      </c>
      <c r="Y23" t="s">
        <v>26</v>
      </c>
    </row>
    <row r="24" spans="1:25" x14ac:dyDescent="0.25">
      <c r="A24" t="s">
        <v>28</v>
      </c>
      <c r="B24" s="8" t="str">
        <f t="shared" si="0"/>
        <v>OmyAC20ROGR_6575</v>
      </c>
      <c r="C24" s="1">
        <v>26575</v>
      </c>
      <c r="D24">
        <v>23</v>
      </c>
      <c r="E24" s="6">
        <v>44055</v>
      </c>
      <c r="F24" s="2"/>
      <c r="G24" s="7" t="s">
        <v>27</v>
      </c>
      <c r="H24" s="7" t="s">
        <v>31</v>
      </c>
      <c r="K24">
        <v>30</v>
      </c>
      <c r="M24" t="s">
        <v>29</v>
      </c>
      <c r="N24" t="s">
        <v>30</v>
      </c>
      <c r="R24" s="1">
        <v>480</v>
      </c>
      <c r="S24">
        <f t="shared" si="1"/>
        <v>48</v>
      </c>
      <c r="U24" s="2" t="s">
        <v>0</v>
      </c>
      <c r="Y24" t="s">
        <v>26</v>
      </c>
    </row>
    <row r="25" spans="1:25" x14ac:dyDescent="0.25">
      <c r="A25" t="s">
        <v>28</v>
      </c>
      <c r="B25" s="8" t="str">
        <f t="shared" si="0"/>
        <v>OmyAC20ROGR_6577</v>
      </c>
      <c r="C25" s="1">
        <v>26577</v>
      </c>
      <c r="D25">
        <v>24</v>
      </c>
      <c r="E25" s="6">
        <v>44055</v>
      </c>
      <c r="F25" s="2"/>
      <c r="G25" s="7" t="s">
        <v>27</v>
      </c>
      <c r="H25" s="7" t="s">
        <v>31</v>
      </c>
      <c r="K25">
        <v>30</v>
      </c>
      <c r="M25" t="s">
        <v>29</v>
      </c>
      <c r="N25" t="s">
        <v>30</v>
      </c>
      <c r="R25" s="1">
        <v>480</v>
      </c>
      <c r="S25">
        <f t="shared" si="1"/>
        <v>48</v>
      </c>
      <c r="U25" s="2" t="s">
        <v>0</v>
      </c>
      <c r="Y25" t="s">
        <v>26</v>
      </c>
    </row>
    <row r="26" spans="1:25" x14ac:dyDescent="0.25">
      <c r="A26" t="s">
        <v>28</v>
      </c>
      <c r="B26" s="8" t="str">
        <f t="shared" si="0"/>
        <v>OmyAC20ROGR_6626</v>
      </c>
      <c r="C26" s="1">
        <v>26626</v>
      </c>
      <c r="D26">
        <v>25</v>
      </c>
      <c r="E26" s="6">
        <v>44055</v>
      </c>
      <c r="F26" s="2"/>
      <c r="G26" s="7" t="s">
        <v>27</v>
      </c>
      <c r="H26" s="7" t="s">
        <v>31</v>
      </c>
      <c r="K26">
        <v>30</v>
      </c>
      <c r="M26" t="s">
        <v>29</v>
      </c>
      <c r="N26" t="s">
        <v>30</v>
      </c>
      <c r="R26" s="1">
        <v>505</v>
      </c>
      <c r="S26">
        <f t="shared" si="1"/>
        <v>50.5</v>
      </c>
      <c r="U26" s="2" t="s">
        <v>0</v>
      </c>
      <c r="Y26" t="s">
        <v>26</v>
      </c>
    </row>
    <row r="27" spans="1:25" x14ac:dyDescent="0.25">
      <c r="A27" t="s">
        <v>28</v>
      </c>
      <c r="B27" s="8" t="str">
        <f t="shared" si="0"/>
        <v>OmyAC20ROGR_6653</v>
      </c>
      <c r="C27" s="1">
        <v>26653</v>
      </c>
      <c r="D27">
        <v>26</v>
      </c>
      <c r="E27" s="6">
        <v>44055</v>
      </c>
      <c r="F27" s="2"/>
      <c r="G27" s="7" t="s">
        <v>27</v>
      </c>
      <c r="H27" s="7" t="s">
        <v>31</v>
      </c>
      <c r="K27">
        <v>30</v>
      </c>
      <c r="M27" t="s">
        <v>29</v>
      </c>
      <c r="N27" t="s">
        <v>30</v>
      </c>
      <c r="R27" s="1">
        <v>485</v>
      </c>
      <c r="S27">
        <f t="shared" si="1"/>
        <v>48.5</v>
      </c>
      <c r="U27" s="2" t="s">
        <v>0</v>
      </c>
      <c r="Y27" t="s">
        <v>26</v>
      </c>
    </row>
    <row r="28" spans="1:25" x14ac:dyDescent="0.25">
      <c r="A28" t="s">
        <v>28</v>
      </c>
      <c r="B28" s="8" t="str">
        <f t="shared" si="0"/>
        <v>OmyAC20ROGR_6690</v>
      </c>
      <c r="C28" s="1">
        <v>26690</v>
      </c>
      <c r="D28">
        <v>27</v>
      </c>
      <c r="E28" s="6">
        <v>44057</v>
      </c>
      <c r="F28" s="2"/>
      <c r="G28" s="7" t="s">
        <v>27</v>
      </c>
      <c r="H28" s="7" t="s">
        <v>31</v>
      </c>
      <c r="K28">
        <v>30</v>
      </c>
      <c r="M28" t="s">
        <v>29</v>
      </c>
      <c r="N28" t="s">
        <v>30</v>
      </c>
      <c r="R28" s="1">
        <v>545</v>
      </c>
      <c r="S28">
        <f t="shared" si="1"/>
        <v>54.5</v>
      </c>
      <c r="U28" s="2" t="s">
        <v>0</v>
      </c>
      <c r="Y28" t="s">
        <v>26</v>
      </c>
    </row>
    <row r="29" spans="1:25" x14ac:dyDescent="0.25">
      <c r="A29" t="s">
        <v>28</v>
      </c>
      <c r="B29" s="8" t="str">
        <f t="shared" si="0"/>
        <v>OmyAC20ROGR_6717</v>
      </c>
      <c r="C29" s="1">
        <v>26717</v>
      </c>
      <c r="D29">
        <v>28</v>
      </c>
      <c r="E29" s="6">
        <v>44057</v>
      </c>
      <c r="F29" s="2"/>
      <c r="G29" s="7" t="s">
        <v>27</v>
      </c>
      <c r="H29" s="7" t="s">
        <v>31</v>
      </c>
      <c r="K29">
        <v>30</v>
      </c>
      <c r="M29" t="s">
        <v>29</v>
      </c>
      <c r="N29" t="s">
        <v>30</v>
      </c>
      <c r="R29" s="1">
        <v>440</v>
      </c>
      <c r="S29">
        <f t="shared" si="1"/>
        <v>44</v>
      </c>
      <c r="U29" s="2" t="s">
        <v>0</v>
      </c>
      <c r="Y29" t="s">
        <v>26</v>
      </c>
    </row>
    <row r="30" spans="1:25" x14ac:dyDescent="0.25">
      <c r="A30" t="s">
        <v>28</v>
      </c>
      <c r="B30" s="8" t="str">
        <f t="shared" si="0"/>
        <v>OmyAC20ROGR_6718</v>
      </c>
      <c r="C30" s="1">
        <v>26718</v>
      </c>
      <c r="D30">
        <v>29</v>
      </c>
      <c r="E30" s="6">
        <v>44057</v>
      </c>
      <c r="F30" s="2"/>
      <c r="G30" s="7" t="s">
        <v>27</v>
      </c>
      <c r="H30" s="7" t="s">
        <v>31</v>
      </c>
      <c r="K30">
        <v>30</v>
      </c>
      <c r="M30" t="s">
        <v>29</v>
      </c>
      <c r="N30" t="s">
        <v>30</v>
      </c>
      <c r="R30" s="1">
        <v>480</v>
      </c>
      <c r="S30">
        <f t="shared" si="1"/>
        <v>48</v>
      </c>
      <c r="U30" s="2" t="s">
        <v>0</v>
      </c>
      <c r="Y30" t="s">
        <v>26</v>
      </c>
    </row>
    <row r="31" spans="1:25" x14ac:dyDescent="0.25">
      <c r="A31" t="s">
        <v>28</v>
      </c>
      <c r="B31" s="8" t="str">
        <f t="shared" si="0"/>
        <v>OmyAC20ROGR_6742</v>
      </c>
      <c r="C31" s="1">
        <v>26742</v>
      </c>
      <c r="D31">
        <v>30</v>
      </c>
      <c r="E31" s="6">
        <v>44057</v>
      </c>
      <c r="F31" s="2"/>
      <c r="G31" s="7" t="s">
        <v>27</v>
      </c>
      <c r="H31" s="7" t="s">
        <v>31</v>
      </c>
      <c r="K31">
        <v>30</v>
      </c>
      <c r="M31" t="s">
        <v>29</v>
      </c>
      <c r="N31" t="s">
        <v>30</v>
      </c>
      <c r="R31" s="1">
        <v>460</v>
      </c>
      <c r="S31">
        <f t="shared" si="1"/>
        <v>46</v>
      </c>
      <c r="U31" s="2" t="s">
        <v>0</v>
      </c>
      <c r="Y31" t="s">
        <v>26</v>
      </c>
    </row>
    <row r="32" spans="1:25" x14ac:dyDescent="0.25">
      <c r="A32" t="s">
        <v>28</v>
      </c>
      <c r="B32" s="8" t="str">
        <f t="shared" si="0"/>
        <v>OmyAC20ROGR_6772</v>
      </c>
      <c r="C32" s="1">
        <v>26772</v>
      </c>
      <c r="D32">
        <v>31</v>
      </c>
      <c r="E32" s="6">
        <v>44057</v>
      </c>
      <c r="F32" s="2"/>
      <c r="G32" s="7" t="s">
        <v>27</v>
      </c>
      <c r="H32" s="7" t="s">
        <v>31</v>
      </c>
      <c r="K32">
        <v>30</v>
      </c>
      <c r="M32" t="s">
        <v>29</v>
      </c>
      <c r="N32" t="s">
        <v>30</v>
      </c>
      <c r="R32" s="1">
        <v>505</v>
      </c>
      <c r="S32">
        <f t="shared" si="1"/>
        <v>50.5</v>
      </c>
      <c r="U32" s="2" t="s">
        <v>0</v>
      </c>
      <c r="Y32" t="s">
        <v>26</v>
      </c>
    </row>
    <row r="33" spans="1:25" x14ac:dyDescent="0.25">
      <c r="A33" t="s">
        <v>28</v>
      </c>
      <c r="B33" s="8" t="str">
        <f t="shared" si="0"/>
        <v>OmyAC20ROGR_6791</v>
      </c>
      <c r="C33" s="1">
        <v>26791</v>
      </c>
      <c r="D33">
        <v>32</v>
      </c>
      <c r="E33" s="6">
        <v>44060</v>
      </c>
      <c r="F33" s="2"/>
      <c r="G33" s="7" t="s">
        <v>27</v>
      </c>
      <c r="H33" s="7" t="s">
        <v>31</v>
      </c>
      <c r="K33">
        <v>30</v>
      </c>
      <c r="M33" t="s">
        <v>29</v>
      </c>
      <c r="N33" t="s">
        <v>30</v>
      </c>
      <c r="R33" s="1">
        <v>430</v>
      </c>
      <c r="S33">
        <f t="shared" si="1"/>
        <v>43</v>
      </c>
      <c r="U33" s="2" t="s">
        <v>0</v>
      </c>
      <c r="Y33" t="s">
        <v>26</v>
      </c>
    </row>
    <row r="34" spans="1:25" x14ac:dyDescent="0.25">
      <c r="A34" t="s">
        <v>28</v>
      </c>
      <c r="B34" s="8" t="str">
        <f t="shared" si="0"/>
        <v>OmyAC20ROGR_6792</v>
      </c>
      <c r="C34" s="1">
        <v>26792</v>
      </c>
      <c r="D34">
        <v>33</v>
      </c>
      <c r="E34" s="6">
        <v>44060</v>
      </c>
      <c r="F34" s="2"/>
      <c r="G34" s="7" t="s">
        <v>27</v>
      </c>
      <c r="H34" s="7" t="s">
        <v>31</v>
      </c>
      <c r="K34">
        <v>30</v>
      </c>
      <c r="M34" t="s">
        <v>29</v>
      </c>
      <c r="N34" t="s">
        <v>30</v>
      </c>
      <c r="R34" s="1">
        <v>470</v>
      </c>
      <c r="S34">
        <f t="shared" si="1"/>
        <v>47</v>
      </c>
      <c r="U34" s="2" t="s">
        <v>0</v>
      </c>
      <c r="Y34" t="s">
        <v>26</v>
      </c>
    </row>
    <row r="35" spans="1:25" x14ac:dyDescent="0.25">
      <c r="A35" t="s">
        <v>28</v>
      </c>
      <c r="B35" s="8" t="str">
        <f t="shared" si="0"/>
        <v>OmyAC20ROGR_6817</v>
      </c>
      <c r="C35" s="1">
        <v>26817</v>
      </c>
      <c r="D35">
        <v>34</v>
      </c>
      <c r="E35" s="6">
        <v>44060</v>
      </c>
      <c r="F35" s="2"/>
      <c r="G35" s="7" t="s">
        <v>27</v>
      </c>
      <c r="H35" s="7" t="s">
        <v>31</v>
      </c>
      <c r="K35">
        <v>30</v>
      </c>
      <c r="M35" t="s">
        <v>29</v>
      </c>
      <c r="N35" t="s">
        <v>30</v>
      </c>
      <c r="R35" s="1">
        <v>470</v>
      </c>
      <c r="S35">
        <f t="shared" si="1"/>
        <v>47</v>
      </c>
      <c r="U35" s="2" t="s">
        <v>0</v>
      </c>
      <c r="Y35" t="s">
        <v>26</v>
      </c>
    </row>
    <row r="36" spans="1:25" x14ac:dyDescent="0.25">
      <c r="A36" t="s">
        <v>28</v>
      </c>
      <c r="B36" s="8" t="str">
        <f t="shared" si="0"/>
        <v>OmyAC20ROGR_6941</v>
      </c>
      <c r="C36" s="1">
        <v>26941</v>
      </c>
      <c r="D36">
        <v>35</v>
      </c>
      <c r="E36" s="6">
        <v>44060</v>
      </c>
      <c r="F36" s="2"/>
      <c r="G36" s="7" t="s">
        <v>27</v>
      </c>
      <c r="H36" s="7" t="s">
        <v>31</v>
      </c>
      <c r="K36">
        <v>30</v>
      </c>
      <c r="M36" t="s">
        <v>29</v>
      </c>
      <c r="N36" t="s">
        <v>30</v>
      </c>
      <c r="R36" s="1">
        <v>485</v>
      </c>
      <c r="S36">
        <f t="shared" si="1"/>
        <v>48.5</v>
      </c>
      <c r="U36" s="2" t="s">
        <v>0</v>
      </c>
      <c r="Y36" t="s">
        <v>26</v>
      </c>
    </row>
    <row r="37" spans="1:25" x14ac:dyDescent="0.25">
      <c r="A37" t="s">
        <v>28</v>
      </c>
      <c r="B37" s="8" t="str">
        <f t="shared" si="0"/>
        <v>OmyAC20ROGR_7135</v>
      </c>
      <c r="C37" s="1">
        <v>27135</v>
      </c>
      <c r="D37">
        <v>36</v>
      </c>
      <c r="E37" s="6">
        <v>44062</v>
      </c>
      <c r="F37" s="2"/>
      <c r="G37" s="7" t="s">
        <v>27</v>
      </c>
      <c r="H37" s="7" t="s">
        <v>31</v>
      </c>
      <c r="K37">
        <v>30</v>
      </c>
      <c r="M37" t="s">
        <v>29</v>
      </c>
      <c r="N37" t="s">
        <v>30</v>
      </c>
      <c r="R37" s="1">
        <v>450</v>
      </c>
      <c r="S37">
        <f t="shared" si="1"/>
        <v>45</v>
      </c>
      <c r="U37" s="2" t="s">
        <v>0</v>
      </c>
      <c r="Y37" t="s">
        <v>26</v>
      </c>
    </row>
    <row r="38" spans="1:25" x14ac:dyDescent="0.25">
      <c r="A38" t="s">
        <v>28</v>
      </c>
      <c r="B38" s="8" t="str">
        <f t="shared" si="0"/>
        <v>OmyAC20ROGR_7137</v>
      </c>
      <c r="C38" s="1">
        <v>27137</v>
      </c>
      <c r="D38">
        <v>37</v>
      </c>
      <c r="E38" s="6">
        <v>44062</v>
      </c>
      <c r="F38" s="2"/>
      <c r="G38" s="7" t="s">
        <v>27</v>
      </c>
      <c r="H38" s="7" t="s">
        <v>31</v>
      </c>
      <c r="K38">
        <v>30</v>
      </c>
      <c r="M38" t="s">
        <v>29</v>
      </c>
      <c r="N38" t="s">
        <v>30</v>
      </c>
      <c r="R38" s="1">
        <v>495</v>
      </c>
      <c r="S38">
        <f t="shared" si="1"/>
        <v>49.5</v>
      </c>
      <c r="U38" s="2" t="s">
        <v>0</v>
      </c>
      <c r="Y38" t="s">
        <v>26</v>
      </c>
    </row>
    <row r="39" spans="1:25" x14ac:dyDescent="0.25">
      <c r="A39" t="s">
        <v>28</v>
      </c>
      <c r="B39" s="8" t="str">
        <f t="shared" si="0"/>
        <v>OmyAC20ROGR_7295</v>
      </c>
      <c r="C39" s="1">
        <v>27295</v>
      </c>
      <c r="D39">
        <v>38</v>
      </c>
      <c r="E39" s="6">
        <v>44064</v>
      </c>
      <c r="F39" s="2"/>
      <c r="G39" s="7" t="s">
        <v>27</v>
      </c>
      <c r="H39" s="7" t="s">
        <v>31</v>
      </c>
      <c r="K39">
        <v>30</v>
      </c>
      <c r="M39" t="s">
        <v>29</v>
      </c>
      <c r="N39" t="s">
        <v>30</v>
      </c>
      <c r="R39" s="1">
        <v>720</v>
      </c>
      <c r="S39">
        <f t="shared" si="1"/>
        <v>72</v>
      </c>
      <c r="U39" s="2" t="s">
        <v>0</v>
      </c>
      <c r="Y39" t="s">
        <v>26</v>
      </c>
    </row>
    <row r="40" spans="1:25" x14ac:dyDescent="0.25">
      <c r="A40" t="s">
        <v>28</v>
      </c>
      <c r="B40" s="8" t="str">
        <f t="shared" si="0"/>
        <v>OmyAC20ROGR_7296</v>
      </c>
      <c r="C40" s="1">
        <v>27296</v>
      </c>
      <c r="D40">
        <v>39</v>
      </c>
      <c r="E40" s="6">
        <v>44064</v>
      </c>
      <c r="F40" s="2"/>
      <c r="G40" s="7" t="s">
        <v>27</v>
      </c>
      <c r="H40" s="7" t="s">
        <v>31</v>
      </c>
      <c r="K40">
        <v>30</v>
      </c>
      <c r="M40" t="s">
        <v>29</v>
      </c>
      <c r="N40" t="s">
        <v>30</v>
      </c>
      <c r="R40" s="1">
        <v>680</v>
      </c>
      <c r="S40">
        <f t="shared" si="1"/>
        <v>68</v>
      </c>
      <c r="U40" s="2" t="s">
        <v>0</v>
      </c>
      <c r="Y40" t="s">
        <v>26</v>
      </c>
    </row>
    <row r="41" spans="1:25" x14ac:dyDescent="0.25">
      <c r="A41" t="s">
        <v>28</v>
      </c>
      <c r="B41" s="8" t="str">
        <f t="shared" si="0"/>
        <v>OmyAC20ROGR_7297</v>
      </c>
      <c r="C41" s="1">
        <v>27297</v>
      </c>
      <c r="D41">
        <v>40</v>
      </c>
      <c r="E41" s="6">
        <v>44064</v>
      </c>
      <c r="F41" s="2"/>
      <c r="G41" s="7" t="s">
        <v>27</v>
      </c>
      <c r="H41" s="7" t="s">
        <v>31</v>
      </c>
      <c r="K41">
        <v>30</v>
      </c>
      <c r="M41" t="s">
        <v>29</v>
      </c>
      <c r="N41" t="s">
        <v>30</v>
      </c>
      <c r="R41" s="1">
        <v>660</v>
      </c>
      <c r="S41">
        <f t="shared" si="1"/>
        <v>66</v>
      </c>
      <c r="U41" s="2" t="s">
        <v>0</v>
      </c>
      <c r="Y41" t="s">
        <v>26</v>
      </c>
    </row>
    <row r="42" spans="1:25" x14ac:dyDescent="0.25">
      <c r="A42" t="s">
        <v>28</v>
      </c>
      <c r="B42" s="8" t="str">
        <f t="shared" si="0"/>
        <v>OmyAC20ROGR_7299</v>
      </c>
      <c r="C42" s="1">
        <v>27299</v>
      </c>
      <c r="D42">
        <v>41</v>
      </c>
      <c r="E42" s="6">
        <v>44064</v>
      </c>
      <c r="F42" s="2"/>
      <c r="G42" s="7" t="s">
        <v>27</v>
      </c>
      <c r="H42" s="7" t="s">
        <v>31</v>
      </c>
      <c r="K42">
        <v>30</v>
      </c>
      <c r="M42" t="s">
        <v>29</v>
      </c>
      <c r="N42" t="s">
        <v>30</v>
      </c>
      <c r="R42" s="1">
        <v>485</v>
      </c>
      <c r="S42">
        <f t="shared" si="1"/>
        <v>48.5</v>
      </c>
      <c r="U42" s="2" t="s">
        <v>0</v>
      </c>
      <c r="Y42" t="s">
        <v>26</v>
      </c>
    </row>
    <row r="43" spans="1:25" x14ac:dyDescent="0.25">
      <c r="A43" t="s">
        <v>28</v>
      </c>
      <c r="B43" s="8" t="str">
        <f t="shared" si="0"/>
        <v>OmyAC20ROGR_7300</v>
      </c>
      <c r="C43" s="1">
        <v>27300</v>
      </c>
      <c r="D43">
        <v>42</v>
      </c>
      <c r="E43" s="6">
        <v>44064</v>
      </c>
      <c r="F43" s="2"/>
      <c r="G43" s="7" t="s">
        <v>27</v>
      </c>
      <c r="H43" s="7" t="s">
        <v>31</v>
      </c>
      <c r="K43">
        <v>30</v>
      </c>
      <c r="M43" t="s">
        <v>29</v>
      </c>
      <c r="N43" t="s">
        <v>30</v>
      </c>
      <c r="R43" s="1">
        <v>540</v>
      </c>
      <c r="S43">
        <f t="shared" si="1"/>
        <v>54</v>
      </c>
      <c r="U43" s="2" t="s">
        <v>0</v>
      </c>
      <c r="Y43" t="s">
        <v>26</v>
      </c>
    </row>
    <row r="44" spans="1:25" x14ac:dyDescent="0.25">
      <c r="A44" t="s">
        <v>28</v>
      </c>
      <c r="B44" s="8" t="str">
        <f t="shared" si="0"/>
        <v>OmyAC20ROGR_7301</v>
      </c>
      <c r="C44" s="1">
        <v>27301</v>
      </c>
      <c r="D44">
        <v>43</v>
      </c>
      <c r="E44" s="6">
        <v>44064</v>
      </c>
      <c r="F44" s="2"/>
      <c r="G44" s="7" t="s">
        <v>27</v>
      </c>
      <c r="H44" s="7" t="s">
        <v>31</v>
      </c>
      <c r="K44">
        <v>30</v>
      </c>
      <c r="M44" t="s">
        <v>29</v>
      </c>
      <c r="N44" t="s">
        <v>30</v>
      </c>
      <c r="R44" s="1">
        <v>490</v>
      </c>
      <c r="S44">
        <f t="shared" si="1"/>
        <v>49</v>
      </c>
      <c r="U44" s="2" t="s">
        <v>0</v>
      </c>
      <c r="Y44" t="s">
        <v>26</v>
      </c>
    </row>
    <row r="45" spans="1:25" x14ac:dyDescent="0.25">
      <c r="A45" t="s">
        <v>28</v>
      </c>
      <c r="B45" s="8" t="str">
        <f t="shared" si="0"/>
        <v>OmyAC20ROGR_7332</v>
      </c>
      <c r="C45" s="1">
        <v>27332</v>
      </c>
      <c r="D45">
        <v>44</v>
      </c>
      <c r="E45" s="6">
        <v>44064</v>
      </c>
      <c r="F45" s="2"/>
      <c r="G45" s="7" t="s">
        <v>27</v>
      </c>
      <c r="H45" s="7" t="s">
        <v>31</v>
      </c>
      <c r="K45">
        <v>30</v>
      </c>
      <c r="M45" t="s">
        <v>29</v>
      </c>
      <c r="N45" t="s">
        <v>30</v>
      </c>
      <c r="R45" s="1">
        <v>485</v>
      </c>
      <c r="S45">
        <f t="shared" si="1"/>
        <v>48.5</v>
      </c>
      <c r="U45" s="2" t="s">
        <v>0</v>
      </c>
      <c r="Y45" t="s">
        <v>26</v>
      </c>
    </row>
    <row r="46" spans="1:25" x14ac:dyDescent="0.25">
      <c r="A46" t="s">
        <v>28</v>
      </c>
      <c r="B46" s="8" t="str">
        <f t="shared" si="0"/>
        <v>OmyAC20ROGR_7367</v>
      </c>
      <c r="C46" s="1">
        <v>27367</v>
      </c>
      <c r="D46">
        <v>45</v>
      </c>
      <c r="E46" s="6">
        <v>44064</v>
      </c>
      <c r="F46" s="2"/>
      <c r="G46" s="7" t="s">
        <v>27</v>
      </c>
      <c r="H46" s="7" t="s">
        <v>31</v>
      </c>
      <c r="K46">
        <v>30</v>
      </c>
      <c r="M46" t="s">
        <v>29</v>
      </c>
      <c r="N46" t="s">
        <v>30</v>
      </c>
      <c r="R46" s="1">
        <v>435</v>
      </c>
      <c r="S46">
        <f t="shared" si="1"/>
        <v>43.5</v>
      </c>
      <c r="U46" s="2" t="s">
        <v>0</v>
      </c>
      <c r="Y46" t="s">
        <v>26</v>
      </c>
    </row>
    <row r="47" spans="1:25" x14ac:dyDescent="0.25">
      <c r="A47" t="s">
        <v>28</v>
      </c>
      <c r="B47" s="8" t="str">
        <f t="shared" si="0"/>
        <v>OmyAC20ROGR_7432</v>
      </c>
      <c r="C47" s="1">
        <v>27432</v>
      </c>
      <c r="D47">
        <v>46</v>
      </c>
      <c r="E47" s="6">
        <v>44064</v>
      </c>
      <c r="F47" s="2"/>
      <c r="G47" s="7" t="s">
        <v>27</v>
      </c>
      <c r="H47" s="7" t="s">
        <v>31</v>
      </c>
      <c r="K47">
        <v>30</v>
      </c>
      <c r="M47" t="s">
        <v>29</v>
      </c>
      <c r="N47" t="s">
        <v>30</v>
      </c>
      <c r="R47" s="1">
        <v>535</v>
      </c>
      <c r="S47">
        <f t="shared" si="1"/>
        <v>53.5</v>
      </c>
      <c r="U47" s="2" t="s">
        <v>0</v>
      </c>
      <c r="Y47" t="s">
        <v>26</v>
      </c>
    </row>
    <row r="48" spans="1:25" x14ac:dyDescent="0.25">
      <c r="A48" t="s">
        <v>28</v>
      </c>
      <c r="B48" s="8" t="str">
        <f t="shared" si="0"/>
        <v>OmyAC20ROGR_7433</v>
      </c>
      <c r="C48" s="1">
        <v>27433</v>
      </c>
      <c r="D48">
        <v>47</v>
      </c>
      <c r="E48" s="6">
        <v>44064</v>
      </c>
      <c r="F48" s="2"/>
      <c r="G48" s="7" t="s">
        <v>27</v>
      </c>
      <c r="H48" s="7" t="s">
        <v>31</v>
      </c>
      <c r="K48">
        <v>30</v>
      </c>
      <c r="M48" t="s">
        <v>29</v>
      </c>
      <c r="N48" t="s">
        <v>30</v>
      </c>
      <c r="R48" s="1">
        <v>490</v>
      </c>
      <c r="S48">
        <f t="shared" si="1"/>
        <v>49</v>
      </c>
      <c r="U48" s="2" t="s">
        <v>0</v>
      </c>
      <c r="Y48" t="s">
        <v>26</v>
      </c>
    </row>
    <row r="49" spans="1:25" x14ac:dyDescent="0.25">
      <c r="A49" t="s">
        <v>28</v>
      </c>
      <c r="B49" s="8" t="str">
        <f t="shared" si="0"/>
        <v>OmyAC20ROGR_7509</v>
      </c>
      <c r="C49" s="1">
        <v>27509</v>
      </c>
      <c r="D49">
        <v>48</v>
      </c>
      <c r="E49" s="6">
        <v>44064</v>
      </c>
      <c r="F49" s="2"/>
      <c r="G49" s="7" t="s">
        <v>27</v>
      </c>
      <c r="H49" s="7" t="s">
        <v>31</v>
      </c>
      <c r="K49">
        <v>30</v>
      </c>
      <c r="M49" t="s">
        <v>29</v>
      </c>
      <c r="N49" t="s">
        <v>30</v>
      </c>
      <c r="R49" s="1">
        <v>435</v>
      </c>
      <c r="S49">
        <f t="shared" si="1"/>
        <v>43.5</v>
      </c>
      <c r="U49" s="2" t="s">
        <v>0</v>
      </c>
      <c r="Y49" t="s">
        <v>26</v>
      </c>
    </row>
    <row r="50" spans="1:25" x14ac:dyDescent="0.25">
      <c r="A50" t="s">
        <v>28</v>
      </c>
      <c r="B50" s="8" t="str">
        <f t="shared" si="0"/>
        <v>OmyAC20ROGR_7594</v>
      </c>
      <c r="C50" s="1">
        <v>27594</v>
      </c>
      <c r="D50">
        <v>49</v>
      </c>
      <c r="E50" s="6">
        <v>44067</v>
      </c>
      <c r="F50" s="2"/>
      <c r="G50" s="7" t="s">
        <v>27</v>
      </c>
      <c r="H50" s="7" t="s">
        <v>31</v>
      </c>
      <c r="K50">
        <v>30</v>
      </c>
      <c r="M50" t="s">
        <v>29</v>
      </c>
      <c r="N50" t="s">
        <v>30</v>
      </c>
      <c r="R50" s="1">
        <v>505</v>
      </c>
      <c r="S50">
        <f t="shared" si="1"/>
        <v>50.5</v>
      </c>
      <c r="U50" s="2" t="s">
        <v>0</v>
      </c>
      <c r="Y50" t="s">
        <v>26</v>
      </c>
    </row>
    <row r="51" spans="1:25" x14ac:dyDescent="0.25">
      <c r="A51" t="s">
        <v>28</v>
      </c>
      <c r="B51" s="8" t="str">
        <f t="shared" si="0"/>
        <v>OmyAC20ROGR_7652</v>
      </c>
      <c r="C51" s="1">
        <v>27652</v>
      </c>
      <c r="D51">
        <v>50</v>
      </c>
      <c r="E51" s="6">
        <v>44067</v>
      </c>
      <c r="F51" s="2"/>
      <c r="G51" s="7" t="s">
        <v>27</v>
      </c>
      <c r="H51" s="7" t="s">
        <v>31</v>
      </c>
      <c r="K51">
        <v>30</v>
      </c>
      <c r="M51" t="s">
        <v>29</v>
      </c>
      <c r="N51" t="s">
        <v>30</v>
      </c>
      <c r="R51" s="1">
        <v>590</v>
      </c>
      <c r="S51">
        <f t="shared" si="1"/>
        <v>59</v>
      </c>
      <c r="U51" s="2" t="s">
        <v>0</v>
      </c>
      <c r="Y51" t="s">
        <v>26</v>
      </c>
    </row>
    <row r="52" spans="1:25" x14ac:dyDescent="0.25">
      <c r="A52" t="s">
        <v>28</v>
      </c>
      <c r="B52" s="8" t="str">
        <f t="shared" si="0"/>
        <v>OmyAC20ROGR_7697</v>
      </c>
      <c r="C52" s="1">
        <v>27697</v>
      </c>
      <c r="D52">
        <v>51</v>
      </c>
      <c r="E52" s="6">
        <v>44067</v>
      </c>
      <c r="F52" s="2"/>
      <c r="G52" s="7" t="s">
        <v>27</v>
      </c>
      <c r="H52" s="7" t="s">
        <v>31</v>
      </c>
      <c r="K52">
        <v>30</v>
      </c>
      <c r="M52" t="s">
        <v>29</v>
      </c>
      <c r="N52" t="s">
        <v>30</v>
      </c>
      <c r="R52" s="1">
        <v>545</v>
      </c>
      <c r="S52">
        <f t="shared" si="1"/>
        <v>54.5</v>
      </c>
      <c r="U52" s="2" t="s">
        <v>0</v>
      </c>
      <c r="Y52" t="s">
        <v>26</v>
      </c>
    </row>
    <row r="53" spans="1:25" x14ac:dyDescent="0.25">
      <c r="A53" t="s">
        <v>28</v>
      </c>
      <c r="B53" s="8" t="str">
        <f t="shared" si="0"/>
        <v>OmyAC20ROGR_7698</v>
      </c>
      <c r="C53" s="1">
        <v>27698</v>
      </c>
      <c r="D53">
        <v>52</v>
      </c>
      <c r="E53" s="6">
        <v>44067</v>
      </c>
      <c r="F53" s="2"/>
      <c r="G53" s="7" t="s">
        <v>27</v>
      </c>
      <c r="H53" s="7" t="s">
        <v>31</v>
      </c>
      <c r="K53">
        <v>30</v>
      </c>
      <c r="M53" t="s">
        <v>29</v>
      </c>
      <c r="N53" t="s">
        <v>30</v>
      </c>
      <c r="R53" s="1">
        <v>565</v>
      </c>
      <c r="S53">
        <f t="shared" si="1"/>
        <v>56.5</v>
      </c>
      <c r="U53" s="2" t="s">
        <v>0</v>
      </c>
      <c r="Y53" t="s">
        <v>26</v>
      </c>
    </row>
    <row r="54" spans="1:25" x14ac:dyDescent="0.25">
      <c r="A54" t="s">
        <v>28</v>
      </c>
      <c r="B54" s="8" t="str">
        <f t="shared" si="0"/>
        <v>OmyAC20ROGR_7699</v>
      </c>
      <c r="C54" s="1">
        <v>27699</v>
      </c>
      <c r="D54">
        <v>53</v>
      </c>
      <c r="E54" s="6">
        <v>44067</v>
      </c>
      <c r="F54" s="2"/>
      <c r="G54" s="7" t="s">
        <v>27</v>
      </c>
      <c r="H54" s="7" t="s">
        <v>31</v>
      </c>
      <c r="K54">
        <v>30</v>
      </c>
      <c r="M54" t="s">
        <v>29</v>
      </c>
      <c r="N54" t="s">
        <v>30</v>
      </c>
      <c r="R54" s="1">
        <v>550</v>
      </c>
      <c r="S54">
        <f t="shared" si="1"/>
        <v>55</v>
      </c>
      <c r="U54" s="2" t="s">
        <v>0</v>
      </c>
      <c r="Y54" t="s">
        <v>26</v>
      </c>
    </row>
    <row r="55" spans="1:25" x14ac:dyDescent="0.25">
      <c r="A55" t="s">
        <v>28</v>
      </c>
      <c r="B55" s="8" t="str">
        <f t="shared" si="0"/>
        <v>OmyAC20ROGR_7726</v>
      </c>
      <c r="C55" s="1">
        <v>27726</v>
      </c>
      <c r="D55">
        <v>54</v>
      </c>
      <c r="E55" s="6">
        <v>44067</v>
      </c>
      <c r="F55" s="2"/>
      <c r="G55" s="7" t="s">
        <v>27</v>
      </c>
      <c r="H55" s="7" t="s">
        <v>31</v>
      </c>
      <c r="K55">
        <v>30</v>
      </c>
      <c r="M55" t="s">
        <v>29</v>
      </c>
      <c r="N55" t="s">
        <v>30</v>
      </c>
      <c r="R55" s="1">
        <v>505</v>
      </c>
      <c r="S55">
        <f t="shared" si="1"/>
        <v>50.5</v>
      </c>
      <c r="U55" s="2" t="s">
        <v>0</v>
      </c>
      <c r="Y55" t="s">
        <v>26</v>
      </c>
    </row>
    <row r="56" spans="1:25" x14ac:dyDescent="0.25">
      <c r="A56" t="s">
        <v>28</v>
      </c>
      <c r="B56" s="8" t="str">
        <f t="shared" si="0"/>
        <v>OmyAC20ROGR_7735</v>
      </c>
      <c r="C56" s="1">
        <v>27735</v>
      </c>
      <c r="D56">
        <v>55</v>
      </c>
      <c r="E56" s="6">
        <v>44067</v>
      </c>
      <c r="F56" s="2"/>
      <c r="G56" s="7" t="s">
        <v>27</v>
      </c>
      <c r="H56" s="7" t="s">
        <v>31</v>
      </c>
      <c r="K56">
        <v>30</v>
      </c>
      <c r="M56" t="s">
        <v>29</v>
      </c>
      <c r="N56" t="s">
        <v>30</v>
      </c>
      <c r="R56" s="1">
        <v>505</v>
      </c>
      <c r="S56">
        <f t="shared" si="1"/>
        <v>50.5</v>
      </c>
      <c r="U56" s="2" t="s">
        <v>0</v>
      </c>
      <c r="Y56" t="s">
        <v>26</v>
      </c>
    </row>
    <row r="57" spans="1:25" x14ac:dyDescent="0.25">
      <c r="A57" t="s">
        <v>28</v>
      </c>
      <c r="B57" s="8" t="str">
        <f t="shared" si="0"/>
        <v>OmyAC20ROGR_7736</v>
      </c>
      <c r="C57" s="1">
        <v>27736</v>
      </c>
      <c r="D57">
        <v>56</v>
      </c>
      <c r="E57" s="6">
        <v>44067</v>
      </c>
      <c r="F57" s="2"/>
      <c r="G57" s="7" t="s">
        <v>27</v>
      </c>
      <c r="H57" s="7" t="s">
        <v>31</v>
      </c>
      <c r="K57">
        <v>30</v>
      </c>
      <c r="M57" t="s">
        <v>29</v>
      </c>
      <c r="N57" t="s">
        <v>30</v>
      </c>
      <c r="R57" s="1">
        <v>420</v>
      </c>
      <c r="S57">
        <f t="shared" si="1"/>
        <v>42</v>
      </c>
      <c r="U57" s="2" t="s">
        <v>0</v>
      </c>
      <c r="Y57" t="s">
        <v>26</v>
      </c>
    </row>
    <row r="58" spans="1:25" x14ac:dyDescent="0.25">
      <c r="A58" t="s">
        <v>28</v>
      </c>
      <c r="B58" s="8" t="str">
        <f t="shared" si="0"/>
        <v>OmyAC20ROGR_7771</v>
      </c>
      <c r="C58" s="1">
        <v>27771</v>
      </c>
      <c r="D58">
        <v>57</v>
      </c>
      <c r="E58" s="6">
        <v>44069</v>
      </c>
      <c r="F58" s="2"/>
      <c r="G58" s="7" t="s">
        <v>27</v>
      </c>
      <c r="H58" s="7" t="s">
        <v>31</v>
      </c>
      <c r="K58">
        <v>30</v>
      </c>
      <c r="M58" t="s">
        <v>29</v>
      </c>
      <c r="N58" t="s">
        <v>30</v>
      </c>
      <c r="R58" s="1">
        <v>440</v>
      </c>
      <c r="S58">
        <f t="shared" si="1"/>
        <v>44</v>
      </c>
      <c r="U58" s="2" t="s">
        <v>0</v>
      </c>
      <c r="Y58" t="s">
        <v>26</v>
      </c>
    </row>
    <row r="59" spans="1:25" x14ac:dyDescent="0.25">
      <c r="A59" t="s">
        <v>28</v>
      </c>
      <c r="B59" s="8" t="str">
        <f t="shared" si="0"/>
        <v>OmyAC20ROGR_7772</v>
      </c>
      <c r="C59" s="1">
        <v>27772</v>
      </c>
      <c r="D59">
        <v>58</v>
      </c>
      <c r="E59" s="6">
        <v>44069</v>
      </c>
      <c r="F59" s="2"/>
      <c r="G59" s="7" t="s">
        <v>27</v>
      </c>
      <c r="H59" s="7" t="s">
        <v>31</v>
      </c>
      <c r="K59">
        <v>30</v>
      </c>
      <c r="M59" t="s">
        <v>29</v>
      </c>
      <c r="N59" t="s">
        <v>30</v>
      </c>
      <c r="R59" s="1">
        <v>440</v>
      </c>
      <c r="S59">
        <f t="shared" si="1"/>
        <v>44</v>
      </c>
      <c r="U59" s="2" t="s">
        <v>0</v>
      </c>
      <c r="Y59" t="s">
        <v>26</v>
      </c>
    </row>
    <row r="60" spans="1:25" x14ac:dyDescent="0.25">
      <c r="A60" t="s">
        <v>28</v>
      </c>
      <c r="B60" s="8" t="str">
        <f t="shared" si="0"/>
        <v>OmyAC20ROGR_7773</v>
      </c>
      <c r="C60" s="1">
        <v>27773</v>
      </c>
      <c r="D60">
        <v>59</v>
      </c>
      <c r="E60" s="6">
        <v>44069</v>
      </c>
      <c r="F60" s="2"/>
      <c r="G60" s="7" t="s">
        <v>27</v>
      </c>
      <c r="H60" s="7" t="s">
        <v>31</v>
      </c>
      <c r="K60">
        <v>30</v>
      </c>
      <c r="M60" t="s">
        <v>29</v>
      </c>
      <c r="N60" t="s">
        <v>30</v>
      </c>
      <c r="R60" s="1">
        <v>525</v>
      </c>
      <c r="S60">
        <f t="shared" si="1"/>
        <v>52.5</v>
      </c>
      <c r="U60" s="2" t="s">
        <v>0</v>
      </c>
      <c r="Y60" t="s">
        <v>26</v>
      </c>
    </row>
    <row r="61" spans="1:25" x14ac:dyDescent="0.25">
      <c r="A61" t="s">
        <v>28</v>
      </c>
      <c r="B61" s="8" t="str">
        <f t="shared" si="0"/>
        <v>OmyAC20ROGR_7774</v>
      </c>
      <c r="C61" s="1">
        <v>27774</v>
      </c>
      <c r="D61">
        <v>60</v>
      </c>
      <c r="E61" s="6">
        <v>44069</v>
      </c>
      <c r="F61" s="2"/>
      <c r="G61" s="7" t="s">
        <v>27</v>
      </c>
      <c r="H61" s="7" t="s">
        <v>31</v>
      </c>
      <c r="K61">
        <v>30</v>
      </c>
      <c r="M61" t="s">
        <v>29</v>
      </c>
      <c r="N61" t="s">
        <v>30</v>
      </c>
      <c r="R61" s="1">
        <v>550</v>
      </c>
      <c r="S61">
        <f t="shared" si="1"/>
        <v>55</v>
      </c>
      <c r="U61" s="2" t="s">
        <v>0</v>
      </c>
      <c r="Y61" t="s">
        <v>26</v>
      </c>
    </row>
    <row r="62" spans="1:25" x14ac:dyDescent="0.25">
      <c r="A62" t="s">
        <v>28</v>
      </c>
      <c r="B62" s="8" t="str">
        <f t="shared" si="0"/>
        <v>OmyAC20ROGR_7775</v>
      </c>
      <c r="C62" s="1">
        <v>27775</v>
      </c>
      <c r="D62">
        <v>61</v>
      </c>
      <c r="E62" s="6">
        <v>44069</v>
      </c>
      <c r="F62" s="2"/>
      <c r="G62" s="7" t="s">
        <v>27</v>
      </c>
      <c r="H62" s="7" t="s">
        <v>31</v>
      </c>
      <c r="K62">
        <v>30</v>
      </c>
      <c r="M62" t="s">
        <v>29</v>
      </c>
      <c r="N62" t="s">
        <v>30</v>
      </c>
      <c r="R62" s="1">
        <v>435</v>
      </c>
      <c r="S62">
        <f t="shared" si="1"/>
        <v>43.5</v>
      </c>
      <c r="U62" s="2" t="s">
        <v>0</v>
      </c>
      <c r="Y62" t="s">
        <v>26</v>
      </c>
    </row>
    <row r="63" spans="1:25" x14ac:dyDescent="0.25">
      <c r="A63" t="s">
        <v>28</v>
      </c>
      <c r="B63" s="8" t="str">
        <f t="shared" si="0"/>
        <v>OmyAC20ROGR_7832</v>
      </c>
      <c r="C63" s="1">
        <v>27832</v>
      </c>
      <c r="D63">
        <v>62</v>
      </c>
      <c r="E63" s="6">
        <v>44069</v>
      </c>
      <c r="F63" s="2"/>
      <c r="G63" s="7" t="s">
        <v>27</v>
      </c>
      <c r="H63" s="7" t="s">
        <v>31</v>
      </c>
      <c r="K63">
        <v>30</v>
      </c>
      <c r="M63" t="s">
        <v>29</v>
      </c>
      <c r="N63" t="s">
        <v>30</v>
      </c>
      <c r="R63" s="1">
        <v>620</v>
      </c>
      <c r="S63">
        <f t="shared" si="1"/>
        <v>62</v>
      </c>
      <c r="U63" s="2" t="s">
        <v>0</v>
      </c>
      <c r="Y63" t="s">
        <v>26</v>
      </c>
    </row>
    <row r="64" spans="1:25" x14ac:dyDescent="0.25">
      <c r="A64" t="s">
        <v>28</v>
      </c>
      <c r="B64" s="8" t="str">
        <f t="shared" si="0"/>
        <v>OmyAC20ROGR_7833</v>
      </c>
      <c r="C64" s="1">
        <v>27833</v>
      </c>
      <c r="D64">
        <v>63</v>
      </c>
      <c r="E64" s="6">
        <v>44069</v>
      </c>
      <c r="F64" s="2"/>
      <c r="G64" s="7" t="s">
        <v>27</v>
      </c>
      <c r="H64" s="7" t="s">
        <v>31</v>
      </c>
      <c r="K64">
        <v>30</v>
      </c>
      <c r="M64" t="s">
        <v>29</v>
      </c>
      <c r="N64" t="s">
        <v>30</v>
      </c>
      <c r="R64" s="1">
        <v>510</v>
      </c>
      <c r="S64">
        <f t="shared" si="1"/>
        <v>51</v>
      </c>
      <c r="U64" s="2" t="s">
        <v>0</v>
      </c>
      <c r="Y64" t="s">
        <v>26</v>
      </c>
    </row>
    <row r="65" spans="1:25" x14ac:dyDescent="0.25">
      <c r="A65" t="s">
        <v>28</v>
      </c>
      <c r="B65" s="8" t="str">
        <f t="shared" si="0"/>
        <v>OmyAC20ROGR_7834</v>
      </c>
      <c r="C65" s="1">
        <v>27834</v>
      </c>
      <c r="D65">
        <v>64</v>
      </c>
      <c r="E65" s="6">
        <v>44069</v>
      </c>
      <c r="F65" s="2"/>
      <c r="G65" s="7" t="s">
        <v>27</v>
      </c>
      <c r="H65" s="7" t="s">
        <v>31</v>
      </c>
      <c r="K65">
        <v>30</v>
      </c>
      <c r="M65" t="s">
        <v>29</v>
      </c>
      <c r="N65" t="s">
        <v>30</v>
      </c>
      <c r="R65" s="1">
        <v>465</v>
      </c>
      <c r="S65">
        <f t="shared" si="1"/>
        <v>46.5</v>
      </c>
      <c r="U65" s="2" t="s">
        <v>0</v>
      </c>
      <c r="Y65" t="s">
        <v>26</v>
      </c>
    </row>
    <row r="66" spans="1:25" x14ac:dyDescent="0.25">
      <c r="A66" t="s">
        <v>28</v>
      </c>
      <c r="B66" s="8" t="str">
        <f t="shared" si="0"/>
        <v>OmyAC20ROGR_7836</v>
      </c>
      <c r="C66" s="1">
        <v>27836</v>
      </c>
      <c r="D66">
        <v>65</v>
      </c>
      <c r="E66" s="6">
        <v>44069</v>
      </c>
      <c r="F66" s="2"/>
      <c r="G66" s="7" t="s">
        <v>27</v>
      </c>
      <c r="H66" s="7" t="s">
        <v>31</v>
      </c>
      <c r="K66">
        <v>30</v>
      </c>
      <c r="M66" t="s">
        <v>29</v>
      </c>
      <c r="N66" t="s">
        <v>30</v>
      </c>
      <c r="R66" s="1">
        <v>470</v>
      </c>
      <c r="S66">
        <f t="shared" si="1"/>
        <v>47</v>
      </c>
      <c r="U66" s="2" t="s">
        <v>0</v>
      </c>
      <c r="Y66" t="s">
        <v>26</v>
      </c>
    </row>
    <row r="67" spans="1:25" x14ac:dyDescent="0.25">
      <c r="A67" t="s">
        <v>28</v>
      </c>
      <c r="B67" s="8" t="str">
        <f t="shared" ref="B67:B120" si="2">CONCATENATE(A67,"_",RIGHT(C67,4))</f>
        <v>OmyAC20ROGR_7837</v>
      </c>
      <c r="C67" s="1">
        <v>27837</v>
      </c>
      <c r="D67">
        <v>66</v>
      </c>
      <c r="E67" s="6">
        <v>44069</v>
      </c>
      <c r="F67" s="2"/>
      <c r="G67" s="7" t="s">
        <v>27</v>
      </c>
      <c r="H67" s="7" t="s">
        <v>31</v>
      </c>
      <c r="K67">
        <v>30</v>
      </c>
      <c r="M67" t="s">
        <v>29</v>
      </c>
      <c r="N67" t="s">
        <v>30</v>
      </c>
      <c r="R67" s="1">
        <v>560</v>
      </c>
      <c r="S67">
        <f t="shared" ref="S67:S120" si="3">R67/10</f>
        <v>56</v>
      </c>
      <c r="U67" s="2" t="s">
        <v>0</v>
      </c>
      <c r="Y67" t="s">
        <v>26</v>
      </c>
    </row>
    <row r="68" spans="1:25" x14ac:dyDescent="0.25">
      <c r="A68" t="s">
        <v>28</v>
      </c>
      <c r="B68" s="8" t="str">
        <f t="shared" si="2"/>
        <v>OmyAC20ROGR_7875</v>
      </c>
      <c r="C68" s="1">
        <v>27875</v>
      </c>
      <c r="D68">
        <v>67</v>
      </c>
      <c r="E68" s="6">
        <v>44069</v>
      </c>
      <c r="F68" s="2"/>
      <c r="G68" s="7" t="s">
        <v>27</v>
      </c>
      <c r="H68" s="7" t="s">
        <v>31</v>
      </c>
      <c r="K68">
        <v>30</v>
      </c>
      <c r="M68" t="s">
        <v>29</v>
      </c>
      <c r="N68" t="s">
        <v>30</v>
      </c>
      <c r="R68" s="1">
        <v>440</v>
      </c>
      <c r="S68">
        <f t="shared" si="3"/>
        <v>44</v>
      </c>
      <c r="U68" s="2" t="s">
        <v>0</v>
      </c>
      <c r="Y68" t="s">
        <v>26</v>
      </c>
    </row>
    <row r="69" spans="1:25" x14ac:dyDescent="0.25">
      <c r="A69" t="s">
        <v>28</v>
      </c>
      <c r="B69" s="8" t="str">
        <f t="shared" si="2"/>
        <v>OmyAC20ROGR_7919</v>
      </c>
      <c r="C69" s="1">
        <v>27919</v>
      </c>
      <c r="D69">
        <v>68</v>
      </c>
      <c r="E69" s="6">
        <v>44069</v>
      </c>
      <c r="F69" s="2"/>
      <c r="G69" s="7" t="s">
        <v>27</v>
      </c>
      <c r="H69" s="7" t="s">
        <v>31</v>
      </c>
      <c r="K69">
        <v>30</v>
      </c>
      <c r="M69" t="s">
        <v>29</v>
      </c>
      <c r="N69" t="s">
        <v>30</v>
      </c>
      <c r="R69" s="1">
        <v>420</v>
      </c>
      <c r="S69">
        <f t="shared" si="3"/>
        <v>42</v>
      </c>
      <c r="U69" s="2" t="s">
        <v>0</v>
      </c>
      <c r="Y69" t="s">
        <v>26</v>
      </c>
    </row>
    <row r="70" spans="1:25" x14ac:dyDescent="0.25">
      <c r="A70" t="s">
        <v>28</v>
      </c>
      <c r="B70" s="8" t="str">
        <f t="shared" si="2"/>
        <v>OmyAC20ROGR_7921</v>
      </c>
      <c r="C70" s="1">
        <v>27921</v>
      </c>
      <c r="D70">
        <v>69</v>
      </c>
      <c r="E70" s="6">
        <v>44069</v>
      </c>
      <c r="F70" s="2"/>
      <c r="G70" s="7" t="s">
        <v>27</v>
      </c>
      <c r="H70" s="7" t="s">
        <v>31</v>
      </c>
      <c r="K70">
        <v>30</v>
      </c>
      <c r="M70" t="s">
        <v>29</v>
      </c>
      <c r="N70" t="s">
        <v>30</v>
      </c>
      <c r="R70" s="1">
        <v>555</v>
      </c>
      <c r="S70">
        <f t="shared" si="3"/>
        <v>55.5</v>
      </c>
      <c r="U70" s="2" t="s">
        <v>0</v>
      </c>
      <c r="Y70" t="s">
        <v>26</v>
      </c>
    </row>
    <row r="71" spans="1:25" x14ac:dyDescent="0.25">
      <c r="A71" t="s">
        <v>28</v>
      </c>
      <c r="B71" s="8" t="str">
        <f t="shared" si="2"/>
        <v>OmyAC20ROGR_7958</v>
      </c>
      <c r="C71" s="1">
        <v>27958</v>
      </c>
      <c r="D71">
        <v>70</v>
      </c>
      <c r="E71" s="6">
        <v>44069</v>
      </c>
      <c r="F71" s="2"/>
      <c r="G71" s="7" t="s">
        <v>27</v>
      </c>
      <c r="H71" s="7" t="s">
        <v>31</v>
      </c>
      <c r="K71">
        <v>30</v>
      </c>
      <c r="M71" t="s">
        <v>29</v>
      </c>
      <c r="N71" t="s">
        <v>30</v>
      </c>
      <c r="R71" s="1">
        <v>560</v>
      </c>
      <c r="S71">
        <f t="shared" si="3"/>
        <v>56</v>
      </c>
      <c r="U71" s="2" t="s">
        <v>0</v>
      </c>
      <c r="Y71" t="s">
        <v>26</v>
      </c>
    </row>
    <row r="72" spans="1:25" x14ac:dyDescent="0.25">
      <c r="A72" t="s">
        <v>28</v>
      </c>
      <c r="B72" s="8" t="str">
        <f t="shared" si="2"/>
        <v>OmyAC20ROGR_8049</v>
      </c>
      <c r="C72" s="1">
        <v>28049</v>
      </c>
      <c r="D72">
        <v>71</v>
      </c>
      <c r="E72" s="6">
        <v>44069</v>
      </c>
      <c r="F72" s="2"/>
      <c r="G72" s="7" t="s">
        <v>27</v>
      </c>
      <c r="H72" s="7" t="s">
        <v>31</v>
      </c>
      <c r="K72">
        <v>30</v>
      </c>
      <c r="M72" t="s">
        <v>29</v>
      </c>
      <c r="N72" t="s">
        <v>30</v>
      </c>
      <c r="R72" s="1">
        <v>530</v>
      </c>
      <c r="S72">
        <f t="shared" si="3"/>
        <v>53</v>
      </c>
      <c r="U72" s="2" t="s">
        <v>0</v>
      </c>
      <c r="Y72" t="s">
        <v>26</v>
      </c>
    </row>
    <row r="73" spans="1:25" x14ac:dyDescent="0.25">
      <c r="A73" t="s">
        <v>28</v>
      </c>
      <c r="B73" s="8" t="str">
        <f t="shared" si="2"/>
        <v>OmyAC20ROGR_8051</v>
      </c>
      <c r="C73" s="1">
        <v>28051</v>
      </c>
      <c r="D73">
        <v>72</v>
      </c>
      <c r="E73" s="6">
        <v>44069</v>
      </c>
      <c r="F73" s="2"/>
      <c r="G73" s="7" t="s">
        <v>27</v>
      </c>
      <c r="H73" s="7" t="s">
        <v>31</v>
      </c>
      <c r="K73">
        <v>30</v>
      </c>
      <c r="M73" t="s">
        <v>29</v>
      </c>
      <c r="N73" t="s">
        <v>30</v>
      </c>
      <c r="R73" s="1">
        <v>415</v>
      </c>
      <c r="S73">
        <f t="shared" si="3"/>
        <v>41.5</v>
      </c>
      <c r="U73" s="2" t="s">
        <v>0</v>
      </c>
      <c r="Y73" t="s">
        <v>26</v>
      </c>
    </row>
    <row r="74" spans="1:25" x14ac:dyDescent="0.25">
      <c r="A74" t="s">
        <v>28</v>
      </c>
      <c r="B74" s="8" t="str">
        <f t="shared" si="2"/>
        <v>OmyAC20ROGR_8090</v>
      </c>
      <c r="C74" s="1">
        <v>28090</v>
      </c>
      <c r="D74">
        <v>73</v>
      </c>
      <c r="E74" s="6">
        <v>44069</v>
      </c>
      <c r="F74" s="2"/>
      <c r="G74" s="7" t="s">
        <v>27</v>
      </c>
      <c r="H74" s="7" t="s">
        <v>31</v>
      </c>
      <c r="K74">
        <v>30</v>
      </c>
      <c r="M74" t="s">
        <v>29</v>
      </c>
      <c r="N74" t="s">
        <v>30</v>
      </c>
      <c r="R74" s="1">
        <v>510</v>
      </c>
      <c r="S74">
        <f t="shared" si="3"/>
        <v>51</v>
      </c>
      <c r="U74" s="2" t="s">
        <v>0</v>
      </c>
      <c r="Y74" t="s">
        <v>26</v>
      </c>
    </row>
    <row r="75" spans="1:25" x14ac:dyDescent="0.25">
      <c r="A75" t="s">
        <v>28</v>
      </c>
      <c r="B75" s="8" t="str">
        <f t="shared" si="2"/>
        <v>OmyAC20ROGR_8091</v>
      </c>
      <c r="C75" s="1">
        <v>28091</v>
      </c>
      <c r="D75">
        <v>74</v>
      </c>
      <c r="E75" s="6">
        <v>44069</v>
      </c>
      <c r="F75" s="2"/>
      <c r="G75" s="7" t="s">
        <v>27</v>
      </c>
      <c r="H75" s="7" t="s">
        <v>31</v>
      </c>
      <c r="K75">
        <v>30</v>
      </c>
      <c r="M75" t="s">
        <v>29</v>
      </c>
      <c r="N75" t="s">
        <v>30</v>
      </c>
      <c r="R75" s="1">
        <v>565</v>
      </c>
      <c r="S75">
        <f t="shared" si="3"/>
        <v>56.5</v>
      </c>
      <c r="U75" s="2" t="s">
        <v>0</v>
      </c>
      <c r="Y75" t="s">
        <v>26</v>
      </c>
    </row>
    <row r="76" spans="1:25" x14ac:dyDescent="0.25">
      <c r="A76" t="s">
        <v>28</v>
      </c>
      <c r="B76" s="8" t="str">
        <f t="shared" si="2"/>
        <v>OmyAC20ROGR_8098</v>
      </c>
      <c r="C76" s="1">
        <v>28098</v>
      </c>
      <c r="D76">
        <v>75</v>
      </c>
      <c r="E76" s="6">
        <v>44069</v>
      </c>
      <c r="F76" s="2"/>
      <c r="G76" s="7" t="s">
        <v>27</v>
      </c>
      <c r="H76" s="7" t="s">
        <v>31</v>
      </c>
      <c r="K76">
        <v>30</v>
      </c>
      <c r="M76" t="s">
        <v>29</v>
      </c>
      <c r="N76" t="s">
        <v>30</v>
      </c>
      <c r="R76" s="1">
        <v>595</v>
      </c>
      <c r="S76">
        <f t="shared" si="3"/>
        <v>59.5</v>
      </c>
      <c r="U76" s="2" t="s">
        <v>0</v>
      </c>
      <c r="Y76" t="s">
        <v>26</v>
      </c>
    </row>
    <row r="77" spans="1:25" x14ac:dyDescent="0.25">
      <c r="A77" t="s">
        <v>28</v>
      </c>
      <c r="B77" s="8" t="str">
        <f t="shared" si="2"/>
        <v>OmyAC20ROGR_8099</v>
      </c>
      <c r="C77" s="1">
        <v>28099</v>
      </c>
      <c r="D77">
        <v>76</v>
      </c>
      <c r="E77" s="6">
        <v>44069</v>
      </c>
      <c r="F77" s="2"/>
      <c r="G77" s="7" t="s">
        <v>27</v>
      </c>
      <c r="H77" s="7" t="s">
        <v>31</v>
      </c>
      <c r="K77">
        <v>30</v>
      </c>
      <c r="M77" t="s">
        <v>29</v>
      </c>
      <c r="N77" t="s">
        <v>30</v>
      </c>
      <c r="R77" s="1">
        <v>600</v>
      </c>
      <c r="S77">
        <f t="shared" si="3"/>
        <v>60</v>
      </c>
      <c r="U77" s="2" t="s">
        <v>0</v>
      </c>
      <c r="Y77" t="s">
        <v>26</v>
      </c>
    </row>
    <row r="78" spans="1:25" x14ac:dyDescent="0.25">
      <c r="A78" t="s">
        <v>28</v>
      </c>
      <c r="B78" s="8" t="str">
        <f t="shared" si="2"/>
        <v>OmyAC20ROGR_8100</v>
      </c>
      <c r="C78" s="1">
        <v>28100</v>
      </c>
      <c r="D78">
        <v>77</v>
      </c>
      <c r="E78" s="6">
        <v>44069</v>
      </c>
      <c r="F78" s="2"/>
      <c r="G78" s="7" t="s">
        <v>27</v>
      </c>
      <c r="H78" s="7" t="s">
        <v>31</v>
      </c>
      <c r="K78">
        <v>30</v>
      </c>
      <c r="M78" t="s">
        <v>29</v>
      </c>
      <c r="N78" t="s">
        <v>30</v>
      </c>
      <c r="R78" s="1">
        <v>510</v>
      </c>
      <c r="S78">
        <f t="shared" si="3"/>
        <v>51</v>
      </c>
      <c r="U78" s="2" t="s">
        <v>0</v>
      </c>
      <c r="Y78" t="s">
        <v>26</v>
      </c>
    </row>
    <row r="79" spans="1:25" x14ac:dyDescent="0.25">
      <c r="A79" t="s">
        <v>28</v>
      </c>
      <c r="B79" s="8" t="str">
        <f t="shared" si="2"/>
        <v>OmyAC20ROGR_8120</v>
      </c>
      <c r="C79" s="1">
        <v>28120</v>
      </c>
      <c r="D79">
        <v>78</v>
      </c>
      <c r="E79" s="6">
        <v>44071</v>
      </c>
      <c r="F79" s="2"/>
      <c r="G79" s="7" t="s">
        <v>27</v>
      </c>
      <c r="H79" s="7" t="s">
        <v>31</v>
      </c>
      <c r="K79">
        <v>30</v>
      </c>
      <c r="M79" t="s">
        <v>29</v>
      </c>
      <c r="N79" t="s">
        <v>30</v>
      </c>
      <c r="R79" s="1">
        <v>440</v>
      </c>
      <c r="S79">
        <f t="shared" si="3"/>
        <v>44</v>
      </c>
      <c r="U79" s="2" t="s">
        <v>0</v>
      </c>
      <c r="Y79" t="s">
        <v>26</v>
      </c>
    </row>
    <row r="80" spans="1:25" x14ac:dyDescent="0.25">
      <c r="A80" t="s">
        <v>28</v>
      </c>
      <c r="B80" s="8" t="str">
        <f t="shared" si="2"/>
        <v>OmyAC20ROGR_8126</v>
      </c>
      <c r="C80" s="1">
        <v>28126</v>
      </c>
      <c r="D80">
        <v>79</v>
      </c>
      <c r="E80" s="6">
        <v>44071</v>
      </c>
      <c r="F80" s="2"/>
      <c r="G80" s="7" t="s">
        <v>27</v>
      </c>
      <c r="H80" s="7" t="s">
        <v>31</v>
      </c>
      <c r="K80">
        <v>30</v>
      </c>
      <c r="M80" t="s">
        <v>29</v>
      </c>
      <c r="N80" t="s">
        <v>30</v>
      </c>
      <c r="R80" s="1">
        <v>525</v>
      </c>
      <c r="S80">
        <f t="shared" si="3"/>
        <v>52.5</v>
      </c>
      <c r="U80" s="2" t="s">
        <v>0</v>
      </c>
      <c r="Y80" t="s">
        <v>26</v>
      </c>
    </row>
    <row r="81" spans="1:25" x14ac:dyDescent="0.25">
      <c r="A81" t="s">
        <v>28</v>
      </c>
      <c r="B81" s="8" t="str">
        <f t="shared" si="2"/>
        <v>OmyAC20ROGR_8127</v>
      </c>
      <c r="C81" s="1">
        <v>28127</v>
      </c>
      <c r="D81">
        <v>80</v>
      </c>
      <c r="E81" s="6">
        <v>44071</v>
      </c>
      <c r="F81" s="2"/>
      <c r="G81" s="7" t="s">
        <v>27</v>
      </c>
      <c r="H81" s="7" t="s">
        <v>31</v>
      </c>
      <c r="K81">
        <v>30</v>
      </c>
      <c r="M81" t="s">
        <v>29</v>
      </c>
      <c r="N81" t="s">
        <v>30</v>
      </c>
      <c r="R81" s="1">
        <v>605</v>
      </c>
      <c r="S81">
        <f t="shared" si="3"/>
        <v>60.5</v>
      </c>
      <c r="U81" s="2" t="s">
        <v>0</v>
      </c>
      <c r="Y81" t="s">
        <v>26</v>
      </c>
    </row>
    <row r="82" spans="1:25" x14ac:dyDescent="0.25">
      <c r="A82" t="s">
        <v>28</v>
      </c>
      <c r="B82" s="8" t="str">
        <f t="shared" si="2"/>
        <v>OmyAC20ROGR_8174</v>
      </c>
      <c r="C82" s="1">
        <v>28174</v>
      </c>
      <c r="D82">
        <v>81</v>
      </c>
      <c r="E82" s="6">
        <v>44071</v>
      </c>
      <c r="F82" s="2"/>
      <c r="G82" s="7" t="s">
        <v>27</v>
      </c>
      <c r="H82" s="7" t="s">
        <v>31</v>
      </c>
      <c r="K82">
        <v>30</v>
      </c>
      <c r="M82" t="s">
        <v>29</v>
      </c>
      <c r="N82" t="s">
        <v>30</v>
      </c>
      <c r="R82" s="1">
        <v>595</v>
      </c>
      <c r="S82">
        <f t="shared" si="3"/>
        <v>59.5</v>
      </c>
      <c r="U82" s="2" t="s">
        <v>0</v>
      </c>
      <c r="Y82" t="s">
        <v>26</v>
      </c>
    </row>
    <row r="83" spans="1:25" x14ac:dyDescent="0.25">
      <c r="A83" t="s">
        <v>28</v>
      </c>
      <c r="B83" s="8" t="str">
        <f t="shared" si="2"/>
        <v>OmyAC20ROGR_8211</v>
      </c>
      <c r="C83" s="1">
        <v>28211</v>
      </c>
      <c r="D83">
        <v>82</v>
      </c>
      <c r="E83" s="6">
        <v>44071</v>
      </c>
      <c r="F83" s="2"/>
      <c r="G83" s="7" t="s">
        <v>27</v>
      </c>
      <c r="H83" s="7" t="s">
        <v>31</v>
      </c>
      <c r="K83">
        <v>30</v>
      </c>
      <c r="M83" t="s">
        <v>29</v>
      </c>
      <c r="N83" t="s">
        <v>30</v>
      </c>
      <c r="R83" s="1">
        <v>655</v>
      </c>
      <c r="S83">
        <f t="shared" si="3"/>
        <v>65.5</v>
      </c>
      <c r="U83" s="2" t="s">
        <v>0</v>
      </c>
      <c r="Y83" t="s">
        <v>26</v>
      </c>
    </row>
    <row r="84" spans="1:25" x14ac:dyDescent="0.25">
      <c r="A84" t="s">
        <v>28</v>
      </c>
      <c r="B84" s="8" t="str">
        <f t="shared" si="2"/>
        <v>OmyAC20ROGR_8213</v>
      </c>
      <c r="C84" s="1">
        <v>28213</v>
      </c>
      <c r="D84">
        <v>83</v>
      </c>
      <c r="E84" s="6">
        <v>44071</v>
      </c>
      <c r="F84" s="2"/>
      <c r="G84" s="7" t="s">
        <v>27</v>
      </c>
      <c r="H84" s="7" t="s">
        <v>31</v>
      </c>
      <c r="K84">
        <v>30</v>
      </c>
      <c r="M84" t="s">
        <v>29</v>
      </c>
      <c r="N84" t="s">
        <v>30</v>
      </c>
      <c r="R84" s="1">
        <v>485</v>
      </c>
      <c r="S84">
        <f t="shared" si="3"/>
        <v>48.5</v>
      </c>
      <c r="U84" s="2" t="s">
        <v>0</v>
      </c>
      <c r="Y84" t="s">
        <v>26</v>
      </c>
    </row>
    <row r="85" spans="1:25" x14ac:dyDescent="0.25">
      <c r="A85" t="s">
        <v>28</v>
      </c>
      <c r="B85" s="8" t="str">
        <f t="shared" si="2"/>
        <v>OmyAC20ROGR_8235</v>
      </c>
      <c r="C85" s="1">
        <v>28235</v>
      </c>
      <c r="D85">
        <v>84</v>
      </c>
      <c r="E85" s="6">
        <v>44071</v>
      </c>
      <c r="F85" s="2"/>
      <c r="G85" s="7" t="s">
        <v>27</v>
      </c>
      <c r="H85" s="7" t="s">
        <v>31</v>
      </c>
      <c r="K85">
        <v>30</v>
      </c>
      <c r="M85" t="s">
        <v>29</v>
      </c>
      <c r="N85" t="s">
        <v>30</v>
      </c>
      <c r="R85" s="1">
        <v>460</v>
      </c>
      <c r="S85">
        <f t="shared" si="3"/>
        <v>46</v>
      </c>
      <c r="U85" s="2" t="s">
        <v>0</v>
      </c>
      <c r="Y85" t="s">
        <v>26</v>
      </c>
    </row>
    <row r="86" spans="1:25" x14ac:dyDescent="0.25">
      <c r="A86" t="s">
        <v>28</v>
      </c>
      <c r="B86" s="8" t="str">
        <f t="shared" si="2"/>
        <v>OmyAC20ROGR_8236</v>
      </c>
      <c r="C86" s="1">
        <v>28236</v>
      </c>
      <c r="D86">
        <v>85</v>
      </c>
      <c r="E86" s="6">
        <v>44071</v>
      </c>
      <c r="F86" s="2"/>
      <c r="G86" s="7" t="s">
        <v>27</v>
      </c>
      <c r="H86" s="7" t="s">
        <v>31</v>
      </c>
      <c r="K86">
        <v>30</v>
      </c>
      <c r="M86" t="s">
        <v>29</v>
      </c>
      <c r="N86" t="s">
        <v>30</v>
      </c>
      <c r="R86" s="1">
        <v>465</v>
      </c>
      <c r="S86">
        <f t="shared" si="3"/>
        <v>46.5</v>
      </c>
      <c r="U86" s="2" t="s">
        <v>0</v>
      </c>
      <c r="Y86" t="s">
        <v>26</v>
      </c>
    </row>
    <row r="87" spans="1:25" x14ac:dyDescent="0.25">
      <c r="A87" t="s">
        <v>28</v>
      </c>
      <c r="B87" s="8" t="str">
        <f t="shared" si="2"/>
        <v>OmyAC20ROGR_8246</v>
      </c>
      <c r="C87" s="1">
        <v>28246</v>
      </c>
      <c r="D87">
        <v>86</v>
      </c>
      <c r="E87" s="6">
        <v>44071</v>
      </c>
      <c r="F87" s="2"/>
      <c r="G87" s="7" t="s">
        <v>27</v>
      </c>
      <c r="H87" s="7" t="s">
        <v>31</v>
      </c>
      <c r="K87">
        <v>30</v>
      </c>
      <c r="M87" t="s">
        <v>29</v>
      </c>
      <c r="N87" t="s">
        <v>30</v>
      </c>
      <c r="R87" s="1">
        <v>430</v>
      </c>
      <c r="S87">
        <f t="shared" si="3"/>
        <v>43</v>
      </c>
      <c r="U87" s="2" t="s">
        <v>0</v>
      </c>
      <c r="Y87" t="s">
        <v>26</v>
      </c>
    </row>
    <row r="88" spans="1:25" x14ac:dyDescent="0.25">
      <c r="A88" t="s">
        <v>28</v>
      </c>
      <c r="B88" s="8" t="str">
        <f t="shared" si="2"/>
        <v>OmyAC20ROGR_8313</v>
      </c>
      <c r="C88" s="1">
        <v>28313</v>
      </c>
      <c r="D88">
        <v>87</v>
      </c>
      <c r="E88" s="6">
        <v>44071</v>
      </c>
      <c r="F88" s="2"/>
      <c r="G88" s="7" t="s">
        <v>27</v>
      </c>
      <c r="H88" s="7" t="s">
        <v>31</v>
      </c>
      <c r="K88">
        <v>30</v>
      </c>
      <c r="M88" t="s">
        <v>29</v>
      </c>
      <c r="N88" t="s">
        <v>30</v>
      </c>
      <c r="R88" s="1">
        <v>630</v>
      </c>
      <c r="S88">
        <f t="shared" si="3"/>
        <v>63</v>
      </c>
      <c r="U88" s="2" t="s">
        <v>0</v>
      </c>
      <c r="Y88" t="s">
        <v>26</v>
      </c>
    </row>
    <row r="89" spans="1:25" x14ac:dyDescent="0.25">
      <c r="A89" t="s">
        <v>28</v>
      </c>
      <c r="B89" s="8" t="str">
        <f t="shared" si="2"/>
        <v>OmyAC20ROGR_8314</v>
      </c>
      <c r="C89" s="1">
        <v>28314</v>
      </c>
      <c r="D89">
        <v>88</v>
      </c>
      <c r="E89" s="6">
        <v>44071</v>
      </c>
      <c r="F89" s="2"/>
      <c r="G89" s="7" t="s">
        <v>27</v>
      </c>
      <c r="H89" s="7" t="s">
        <v>31</v>
      </c>
      <c r="K89">
        <v>30</v>
      </c>
      <c r="M89" t="s">
        <v>29</v>
      </c>
      <c r="N89" t="s">
        <v>30</v>
      </c>
      <c r="R89" s="1">
        <v>465</v>
      </c>
      <c r="S89">
        <f t="shared" si="3"/>
        <v>46.5</v>
      </c>
      <c r="U89" s="2" t="s">
        <v>0</v>
      </c>
      <c r="Y89" t="s">
        <v>26</v>
      </c>
    </row>
    <row r="90" spans="1:25" x14ac:dyDescent="0.25">
      <c r="A90" t="s">
        <v>28</v>
      </c>
      <c r="B90" s="8" t="str">
        <f t="shared" si="2"/>
        <v>OmyAC20ROGR_8315</v>
      </c>
      <c r="C90" s="1">
        <v>28315</v>
      </c>
      <c r="D90">
        <v>89</v>
      </c>
      <c r="E90" s="6">
        <v>44071</v>
      </c>
      <c r="F90" s="2"/>
      <c r="G90" s="7" t="s">
        <v>27</v>
      </c>
      <c r="H90" s="7" t="s">
        <v>31</v>
      </c>
      <c r="K90">
        <v>30</v>
      </c>
      <c r="M90" t="s">
        <v>29</v>
      </c>
      <c r="N90" t="s">
        <v>30</v>
      </c>
      <c r="R90" s="1">
        <v>435</v>
      </c>
      <c r="S90">
        <f t="shared" si="3"/>
        <v>43.5</v>
      </c>
      <c r="U90" s="2" t="s">
        <v>0</v>
      </c>
      <c r="Y90" t="s">
        <v>26</v>
      </c>
    </row>
    <row r="91" spans="1:25" x14ac:dyDescent="0.25">
      <c r="A91" t="s">
        <v>28</v>
      </c>
      <c r="B91" s="8" t="str">
        <f t="shared" si="2"/>
        <v>OmyAC20ROGR_8333</v>
      </c>
      <c r="C91" s="1">
        <v>28333</v>
      </c>
      <c r="D91">
        <v>90</v>
      </c>
      <c r="E91" s="6">
        <v>44071</v>
      </c>
      <c r="F91" s="2"/>
      <c r="G91" s="7" t="s">
        <v>27</v>
      </c>
      <c r="H91" s="7" t="s">
        <v>31</v>
      </c>
      <c r="K91">
        <v>30</v>
      </c>
      <c r="M91" t="s">
        <v>29</v>
      </c>
      <c r="N91" t="s">
        <v>30</v>
      </c>
      <c r="R91" s="1">
        <v>470</v>
      </c>
      <c r="S91">
        <f t="shared" si="3"/>
        <v>47</v>
      </c>
      <c r="U91" s="2" t="s">
        <v>0</v>
      </c>
      <c r="Y91" t="s">
        <v>26</v>
      </c>
    </row>
    <row r="92" spans="1:25" x14ac:dyDescent="0.25">
      <c r="A92" t="s">
        <v>28</v>
      </c>
      <c r="B92" s="8" t="str">
        <f t="shared" si="2"/>
        <v>OmyAC20ROGR_8334</v>
      </c>
      <c r="C92" s="1">
        <v>28334</v>
      </c>
      <c r="D92">
        <v>91</v>
      </c>
      <c r="E92" s="6">
        <v>44071</v>
      </c>
      <c r="F92" s="2"/>
      <c r="G92" s="7" t="s">
        <v>27</v>
      </c>
      <c r="H92" s="7" t="s">
        <v>31</v>
      </c>
      <c r="K92">
        <v>30</v>
      </c>
      <c r="M92" t="s">
        <v>29</v>
      </c>
      <c r="N92" t="s">
        <v>30</v>
      </c>
      <c r="R92" s="1">
        <v>470</v>
      </c>
      <c r="S92">
        <f t="shared" si="3"/>
        <v>47</v>
      </c>
      <c r="U92" s="2" t="s">
        <v>0</v>
      </c>
      <c r="Y92" t="s">
        <v>26</v>
      </c>
    </row>
    <row r="93" spans="1:25" x14ac:dyDescent="0.25">
      <c r="A93" t="s">
        <v>28</v>
      </c>
      <c r="B93" s="8" t="str">
        <f t="shared" si="2"/>
        <v>OmyAC20ROGR_8335</v>
      </c>
      <c r="C93" s="1">
        <v>28335</v>
      </c>
      <c r="D93">
        <v>92</v>
      </c>
      <c r="E93" s="6">
        <v>44071</v>
      </c>
      <c r="F93" s="2"/>
      <c r="G93" s="7" t="s">
        <v>27</v>
      </c>
      <c r="H93" s="7" t="s">
        <v>31</v>
      </c>
      <c r="K93">
        <v>30</v>
      </c>
      <c r="M93" t="s">
        <v>29</v>
      </c>
      <c r="N93" t="s">
        <v>30</v>
      </c>
      <c r="R93" s="1">
        <v>560</v>
      </c>
      <c r="S93">
        <f t="shared" si="3"/>
        <v>56</v>
      </c>
      <c r="U93" s="2" t="s">
        <v>0</v>
      </c>
      <c r="Y93" t="s">
        <v>26</v>
      </c>
    </row>
    <row r="94" spans="1:25" x14ac:dyDescent="0.25">
      <c r="A94" t="s">
        <v>28</v>
      </c>
      <c r="B94" s="8" t="str">
        <f t="shared" si="2"/>
        <v>OmyAC20ROGR_8350</v>
      </c>
      <c r="C94" s="1">
        <v>28350</v>
      </c>
      <c r="D94">
        <v>93</v>
      </c>
      <c r="E94" s="6">
        <v>44071</v>
      </c>
      <c r="F94" s="2"/>
      <c r="G94" s="7" t="s">
        <v>27</v>
      </c>
      <c r="H94" s="7" t="s">
        <v>31</v>
      </c>
      <c r="K94">
        <v>30</v>
      </c>
      <c r="M94" t="s">
        <v>29</v>
      </c>
      <c r="N94" t="s">
        <v>30</v>
      </c>
      <c r="R94" s="1">
        <v>475</v>
      </c>
      <c r="S94">
        <f t="shared" si="3"/>
        <v>47.5</v>
      </c>
      <c r="U94" s="2" t="s">
        <v>0</v>
      </c>
      <c r="Y94" t="s">
        <v>26</v>
      </c>
    </row>
    <row r="95" spans="1:25" x14ac:dyDescent="0.25">
      <c r="A95" t="s">
        <v>28</v>
      </c>
      <c r="B95" s="8" t="str">
        <f t="shared" si="2"/>
        <v>OmyAC20ROGR_8363</v>
      </c>
      <c r="C95" s="1">
        <v>28363</v>
      </c>
      <c r="D95">
        <v>94</v>
      </c>
      <c r="E95" s="6">
        <v>44071</v>
      </c>
      <c r="F95" s="2"/>
      <c r="G95" s="7" t="s">
        <v>27</v>
      </c>
      <c r="H95" s="7" t="s">
        <v>31</v>
      </c>
      <c r="K95">
        <v>30</v>
      </c>
      <c r="M95" t="s">
        <v>29</v>
      </c>
      <c r="N95" t="s">
        <v>30</v>
      </c>
      <c r="R95" s="1">
        <v>430</v>
      </c>
      <c r="S95">
        <f t="shared" si="3"/>
        <v>43</v>
      </c>
      <c r="U95" s="2" t="s">
        <v>0</v>
      </c>
      <c r="Y95" t="s">
        <v>26</v>
      </c>
    </row>
    <row r="96" spans="1:25" x14ac:dyDescent="0.25">
      <c r="A96" t="s">
        <v>28</v>
      </c>
      <c r="B96" s="8" t="str">
        <f t="shared" si="2"/>
        <v>OmyAC20ROGR_8364</v>
      </c>
      <c r="C96" s="1">
        <v>28364</v>
      </c>
      <c r="D96">
        <v>95</v>
      </c>
      <c r="E96" s="6">
        <v>44071</v>
      </c>
      <c r="F96" s="2"/>
      <c r="G96" s="7" t="s">
        <v>27</v>
      </c>
      <c r="H96" s="7" t="s">
        <v>31</v>
      </c>
      <c r="K96">
        <v>30</v>
      </c>
      <c r="M96" t="s">
        <v>29</v>
      </c>
      <c r="N96" t="s">
        <v>30</v>
      </c>
      <c r="R96" s="1">
        <v>460</v>
      </c>
      <c r="S96">
        <f t="shared" si="3"/>
        <v>46</v>
      </c>
      <c r="U96" s="2" t="s">
        <v>0</v>
      </c>
      <c r="Y96" t="s">
        <v>26</v>
      </c>
    </row>
    <row r="97" spans="1:25" x14ac:dyDescent="0.25">
      <c r="A97" t="s">
        <v>28</v>
      </c>
      <c r="B97" s="8" t="str">
        <f t="shared" si="2"/>
        <v>OmyAC20ROGR_8365</v>
      </c>
      <c r="C97" s="1">
        <v>28365</v>
      </c>
      <c r="D97">
        <v>96</v>
      </c>
      <c r="E97" s="6">
        <v>44071</v>
      </c>
      <c r="F97" s="2"/>
      <c r="G97" s="7" t="s">
        <v>27</v>
      </c>
      <c r="H97" s="7" t="s">
        <v>31</v>
      </c>
      <c r="K97">
        <v>30</v>
      </c>
      <c r="M97" t="s">
        <v>29</v>
      </c>
      <c r="N97" t="s">
        <v>30</v>
      </c>
      <c r="R97" s="1">
        <v>485</v>
      </c>
      <c r="S97">
        <f t="shared" si="3"/>
        <v>48.5</v>
      </c>
      <c r="U97" s="2" t="s">
        <v>0</v>
      </c>
      <c r="Y97" t="s">
        <v>26</v>
      </c>
    </row>
    <row r="98" spans="1:25" x14ac:dyDescent="0.25">
      <c r="A98" t="s">
        <v>28</v>
      </c>
      <c r="B98" s="8" t="str">
        <f t="shared" si="2"/>
        <v>OmyAC20ROGR_8413</v>
      </c>
      <c r="C98" s="1">
        <v>28413</v>
      </c>
      <c r="D98">
        <v>97</v>
      </c>
      <c r="E98" s="6">
        <v>44074</v>
      </c>
      <c r="F98" s="2"/>
      <c r="G98" s="7" t="s">
        <v>27</v>
      </c>
      <c r="H98" s="7" t="s">
        <v>31</v>
      </c>
      <c r="K98">
        <v>30</v>
      </c>
      <c r="M98" t="s">
        <v>29</v>
      </c>
      <c r="N98" t="s">
        <v>30</v>
      </c>
      <c r="R98" s="1">
        <v>425</v>
      </c>
      <c r="S98">
        <f t="shared" si="3"/>
        <v>42.5</v>
      </c>
      <c r="U98" s="2" t="s">
        <v>0</v>
      </c>
      <c r="Y98" t="s">
        <v>26</v>
      </c>
    </row>
    <row r="99" spans="1:25" x14ac:dyDescent="0.25">
      <c r="A99" t="s">
        <v>28</v>
      </c>
      <c r="B99" s="8" t="str">
        <f t="shared" si="2"/>
        <v>OmyAC20ROGR_8477</v>
      </c>
      <c r="C99" s="1">
        <v>28477</v>
      </c>
      <c r="D99">
        <v>98</v>
      </c>
      <c r="E99" s="6">
        <v>44074</v>
      </c>
      <c r="F99" s="2"/>
      <c r="G99" s="7" t="s">
        <v>27</v>
      </c>
      <c r="H99" s="7" t="s">
        <v>31</v>
      </c>
      <c r="K99">
        <v>30</v>
      </c>
      <c r="M99" t="s">
        <v>29</v>
      </c>
      <c r="N99" t="s">
        <v>30</v>
      </c>
      <c r="R99" s="1">
        <v>445</v>
      </c>
      <c r="S99">
        <f t="shared" si="3"/>
        <v>44.5</v>
      </c>
      <c r="U99" s="2" t="s">
        <v>0</v>
      </c>
      <c r="Y99" t="s">
        <v>26</v>
      </c>
    </row>
    <row r="100" spans="1:25" x14ac:dyDescent="0.25">
      <c r="A100" t="s">
        <v>28</v>
      </c>
      <c r="B100" s="8" t="str">
        <f t="shared" si="2"/>
        <v>OmyAC20ROGR_8489</v>
      </c>
      <c r="C100" s="1">
        <v>28489</v>
      </c>
      <c r="D100">
        <v>99</v>
      </c>
      <c r="E100" s="6">
        <v>44074</v>
      </c>
      <c r="F100" s="2"/>
      <c r="G100" s="7" t="s">
        <v>27</v>
      </c>
      <c r="H100" s="7" t="s">
        <v>31</v>
      </c>
      <c r="K100">
        <v>30</v>
      </c>
      <c r="M100" t="s">
        <v>29</v>
      </c>
      <c r="N100" t="s">
        <v>30</v>
      </c>
      <c r="R100" s="1">
        <v>420</v>
      </c>
      <c r="S100">
        <f t="shared" si="3"/>
        <v>42</v>
      </c>
      <c r="U100" s="2" t="s">
        <v>0</v>
      </c>
      <c r="Y100" t="s">
        <v>26</v>
      </c>
    </row>
    <row r="101" spans="1:25" x14ac:dyDescent="0.25">
      <c r="A101" t="s">
        <v>28</v>
      </c>
      <c r="B101" s="8" t="str">
        <f t="shared" si="2"/>
        <v>OmyAC20ROGR_8492</v>
      </c>
      <c r="C101" s="1">
        <v>28492</v>
      </c>
      <c r="D101">
        <v>100</v>
      </c>
      <c r="E101" s="6">
        <v>44074</v>
      </c>
      <c r="F101" s="2"/>
      <c r="G101" s="7" t="s">
        <v>27</v>
      </c>
      <c r="H101" s="7" t="s">
        <v>31</v>
      </c>
      <c r="K101">
        <v>30</v>
      </c>
      <c r="M101" t="s">
        <v>29</v>
      </c>
      <c r="N101" t="s">
        <v>30</v>
      </c>
      <c r="R101" s="1">
        <v>585</v>
      </c>
      <c r="S101">
        <f t="shared" si="3"/>
        <v>58.5</v>
      </c>
      <c r="U101" s="2" t="s">
        <v>0</v>
      </c>
      <c r="Y101" t="s">
        <v>26</v>
      </c>
    </row>
    <row r="102" spans="1:25" x14ac:dyDescent="0.25">
      <c r="A102" t="s">
        <v>28</v>
      </c>
      <c r="B102" s="8" t="str">
        <f t="shared" si="2"/>
        <v>OmyAC20ROGR_8527</v>
      </c>
      <c r="C102" s="1">
        <v>28527</v>
      </c>
      <c r="D102">
        <v>101</v>
      </c>
      <c r="E102" s="6">
        <v>44074</v>
      </c>
      <c r="F102" s="2"/>
      <c r="G102" s="7" t="s">
        <v>27</v>
      </c>
      <c r="H102" s="7" t="s">
        <v>31</v>
      </c>
      <c r="K102">
        <v>30</v>
      </c>
      <c r="M102" t="s">
        <v>29</v>
      </c>
      <c r="N102" t="s">
        <v>30</v>
      </c>
      <c r="R102" s="1">
        <v>475</v>
      </c>
      <c r="S102">
        <f t="shared" si="3"/>
        <v>47.5</v>
      </c>
      <c r="U102" s="2" t="s">
        <v>0</v>
      </c>
      <c r="Y102" t="s">
        <v>26</v>
      </c>
    </row>
    <row r="103" spans="1:25" x14ac:dyDescent="0.25">
      <c r="A103" t="s">
        <v>28</v>
      </c>
      <c r="B103" s="8" t="str">
        <f t="shared" si="2"/>
        <v>OmyAC20ROGR_8550</v>
      </c>
      <c r="C103" s="1">
        <v>28550</v>
      </c>
      <c r="D103">
        <v>102</v>
      </c>
      <c r="E103" s="6">
        <v>44076</v>
      </c>
      <c r="F103" s="2"/>
      <c r="G103" s="7" t="s">
        <v>27</v>
      </c>
      <c r="H103" s="7" t="s">
        <v>31</v>
      </c>
      <c r="K103">
        <v>30</v>
      </c>
      <c r="M103" t="s">
        <v>29</v>
      </c>
      <c r="N103" t="s">
        <v>30</v>
      </c>
      <c r="R103" s="1">
        <v>525</v>
      </c>
      <c r="S103">
        <f t="shared" si="3"/>
        <v>52.5</v>
      </c>
      <c r="U103" s="2" t="s">
        <v>0</v>
      </c>
      <c r="Y103" t="s">
        <v>26</v>
      </c>
    </row>
    <row r="104" spans="1:25" x14ac:dyDescent="0.25">
      <c r="A104" t="s">
        <v>28</v>
      </c>
      <c r="B104" s="8" t="str">
        <f t="shared" si="2"/>
        <v>OmyAC20ROGR_8565</v>
      </c>
      <c r="C104" s="1">
        <v>28565</v>
      </c>
      <c r="D104">
        <v>103</v>
      </c>
      <c r="E104" s="6">
        <v>44076</v>
      </c>
      <c r="F104" s="2"/>
      <c r="G104" s="7" t="s">
        <v>27</v>
      </c>
      <c r="H104" s="7" t="s">
        <v>31</v>
      </c>
      <c r="K104">
        <v>30</v>
      </c>
      <c r="M104" t="s">
        <v>29</v>
      </c>
      <c r="N104" t="s">
        <v>30</v>
      </c>
      <c r="R104" s="1">
        <v>440</v>
      </c>
      <c r="S104">
        <f t="shared" si="3"/>
        <v>44</v>
      </c>
      <c r="U104" s="2" t="s">
        <v>0</v>
      </c>
      <c r="Y104" t="s">
        <v>26</v>
      </c>
    </row>
    <row r="105" spans="1:25" x14ac:dyDescent="0.25">
      <c r="A105" t="s">
        <v>28</v>
      </c>
      <c r="B105" s="8" t="str">
        <f t="shared" si="2"/>
        <v>OmyAC20ROGR_8680</v>
      </c>
      <c r="C105" s="1">
        <v>28680</v>
      </c>
      <c r="D105">
        <v>104</v>
      </c>
      <c r="E105" s="6">
        <v>44078</v>
      </c>
      <c r="F105" s="2"/>
      <c r="G105" s="7" t="s">
        <v>27</v>
      </c>
      <c r="H105" s="7" t="s">
        <v>31</v>
      </c>
      <c r="K105">
        <v>30</v>
      </c>
      <c r="M105" t="s">
        <v>29</v>
      </c>
      <c r="N105" t="s">
        <v>30</v>
      </c>
      <c r="R105" s="1">
        <v>415</v>
      </c>
      <c r="S105">
        <f t="shared" si="3"/>
        <v>41.5</v>
      </c>
      <c r="U105" s="2" t="s">
        <v>0</v>
      </c>
      <c r="Y105" t="s">
        <v>26</v>
      </c>
    </row>
    <row r="106" spans="1:25" x14ac:dyDescent="0.25">
      <c r="A106" t="s">
        <v>28</v>
      </c>
      <c r="B106" s="8" t="str">
        <f t="shared" si="2"/>
        <v>OmyAC20ROGR_8682</v>
      </c>
      <c r="C106" s="1">
        <v>28682</v>
      </c>
      <c r="D106">
        <v>105</v>
      </c>
      <c r="E106" s="6">
        <v>44078</v>
      </c>
      <c r="F106" s="2"/>
      <c r="G106" s="7" t="s">
        <v>27</v>
      </c>
      <c r="H106" s="7" t="s">
        <v>31</v>
      </c>
      <c r="K106">
        <v>30</v>
      </c>
      <c r="M106" t="s">
        <v>29</v>
      </c>
      <c r="N106" t="s">
        <v>30</v>
      </c>
      <c r="R106" s="1">
        <v>420</v>
      </c>
      <c r="S106">
        <f t="shared" si="3"/>
        <v>42</v>
      </c>
      <c r="U106" s="2" t="s">
        <v>0</v>
      </c>
      <c r="Y106" t="s">
        <v>26</v>
      </c>
    </row>
    <row r="107" spans="1:25" x14ac:dyDescent="0.25">
      <c r="A107" t="s">
        <v>28</v>
      </c>
      <c r="B107" s="8" t="str">
        <f t="shared" si="2"/>
        <v>OmyAC20ROGR_8683</v>
      </c>
      <c r="C107" s="1">
        <v>28683</v>
      </c>
      <c r="D107">
        <v>106</v>
      </c>
      <c r="E107" s="6">
        <v>44078</v>
      </c>
      <c r="F107" s="2"/>
      <c r="G107" s="7" t="s">
        <v>27</v>
      </c>
      <c r="H107" s="7" t="s">
        <v>31</v>
      </c>
      <c r="K107">
        <v>30</v>
      </c>
      <c r="M107" t="s">
        <v>29</v>
      </c>
      <c r="N107" t="s">
        <v>30</v>
      </c>
      <c r="R107" s="1">
        <v>430</v>
      </c>
      <c r="S107">
        <f t="shared" si="3"/>
        <v>43</v>
      </c>
      <c r="U107" s="2" t="s">
        <v>0</v>
      </c>
      <c r="Y107" t="s">
        <v>26</v>
      </c>
    </row>
    <row r="108" spans="1:25" x14ac:dyDescent="0.25">
      <c r="A108" t="s">
        <v>28</v>
      </c>
      <c r="B108" s="8" t="str">
        <f t="shared" si="2"/>
        <v>OmyAC20ROGR_8685</v>
      </c>
      <c r="C108" s="1">
        <v>28685</v>
      </c>
      <c r="D108">
        <v>107</v>
      </c>
      <c r="E108" s="6">
        <v>44078</v>
      </c>
      <c r="F108" s="2"/>
      <c r="G108" s="7" t="s">
        <v>27</v>
      </c>
      <c r="H108" s="7" t="s">
        <v>31</v>
      </c>
      <c r="K108">
        <v>30</v>
      </c>
      <c r="M108" t="s">
        <v>29</v>
      </c>
      <c r="N108" t="s">
        <v>30</v>
      </c>
      <c r="R108" s="1">
        <v>420</v>
      </c>
      <c r="S108">
        <f t="shared" si="3"/>
        <v>42</v>
      </c>
      <c r="U108" s="2" t="s">
        <v>0</v>
      </c>
      <c r="Y108" t="s">
        <v>26</v>
      </c>
    </row>
    <row r="109" spans="1:25" x14ac:dyDescent="0.25">
      <c r="A109" t="s">
        <v>28</v>
      </c>
      <c r="B109" s="8" t="str">
        <f t="shared" si="2"/>
        <v>OmyAC20ROGR_8711</v>
      </c>
      <c r="C109" s="1">
        <v>28711</v>
      </c>
      <c r="D109">
        <v>108</v>
      </c>
      <c r="E109" s="6">
        <v>44078</v>
      </c>
      <c r="F109" s="2"/>
      <c r="G109" s="7" t="s">
        <v>27</v>
      </c>
      <c r="H109" s="7" t="s">
        <v>31</v>
      </c>
      <c r="K109">
        <v>30</v>
      </c>
      <c r="M109" t="s">
        <v>29</v>
      </c>
      <c r="N109" t="s">
        <v>30</v>
      </c>
      <c r="R109" s="1">
        <v>435</v>
      </c>
      <c r="S109">
        <f t="shared" si="3"/>
        <v>43.5</v>
      </c>
      <c r="U109" s="2" t="s">
        <v>0</v>
      </c>
      <c r="Y109" t="s">
        <v>26</v>
      </c>
    </row>
    <row r="110" spans="1:25" x14ac:dyDescent="0.25">
      <c r="A110" t="s">
        <v>28</v>
      </c>
      <c r="B110" s="8" t="str">
        <f t="shared" si="2"/>
        <v>OmyAC20ROGR_8796</v>
      </c>
      <c r="C110" s="1">
        <v>28796</v>
      </c>
      <c r="D110">
        <v>109</v>
      </c>
      <c r="E110" s="6">
        <v>44083</v>
      </c>
      <c r="F110" s="2"/>
      <c r="G110" s="7" t="s">
        <v>27</v>
      </c>
      <c r="H110" s="7" t="s">
        <v>31</v>
      </c>
      <c r="K110">
        <v>30</v>
      </c>
      <c r="M110" t="s">
        <v>29</v>
      </c>
      <c r="N110" t="s">
        <v>30</v>
      </c>
      <c r="R110" s="1">
        <v>610</v>
      </c>
      <c r="S110">
        <f t="shared" si="3"/>
        <v>61</v>
      </c>
      <c r="U110" s="2" t="s">
        <v>0</v>
      </c>
      <c r="Y110" t="s">
        <v>26</v>
      </c>
    </row>
    <row r="111" spans="1:25" x14ac:dyDescent="0.25">
      <c r="A111" t="s">
        <v>28</v>
      </c>
      <c r="B111" s="8" t="str">
        <f t="shared" si="2"/>
        <v>OmyAC20ROGR_8867</v>
      </c>
      <c r="C111" s="1">
        <v>28867</v>
      </c>
      <c r="D111">
        <v>110</v>
      </c>
      <c r="E111" s="6">
        <v>44085</v>
      </c>
      <c r="F111" s="2"/>
      <c r="G111" s="7" t="s">
        <v>27</v>
      </c>
      <c r="H111" s="7" t="s">
        <v>31</v>
      </c>
      <c r="K111">
        <v>30</v>
      </c>
      <c r="M111" t="s">
        <v>29</v>
      </c>
      <c r="N111" t="s">
        <v>30</v>
      </c>
      <c r="R111" s="1">
        <v>510</v>
      </c>
      <c r="S111">
        <f t="shared" si="3"/>
        <v>51</v>
      </c>
      <c r="U111" s="2" t="s">
        <v>0</v>
      </c>
      <c r="Y111" t="s">
        <v>26</v>
      </c>
    </row>
    <row r="112" spans="1:25" x14ac:dyDescent="0.25">
      <c r="A112" t="s">
        <v>28</v>
      </c>
      <c r="B112" s="8" t="str">
        <f t="shared" si="2"/>
        <v>OmyAC20ROGR_9097</v>
      </c>
      <c r="C112" s="1">
        <v>29097</v>
      </c>
      <c r="D112">
        <v>111</v>
      </c>
      <c r="E112" s="6">
        <v>44092</v>
      </c>
      <c r="F112" s="2"/>
      <c r="G112" s="7" t="s">
        <v>27</v>
      </c>
      <c r="H112" s="7" t="s">
        <v>31</v>
      </c>
      <c r="K112">
        <v>30</v>
      </c>
      <c r="M112" t="s">
        <v>29</v>
      </c>
      <c r="N112" t="s">
        <v>30</v>
      </c>
      <c r="R112" s="1">
        <v>620</v>
      </c>
      <c r="S112">
        <f t="shared" si="3"/>
        <v>62</v>
      </c>
      <c r="U112" s="2" t="s">
        <v>0</v>
      </c>
      <c r="Y112" t="s">
        <v>26</v>
      </c>
    </row>
    <row r="113" spans="1:25" x14ac:dyDescent="0.25">
      <c r="A113" t="s">
        <v>28</v>
      </c>
      <c r="B113" s="8" t="str">
        <f t="shared" si="2"/>
        <v>OmyAC20ROGR_9113</v>
      </c>
      <c r="C113" s="1">
        <v>29113</v>
      </c>
      <c r="D113">
        <v>112</v>
      </c>
      <c r="E113" s="6">
        <v>44092</v>
      </c>
      <c r="F113" s="2"/>
      <c r="G113" s="7" t="s">
        <v>27</v>
      </c>
      <c r="H113" s="7" t="s">
        <v>31</v>
      </c>
      <c r="K113">
        <v>30</v>
      </c>
      <c r="M113" t="s">
        <v>29</v>
      </c>
      <c r="N113" t="s">
        <v>30</v>
      </c>
      <c r="R113" s="1">
        <v>610</v>
      </c>
      <c r="S113">
        <f t="shared" si="3"/>
        <v>61</v>
      </c>
      <c r="U113" s="2" t="s">
        <v>0</v>
      </c>
      <c r="Y113" t="s">
        <v>26</v>
      </c>
    </row>
    <row r="114" spans="1:25" x14ac:dyDescent="0.25">
      <c r="A114" t="s">
        <v>28</v>
      </c>
      <c r="B114" s="8" t="str">
        <f t="shared" si="2"/>
        <v>OmyAC20ROGR_9173</v>
      </c>
      <c r="C114" s="1">
        <v>29173</v>
      </c>
      <c r="D114">
        <v>113</v>
      </c>
      <c r="E114" s="6">
        <v>44097</v>
      </c>
      <c r="F114" s="2"/>
      <c r="G114" s="7" t="s">
        <v>27</v>
      </c>
      <c r="H114" s="7" t="s">
        <v>31</v>
      </c>
      <c r="K114">
        <v>30</v>
      </c>
      <c r="M114" t="s">
        <v>29</v>
      </c>
      <c r="N114" t="s">
        <v>30</v>
      </c>
      <c r="R114" s="1">
        <v>530</v>
      </c>
      <c r="S114">
        <f t="shared" si="3"/>
        <v>53</v>
      </c>
      <c r="U114" s="2" t="s">
        <v>0</v>
      </c>
      <c r="Y114" t="s">
        <v>26</v>
      </c>
    </row>
    <row r="115" spans="1:25" x14ac:dyDescent="0.25">
      <c r="A115" t="s">
        <v>28</v>
      </c>
      <c r="B115" s="8" t="str">
        <f t="shared" si="2"/>
        <v>OmyAC20ROGR_9189</v>
      </c>
      <c r="C115" s="1">
        <v>29189</v>
      </c>
      <c r="D115">
        <v>114</v>
      </c>
      <c r="E115" s="6">
        <v>44097</v>
      </c>
      <c r="F115" s="2"/>
      <c r="G115" s="7" t="s">
        <v>27</v>
      </c>
      <c r="H115" s="7" t="s">
        <v>31</v>
      </c>
      <c r="K115">
        <v>30</v>
      </c>
      <c r="M115" t="s">
        <v>29</v>
      </c>
      <c r="N115" t="s">
        <v>30</v>
      </c>
      <c r="R115" s="1">
        <v>415</v>
      </c>
      <c r="S115">
        <f t="shared" si="3"/>
        <v>41.5</v>
      </c>
      <c r="U115" s="2" t="s">
        <v>0</v>
      </c>
      <c r="Y115" t="s">
        <v>26</v>
      </c>
    </row>
    <row r="116" spans="1:25" x14ac:dyDescent="0.25">
      <c r="A116" t="s">
        <v>28</v>
      </c>
      <c r="B116" s="8" t="str">
        <f t="shared" si="2"/>
        <v>OmyAC20ROGR_9207</v>
      </c>
      <c r="C116" s="1">
        <v>29207</v>
      </c>
      <c r="D116">
        <v>115</v>
      </c>
      <c r="E116" s="6">
        <v>44102</v>
      </c>
      <c r="F116" s="2"/>
      <c r="G116" s="7" t="s">
        <v>27</v>
      </c>
      <c r="H116" s="7" t="s">
        <v>31</v>
      </c>
      <c r="K116">
        <v>30</v>
      </c>
      <c r="M116" t="s">
        <v>29</v>
      </c>
      <c r="N116" t="s">
        <v>30</v>
      </c>
      <c r="R116" s="1">
        <v>545</v>
      </c>
      <c r="S116">
        <f t="shared" si="3"/>
        <v>54.5</v>
      </c>
      <c r="U116" s="2" t="s">
        <v>0</v>
      </c>
      <c r="Y116" t="s">
        <v>26</v>
      </c>
    </row>
    <row r="117" spans="1:25" x14ac:dyDescent="0.25">
      <c r="A117" t="s">
        <v>28</v>
      </c>
      <c r="B117" s="8" t="str">
        <f t="shared" si="2"/>
        <v>OmyAC20ROGR_9248</v>
      </c>
      <c r="C117" s="1">
        <v>29248</v>
      </c>
      <c r="D117">
        <v>116</v>
      </c>
      <c r="E117" s="6">
        <v>44106</v>
      </c>
      <c r="F117" s="2"/>
      <c r="G117" s="7" t="s">
        <v>27</v>
      </c>
      <c r="H117" s="7" t="s">
        <v>31</v>
      </c>
      <c r="K117">
        <v>30</v>
      </c>
      <c r="M117" t="s">
        <v>29</v>
      </c>
      <c r="N117" t="s">
        <v>30</v>
      </c>
      <c r="R117" s="1">
        <v>555</v>
      </c>
      <c r="S117">
        <f t="shared" si="3"/>
        <v>55.5</v>
      </c>
      <c r="U117" s="2" t="s">
        <v>0</v>
      </c>
      <c r="Y117" t="s">
        <v>26</v>
      </c>
    </row>
    <row r="118" spans="1:25" x14ac:dyDescent="0.25">
      <c r="A118" t="s">
        <v>28</v>
      </c>
      <c r="B118" s="8" t="str">
        <f t="shared" si="2"/>
        <v>OmyAC20ROGR_9295</v>
      </c>
      <c r="C118" s="1">
        <v>29295</v>
      </c>
      <c r="D118">
        <v>117</v>
      </c>
      <c r="E118" s="6">
        <v>44113</v>
      </c>
      <c r="F118" s="2"/>
      <c r="G118" s="7" t="s">
        <v>27</v>
      </c>
      <c r="H118" s="7" t="s">
        <v>31</v>
      </c>
      <c r="K118">
        <v>30</v>
      </c>
      <c r="M118" t="s">
        <v>29</v>
      </c>
      <c r="N118" t="s">
        <v>30</v>
      </c>
      <c r="R118" s="1">
        <v>425</v>
      </c>
      <c r="S118">
        <f t="shared" si="3"/>
        <v>42.5</v>
      </c>
      <c r="U118" s="2" t="s">
        <v>0</v>
      </c>
      <c r="Y118" t="s">
        <v>26</v>
      </c>
    </row>
    <row r="119" spans="1:25" x14ac:dyDescent="0.25">
      <c r="A119" t="s">
        <v>28</v>
      </c>
      <c r="B119" s="8" t="str">
        <f t="shared" si="2"/>
        <v>OmyAC20ROGR_9317</v>
      </c>
      <c r="C119" s="1">
        <v>29317</v>
      </c>
      <c r="D119">
        <v>118</v>
      </c>
      <c r="E119" s="6">
        <v>44120</v>
      </c>
      <c r="F119" s="2"/>
      <c r="G119" s="7" t="s">
        <v>27</v>
      </c>
      <c r="H119" s="7" t="s">
        <v>31</v>
      </c>
      <c r="K119">
        <v>30</v>
      </c>
      <c r="M119" t="s">
        <v>29</v>
      </c>
      <c r="N119" t="s">
        <v>30</v>
      </c>
      <c r="R119" s="1">
        <v>605</v>
      </c>
      <c r="S119">
        <f t="shared" si="3"/>
        <v>60.5</v>
      </c>
      <c r="U119" s="2" t="s">
        <v>0</v>
      </c>
      <c r="Y119" t="s">
        <v>26</v>
      </c>
    </row>
    <row r="120" spans="1:25" x14ac:dyDescent="0.25">
      <c r="A120" t="s">
        <v>28</v>
      </c>
      <c r="B120" s="8" t="str">
        <f t="shared" si="2"/>
        <v>OmyAC20ROGR_9318</v>
      </c>
      <c r="C120" s="1">
        <v>29318</v>
      </c>
      <c r="D120">
        <v>119</v>
      </c>
      <c r="E120" s="6">
        <v>44120</v>
      </c>
      <c r="F120" s="2"/>
      <c r="G120" s="7" t="s">
        <v>27</v>
      </c>
      <c r="H120" s="7" t="s">
        <v>31</v>
      </c>
      <c r="K120">
        <v>30</v>
      </c>
      <c r="M120" t="s">
        <v>29</v>
      </c>
      <c r="N120" t="s">
        <v>30</v>
      </c>
      <c r="R120" s="1">
        <v>625</v>
      </c>
      <c r="S120">
        <f t="shared" si="3"/>
        <v>62.5</v>
      </c>
      <c r="U120" s="2" t="s">
        <v>0</v>
      </c>
      <c r="Y120" t="s">
        <v>26</v>
      </c>
    </row>
  </sheetData>
  <conditionalFormatting sqref="B2:B120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Oregon Dept of Fish &amp; Wildlife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J Wells</dc:creator>
  <cp:lastModifiedBy>Sandra Bohn</cp:lastModifiedBy>
  <dcterms:created xsi:type="dcterms:W3CDTF">2020-10-29T20:13:06Z</dcterms:created>
  <dcterms:modified xsi:type="dcterms:W3CDTF">2021-02-17T22:48:55Z</dcterms:modified>
</cp:coreProperties>
</file>