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Lab manager\Tissue samples\"/>
    </mc:Choice>
  </mc:AlternateContent>
  <bookViews>
    <workbookView xWindow="0" yWindow="0" windowWidth="28800" windowHeight="12300"/>
  </bookViews>
  <sheets>
    <sheet name="progeny" sheetId="1" r:id="rId1"/>
    <sheet name="original" sheetId="2" r:id="rId2"/>
    <sheet name="labels" sheetId="3" r:id="rId3"/>
  </sheets>
  <definedNames>
    <definedName name="_xlnm._FilterDatabase" localSheetId="0" hidden="1">progeny!$A$1:$P$94</definedName>
    <definedName name="Back">labels!$AQ$1:$BA$34</definedName>
    <definedName name="Front">labels!$A$1:$AN$170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4" i="3" l="1"/>
  <c r="AY34" i="3"/>
  <c r="AW34" i="3"/>
  <c r="AU34" i="3"/>
  <c r="AS34" i="3"/>
  <c r="AQ34" i="3"/>
  <c r="L34" i="3"/>
  <c r="E34" i="3"/>
  <c r="BA33" i="3"/>
  <c r="AY33" i="3"/>
  <c r="AW33" i="3"/>
  <c r="AU33" i="3"/>
  <c r="AS33" i="3"/>
  <c r="AQ33" i="3"/>
  <c r="L33" i="3"/>
  <c r="E33" i="3"/>
  <c r="BA32" i="3"/>
  <c r="AY32" i="3"/>
  <c r="AW32" i="3"/>
  <c r="AU32" i="3"/>
  <c r="AS32" i="3"/>
  <c r="AQ32" i="3"/>
  <c r="L32" i="3"/>
  <c r="E32" i="3"/>
  <c r="BA31" i="3"/>
  <c r="AY31" i="3"/>
  <c r="AW31" i="3"/>
  <c r="AU31" i="3"/>
  <c r="AS31" i="3"/>
  <c r="AQ31" i="3"/>
  <c r="L31" i="3"/>
  <c r="E31" i="3"/>
  <c r="BA30" i="3"/>
  <c r="AY30" i="3"/>
  <c r="AW30" i="3"/>
  <c r="AU30" i="3"/>
  <c r="AS30" i="3"/>
  <c r="AQ30" i="3"/>
  <c r="L30" i="3"/>
  <c r="E30" i="3"/>
  <c r="BA29" i="3"/>
  <c r="AY29" i="3"/>
  <c r="AW29" i="3"/>
  <c r="AU29" i="3"/>
  <c r="AS29" i="3"/>
  <c r="AQ29" i="3"/>
  <c r="L29" i="3"/>
  <c r="E29" i="3"/>
  <c r="BA28" i="3"/>
  <c r="AY28" i="3"/>
  <c r="AW28" i="3"/>
  <c r="AU28" i="3"/>
  <c r="AS28" i="3"/>
  <c r="AQ28" i="3"/>
  <c r="L28" i="3"/>
  <c r="E28" i="3"/>
  <c r="BA27" i="3"/>
  <c r="AY27" i="3"/>
  <c r="AW27" i="3"/>
  <c r="AU27" i="3"/>
  <c r="AS27" i="3"/>
  <c r="AQ27" i="3"/>
  <c r="L27" i="3"/>
  <c r="E27" i="3"/>
  <c r="BA26" i="3"/>
  <c r="AY26" i="3"/>
  <c r="AW26" i="3"/>
  <c r="AU26" i="3"/>
  <c r="AS26" i="3"/>
  <c r="AQ26" i="3"/>
  <c r="L26" i="3"/>
  <c r="E26" i="3"/>
  <c r="BA25" i="3"/>
  <c r="AY25" i="3"/>
  <c r="AW25" i="3"/>
  <c r="AU25" i="3"/>
  <c r="AS25" i="3"/>
  <c r="AQ25" i="3"/>
  <c r="S25" i="3"/>
  <c r="L25" i="3"/>
  <c r="E25" i="3"/>
  <c r="BA24" i="3"/>
  <c r="AY24" i="3"/>
  <c r="AW24" i="3"/>
  <c r="AU24" i="3"/>
  <c r="AS24" i="3"/>
  <c r="AQ24" i="3"/>
  <c r="S24" i="3"/>
  <c r="L24" i="3"/>
  <c r="E24" i="3"/>
  <c r="BA23" i="3"/>
  <c r="AY23" i="3"/>
  <c r="AW23" i="3"/>
  <c r="AU23" i="3"/>
  <c r="AS23" i="3"/>
  <c r="AQ23" i="3"/>
  <c r="S23" i="3"/>
  <c r="L23" i="3"/>
  <c r="E23" i="3"/>
  <c r="BA22" i="3"/>
  <c r="AY22" i="3"/>
  <c r="AW22" i="3"/>
  <c r="AU22" i="3"/>
  <c r="AS22" i="3"/>
  <c r="AQ22" i="3"/>
  <c r="S22" i="3"/>
  <c r="L22" i="3"/>
  <c r="E22" i="3"/>
  <c r="BA21" i="3"/>
  <c r="AY21" i="3"/>
  <c r="AW21" i="3"/>
  <c r="AU21" i="3"/>
  <c r="AS21" i="3"/>
  <c r="AQ21" i="3"/>
  <c r="S21" i="3"/>
  <c r="L21" i="3"/>
  <c r="E21" i="3"/>
  <c r="BA20" i="3"/>
  <c r="AY20" i="3"/>
  <c r="AW20" i="3"/>
  <c r="AU20" i="3"/>
  <c r="AS20" i="3"/>
  <c r="AQ20" i="3"/>
  <c r="S20" i="3"/>
  <c r="L20" i="3"/>
  <c r="E20" i="3"/>
  <c r="BA19" i="3"/>
  <c r="AY19" i="3"/>
  <c r="AW19" i="3"/>
  <c r="AU19" i="3"/>
  <c r="AS19" i="3"/>
  <c r="AQ19" i="3"/>
  <c r="S19" i="3"/>
  <c r="L19" i="3"/>
  <c r="E19" i="3"/>
  <c r="BA18" i="3"/>
  <c r="AY18" i="3"/>
  <c r="AW18" i="3"/>
  <c r="AU18" i="3"/>
  <c r="AS18" i="3"/>
  <c r="AQ18" i="3"/>
  <c r="S18" i="3"/>
  <c r="L18" i="3"/>
  <c r="E18" i="3"/>
  <c r="BA17" i="3"/>
  <c r="AY17" i="3"/>
  <c r="AW17" i="3"/>
  <c r="AU17" i="3"/>
  <c r="AS17" i="3"/>
  <c r="AQ17" i="3"/>
  <c r="S17" i="3"/>
  <c r="L17" i="3"/>
  <c r="E17" i="3"/>
  <c r="BA16" i="3"/>
  <c r="AY16" i="3"/>
  <c r="AW16" i="3"/>
  <c r="AU16" i="3"/>
  <c r="AS16" i="3"/>
  <c r="AQ16" i="3"/>
  <c r="S16" i="3"/>
  <c r="L16" i="3"/>
  <c r="E16" i="3"/>
  <c r="BA15" i="3"/>
  <c r="AY15" i="3"/>
  <c r="AW15" i="3"/>
  <c r="AU15" i="3"/>
  <c r="AS15" i="3"/>
  <c r="AQ15" i="3"/>
  <c r="S15" i="3"/>
  <c r="L15" i="3"/>
  <c r="E15" i="3"/>
  <c r="BA14" i="3"/>
  <c r="AY14" i="3"/>
  <c r="AW14" i="3"/>
  <c r="AU14" i="3"/>
  <c r="AS14" i="3"/>
  <c r="AQ14" i="3"/>
  <c r="S14" i="3"/>
  <c r="L14" i="3"/>
  <c r="E14" i="3"/>
  <c r="BA13" i="3"/>
  <c r="AY13" i="3"/>
  <c r="AW13" i="3"/>
  <c r="AU13" i="3"/>
  <c r="AS13" i="3"/>
  <c r="AQ13" i="3"/>
  <c r="S13" i="3"/>
  <c r="L13" i="3"/>
  <c r="E13" i="3"/>
  <c r="BA12" i="3"/>
  <c r="AY12" i="3"/>
  <c r="AW12" i="3"/>
  <c r="AU12" i="3"/>
  <c r="AS12" i="3"/>
  <c r="AQ12" i="3"/>
  <c r="S12" i="3"/>
  <c r="L12" i="3"/>
  <c r="E12" i="3"/>
  <c r="BA11" i="3"/>
  <c r="AY11" i="3"/>
  <c r="AW11" i="3"/>
  <c r="AU11" i="3"/>
  <c r="AS11" i="3"/>
  <c r="AQ11" i="3"/>
  <c r="S11" i="3"/>
  <c r="L11" i="3"/>
  <c r="E11" i="3"/>
  <c r="BA10" i="3"/>
  <c r="AY10" i="3"/>
  <c r="AW10" i="3"/>
  <c r="AU10" i="3"/>
  <c r="AS10" i="3"/>
  <c r="AQ10" i="3"/>
  <c r="S10" i="3"/>
  <c r="L10" i="3"/>
  <c r="E10" i="3"/>
  <c r="BA9" i="3"/>
  <c r="AY9" i="3"/>
  <c r="AW9" i="3"/>
  <c r="AU9" i="3"/>
  <c r="AS9" i="3"/>
  <c r="AQ9" i="3"/>
  <c r="S9" i="3"/>
  <c r="L9" i="3"/>
  <c r="E9" i="3"/>
  <c r="BA8" i="3"/>
  <c r="AY8" i="3"/>
  <c r="AW8" i="3"/>
  <c r="AU8" i="3"/>
  <c r="AS8" i="3"/>
  <c r="AQ8" i="3"/>
  <c r="S8" i="3"/>
  <c r="L8" i="3"/>
  <c r="E8" i="3"/>
  <c r="BA7" i="3"/>
  <c r="AY7" i="3"/>
  <c r="AW7" i="3"/>
  <c r="AU7" i="3"/>
  <c r="AS7" i="3"/>
  <c r="AQ7" i="3"/>
  <c r="S7" i="3"/>
  <c r="L7" i="3"/>
  <c r="E7" i="3"/>
  <c r="BA6" i="3"/>
  <c r="AY6" i="3"/>
  <c r="AW6" i="3"/>
  <c r="AU6" i="3"/>
  <c r="AS6" i="3"/>
  <c r="AQ6" i="3"/>
  <c r="S6" i="3"/>
  <c r="L6" i="3"/>
  <c r="E6" i="3"/>
  <c r="BA5" i="3"/>
  <c r="AY5" i="3"/>
  <c r="AW5" i="3"/>
  <c r="AU5" i="3"/>
  <c r="AS5" i="3"/>
  <c r="AQ5" i="3"/>
  <c r="S5" i="3"/>
  <c r="L5" i="3"/>
  <c r="E5" i="3"/>
  <c r="BA4" i="3"/>
  <c r="AY4" i="3"/>
  <c r="AW4" i="3"/>
  <c r="AU4" i="3"/>
  <c r="AS4" i="3"/>
  <c r="AQ4" i="3"/>
  <c r="S4" i="3"/>
  <c r="L4" i="3"/>
  <c r="E4" i="3"/>
  <c r="BA3" i="3"/>
  <c r="AY3" i="3"/>
  <c r="AW3" i="3"/>
  <c r="AU3" i="3"/>
  <c r="AS3" i="3"/>
  <c r="AQ3" i="3"/>
  <c r="S3" i="3"/>
  <c r="L3" i="3"/>
  <c r="E3" i="3"/>
  <c r="BA2" i="3"/>
  <c r="AY2" i="3"/>
  <c r="AW2" i="3"/>
  <c r="AU2" i="3"/>
  <c r="AS2" i="3"/>
  <c r="AQ2" i="3"/>
  <c r="S2" i="3"/>
  <c r="L2" i="3"/>
  <c r="E2" i="3"/>
  <c r="BA1" i="3"/>
  <c r="AY1" i="3"/>
  <c r="AW1" i="3"/>
  <c r="AU1" i="3"/>
  <c r="AS1" i="3"/>
  <c r="S1" i="3"/>
  <c r="L1" i="3"/>
  <c r="E1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" i="1"/>
</calcChain>
</file>

<file path=xl/sharedStrings.xml><?xml version="1.0" encoding="utf-8"?>
<sst xmlns="http://schemas.openxmlformats.org/spreadsheetml/2006/main" count="1218" uniqueCount="263">
  <si>
    <t>Date:</t>
  </si>
  <si>
    <t>Box #:</t>
  </si>
  <si>
    <t>4/30/2019 to 10/8/2020</t>
  </si>
  <si>
    <t>Scientific Name:</t>
  </si>
  <si>
    <t>Locations:</t>
  </si>
  <si>
    <t>GPS Coordinates</t>
  </si>
  <si>
    <t>Sampling Technique:</t>
  </si>
  <si>
    <t>Lead Sampler:</t>
  </si>
  <si>
    <t>Common Name:</t>
  </si>
  <si>
    <t>Scales/Otoliths taken?:</t>
  </si>
  <si>
    <t>Tissue Type:</t>
  </si>
  <si>
    <t>Additional Info:</t>
  </si>
  <si>
    <t>Oncorhyncus mykiss</t>
  </si>
  <si>
    <t>South Fork Crooked River, Twelvemile Cr, &amp; Paulina Cr</t>
  </si>
  <si>
    <t>Backpack e-fishing</t>
  </si>
  <si>
    <t>Tim Porter</t>
  </si>
  <si>
    <t>Rainbow Trout</t>
  </si>
  <si>
    <t>No</t>
  </si>
  <si>
    <t>Caudal Fin</t>
  </si>
  <si>
    <t>#</t>
  </si>
  <si>
    <t>Location</t>
  </si>
  <si>
    <t>Species</t>
  </si>
  <si>
    <t>Date</t>
  </si>
  <si>
    <t>Length</t>
  </si>
  <si>
    <t>Weight</t>
  </si>
  <si>
    <t>Sex</t>
  </si>
  <si>
    <t>LH Stage</t>
  </si>
  <si>
    <t>Comments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</si>
  <si>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</si>
  <si>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</si>
  <si>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</si>
  <si>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</si>
  <si>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</si>
  <si>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</si>
  <si>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</si>
  <si>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</si>
  <si>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</si>
  <si>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</si>
  <si>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</si>
  <si>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</si>
  <si>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</si>
  <si>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</si>
  <si>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</si>
  <si>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</si>
  <si>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</si>
  <si>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</si>
  <si>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</si>
  <si>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</si>
  <si>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</si>
  <si>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</si>
  <si>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</si>
  <si>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</si>
  <si>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</si>
  <si>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</si>
  <si>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</si>
  <si>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</si>
  <si>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</si>
  <si>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</si>
  <si>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</si>
  <si>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</si>
  <si>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</si>
  <si>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</si>
  <si>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</si>
  <si>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</si>
  <si>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</si>
  <si>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</si>
  <si>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</si>
  <si>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</si>
  <si>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</si>
  <si>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</si>
  <si>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</si>
  <si>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</si>
  <si>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</si>
  <si>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</si>
  <si>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</si>
  <si>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</si>
  <si>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</si>
  <si>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</si>
  <si>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</si>
  <si>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</si>
  <si>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</si>
  <si>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</si>
  <si>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</si>
  <si>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</si>
  <si>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</si>
  <si>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</si>
  <si>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</si>
  <si>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</si>
  <si>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</si>
  <si>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</si>
  <si>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</si>
  <si>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</si>
  <si>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</si>
  <si>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</si>
  <si>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</si>
  <si>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</si>
  <si>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</si>
  <si>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</si>
  <si>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</si>
  <si>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</si>
  <si>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</si>
  <si>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</si>
  <si>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</si>
  <si>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</si>
  <si>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</si>
  <si>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</si>
  <si>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</si>
  <si>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</si>
  <si>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</si>
  <si>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</si>
  <si>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</si>
  <si>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</si>
  <si>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</si>
  <si>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</si>
  <si>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</si>
  <si>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</si>
  <si>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</si>
  <si>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</si>
  <si>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</si>
  <si>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</si>
  <si>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</si>
  <si>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</si>
  <si>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</si>
  <si>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</si>
  <si>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</si>
  <si>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</si>
  <si>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</si>
  <si>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</si>
  <si>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RBT</t>
  </si>
  <si>
    <t>Paulina Creek</t>
  </si>
  <si>
    <t>Twelvemile Creek</t>
  </si>
  <si>
    <t>South Fork Crooked River</t>
  </si>
  <si>
    <t>FieldID1</t>
  </si>
  <si>
    <t>DateSampled</t>
  </si>
  <si>
    <t>Length mm</t>
  </si>
  <si>
    <t>LengthFork1</t>
  </si>
  <si>
    <t>Gender</t>
  </si>
  <si>
    <t>TissueType</t>
  </si>
  <si>
    <t>Caudal fin</t>
  </si>
  <si>
    <t>SpeciesID</t>
  </si>
  <si>
    <t>SamplerName</t>
  </si>
  <si>
    <t>CaptureMethod</t>
  </si>
  <si>
    <t>Stream</t>
  </si>
  <si>
    <t>IndividualName</t>
  </si>
  <si>
    <t>PedigreeName</t>
  </si>
  <si>
    <t>WildorHat?</t>
  </si>
  <si>
    <t>NOR</t>
  </si>
  <si>
    <t>OmyAC19SFCR</t>
  </si>
  <si>
    <t>OmyAC20SFCR</t>
  </si>
  <si>
    <t>OmyAC19PAUC</t>
  </si>
  <si>
    <t>Location line 1:</t>
  </si>
  <si>
    <t>Directions for printing:</t>
  </si>
  <si>
    <t>Location line 2:</t>
  </si>
  <si>
    <t>Select the front labels on this page (A:AN).</t>
  </si>
  <si>
    <t>Year:</t>
  </si>
  <si>
    <t>Print selection with manual feed, single-sided, 1 copy.</t>
  </si>
  <si>
    <t>Pedigree:</t>
  </si>
  <si>
    <t>Place Rite-in-the-Rain paper in tray, printer will automatically print.</t>
  </si>
  <si>
    <t>First number:</t>
  </si>
  <si>
    <t>Select the back labels on this page (AP:BC).</t>
  </si>
  <si>
    <t>Type of sample:</t>
  </si>
  <si>
    <t>Print selection with manual feed, single-sided.</t>
  </si>
  <si>
    <t>Number of copies should equal number of pages printed in first step.</t>
  </si>
  <si>
    <t>Place printed pages in tray with blank side up, printer will automatically print.</t>
  </si>
  <si>
    <t>ODFW</t>
  </si>
  <si>
    <t>O. mykiss trout                Oregon SFGL</t>
  </si>
  <si>
    <t>OmyAC19SFCR_0001</t>
  </si>
  <si>
    <t>OmyAC19SFCR_0002</t>
  </si>
  <si>
    <t>OmyAC19PAUC_0003</t>
  </si>
  <si>
    <t>OmyAC19PAUC_0004</t>
  </si>
  <si>
    <t>OmyAC19PAUC_0005</t>
  </si>
  <si>
    <t>OmyAC19PAUC_0006</t>
  </si>
  <si>
    <t>OmyAC19PAUC_0007</t>
  </si>
  <si>
    <t>OmyAC19PAUC_0008</t>
  </si>
  <si>
    <t>OmyAC19PAUC_0009</t>
  </si>
  <si>
    <t>OmyAC19PAUC_0010</t>
  </si>
  <si>
    <t>OmyAC19PAUC_0011</t>
  </si>
  <si>
    <t>OmyAC19PAUC_0012</t>
  </si>
  <si>
    <t>OmyAC19PAUC_0013</t>
  </si>
  <si>
    <t>OmyAC19PAUC_0014</t>
  </si>
  <si>
    <t>OmyAC19PAUC_0015</t>
  </si>
  <si>
    <t>OmyAC19PAUC_0016</t>
  </si>
  <si>
    <t>OmyAC19PAUC_0017</t>
  </si>
  <si>
    <t>OmyAC19PAUC_0018</t>
  </si>
  <si>
    <t>OmyAC19PAUC_0019</t>
  </si>
  <si>
    <t>OmyAC19PAUC_0020</t>
  </si>
  <si>
    <t>OmyAC19PAUC_0021</t>
  </si>
  <si>
    <t>OmyAC19PAUC_0022</t>
  </si>
  <si>
    <t>OmyAC19PAUC_0023</t>
  </si>
  <si>
    <t>OmyAC19PAUC_0024</t>
  </si>
  <si>
    <t>OmyAC19PAUC_0025</t>
  </si>
  <si>
    <t>OmyAC19PAUC_0026</t>
  </si>
  <si>
    <t>OmyAC19PAUC_0027</t>
  </si>
  <si>
    <t>OmyAC19PAUC_0028</t>
  </si>
  <si>
    <t>OmyAC19PAUC_0029</t>
  </si>
  <si>
    <t>OmyAC19PAUC_0030</t>
  </si>
  <si>
    <t>OmyAC19PAUC_0031</t>
  </si>
  <si>
    <t>OmyAC19PAUC_0032</t>
  </si>
  <si>
    <t>OmyAC19PAUC_0033</t>
  </si>
  <si>
    <t>OmyAC19PAUC_0034</t>
  </si>
  <si>
    <t>OmyAC19PAUC_0035</t>
  </si>
  <si>
    <t>OmyAC19PAUC_0036</t>
  </si>
  <si>
    <t>OmyAC19PAUC_0037</t>
  </si>
  <si>
    <t>OmyAC19SFCR_0038</t>
  </si>
  <si>
    <t>OmyAC19SFCR_0039</t>
  </si>
  <si>
    <t>OmyAC19SFCR_0040</t>
  </si>
  <si>
    <t>OmyAC19SFCR_0041</t>
  </si>
  <si>
    <t>OmyAC19SFCR_0042</t>
  </si>
  <si>
    <t>OmyAC19SFCR_0043</t>
  </si>
  <si>
    <t>OmyAC19SFCR_0044</t>
  </si>
  <si>
    <t>OmyAC19SFCR_0045</t>
  </si>
  <si>
    <t>OmyAC19SFCR_0046</t>
  </si>
  <si>
    <t>OmyAC19SFCR_0047</t>
  </si>
  <si>
    <t>OmyAC19SFCR_0048</t>
  </si>
  <si>
    <t>OmyAC19SFCR_0049</t>
  </si>
  <si>
    <t>OmyAC19SFCR_0050</t>
  </si>
  <si>
    <t>OmyAC19SFCR_0051</t>
  </si>
  <si>
    <t>OmyAC19SFCR_0052</t>
  </si>
  <si>
    <t>OmyAC19SFCR_0053</t>
  </si>
  <si>
    <t>OmyAC19SFCR_0054</t>
  </si>
  <si>
    <t>OmyAC19SFCR_0055</t>
  </si>
  <si>
    <t>OmyAC19SFCR_0056</t>
  </si>
  <si>
    <t>OmyAC19SFCR_0057</t>
  </si>
  <si>
    <t>OmyAC19SFCR_0058</t>
  </si>
  <si>
    <t>OmyAC19SFCR_0059</t>
  </si>
  <si>
    <t>OmyAC19SFCR_0060</t>
  </si>
  <si>
    <t>OmyAC19SFCR_0061</t>
  </si>
  <si>
    <t>OmyAC19SFCR_0062</t>
  </si>
  <si>
    <t>OmyAC19SFCR_0063</t>
  </si>
  <si>
    <t>OmyAC19SFCR_0064</t>
  </si>
  <si>
    <t>OmyAC19SFCR_0065</t>
  </si>
  <si>
    <t>OmyAC19SFCR_0066</t>
  </si>
  <si>
    <t>OmyAC19SFCR_0067</t>
  </si>
  <si>
    <t>OmyAC19SFCR_0068</t>
  </si>
  <si>
    <t>OmyAC19SFCR_0069</t>
  </si>
  <si>
    <t>OmyAC19SFCR_0070</t>
  </si>
  <si>
    <t>OmyAC19SFCR_0071</t>
  </si>
  <si>
    <t>OmyAC19SFCR_0072</t>
  </si>
  <si>
    <t>OmyAC19SFCR_0073</t>
  </si>
  <si>
    <t>OmyAC19SFCR_0074</t>
  </si>
  <si>
    <t>OmyAC19SFCR_0075</t>
  </si>
  <si>
    <t>OmyAC19SFCR_0076</t>
  </si>
  <si>
    <t>OmyAC19SFCR_0077</t>
  </si>
  <si>
    <t>OmyAC19SFCR_0078</t>
  </si>
  <si>
    <t>OmyAC19SFCR_0079</t>
  </si>
  <si>
    <t>OmyAC19SFCR_0080</t>
  </si>
  <si>
    <t>OmyAC19SFCR_0081</t>
  </si>
  <si>
    <t>OmyAC19SFCR_0082</t>
  </si>
  <si>
    <t>OmyAC19SFCR_0083</t>
  </si>
  <si>
    <t>OmyAC19SFCR_0084</t>
  </si>
  <si>
    <t>OmyAC19SFCR_0085</t>
  </si>
  <si>
    <t>OmyAC19SFCR_0086</t>
  </si>
  <si>
    <t>OmyAC19SFCR_0087</t>
  </si>
  <si>
    <t>OmyAC20SFCR_0088</t>
  </si>
  <si>
    <t>OmyAC20SFCR_0089</t>
  </si>
  <si>
    <t>OmyAC20SFCR_0090</t>
  </si>
  <si>
    <t>OmyAC20SFCR_0091</t>
  </si>
  <si>
    <t>OmyAC20SFCR_0092</t>
  </si>
  <si>
    <t>OmyAC20SFCR_0093</t>
  </si>
  <si>
    <t>SF</t>
  </si>
  <si>
    <t>Crooked</t>
  </si>
  <si>
    <t>Paulina</t>
  </si>
  <si>
    <t>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</si>
</sst>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1" applyAlignment="1">
      <alignment horizontal="center" vertical="center" wrapText="1"/>
    </xf>
    <xf numFmtId="0" fontId="3" fillId="0" borderId="0" xfId="0" applyFont="1"/>
    <xf numFmtId="49" fontId="2" fillId="2" borderId="1" xfId="1" applyNumberForma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Input" xfId="1" builtinId="20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9.28515625" bestFit="1" customWidth="1"/>
    <col min="3" max="3" width="8.28515625" bestFit="1" customWidth="1"/>
    <col min="4" max="4" width="24.28515625" bestFit="1" customWidth="1"/>
    <col min="5" max="5" width="11" bestFit="1" customWidth="1"/>
    <col min="6" max="6" width="10.85546875" bestFit="1" customWidth="1"/>
    <col min="7" max="7" width="9.5703125" bestFit="1" customWidth="1"/>
    <col min="8" max="8" width="12.85546875" bestFit="1" customWidth="1"/>
    <col min="9" max="9" width="10.85546875" bestFit="1" customWidth="1"/>
    <col min="10" max="10" width="11.85546875" bestFit="1" customWidth="1"/>
    <col min="11" max="11" width="7.42578125" bestFit="1" customWidth="1"/>
    <col min="12" max="12" width="17.5703125" bestFit="1" customWidth="1"/>
    <col min="13" max="13" width="13.7109375" bestFit="1" customWidth="1"/>
    <col min="14" max="14" width="7.5703125" bestFit="1" customWidth="1"/>
    <col min="15" max="15" width="8.42578125" bestFit="1" customWidth="1"/>
    <col min="16" max="16" width="10.5703125" bestFit="1" customWidth="1"/>
  </cols>
  <sheetData>
    <row r="1" spans="1:16" x14ac:dyDescent="0.25">
      <c r="A1" t="s">
        <v>144</v>
      </c>
      <c r="B1" t="s">
        <v>143</v>
      </c>
      <c r="C1" s="1" t="s">
        <v>132</v>
      </c>
      <c r="D1" s="1" t="s">
        <v>142</v>
      </c>
      <c r="E1" s="1" t="s">
        <v>145</v>
      </c>
      <c r="F1" s="1" t="s">
        <v>137</v>
      </c>
      <c r="G1" s="1" t="s">
        <v>139</v>
      </c>
      <c r="H1" s="1" t="s">
        <v>133</v>
      </c>
      <c r="I1" s="1" t="s">
        <v>134</v>
      </c>
      <c r="J1" s="1" t="s">
        <v>135</v>
      </c>
      <c r="K1" s="1" t="s">
        <v>24</v>
      </c>
      <c r="L1" s="1" t="s">
        <v>141</v>
      </c>
      <c r="M1" s="1" t="s">
        <v>140</v>
      </c>
      <c r="N1" s="1" t="s">
        <v>136</v>
      </c>
      <c r="O1" s="1" t="s">
        <v>26</v>
      </c>
      <c r="P1" s="1" t="s">
        <v>27</v>
      </c>
    </row>
    <row r="2" spans="1:16" x14ac:dyDescent="0.25">
      <c r="A2" t="s">
        <v>147</v>
      </c>
      <c r="B2" t="str">
        <f t="shared" ref="B2:B33" si="0">CONCATENATE(A2,"_",TEXT(C2,"0000"))</f>
        <v>OmyAC19SFCR_0001</v>
      </c>
      <c r="C2" s="2" t="s">
        <v>28</v>
      </c>
      <c r="D2" t="s">
        <v>131</v>
      </c>
      <c r="F2" t="s">
        <v>138</v>
      </c>
      <c r="G2">
        <v>95</v>
      </c>
      <c r="H2" s="4">
        <v>43585</v>
      </c>
      <c r="I2">
        <v>167</v>
      </c>
      <c r="J2">
        <f t="shared" ref="J2:J33" si="1">I2/10</f>
        <v>16.7</v>
      </c>
      <c r="K2">
        <v>50</v>
      </c>
      <c r="L2" t="s">
        <v>14</v>
      </c>
      <c r="M2" t="s">
        <v>15</v>
      </c>
    </row>
    <row r="3" spans="1:16" x14ac:dyDescent="0.25">
      <c r="A3" t="s">
        <v>147</v>
      </c>
      <c r="B3" t="str">
        <f t="shared" si="0"/>
        <v>OmyAC19SFCR_0002</v>
      </c>
      <c r="C3" s="2" t="s">
        <v>29</v>
      </c>
      <c r="D3" t="s">
        <v>131</v>
      </c>
      <c r="F3" t="s">
        <v>138</v>
      </c>
      <c r="G3">
        <v>95</v>
      </c>
      <c r="H3" s="4">
        <v>43585</v>
      </c>
      <c r="I3">
        <v>265</v>
      </c>
      <c r="J3">
        <f t="shared" si="1"/>
        <v>26.5</v>
      </c>
      <c r="K3">
        <v>216</v>
      </c>
      <c r="L3" t="s">
        <v>14</v>
      </c>
      <c r="M3" t="s">
        <v>15</v>
      </c>
    </row>
    <row r="4" spans="1:16" x14ac:dyDescent="0.25">
      <c r="A4" t="s">
        <v>149</v>
      </c>
      <c r="B4" t="str">
        <f t="shared" si="0"/>
        <v>OmyAC19PAUC_0003</v>
      </c>
      <c r="C4" s="2" t="s">
        <v>30</v>
      </c>
      <c r="D4" t="s">
        <v>129</v>
      </c>
      <c r="E4" t="s">
        <v>146</v>
      </c>
      <c r="F4" t="s">
        <v>138</v>
      </c>
      <c r="G4">
        <v>787</v>
      </c>
      <c r="H4" s="4">
        <v>43648</v>
      </c>
      <c r="I4">
        <v>184</v>
      </c>
      <c r="J4">
        <f t="shared" si="1"/>
        <v>18.399999999999999</v>
      </c>
      <c r="L4" t="s">
        <v>14</v>
      </c>
      <c r="M4" t="s">
        <v>15</v>
      </c>
    </row>
    <row r="5" spans="1:16" x14ac:dyDescent="0.25">
      <c r="A5" t="s">
        <v>149</v>
      </c>
      <c r="B5" t="str">
        <f t="shared" si="0"/>
        <v>OmyAC19PAUC_0004</v>
      </c>
      <c r="C5" s="2" t="s">
        <v>31</v>
      </c>
      <c r="D5" t="s">
        <v>129</v>
      </c>
      <c r="E5" t="s">
        <v>146</v>
      </c>
      <c r="F5" t="s">
        <v>138</v>
      </c>
      <c r="G5">
        <v>787</v>
      </c>
      <c r="H5" s="4">
        <v>43648</v>
      </c>
      <c r="I5">
        <v>235</v>
      </c>
      <c r="J5">
        <f t="shared" si="1"/>
        <v>23.5</v>
      </c>
      <c r="L5" t="s">
        <v>14</v>
      </c>
      <c r="M5" t="s">
        <v>15</v>
      </c>
    </row>
    <row r="6" spans="1:16" x14ac:dyDescent="0.25">
      <c r="A6" t="s">
        <v>149</v>
      </c>
      <c r="B6" t="str">
        <f t="shared" si="0"/>
        <v>OmyAC19PAUC_0005</v>
      </c>
      <c r="C6" s="2" t="s">
        <v>32</v>
      </c>
      <c r="D6" t="s">
        <v>129</v>
      </c>
      <c r="E6" t="s">
        <v>146</v>
      </c>
      <c r="F6" t="s">
        <v>138</v>
      </c>
      <c r="G6">
        <v>787</v>
      </c>
      <c r="H6" s="4">
        <v>43648</v>
      </c>
      <c r="I6">
        <v>110</v>
      </c>
      <c r="J6">
        <f t="shared" si="1"/>
        <v>11</v>
      </c>
      <c r="L6" t="s">
        <v>14</v>
      </c>
      <c r="M6" t="s">
        <v>15</v>
      </c>
    </row>
    <row r="7" spans="1:16" x14ac:dyDescent="0.25">
      <c r="A7" t="s">
        <v>149</v>
      </c>
      <c r="B7" t="str">
        <f t="shared" si="0"/>
        <v>OmyAC19PAUC_0006</v>
      </c>
      <c r="C7" s="2" t="s">
        <v>33</v>
      </c>
      <c r="D7" t="s">
        <v>129</v>
      </c>
      <c r="E7" t="s">
        <v>146</v>
      </c>
      <c r="F7" t="s">
        <v>138</v>
      </c>
      <c r="G7">
        <v>787</v>
      </c>
      <c r="H7" s="4">
        <v>43648</v>
      </c>
      <c r="I7">
        <v>105</v>
      </c>
      <c r="J7">
        <f t="shared" si="1"/>
        <v>10.5</v>
      </c>
      <c r="L7" t="s">
        <v>14</v>
      </c>
      <c r="M7" t="s">
        <v>15</v>
      </c>
    </row>
    <row r="8" spans="1:16" x14ac:dyDescent="0.25">
      <c r="A8" t="s">
        <v>149</v>
      </c>
      <c r="B8" t="str">
        <f t="shared" si="0"/>
        <v>OmyAC19PAUC_0007</v>
      </c>
      <c r="C8" s="2" t="s">
        <v>34</v>
      </c>
      <c r="D8" t="s">
        <v>129</v>
      </c>
      <c r="E8" t="s">
        <v>146</v>
      </c>
      <c r="F8" t="s">
        <v>138</v>
      </c>
      <c r="G8">
        <v>787</v>
      </c>
      <c r="H8" s="4">
        <v>43648</v>
      </c>
      <c r="I8">
        <v>210</v>
      </c>
      <c r="J8">
        <f t="shared" si="1"/>
        <v>21</v>
      </c>
      <c r="L8" t="s">
        <v>14</v>
      </c>
      <c r="M8" t="s">
        <v>15</v>
      </c>
    </row>
    <row r="9" spans="1:16" x14ac:dyDescent="0.25">
      <c r="A9" t="s">
        <v>149</v>
      </c>
      <c r="B9" t="str">
        <f t="shared" si="0"/>
        <v>OmyAC19PAUC_0008</v>
      </c>
      <c r="C9" s="2" t="s">
        <v>35</v>
      </c>
      <c r="D9" t="s">
        <v>129</v>
      </c>
      <c r="E9" t="s">
        <v>146</v>
      </c>
      <c r="F9" t="s">
        <v>138</v>
      </c>
      <c r="G9">
        <v>787</v>
      </c>
      <c r="H9" s="4">
        <v>43648</v>
      </c>
      <c r="I9">
        <v>225</v>
      </c>
      <c r="J9">
        <f t="shared" si="1"/>
        <v>22.5</v>
      </c>
      <c r="L9" t="s">
        <v>14</v>
      </c>
      <c r="M9" t="s">
        <v>15</v>
      </c>
    </row>
    <row r="10" spans="1:16" x14ac:dyDescent="0.25">
      <c r="A10" t="s">
        <v>149</v>
      </c>
      <c r="B10" t="str">
        <f t="shared" si="0"/>
        <v>OmyAC19PAUC_0009</v>
      </c>
      <c r="C10" s="2" t="s">
        <v>36</v>
      </c>
      <c r="D10" t="s">
        <v>129</v>
      </c>
      <c r="E10" t="s">
        <v>146</v>
      </c>
      <c r="F10" t="s">
        <v>138</v>
      </c>
      <c r="G10">
        <v>787</v>
      </c>
      <c r="H10" s="4">
        <v>43648</v>
      </c>
      <c r="I10">
        <v>110</v>
      </c>
      <c r="J10">
        <f t="shared" si="1"/>
        <v>11</v>
      </c>
      <c r="L10" t="s">
        <v>14</v>
      </c>
      <c r="M10" t="s">
        <v>15</v>
      </c>
    </row>
    <row r="11" spans="1:16" x14ac:dyDescent="0.25">
      <c r="A11" t="s">
        <v>149</v>
      </c>
      <c r="B11" t="str">
        <f t="shared" si="0"/>
        <v>OmyAC19PAUC_0010</v>
      </c>
      <c r="C11" s="2" t="s">
        <v>37</v>
      </c>
      <c r="D11" t="s">
        <v>129</v>
      </c>
      <c r="E11" t="s">
        <v>146</v>
      </c>
      <c r="F11" t="s">
        <v>138</v>
      </c>
      <c r="G11">
        <v>787</v>
      </c>
      <c r="H11" s="4">
        <v>43648</v>
      </c>
      <c r="I11">
        <v>125</v>
      </c>
      <c r="J11">
        <f t="shared" si="1"/>
        <v>12.5</v>
      </c>
      <c r="L11" t="s">
        <v>14</v>
      </c>
      <c r="M11" t="s">
        <v>15</v>
      </c>
    </row>
    <row r="12" spans="1:16" x14ac:dyDescent="0.25">
      <c r="A12" t="s">
        <v>149</v>
      </c>
      <c r="B12" t="str">
        <f t="shared" si="0"/>
        <v>OmyAC19PAUC_0011</v>
      </c>
      <c r="C12" s="2" t="s">
        <v>38</v>
      </c>
      <c r="D12" t="s">
        <v>129</v>
      </c>
      <c r="E12" t="s">
        <v>146</v>
      </c>
      <c r="F12" t="s">
        <v>138</v>
      </c>
      <c r="G12">
        <v>787</v>
      </c>
      <c r="H12" s="4">
        <v>43648</v>
      </c>
      <c r="I12">
        <v>185</v>
      </c>
      <c r="J12">
        <f t="shared" si="1"/>
        <v>18.5</v>
      </c>
      <c r="L12" t="s">
        <v>14</v>
      </c>
      <c r="M12" t="s">
        <v>15</v>
      </c>
    </row>
    <row r="13" spans="1:16" x14ac:dyDescent="0.25">
      <c r="A13" t="s">
        <v>149</v>
      </c>
      <c r="B13" t="str">
        <f t="shared" si="0"/>
        <v>OmyAC19PAUC_0012</v>
      </c>
      <c r="C13" s="2" t="s">
        <v>39</v>
      </c>
      <c r="D13" t="s">
        <v>129</v>
      </c>
      <c r="E13" t="s">
        <v>146</v>
      </c>
      <c r="F13" t="s">
        <v>138</v>
      </c>
      <c r="G13">
        <v>787</v>
      </c>
      <c r="H13" s="4">
        <v>43648</v>
      </c>
      <c r="I13">
        <v>160</v>
      </c>
      <c r="J13">
        <f t="shared" si="1"/>
        <v>16</v>
      </c>
      <c r="L13" t="s">
        <v>14</v>
      </c>
      <c r="M13" t="s">
        <v>15</v>
      </c>
    </row>
    <row r="14" spans="1:16" x14ac:dyDescent="0.25">
      <c r="A14" t="s">
        <v>149</v>
      </c>
      <c r="B14" t="str">
        <f t="shared" si="0"/>
        <v>OmyAC19PAUC_0013</v>
      </c>
      <c r="C14" s="2" t="s">
        <v>40</v>
      </c>
      <c r="D14" t="s">
        <v>129</v>
      </c>
      <c r="E14" t="s">
        <v>146</v>
      </c>
      <c r="F14" t="s">
        <v>138</v>
      </c>
      <c r="G14">
        <v>787</v>
      </c>
      <c r="H14" s="4">
        <v>43648</v>
      </c>
      <c r="I14">
        <v>120</v>
      </c>
      <c r="J14">
        <f t="shared" si="1"/>
        <v>12</v>
      </c>
      <c r="L14" t="s">
        <v>14</v>
      </c>
      <c r="M14" t="s">
        <v>15</v>
      </c>
    </row>
    <row r="15" spans="1:16" x14ac:dyDescent="0.25">
      <c r="A15" t="s">
        <v>149</v>
      </c>
      <c r="B15" t="str">
        <f t="shared" si="0"/>
        <v>OmyAC19PAUC_0014</v>
      </c>
      <c r="C15" s="2" t="s">
        <v>41</v>
      </c>
      <c r="D15" t="s">
        <v>129</v>
      </c>
      <c r="E15" t="s">
        <v>146</v>
      </c>
      <c r="F15" t="s">
        <v>138</v>
      </c>
      <c r="G15">
        <v>787</v>
      </c>
      <c r="H15" s="4">
        <v>43648</v>
      </c>
      <c r="I15">
        <v>85</v>
      </c>
      <c r="J15">
        <f t="shared" si="1"/>
        <v>8.5</v>
      </c>
      <c r="L15" t="s">
        <v>14</v>
      </c>
      <c r="M15" t="s">
        <v>15</v>
      </c>
    </row>
    <row r="16" spans="1:16" x14ac:dyDescent="0.25">
      <c r="A16" t="s">
        <v>149</v>
      </c>
      <c r="B16" t="str">
        <f t="shared" si="0"/>
        <v>OmyAC19PAUC_0015</v>
      </c>
      <c r="C16" s="2" t="s">
        <v>42</v>
      </c>
      <c r="D16" t="s">
        <v>129</v>
      </c>
      <c r="E16" t="s">
        <v>146</v>
      </c>
      <c r="F16" t="s">
        <v>138</v>
      </c>
      <c r="G16">
        <v>787</v>
      </c>
      <c r="H16" s="4">
        <v>43648</v>
      </c>
      <c r="I16">
        <v>100</v>
      </c>
      <c r="J16">
        <f t="shared" si="1"/>
        <v>10</v>
      </c>
      <c r="L16" t="s">
        <v>14</v>
      </c>
      <c r="M16" t="s">
        <v>15</v>
      </c>
    </row>
    <row r="17" spans="1:13" x14ac:dyDescent="0.25">
      <c r="A17" t="s">
        <v>149</v>
      </c>
      <c r="B17" t="str">
        <f t="shared" si="0"/>
        <v>OmyAC19PAUC_0016</v>
      </c>
      <c r="C17" s="2" t="s">
        <v>43</v>
      </c>
      <c r="D17" t="s">
        <v>129</v>
      </c>
      <c r="E17" t="s">
        <v>146</v>
      </c>
      <c r="F17" t="s">
        <v>138</v>
      </c>
      <c r="G17">
        <v>787</v>
      </c>
      <c r="H17" s="4">
        <v>43648</v>
      </c>
      <c r="I17">
        <v>215</v>
      </c>
      <c r="J17">
        <f t="shared" si="1"/>
        <v>21.5</v>
      </c>
      <c r="L17" t="s">
        <v>14</v>
      </c>
      <c r="M17" t="s">
        <v>15</v>
      </c>
    </row>
    <row r="18" spans="1:13" x14ac:dyDescent="0.25">
      <c r="A18" t="s">
        <v>149</v>
      </c>
      <c r="B18" t="str">
        <f t="shared" si="0"/>
        <v>OmyAC19PAUC_0017</v>
      </c>
      <c r="C18" s="2" t="s">
        <v>44</v>
      </c>
      <c r="D18" t="s">
        <v>129</v>
      </c>
      <c r="E18" t="s">
        <v>146</v>
      </c>
      <c r="F18" t="s">
        <v>138</v>
      </c>
      <c r="G18">
        <v>787</v>
      </c>
      <c r="H18" s="4">
        <v>43648</v>
      </c>
      <c r="I18">
        <v>250</v>
      </c>
      <c r="J18">
        <f t="shared" si="1"/>
        <v>25</v>
      </c>
      <c r="L18" t="s">
        <v>14</v>
      </c>
      <c r="M18" t="s">
        <v>15</v>
      </c>
    </row>
    <row r="19" spans="1:13" x14ac:dyDescent="0.25">
      <c r="A19" t="s">
        <v>149</v>
      </c>
      <c r="B19" t="str">
        <f t="shared" si="0"/>
        <v>OmyAC19PAUC_0018</v>
      </c>
      <c r="C19" s="2" t="s">
        <v>45</v>
      </c>
      <c r="D19" t="s">
        <v>129</v>
      </c>
      <c r="E19" t="s">
        <v>146</v>
      </c>
      <c r="F19" t="s">
        <v>138</v>
      </c>
      <c r="G19">
        <v>787</v>
      </c>
      <c r="H19" s="4">
        <v>43648</v>
      </c>
      <c r="I19">
        <v>245</v>
      </c>
      <c r="J19">
        <f t="shared" si="1"/>
        <v>24.5</v>
      </c>
      <c r="L19" t="s">
        <v>14</v>
      </c>
      <c r="M19" t="s">
        <v>15</v>
      </c>
    </row>
    <row r="20" spans="1:13" x14ac:dyDescent="0.25">
      <c r="A20" t="s">
        <v>149</v>
      </c>
      <c r="B20" t="str">
        <f t="shared" si="0"/>
        <v>OmyAC19PAUC_0019</v>
      </c>
      <c r="C20" s="2" t="s">
        <v>46</v>
      </c>
      <c r="D20" t="s">
        <v>129</v>
      </c>
      <c r="E20" t="s">
        <v>146</v>
      </c>
      <c r="F20" t="s">
        <v>138</v>
      </c>
      <c r="G20">
        <v>787</v>
      </c>
      <c r="H20" s="4">
        <v>43648</v>
      </c>
      <c r="I20">
        <v>115</v>
      </c>
      <c r="J20">
        <f t="shared" si="1"/>
        <v>11.5</v>
      </c>
      <c r="L20" t="s">
        <v>14</v>
      </c>
      <c r="M20" t="s">
        <v>15</v>
      </c>
    </row>
    <row r="21" spans="1:13" x14ac:dyDescent="0.25">
      <c r="A21" t="s">
        <v>149</v>
      </c>
      <c r="B21" t="str">
        <f t="shared" si="0"/>
        <v>OmyAC19PAUC_0020</v>
      </c>
      <c r="C21" s="2" t="s">
        <v>47</v>
      </c>
      <c r="D21" t="s">
        <v>129</v>
      </c>
      <c r="E21" t="s">
        <v>146</v>
      </c>
      <c r="F21" t="s">
        <v>138</v>
      </c>
      <c r="G21">
        <v>787</v>
      </c>
      <c r="H21" s="4">
        <v>43648</v>
      </c>
      <c r="I21">
        <v>210</v>
      </c>
      <c r="J21">
        <f t="shared" si="1"/>
        <v>21</v>
      </c>
      <c r="L21" t="s">
        <v>14</v>
      </c>
      <c r="M21" t="s">
        <v>15</v>
      </c>
    </row>
    <row r="22" spans="1:13" x14ac:dyDescent="0.25">
      <c r="A22" t="s">
        <v>149</v>
      </c>
      <c r="B22" t="str">
        <f t="shared" si="0"/>
        <v>OmyAC19PAUC_0021</v>
      </c>
      <c r="C22" s="2" t="s">
        <v>48</v>
      </c>
      <c r="D22" t="s">
        <v>129</v>
      </c>
      <c r="E22" t="s">
        <v>146</v>
      </c>
      <c r="F22" t="s">
        <v>138</v>
      </c>
      <c r="G22">
        <v>787</v>
      </c>
      <c r="H22" s="4">
        <v>43648</v>
      </c>
      <c r="I22">
        <v>130</v>
      </c>
      <c r="J22">
        <f t="shared" si="1"/>
        <v>13</v>
      </c>
      <c r="L22" t="s">
        <v>14</v>
      </c>
      <c r="M22" t="s">
        <v>15</v>
      </c>
    </row>
    <row r="23" spans="1:13" x14ac:dyDescent="0.25">
      <c r="A23" t="s">
        <v>149</v>
      </c>
      <c r="B23" t="str">
        <f t="shared" si="0"/>
        <v>OmyAC19PAUC_0022</v>
      </c>
      <c r="C23" s="2" t="s">
        <v>49</v>
      </c>
      <c r="D23" t="s">
        <v>129</v>
      </c>
      <c r="E23" t="s">
        <v>146</v>
      </c>
      <c r="F23" t="s">
        <v>138</v>
      </c>
      <c r="G23">
        <v>787</v>
      </c>
      <c r="H23" s="4">
        <v>43648</v>
      </c>
      <c r="I23">
        <v>105</v>
      </c>
      <c r="J23">
        <f t="shared" si="1"/>
        <v>10.5</v>
      </c>
      <c r="L23" t="s">
        <v>14</v>
      </c>
      <c r="M23" t="s">
        <v>15</v>
      </c>
    </row>
    <row r="24" spans="1:13" x14ac:dyDescent="0.25">
      <c r="A24" t="s">
        <v>149</v>
      </c>
      <c r="B24" t="str">
        <f t="shared" si="0"/>
        <v>OmyAC19PAUC_0023</v>
      </c>
      <c r="C24" s="2" t="s">
        <v>50</v>
      </c>
      <c r="D24" t="s">
        <v>129</v>
      </c>
      <c r="E24" t="s">
        <v>146</v>
      </c>
      <c r="F24" t="s">
        <v>138</v>
      </c>
      <c r="G24">
        <v>787</v>
      </c>
      <c r="H24" s="4">
        <v>43648</v>
      </c>
      <c r="I24">
        <v>105</v>
      </c>
      <c r="J24">
        <f t="shared" si="1"/>
        <v>10.5</v>
      </c>
      <c r="L24" t="s">
        <v>14</v>
      </c>
      <c r="M24" t="s">
        <v>15</v>
      </c>
    </row>
    <row r="25" spans="1:13" x14ac:dyDescent="0.25">
      <c r="A25" t="s">
        <v>149</v>
      </c>
      <c r="B25" t="str">
        <f t="shared" si="0"/>
        <v>OmyAC19PAUC_0024</v>
      </c>
      <c r="C25" s="2" t="s">
        <v>51</v>
      </c>
      <c r="D25" t="s">
        <v>129</v>
      </c>
      <c r="E25" t="s">
        <v>146</v>
      </c>
      <c r="F25" t="s">
        <v>138</v>
      </c>
      <c r="G25">
        <v>787</v>
      </c>
      <c r="H25" s="4">
        <v>43648</v>
      </c>
      <c r="I25">
        <v>220</v>
      </c>
      <c r="J25">
        <f t="shared" si="1"/>
        <v>22</v>
      </c>
      <c r="L25" t="s">
        <v>14</v>
      </c>
      <c r="M25" t="s">
        <v>15</v>
      </c>
    </row>
    <row r="26" spans="1:13" x14ac:dyDescent="0.25">
      <c r="A26" t="s">
        <v>149</v>
      </c>
      <c r="B26" t="str">
        <f t="shared" si="0"/>
        <v>OmyAC19PAUC_0025</v>
      </c>
      <c r="C26" s="2" t="s">
        <v>52</v>
      </c>
      <c r="D26" t="s">
        <v>129</v>
      </c>
      <c r="E26" t="s">
        <v>146</v>
      </c>
      <c r="F26" t="s">
        <v>138</v>
      </c>
      <c r="G26">
        <v>787</v>
      </c>
      <c r="H26" s="4">
        <v>43648</v>
      </c>
      <c r="I26">
        <v>155</v>
      </c>
      <c r="J26">
        <f t="shared" si="1"/>
        <v>15.5</v>
      </c>
      <c r="L26" t="s">
        <v>14</v>
      </c>
      <c r="M26" t="s">
        <v>15</v>
      </c>
    </row>
    <row r="27" spans="1:13" x14ac:dyDescent="0.25">
      <c r="A27" t="s">
        <v>149</v>
      </c>
      <c r="B27" t="str">
        <f t="shared" si="0"/>
        <v>OmyAC19PAUC_0026</v>
      </c>
      <c r="C27" s="2" t="s">
        <v>53</v>
      </c>
      <c r="D27" t="s">
        <v>129</v>
      </c>
      <c r="E27" t="s">
        <v>146</v>
      </c>
      <c r="F27" t="s">
        <v>138</v>
      </c>
      <c r="G27">
        <v>787</v>
      </c>
      <c r="H27" s="4">
        <v>43648</v>
      </c>
      <c r="I27">
        <v>130</v>
      </c>
      <c r="J27">
        <f t="shared" si="1"/>
        <v>13</v>
      </c>
      <c r="L27" t="s">
        <v>14</v>
      </c>
      <c r="M27" t="s">
        <v>15</v>
      </c>
    </row>
    <row r="28" spans="1:13" x14ac:dyDescent="0.25">
      <c r="A28" t="s">
        <v>149</v>
      </c>
      <c r="B28" t="str">
        <f t="shared" si="0"/>
        <v>OmyAC19PAUC_0027</v>
      </c>
      <c r="C28" s="2" t="s">
        <v>54</v>
      </c>
      <c r="D28" t="s">
        <v>129</v>
      </c>
      <c r="E28" t="s">
        <v>146</v>
      </c>
      <c r="F28" t="s">
        <v>138</v>
      </c>
      <c r="G28">
        <v>787</v>
      </c>
      <c r="H28" s="4">
        <v>43648</v>
      </c>
      <c r="I28">
        <v>105</v>
      </c>
      <c r="J28">
        <f t="shared" si="1"/>
        <v>10.5</v>
      </c>
      <c r="L28" t="s">
        <v>14</v>
      </c>
      <c r="M28" t="s">
        <v>15</v>
      </c>
    </row>
    <row r="29" spans="1:13" x14ac:dyDescent="0.25">
      <c r="A29" t="s">
        <v>149</v>
      </c>
      <c r="B29" t="str">
        <f t="shared" si="0"/>
        <v>OmyAC19PAUC_0028</v>
      </c>
      <c r="C29" s="2" t="s">
        <v>55</v>
      </c>
      <c r="D29" t="s">
        <v>129</v>
      </c>
      <c r="E29" t="s">
        <v>146</v>
      </c>
      <c r="F29" t="s">
        <v>138</v>
      </c>
      <c r="G29">
        <v>787</v>
      </c>
      <c r="H29" s="4">
        <v>43648</v>
      </c>
      <c r="I29">
        <v>275</v>
      </c>
      <c r="J29">
        <f t="shared" si="1"/>
        <v>27.5</v>
      </c>
      <c r="L29" t="s">
        <v>14</v>
      </c>
      <c r="M29" t="s">
        <v>15</v>
      </c>
    </row>
    <row r="30" spans="1:13" x14ac:dyDescent="0.25">
      <c r="A30" t="s">
        <v>149</v>
      </c>
      <c r="B30" t="str">
        <f t="shared" si="0"/>
        <v>OmyAC19PAUC_0029</v>
      </c>
      <c r="C30" s="2" t="s">
        <v>56</v>
      </c>
      <c r="D30" t="s">
        <v>129</v>
      </c>
      <c r="E30" t="s">
        <v>146</v>
      </c>
      <c r="F30" t="s">
        <v>138</v>
      </c>
      <c r="G30">
        <v>787</v>
      </c>
      <c r="H30" s="4">
        <v>43648</v>
      </c>
      <c r="I30">
        <v>250</v>
      </c>
      <c r="J30">
        <f t="shared" si="1"/>
        <v>25</v>
      </c>
      <c r="L30" t="s">
        <v>14</v>
      </c>
      <c r="M30" t="s">
        <v>15</v>
      </c>
    </row>
    <row r="31" spans="1:13" x14ac:dyDescent="0.25">
      <c r="A31" t="s">
        <v>149</v>
      </c>
      <c r="B31" t="str">
        <f t="shared" si="0"/>
        <v>OmyAC19PAUC_0030</v>
      </c>
      <c r="C31" s="2" t="s">
        <v>57</v>
      </c>
      <c r="D31" t="s">
        <v>129</v>
      </c>
      <c r="E31" t="s">
        <v>146</v>
      </c>
      <c r="F31" t="s">
        <v>138</v>
      </c>
      <c r="G31">
        <v>787</v>
      </c>
      <c r="H31" s="4">
        <v>43648</v>
      </c>
      <c r="I31">
        <v>135</v>
      </c>
      <c r="J31">
        <f t="shared" si="1"/>
        <v>13.5</v>
      </c>
      <c r="L31" t="s">
        <v>14</v>
      </c>
      <c r="M31" t="s">
        <v>15</v>
      </c>
    </row>
    <row r="32" spans="1:13" x14ac:dyDescent="0.25">
      <c r="A32" t="s">
        <v>149</v>
      </c>
      <c r="B32" t="str">
        <f t="shared" si="0"/>
        <v>OmyAC19PAUC_0031</v>
      </c>
      <c r="C32" s="2" t="s">
        <v>58</v>
      </c>
      <c r="D32" t="s">
        <v>129</v>
      </c>
      <c r="E32" t="s">
        <v>146</v>
      </c>
      <c r="F32" t="s">
        <v>138</v>
      </c>
      <c r="G32">
        <v>787</v>
      </c>
      <c r="H32" s="4">
        <v>43648</v>
      </c>
      <c r="I32">
        <v>200</v>
      </c>
      <c r="J32">
        <f t="shared" si="1"/>
        <v>20</v>
      </c>
      <c r="L32" t="s">
        <v>14</v>
      </c>
      <c r="M32" t="s">
        <v>15</v>
      </c>
    </row>
    <row r="33" spans="1:13" x14ac:dyDescent="0.25">
      <c r="A33" t="s">
        <v>149</v>
      </c>
      <c r="B33" t="str">
        <f t="shared" si="0"/>
        <v>OmyAC19PAUC_0032</v>
      </c>
      <c r="C33" s="2" t="s">
        <v>59</v>
      </c>
      <c r="D33" t="s">
        <v>129</v>
      </c>
      <c r="E33" t="s">
        <v>146</v>
      </c>
      <c r="F33" t="s">
        <v>138</v>
      </c>
      <c r="G33">
        <v>787</v>
      </c>
      <c r="H33" s="4">
        <v>43648</v>
      </c>
      <c r="I33">
        <v>115</v>
      </c>
      <c r="J33">
        <f t="shared" si="1"/>
        <v>11.5</v>
      </c>
      <c r="L33" t="s">
        <v>14</v>
      </c>
      <c r="M33" t="s">
        <v>15</v>
      </c>
    </row>
    <row r="34" spans="1:13" x14ac:dyDescent="0.25">
      <c r="A34" t="s">
        <v>149</v>
      </c>
      <c r="B34" t="str">
        <f t="shared" ref="B34:B65" si="2">CONCATENATE(A34,"_",TEXT(C34,"0000"))</f>
        <v>OmyAC19PAUC_0033</v>
      </c>
      <c r="C34" s="2" t="s">
        <v>60</v>
      </c>
      <c r="D34" t="s">
        <v>129</v>
      </c>
      <c r="E34" t="s">
        <v>146</v>
      </c>
      <c r="F34" t="s">
        <v>138</v>
      </c>
      <c r="G34">
        <v>787</v>
      </c>
      <c r="H34" s="4">
        <v>43648</v>
      </c>
      <c r="I34">
        <v>205</v>
      </c>
      <c r="J34">
        <f t="shared" ref="J34:J65" si="3">I34/10</f>
        <v>20.5</v>
      </c>
      <c r="L34" t="s">
        <v>14</v>
      </c>
      <c r="M34" t="s">
        <v>15</v>
      </c>
    </row>
    <row r="35" spans="1:13" x14ac:dyDescent="0.25">
      <c r="A35" t="s">
        <v>149</v>
      </c>
      <c r="B35" t="str">
        <f t="shared" si="2"/>
        <v>OmyAC19PAUC_0034</v>
      </c>
      <c r="C35" s="2" t="s">
        <v>61</v>
      </c>
      <c r="D35" t="s">
        <v>129</v>
      </c>
      <c r="E35" t="s">
        <v>146</v>
      </c>
      <c r="F35" t="s">
        <v>138</v>
      </c>
      <c r="G35">
        <v>787</v>
      </c>
      <c r="H35" s="4">
        <v>43648</v>
      </c>
      <c r="I35">
        <v>220</v>
      </c>
      <c r="J35">
        <f t="shared" si="3"/>
        <v>22</v>
      </c>
      <c r="L35" t="s">
        <v>14</v>
      </c>
      <c r="M35" t="s">
        <v>15</v>
      </c>
    </row>
    <row r="36" spans="1:13" x14ac:dyDescent="0.25">
      <c r="A36" t="s">
        <v>149</v>
      </c>
      <c r="B36" t="str">
        <f t="shared" si="2"/>
        <v>OmyAC19PAUC_0035</v>
      </c>
      <c r="C36" s="2" t="s">
        <v>62</v>
      </c>
      <c r="D36" t="s">
        <v>129</v>
      </c>
      <c r="E36" t="s">
        <v>146</v>
      </c>
      <c r="F36" t="s">
        <v>138</v>
      </c>
      <c r="G36">
        <v>787</v>
      </c>
      <c r="H36" s="4">
        <v>43648</v>
      </c>
      <c r="I36">
        <v>225</v>
      </c>
      <c r="J36">
        <f t="shared" si="3"/>
        <v>22.5</v>
      </c>
      <c r="L36" t="s">
        <v>14</v>
      </c>
      <c r="M36" t="s">
        <v>15</v>
      </c>
    </row>
    <row r="37" spans="1:13" x14ac:dyDescent="0.25">
      <c r="A37" t="s">
        <v>149</v>
      </c>
      <c r="B37" t="str">
        <f t="shared" si="2"/>
        <v>OmyAC19PAUC_0036</v>
      </c>
      <c r="C37" s="2" t="s">
        <v>63</v>
      </c>
      <c r="D37" t="s">
        <v>129</v>
      </c>
      <c r="E37" t="s">
        <v>146</v>
      </c>
      <c r="F37" t="s">
        <v>138</v>
      </c>
      <c r="G37">
        <v>787</v>
      </c>
      <c r="H37" s="4">
        <v>43648</v>
      </c>
      <c r="I37">
        <v>205</v>
      </c>
      <c r="J37">
        <f t="shared" si="3"/>
        <v>20.5</v>
      </c>
      <c r="L37" t="s">
        <v>14</v>
      </c>
      <c r="M37" t="s">
        <v>15</v>
      </c>
    </row>
    <row r="38" spans="1:13" x14ac:dyDescent="0.25">
      <c r="A38" t="s">
        <v>149</v>
      </c>
      <c r="B38" t="str">
        <f t="shared" si="2"/>
        <v>OmyAC19PAUC_0037</v>
      </c>
      <c r="C38" s="2" t="s">
        <v>64</v>
      </c>
      <c r="D38" t="s">
        <v>129</v>
      </c>
      <c r="E38" t="s">
        <v>146</v>
      </c>
      <c r="F38" t="s">
        <v>138</v>
      </c>
      <c r="G38">
        <v>787</v>
      </c>
      <c r="H38" s="4">
        <v>43648</v>
      </c>
      <c r="I38">
        <v>105</v>
      </c>
      <c r="J38">
        <f t="shared" si="3"/>
        <v>10.5</v>
      </c>
      <c r="L38" t="s">
        <v>14</v>
      </c>
      <c r="M38" t="s">
        <v>15</v>
      </c>
    </row>
    <row r="39" spans="1:13" x14ac:dyDescent="0.25">
      <c r="A39" t="s">
        <v>147</v>
      </c>
      <c r="B39" t="str">
        <f t="shared" si="2"/>
        <v>OmyAC19SFCR_0038</v>
      </c>
      <c r="C39" s="2" t="s">
        <v>65</v>
      </c>
      <c r="D39" t="s">
        <v>130</v>
      </c>
      <c r="F39" t="s">
        <v>138</v>
      </c>
      <c r="G39">
        <v>95</v>
      </c>
      <c r="H39" s="4">
        <v>43649</v>
      </c>
      <c r="I39">
        <v>211</v>
      </c>
      <c r="J39">
        <f t="shared" si="3"/>
        <v>21.1</v>
      </c>
      <c r="L39" t="s">
        <v>14</v>
      </c>
      <c r="M39" t="s">
        <v>15</v>
      </c>
    </row>
    <row r="40" spans="1:13" x14ac:dyDescent="0.25">
      <c r="A40" t="s">
        <v>147</v>
      </c>
      <c r="B40" t="str">
        <f t="shared" si="2"/>
        <v>OmyAC19SFCR_0039</v>
      </c>
      <c r="C40" s="2" t="s">
        <v>66</v>
      </c>
      <c r="D40" t="s">
        <v>130</v>
      </c>
      <c r="F40" t="s">
        <v>138</v>
      </c>
      <c r="G40">
        <v>95</v>
      </c>
      <c r="H40" s="4">
        <v>43649</v>
      </c>
      <c r="I40">
        <v>233</v>
      </c>
      <c r="J40">
        <f t="shared" si="3"/>
        <v>23.3</v>
      </c>
      <c r="L40" t="s">
        <v>14</v>
      </c>
      <c r="M40" t="s">
        <v>15</v>
      </c>
    </row>
    <row r="41" spans="1:13" x14ac:dyDescent="0.25">
      <c r="A41" t="s">
        <v>147</v>
      </c>
      <c r="B41" t="str">
        <f t="shared" si="2"/>
        <v>OmyAC19SFCR_0040</v>
      </c>
      <c r="C41" s="2" t="s">
        <v>67</v>
      </c>
      <c r="D41" t="s">
        <v>130</v>
      </c>
      <c r="F41" t="s">
        <v>138</v>
      </c>
      <c r="G41">
        <v>95</v>
      </c>
      <c r="H41" s="4">
        <v>43649</v>
      </c>
      <c r="I41">
        <v>198</v>
      </c>
      <c r="J41">
        <f t="shared" si="3"/>
        <v>19.8</v>
      </c>
      <c r="L41" t="s">
        <v>14</v>
      </c>
      <c r="M41" t="s">
        <v>15</v>
      </c>
    </row>
    <row r="42" spans="1:13" x14ac:dyDescent="0.25">
      <c r="A42" t="s">
        <v>147</v>
      </c>
      <c r="B42" t="str">
        <f t="shared" si="2"/>
        <v>OmyAC19SFCR_0041</v>
      </c>
      <c r="C42" s="2" t="s">
        <v>68</v>
      </c>
      <c r="D42" t="s">
        <v>130</v>
      </c>
      <c r="F42" t="s">
        <v>138</v>
      </c>
      <c r="G42">
        <v>95</v>
      </c>
      <c r="H42" s="4">
        <v>43649</v>
      </c>
      <c r="I42">
        <v>223</v>
      </c>
      <c r="J42">
        <f t="shared" si="3"/>
        <v>22.3</v>
      </c>
      <c r="L42" t="s">
        <v>14</v>
      </c>
      <c r="M42" t="s">
        <v>15</v>
      </c>
    </row>
    <row r="43" spans="1:13" x14ac:dyDescent="0.25">
      <c r="A43" t="s">
        <v>147</v>
      </c>
      <c r="B43" t="str">
        <f t="shared" si="2"/>
        <v>OmyAC19SFCR_0042</v>
      </c>
      <c r="C43" s="2" t="s">
        <v>69</v>
      </c>
      <c r="D43" t="s">
        <v>130</v>
      </c>
      <c r="F43" t="s">
        <v>138</v>
      </c>
      <c r="G43">
        <v>95</v>
      </c>
      <c r="H43" s="4">
        <v>43649</v>
      </c>
      <c r="I43">
        <v>251</v>
      </c>
      <c r="J43">
        <f t="shared" si="3"/>
        <v>25.1</v>
      </c>
      <c r="L43" t="s">
        <v>14</v>
      </c>
      <c r="M43" t="s">
        <v>15</v>
      </c>
    </row>
    <row r="44" spans="1:13" x14ac:dyDescent="0.25">
      <c r="A44" t="s">
        <v>147</v>
      </c>
      <c r="B44" t="str">
        <f t="shared" si="2"/>
        <v>OmyAC19SFCR_0043</v>
      </c>
      <c r="C44" s="2" t="s">
        <v>70</v>
      </c>
      <c r="D44" t="s">
        <v>131</v>
      </c>
      <c r="F44" t="s">
        <v>138</v>
      </c>
      <c r="G44">
        <v>95</v>
      </c>
      <c r="H44" s="4">
        <v>43748</v>
      </c>
      <c r="I44">
        <v>195</v>
      </c>
      <c r="J44">
        <f t="shared" si="3"/>
        <v>19.5</v>
      </c>
      <c r="K44">
        <v>72</v>
      </c>
      <c r="L44" t="s">
        <v>14</v>
      </c>
      <c r="M44" t="s">
        <v>15</v>
      </c>
    </row>
    <row r="45" spans="1:13" x14ac:dyDescent="0.25">
      <c r="A45" t="s">
        <v>147</v>
      </c>
      <c r="B45" t="str">
        <f t="shared" si="2"/>
        <v>OmyAC19SFCR_0044</v>
      </c>
      <c r="C45" s="2" t="s">
        <v>71</v>
      </c>
      <c r="D45" t="s">
        <v>131</v>
      </c>
      <c r="F45" t="s">
        <v>138</v>
      </c>
      <c r="G45">
        <v>95</v>
      </c>
      <c r="H45" s="4">
        <v>43748</v>
      </c>
      <c r="I45">
        <v>235</v>
      </c>
      <c r="J45">
        <f t="shared" si="3"/>
        <v>23.5</v>
      </c>
      <c r="K45">
        <v>136</v>
      </c>
      <c r="L45" t="s">
        <v>14</v>
      </c>
      <c r="M45" t="s">
        <v>15</v>
      </c>
    </row>
    <row r="46" spans="1:13" x14ac:dyDescent="0.25">
      <c r="A46" t="s">
        <v>147</v>
      </c>
      <c r="B46" t="str">
        <f t="shared" si="2"/>
        <v>OmyAC19SFCR_0045</v>
      </c>
      <c r="C46" s="2" t="s">
        <v>72</v>
      </c>
      <c r="D46" t="s">
        <v>131</v>
      </c>
      <c r="F46" t="s">
        <v>138</v>
      </c>
      <c r="G46">
        <v>95</v>
      </c>
      <c r="H46" s="4">
        <v>43748</v>
      </c>
      <c r="I46">
        <v>188</v>
      </c>
      <c r="J46">
        <f t="shared" si="3"/>
        <v>18.8</v>
      </c>
      <c r="K46">
        <v>57</v>
      </c>
      <c r="L46" t="s">
        <v>14</v>
      </c>
      <c r="M46" t="s">
        <v>15</v>
      </c>
    </row>
    <row r="47" spans="1:13" x14ac:dyDescent="0.25">
      <c r="A47" t="s">
        <v>147</v>
      </c>
      <c r="B47" t="str">
        <f t="shared" si="2"/>
        <v>OmyAC19SFCR_0046</v>
      </c>
      <c r="C47" s="2" t="s">
        <v>73</v>
      </c>
      <c r="D47" t="s">
        <v>131</v>
      </c>
      <c r="F47" t="s">
        <v>138</v>
      </c>
      <c r="G47">
        <v>95</v>
      </c>
      <c r="H47" s="4">
        <v>43748</v>
      </c>
      <c r="I47">
        <v>340</v>
      </c>
      <c r="J47">
        <f t="shared" si="3"/>
        <v>34</v>
      </c>
      <c r="K47">
        <v>356</v>
      </c>
      <c r="L47" t="s">
        <v>14</v>
      </c>
      <c r="M47" t="s">
        <v>15</v>
      </c>
    </row>
    <row r="48" spans="1:13" x14ac:dyDescent="0.25">
      <c r="A48" t="s">
        <v>147</v>
      </c>
      <c r="B48" t="str">
        <f t="shared" si="2"/>
        <v>OmyAC19SFCR_0047</v>
      </c>
      <c r="C48" s="2" t="s">
        <v>74</v>
      </c>
      <c r="D48" t="s">
        <v>131</v>
      </c>
      <c r="F48" t="s">
        <v>138</v>
      </c>
      <c r="G48">
        <v>95</v>
      </c>
      <c r="H48" s="4">
        <v>43748</v>
      </c>
      <c r="I48">
        <v>290</v>
      </c>
      <c r="J48">
        <f t="shared" si="3"/>
        <v>29</v>
      </c>
      <c r="K48">
        <v>249</v>
      </c>
      <c r="L48" t="s">
        <v>14</v>
      </c>
      <c r="M48" t="s">
        <v>15</v>
      </c>
    </row>
    <row r="49" spans="1:13" x14ac:dyDescent="0.25">
      <c r="A49" t="s">
        <v>147</v>
      </c>
      <c r="B49" t="str">
        <f t="shared" si="2"/>
        <v>OmyAC19SFCR_0048</v>
      </c>
      <c r="C49" s="2" t="s">
        <v>75</v>
      </c>
      <c r="D49" t="s">
        <v>131</v>
      </c>
      <c r="F49" t="s">
        <v>138</v>
      </c>
      <c r="G49">
        <v>95</v>
      </c>
      <c r="H49" s="4">
        <v>43748</v>
      </c>
      <c r="I49">
        <v>240</v>
      </c>
      <c r="J49">
        <f t="shared" si="3"/>
        <v>24</v>
      </c>
      <c r="K49">
        <v>139</v>
      </c>
      <c r="L49" t="s">
        <v>14</v>
      </c>
      <c r="M49" t="s">
        <v>15</v>
      </c>
    </row>
    <row r="50" spans="1:13" x14ac:dyDescent="0.25">
      <c r="A50" t="s">
        <v>147</v>
      </c>
      <c r="B50" t="str">
        <f t="shared" si="2"/>
        <v>OmyAC19SFCR_0049</v>
      </c>
      <c r="C50" s="2" t="s">
        <v>76</v>
      </c>
      <c r="D50" t="s">
        <v>131</v>
      </c>
      <c r="F50" t="s">
        <v>138</v>
      </c>
      <c r="G50">
        <v>95</v>
      </c>
      <c r="H50" s="4">
        <v>43748</v>
      </c>
      <c r="I50">
        <v>290</v>
      </c>
      <c r="J50">
        <f t="shared" si="3"/>
        <v>29</v>
      </c>
      <c r="K50">
        <v>242</v>
      </c>
      <c r="L50" t="s">
        <v>14</v>
      </c>
      <c r="M50" t="s">
        <v>15</v>
      </c>
    </row>
    <row r="51" spans="1:13" x14ac:dyDescent="0.25">
      <c r="A51" t="s">
        <v>147</v>
      </c>
      <c r="B51" t="str">
        <f t="shared" si="2"/>
        <v>OmyAC19SFCR_0050</v>
      </c>
      <c r="C51" s="2" t="s">
        <v>77</v>
      </c>
      <c r="D51" t="s">
        <v>131</v>
      </c>
      <c r="F51" t="s">
        <v>138</v>
      </c>
      <c r="G51">
        <v>95</v>
      </c>
      <c r="H51" s="4">
        <v>43749</v>
      </c>
      <c r="I51">
        <v>238</v>
      </c>
      <c r="J51">
        <f t="shared" si="3"/>
        <v>23.8</v>
      </c>
      <c r="K51">
        <v>114</v>
      </c>
      <c r="L51" t="s">
        <v>14</v>
      </c>
      <c r="M51" t="s">
        <v>15</v>
      </c>
    </row>
    <row r="52" spans="1:13" x14ac:dyDescent="0.25">
      <c r="A52" t="s">
        <v>147</v>
      </c>
      <c r="B52" t="str">
        <f t="shared" si="2"/>
        <v>OmyAC19SFCR_0051</v>
      </c>
      <c r="C52" s="2" t="s">
        <v>78</v>
      </c>
      <c r="D52" t="s">
        <v>131</v>
      </c>
      <c r="F52" t="s">
        <v>138</v>
      </c>
      <c r="G52">
        <v>95</v>
      </c>
      <c r="H52" s="4">
        <v>43749</v>
      </c>
      <c r="I52">
        <v>163</v>
      </c>
      <c r="J52">
        <f t="shared" si="3"/>
        <v>16.3</v>
      </c>
      <c r="K52">
        <v>38</v>
      </c>
      <c r="L52" t="s">
        <v>14</v>
      </c>
      <c r="M52" t="s">
        <v>15</v>
      </c>
    </row>
    <row r="53" spans="1:13" x14ac:dyDescent="0.25">
      <c r="A53" t="s">
        <v>147</v>
      </c>
      <c r="B53" t="str">
        <f t="shared" si="2"/>
        <v>OmyAC19SFCR_0052</v>
      </c>
      <c r="C53" s="2" t="s">
        <v>79</v>
      </c>
      <c r="D53" t="s">
        <v>130</v>
      </c>
      <c r="F53" t="s">
        <v>138</v>
      </c>
      <c r="G53">
        <v>95</v>
      </c>
      <c r="H53" s="4">
        <v>43781</v>
      </c>
      <c r="I53">
        <v>210</v>
      </c>
      <c r="J53">
        <f t="shared" si="3"/>
        <v>21</v>
      </c>
      <c r="L53" t="s">
        <v>14</v>
      </c>
      <c r="M53" t="s">
        <v>15</v>
      </c>
    </row>
    <row r="54" spans="1:13" x14ac:dyDescent="0.25">
      <c r="A54" t="s">
        <v>147</v>
      </c>
      <c r="B54" t="str">
        <f t="shared" si="2"/>
        <v>OmyAC19SFCR_0053</v>
      </c>
      <c r="C54" s="2" t="s">
        <v>80</v>
      </c>
      <c r="D54" t="s">
        <v>130</v>
      </c>
      <c r="F54" t="s">
        <v>138</v>
      </c>
      <c r="G54">
        <v>95</v>
      </c>
      <c r="H54" s="4">
        <v>43781</v>
      </c>
      <c r="I54">
        <v>300</v>
      </c>
      <c r="J54">
        <f t="shared" si="3"/>
        <v>30</v>
      </c>
      <c r="L54" t="s">
        <v>14</v>
      </c>
      <c r="M54" t="s">
        <v>15</v>
      </c>
    </row>
    <row r="55" spans="1:13" x14ac:dyDescent="0.25">
      <c r="A55" t="s">
        <v>147</v>
      </c>
      <c r="B55" t="str">
        <f t="shared" si="2"/>
        <v>OmyAC19SFCR_0054</v>
      </c>
      <c r="C55" s="2" t="s">
        <v>81</v>
      </c>
      <c r="D55" t="s">
        <v>130</v>
      </c>
      <c r="F55" t="s">
        <v>138</v>
      </c>
      <c r="G55">
        <v>95</v>
      </c>
      <c r="H55" s="4">
        <v>43781</v>
      </c>
      <c r="I55">
        <v>205</v>
      </c>
      <c r="J55">
        <f t="shared" si="3"/>
        <v>20.5</v>
      </c>
      <c r="L55" t="s">
        <v>14</v>
      </c>
      <c r="M55" t="s">
        <v>15</v>
      </c>
    </row>
    <row r="56" spans="1:13" x14ac:dyDescent="0.25">
      <c r="A56" t="s">
        <v>147</v>
      </c>
      <c r="B56" t="str">
        <f t="shared" si="2"/>
        <v>OmyAC19SFCR_0055</v>
      </c>
      <c r="C56" s="2" t="s">
        <v>82</v>
      </c>
      <c r="D56" t="s">
        <v>130</v>
      </c>
      <c r="F56" t="s">
        <v>138</v>
      </c>
      <c r="G56">
        <v>95</v>
      </c>
      <c r="H56" s="4">
        <v>43781</v>
      </c>
      <c r="I56">
        <v>215</v>
      </c>
      <c r="J56">
        <f t="shared" si="3"/>
        <v>21.5</v>
      </c>
      <c r="L56" t="s">
        <v>14</v>
      </c>
      <c r="M56" t="s">
        <v>15</v>
      </c>
    </row>
    <row r="57" spans="1:13" x14ac:dyDescent="0.25">
      <c r="A57" t="s">
        <v>147</v>
      </c>
      <c r="B57" t="str">
        <f t="shared" si="2"/>
        <v>OmyAC19SFCR_0056</v>
      </c>
      <c r="C57" s="2" t="s">
        <v>83</v>
      </c>
      <c r="D57" t="s">
        <v>130</v>
      </c>
      <c r="F57" t="s">
        <v>138</v>
      </c>
      <c r="G57">
        <v>95</v>
      </c>
      <c r="H57" s="4">
        <v>43781</v>
      </c>
      <c r="I57">
        <v>175</v>
      </c>
      <c r="J57">
        <f t="shared" si="3"/>
        <v>17.5</v>
      </c>
      <c r="L57" t="s">
        <v>14</v>
      </c>
      <c r="M57" t="s">
        <v>15</v>
      </c>
    </row>
    <row r="58" spans="1:13" x14ac:dyDescent="0.25">
      <c r="A58" t="s">
        <v>147</v>
      </c>
      <c r="B58" t="str">
        <f t="shared" si="2"/>
        <v>OmyAC19SFCR_0057</v>
      </c>
      <c r="C58" s="2" t="s">
        <v>84</v>
      </c>
      <c r="D58" t="s">
        <v>130</v>
      </c>
      <c r="F58" t="s">
        <v>138</v>
      </c>
      <c r="G58">
        <v>95</v>
      </c>
      <c r="H58" s="4">
        <v>43781</v>
      </c>
      <c r="I58">
        <v>205</v>
      </c>
      <c r="J58">
        <f t="shared" si="3"/>
        <v>20.5</v>
      </c>
      <c r="L58" t="s">
        <v>14</v>
      </c>
      <c r="M58" t="s">
        <v>15</v>
      </c>
    </row>
    <row r="59" spans="1:13" x14ac:dyDescent="0.25">
      <c r="A59" t="s">
        <v>147</v>
      </c>
      <c r="B59" t="str">
        <f t="shared" si="2"/>
        <v>OmyAC19SFCR_0058</v>
      </c>
      <c r="C59" s="2" t="s">
        <v>85</v>
      </c>
      <c r="D59" t="s">
        <v>130</v>
      </c>
      <c r="F59" t="s">
        <v>138</v>
      </c>
      <c r="G59">
        <v>95</v>
      </c>
      <c r="H59" s="4">
        <v>43781</v>
      </c>
      <c r="I59">
        <v>95</v>
      </c>
      <c r="J59">
        <f t="shared" si="3"/>
        <v>9.5</v>
      </c>
      <c r="L59" t="s">
        <v>14</v>
      </c>
      <c r="M59" t="s">
        <v>15</v>
      </c>
    </row>
    <row r="60" spans="1:13" x14ac:dyDescent="0.25">
      <c r="A60" t="s">
        <v>147</v>
      </c>
      <c r="B60" t="str">
        <f t="shared" si="2"/>
        <v>OmyAC19SFCR_0059</v>
      </c>
      <c r="C60" s="2" t="s">
        <v>86</v>
      </c>
      <c r="D60" t="s">
        <v>130</v>
      </c>
      <c r="F60" t="s">
        <v>138</v>
      </c>
      <c r="G60">
        <v>95</v>
      </c>
      <c r="H60" s="4">
        <v>43781</v>
      </c>
      <c r="I60">
        <v>180</v>
      </c>
      <c r="J60">
        <f t="shared" si="3"/>
        <v>18</v>
      </c>
      <c r="L60" t="s">
        <v>14</v>
      </c>
      <c r="M60" t="s">
        <v>15</v>
      </c>
    </row>
    <row r="61" spans="1:13" x14ac:dyDescent="0.25">
      <c r="A61" t="s">
        <v>147</v>
      </c>
      <c r="B61" t="str">
        <f t="shared" si="2"/>
        <v>OmyAC19SFCR_0060</v>
      </c>
      <c r="C61" s="2" t="s">
        <v>87</v>
      </c>
      <c r="D61" t="s">
        <v>130</v>
      </c>
      <c r="F61" t="s">
        <v>138</v>
      </c>
      <c r="G61">
        <v>95</v>
      </c>
      <c r="H61" s="4">
        <v>43781</v>
      </c>
      <c r="I61">
        <v>245</v>
      </c>
      <c r="J61">
        <f t="shared" si="3"/>
        <v>24.5</v>
      </c>
      <c r="L61" t="s">
        <v>14</v>
      </c>
      <c r="M61" t="s">
        <v>15</v>
      </c>
    </row>
    <row r="62" spans="1:13" x14ac:dyDescent="0.25">
      <c r="A62" t="s">
        <v>147</v>
      </c>
      <c r="B62" t="str">
        <f t="shared" si="2"/>
        <v>OmyAC19SFCR_0061</v>
      </c>
      <c r="C62" s="2" t="s">
        <v>88</v>
      </c>
      <c r="D62" t="s">
        <v>130</v>
      </c>
      <c r="F62" t="s">
        <v>138</v>
      </c>
      <c r="G62">
        <v>95</v>
      </c>
      <c r="H62" s="4">
        <v>43781</v>
      </c>
      <c r="I62">
        <v>180</v>
      </c>
      <c r="J62">
        <f t="shared" si="3"/>
        <v>18</v>
      </c>
      <c r="L62" t="s">
        <v>14</v>
      </c>
      <c r="M62" t="s">
        <v>15</v>
      </c>
    </row>
    <row r="63" spans="1:13" x14ac:dyDescent="0.25">
      <c r="A63" t="s">
        <v>147</v>
      </c>
      <c r="B63" t="str">
        <f t="shared" si="2"/>
        <v>OmyAC19SFCR_0062</v>
      </c>
      <c r="C63" s="2" t="s">
        <v>89</v>
      </c>
      <c r="D63" t="s">
        <v>130</v>
      </c>
      <c r="F63" t="s">
        <v>138</v>
      </c>
      <c r="G63">
        <v>95</v>
      </c>
      <c r="H63" s="4">
        <v>43781</v>
      </c>
      <c r="I63">
        <v>225</v>
      </c>
      <c r="J63">
        <f t="shared" si="3"/>
        <v>22.5</v>
      </c>
      <c r="L63" t="s">
        <v>14</v>
      </c>
      <c r="M63" t="s">
        <v>15</v>
      </c>
    </row>
    <row r="64" spans="1:13" x14ac:dyDescent="0.25">
      <c r="A64" t="s">
        <v>147</v>
      </c>
      <c r="B64" t="str">
        <f t="shared" si="2"/>
        <v>OmyAC19SFCR_0063</v>
      </c>
      <c r="C64" s="2" t="s">
        <v>90</v>
      </c>
      <c r="D64" t="s">
        <v>130</v>
      </c>
      <c r="F64" t="s">
        <v>138</v>
      </c>
      <c r="G64">
        <v>95</v>
      </c>
      <c r="H64" s="4">
        <v>43781</v>
      </c>
      <c r="I64">
        <v>200</v>
      </c>
      <c r="J64">
        <f t="shared" si="3"/>
        <v>20</v>
      </c>
      <c r="L64" t="s">
        <v>14</v>
      </c>
      <c r="M64" t="s">
        <v>15</v>
      </c>
    </row>
    <row r="65" spans="1:13" x14ac:dyDescent="0.25">
      <c r="A65" t="s">
        <v>147</v>
      </c>
      <c r="B65" t="str">
        <f t="shared" si="2"/>
        <v>OmyAC19SFCR_0064</v>
      </c>
      <c r="C65" s="2" t="s">
        <v>91</v>
      </c>
      <c r="D65" t="s">
        <v>130</v>
      </c>
      <c r="F65" t="s">
        <v>138</v>
      </c>
      <c r="G65">
        <v>95</v>
      </c>
      <c r="H65" s="4">
        <v>43781</v>
      </c>
      <c r="I65">
        <v>215</v>
      </c>
      <c r="J65">
        <f t="shared" si="3"/>
        <v>21.5</v>
      </c>
      <c r="L65" t="s">
        <v>14</v>
      </c>
      <c r="M65" t="s">
        <v>15</v>
      </c>
    </row>
    <row r="66" spans="1:13" x14ac:dyDescent="0.25">
      <c r="A66" t="s">
        <v>147</v>
      </c>
      <c r="B66" t="str">
        <f t="shared" ref="B66:B97" si="4">CONCATENATE(A66,"_",TEXT(C66,"0000"))</f>
        <v>OmyAC19SFCR_0065</v>
      </c>
      <c r="C66" s="2" t="s">
        <v>92</v>
      </c>
      <c r="D66" t="s">
        <v>130</v>
      </c>
      <c r="F66" t="s">
        <v>138</v>
      </c>
      <c r="G66">
        <v>95</v>
      </c>
      <c r="H66" s="4">
        <v>43781</v>
      </c>
      <c r="I66">
        <v>195</v>
      </c>
      <c r="J66">
        <f t="shared" ref="J66:J97" si="5">I66/10</f>
        <v>19.5</v>
      </c>
      <c r="L66" t="s">
        <v>14</v>
      </c>
      <c r="M66" t="s">
        <v>15</v>
      </c>
    </row>
    <row r="67" spans="1:13" x14ac:dyDescent="0.25">
      <c r="A67" t="s">
        <v>147</v>
      </c>
      <c r="B67" t="str">
        <f t="shared" si="4"/>
        <v>OmyAC19SFCR_0066</v>
      </c>
      <c r="C67" s="2" t="s">
        <v>93</v>
      </c>
      <c r="D67" t="s">
        <v>130</v>
      </c>
      <c r="F67" t="s">
        <v>138</v>
      </c>
      <c r="G67">
        <v>95</v>
      </c>
      <c r="H67" s="4">
        <v>43781</v>
      </c>
      <c r="I67">
        <v>260</v>
      </c>
      <c r="J67">
        <f t="shared" si="5"/>
        <v>26</v>
      </c>
      <c r="L67" t="s">
        <v>14</v>
      </c>
      <c r="M67" t="s">
        <v>15</v>
      </c>
    </row>
    <row r="68" spans="1:13" x14ac:dyDescent="0.25">
      <c r="A68" t="s">
        <v>147</v>
      </c>
      <c r="B68" t="str">
        <f t="shared" si="4"/>
        <v>OmyAC19SFCR_0067</v>
      </c>
      <c r="C68" s="2" t="s">
        <v>94</v>
      </c>
      <c r="D68" t="s">
        <v>130</v>
      </c>
      <c r="F68" t="s">
        <v>138</v>
      </c>
      <c r="G68">
        <v>95</v>
      </c>
      <c r="H68" s="4">
        <v>43781</v>
      </c>
      <c r="I68">
        <v>280</v>
      </c>
      <c r="J68">
        <f t="shared" si="5"/>
        <v>28</v>
      </c>
      <c r="L68" t="s">
        <v>14</v>
      </c>
      <c r="M68" t="s">
        <v>15</v>
      </c>
    </row>
    <row r="69" spans="1:13" x14ac:dyDescent="0.25">
      <c r="A69" t="s">
        <v>147</v>
      </c>
      <c r="B69" t="str">
        <f t="shared" si="4"/>
        <v>OmyAC19SFCR_0068</v>
      </c>
      <c r="C69" s="2" t="s">
        <v>95</v>
      </c>
      <c r="D69" t="s">
        <v>130</v>
      </c>
      <c r="F69" t="s">
        <v>138</v>
      </c>
      <c r="G69">
        <v>95</v>
      </c>
      <c r="H69" s="4">
        <v>43781</v>
      </c>
      <c r="I69">
        <v>225</v>
      </c>
      <c r="J69">
        <f t="shared" si="5"/>
        <v>22.5</v>
      </c>
      <c r="L69" t="s">
        <v>14</v>
      </c>
      <c r="M69" t="s">
        <v>15</v>
      </c>
    </row>
    <row r="70" spans="1:13" x14ac:dyDescent="0.25">
      <c r="A70" t="s">
        <v>147</v>
      </c>
      <c r="B70" t="str">
        <f t="shared" si="4"/>
        <v>OmyAC19SFCR_0069</v>
      </c>
      <c r="C70" s="2" t="s">
        <v>96</v>
      </c>
      <c r="D70" t="s">
        <v>130</v>
      </c>
      <c r="F70" t="s">
        <v>138</v>
      </c>
      <c r="G70">
        <v>95</v>
      </c>
      <c r="H70" s="4">
        <v>43781</v>
      </c>
      <c r="I70">
        <v>230</v>
      </c>
      <c r="J70">
        <f t="shared" si="5"/>
        <v>23</v>
      </c>
      <c r="L70" t="s">
        <v>14</v>
      </c>
      <c r="M70" t="s">
        <v>15</v>
      </c>
    </row>
    <row r="71" spans="1:13" x14ac:dyDescent="0.25">
      <c r="A71" t="s">
        <v>147</v>
      </c>
      <c r="B71" t="str">
        <f t="shared" si="4"/>
        <v>OmyAC19SFCR_0070</v>
      </c>
      <c r="C71" s="2" t="s">
        <v>97</v>
      </c>
      <c r="D71" t="s">
        <v>130</v>
      </c>
      <c r="F71" t="s">
        <v>138</v>
      </c>
      <c r="G71">
        <v>95</v>
      </c>
      <c r="H71" s="4">
        <v>43781</v>
      </c>
      <c r="I71">
        <v>195</v>
      </c>
      <c r="J71">
        <f t="shared" si="5"/>
        <v>19.5</v>
      </c>
      <c r="L71" t="s">
        <v>14</v>
      </c>
      <c r="M71" t="s">
        <v>15</v>
      </c>
    </row>
    <row r="72" spans="1:13" x14ac:dyDescent="0.25">
      <c r="A72" t="s">
        <v>147</v>
      </c>
      <c r="B72" t="str">
        <f t="shared" si="4"/>
        <v>OmyAC19SFCR_0071</v>
      </c>
      <c r="C72" s="2" t="s">
        <v>98</v>
      </c>
      <c r="D72" t="s">
        <v>130</v>
      </c>
      <c r="F72" t="s">
        <v>138</v>
      </c>
      <c r="G72">
        <v>95</v>
      </c>
      <c r="H72" s="4">
        <v>43781</v>
      </c>
      <c r="I72">
        <v>180</v>
      </c>
      <c r="J72">
        <f t="shared" si="5"/>
        <v>18</v>
      </c>
      <c r="L72" t="s">
        <v>14</v>
      </c>
      <c r="M72" t="s">
        <v>15</v>
      </c>
    </row>
    <row r="73" spans="1:13" x14ac:dyDescent="0.25">
      <c r="A73" t="s">
        <v>147</v>
      </c>
      <c r="B73" t="str">
        <f t="shared" si="4"/>
        <v>OmyAC19SFCR_0072</v>
      </c>
      <c r="C73" s="2" t="s">
        <v>99</v>
      </c>
      <c r="D73" t="s">
        <v>130</v>
      </c>
      <c r="F73" t="s">
        <v>138</v>
      </c>
      <c r="G73">
        <v>95</v>
      </c>
      <c r="H73" s="4">
        <v>43781</v>
      </c>
      <c r="I73">
        <v>190</v>
      </c>
      <c r="J73">
        <f t="shared" si="5"/>
        <v>19</v>
      </c>
      <c r="L73" t="s">
        <v>14</v>
      </c>
      <c r="M73" t="s">
        <v>15</v>
      </c>
    </row>
    <row r="74" spans="1:13" x14ac:dyDescent="0.25">
      <c r="A74" t="s">
        <v>147</v>
      </c>
      <c r="B74" t="str">
        <f t="shared" si="4"/>
        <v>OmyAC19SFCR_0073</v>
      </c>
      <c r="C74" s="2" t="s">
        <v>100</v>
      </c>
      <c r="D74" t="s">
        <v>130</v>
      </c>
      <c r="F74" t="s">
        <v>138</v>
      </c>
      <c r="G74">
        <v>95</v>
      </c>
      <c r="H74" s="4">
        <v>43781</v>
      </c>
      <c r="I74">
        <v>240</v>
      </c>
      <c r="J74">
        <f t="shared" si="5"/>
        <v>24</v>
      </c>
      <c r="L74" t="s">
        <v>14</v>
      </c>
      <c r="M74" t="s">
        <v>15</v>
      </c>
    </row>
    <row r="75" spans="1:13" x14ac:dyDescent="0.25">
      <c r="A75" t="s">
        <v>147</v>
      </c>
      <c r="B75" t="str">
        <f t="shared" si="4"/>
        <v>OmyAC19SFCR_0074</v>
      </c>
      <c r="C75" s="2" t="s">
        <v>101</v>
      </c>
      <c r="D75" t="s">
        <v>130</v>
      </c>
      <c r="F75" t="s">
        <v>138</v>
      </c>
      <c r="G75">
        <v>95</v>
      </c>
      <c r="H75" s="4">
        <v>43781</v>
      </c>
      <c r="I75">
        <v>210</v>
      </c>
      <c r="J75">
        <f t="shared" si="5"/>
        <v>21</v>
      </c>
      <c r="L75" t="s">
        <v>14</v>
      </c>
      <c r="M75" t="s">
        <v>15</v>
      </c>
    </row>
    <row r="76" spans="1:13" x14ac:dyDescent="0.25">
      <c r="A76" t="s">
        <v>147</v>
      </c>
      <c r="B76" t="str">
        <f t="shared" si="4"/>
        <v>OmyAC19SFCR_0075</v>
      </c>
      <c r="C76" s="2" t="s">
        <v>102</v>
      </c>
      <c r="D76" t="s">
        <v>130</v>
      </c>
      <c r="F76" t="s">
        <v>138</v>
      </c>
      <c r="G76">
        <v>95</v>
      </c>
      <c r="H76" s="4">
        <v>43781</v>
      </c>
      <c r="I76">
        <v>190</v>
      </c>
      <c r="J76">
        <f t="shared" si="5"/>
        <v>19</v>
      </c>
      <c r="L76" t="s">
        <v>14</v>
      </c>
      <c r="M76" t="s">
        <v>15</v>
      </c>
    </row>
    <row r="77" spans="1:13" x14ac:dyDescent="0.25">
      <c r="A77" t="s">
        <v>147</v>
      </c>
      <c r="B77" t="str">
        <f t="shared" si="4"/>
        <v>OmyAC19SFCR_0076</v>
      </c>
      <c r="C77" s="2" t="s">
        <v>103</v>
      </c>
      <c r="D77" t="s">
        <v>130</v>
      </c>
      <c r="F77" t="s">
        <v>138</v>
      </c>
      <c r="G77">
        <v>95</v>
      </c>
      <c r="H77" s="4">
        <v>43781</v>
      </c>
      <c r="I77">
        <v>210</v>
      </c>
      <c r="J77">
        <f t="shared" si="5"/>
        <v>21</v>
      </c>
      <c r="L77" t="s">
        <v>14</v>
      </c>
      <c r="M77" t="s">
        <v>15</v>
      </c>
    </row>
    <row r="78" spans="1:13" x14ac:dyDescent="0.25">
      <c r="A78" t="s">
        <v>147</v>
      </c>
      <c r="B78" t="str">
        <f t="shared" si="4"/>
        <v>OmyAC19SFCR_0077</v>
      </c>
      <c r="C78" s="2" t="s">
        <v>104</v>
      </c>
      <c r="D78" t="s">
        <v>130</v>
      </c>
      <c r="F78" t="s">
        <v>138</v>
      </c>
      <c r="G78">
        <v>95</v>
      </c>
      <c r="H78" s="4">
        <v>43781</v>
      </c>
      <c r="I78">
        <v>87</v>
      </c>
      <c r="J78">
        <f t="shared" si="5"/>
        <v>8.6999999999999993</v>
      </c>
      <c r="L78" t="s">
        <v>14</v>
      </c>
      <c r="M78" t="s">
        <v>15</v>
      </c>
    </row>
    <row r="79" spans="1:13" x14ac:dyDescent="0.25">
      <c r="A79" t="s">
        <v>147</v>
      </c>
      <c r="B79" t="str">
        <f t="shared" si="4"/>
        <v>OmyAC19SFCR_0078</v>
      </c>
      <c r="C79" s="2" t="s">
        <v>105</v>
      </c>
      <c r="D79" t="s">
        <v>130</v>
      </c>
      <c r="F79" t="s">
        <v>138</v>
      </c>
      <c r="G79">
        <v>95</v>
      </c>
      <c r="H79" s="4">
        <v>43781</v>
      </c>
      <c r="I79">
        <v>215</v>
      </c>
      <c r="J79">
        <f t="shared" si="5"/>
        <v>21.5</v>
      </c>
      <c r="L79" t="s">
        <v>14</v>
      </c>
      <c r="M79" t="s">
        <v>15</v>
      </c>
    </row>
    <row r="80" spans="1:13" x14ac:dyDescent="0.25">
      <c r="A80" t="s">
        <v>147</v>
      </c>
      <c r="B80" t="str">
        <f t="shared" si="4"/>
        <v>OmyAC19SFCR_0079</v>
      </c>
      <c r="C80" s="2" t="s">
        <v>106</v>
      </c>
      <c r="D80" t="s">
        <v>130</v>
      </c>
      <c r="F80" t="s">
        <v>138</v>
      </c>
      <c r="G80">
        <v>95</v>
      </c>
      <c r="H80" s="4">
        <v>43781</v>
      </c>
      <c r="I80">
        <v>205</v>
      </c>
      <c r="J80">
        <f t="shared" si="5"/>
        <v>20.5</v>
      </c>
      <c r="L80" t="s">
        <v>14</v>
      </c>
      <c r="M80" t="s">
        <v>15</v>
      </c>
    </row>
    <row r="81" spans="1:13" x14ac:dyDescent="0.25">
      <c r="A81" t="s">
        <v>147</v>
      </c>
      <c r="B81" t="str">
        <f t="shared" si="4"/>
        <v>OmyAC19SFCR_0080</v>
      </c>
      <c r="C81" s="2" t="s">
        <v>107</v>
      </c>
      <c r="D81" t="s">
        <v>130</v>
      </c>
      <c r="F81" t="s">
        <v>138</v>
      </c>
      <c r="G81">
        <v>95</v>
      </c>
      <c r="H81" s="4">
        <v>43781</v>
      </c>
      <c r="I81">
        <v>180</v>
      </c>
      <c r="J81">
        <f t="shared" si="5"/>
        <v>18</v>
      </c>
      <c r="L81" t="s">
        <v>14</v>
      </c>
      <c r="M81" t="s">
        <v>15</v>
      </c>
    </row>
    <row r="82" spans="1:13" x14ac:dyDescent="0.25">
      <c r="A82" t="s">
        <v>147</v>
      </c>
      <c r="B82" t="str">
        <f t="shared" si="4"/>
        <v>OmyAC19SFCR_0081</v>
      </c>
      <c r="C82" s="2" t="s">
        <v>108</v>
      </c>
      <c r="D82" t="s">
        <v>130</v>
      </c>
      <c r="F82" t="s">
        <v>138</v>
      </c>
      <c r="G82">
        <v>95</v>
      </c>
      <c r="H82" s="4">
        <v>43781</v>
      </c>
      <c r="I82">
        <v>180</v>
      </c>
      <c r="J82">
        <f t="shared" si="5"/>
        <v>18</v>
      </c>
      <c r="L82" t="s">
        <v>14</v>
      </c>
      <c r="M82" t="s">
        <v>15</v>
      </c>
    </row>
    <row r="83" spans="1:13" x14ac:dyDescent="0.25">
      <c r="A83" t="s">
        <v>147</v>
      </c>
      <c r="B83" t="str">
        <f t="shared" si="4"/>
        <v>OmyAC19SFCR_0082</v>
      </c>
      <c r="C83" s="2" t="s">
        <v>109</v>
      </c>
      <c r="D83" t="s">
        <v>130</v>
      </c>
      <c r="F83" t="s">
        <v>138</v>
      </c>
      <c r="G83">
        <v>95</v>
      </c>
      <c r="H83" s="4">
        <v>43781</v>
      </c>
      <c r="I83">
        <v>190</v>
      </c>
      <c r="J83">
        <f t="shared" si="5"/>
        <v>19</v>
      </c>
      <c r="L83" t="s">
        <v>14</v>
      </c>
      <c r="M83" t="s">
        <v>15</v>
      </c>
    </row>
    <row r="84" spans="1:13" x14ac:dyDescent="0.25">
      <c r="A84" t="s">
        <v>147</v>
      </c>
      <c r="B84" t="str">
        <f t="shared" si="4"/>
        <v>OmyAC19SFCR_0083</v>
      </c>
      <c r="C84" s="2" t="s">
        <v>110</v>
      </c>
      <c r="D84" t="s">
        <v>130</v>
      </c>
      <c r="F84" t="s">
        <v>138</v>
      </c>
      <c r="G84">
        <v>95</v>
      </c>
      <c r="H84" s="4">
        <v>43781</v>
      </c>
      <c r="I84">
        <v>93</v>
      </c>
      <c r="J84">
        <f t="shared" si="5"/>
        <v>9.3000000000000007</v>
      </c>
      <c r="L84" t="s">
        <v>14</v>
      </c>
      <c r="M84" t="s">
        <v>15</v>
      </c>
    </row>
    <row r="85" spans="1:13" x14ac:dyDescent="0.25">
      <c r="A85" t="s">
        <v>147</v>
      </c>
      <c r="B85" t="str">
        <f t="shared" si="4"/>
        <v>OmyAC19SFCR_0084</v>
      </c>
      <c r="C85" s="2" t="s">
        <v>111</v>
      </c>
      <c r="D85" t="s">
        <v>130</v>
      </c>
      <c r="F85" t="s">
        <v>138</v>
      </c>
      <c r="G85">
        <v>95</v>
      </c>
      <c r="H85" s="4">
        <v>43781</v>
      </c>
      <c r="I85">
        <v>240</v>
      </c>
      <c r="J85">
        <f t="shared" si="5"/>
        <v>24</v>
      </c>
      <c r="L85" t="s">
        <v>14</v>
      </c>
      <c r="M85" t="s">
        <v>15</v>
      </c>
    </row>
    <row r="86" spans="1:13" x14ac:dyDescent="0.25">
      <c r="A86" t="s">
        <v>147</v>
      </c>
      <c r="B86" t="str">
        <f t="shared" si="4"/>
        <v>OmyAC19SFCR_0085</v>
      </c>
      <c r="C86" s="2" t="s">
        <v>112</v>
      </c>
      <c r="D86" t="s">
        <v>130</v>
      </c>
      <c r="F86" t="s">
        <v>138</v>
      </c>
      <c r="G86">
        <v>95</v>
      </c>
      <c r="H86" s="4">
        <v>43781</v>
      </c>
      <c r="I86">
        <v>230</v>
      </c>
      <c r="J86">
        <f t="shared" si="5"/>
        <v>23</v>
      </c>
      <c r="L86" t="s">
        <v>14</v>
      </c>
      <c r="M86" t="s">
        <v>15</v>
      </c>
    </row>
    <row r="87" spans="1:13" x14ac:dyDescent="0.25">
      <c r="A87" t="s">
        <v>147</v>
      </c>
      <c r="B87" t="str">
        <f t="shared" si="4"/>
        <v>OmyAC19SFCR_0086</v>
      </c>
      <c r="C87" s="2" t="s">
        <v>113</v>
      </c>
      <c r="D87" t="s">
        <v>130</v>
      </c>
      <c r="F87" t="s">
        <v>138</v>
      </c>
      <c r="G87">
        <v>95</v>
      </c>
      <c r="H87" s="4">
        <v>43781</v>
      </c>
      <c r="I87">
        <v>180</v>
      </c>
      <c r="J87">
        <f t="shared" si="5"/>
        <v>18</v>
      </c>
      <c r="L87" t="s">
        <v>14</v>
      </c>
      <c r="M87" t="s">
        <v>15</v>
      </c>
    </row>
    <row r="88" spans="1:13" x14ac:dyDescent="0.25">
      <c r="A88" t="s">
        <v>147</v>
      </c>
      <c r="B88" t="str">
        <f t="shared" si="4"/>
        <v>OmyAC19SFCR_0087</v>
      </c>
      <c r="C88" s="2" t="s">
        <v>114</v>
      </c>
      <c r="D88" t="s">
        <v>130</v>
      </c>
      <c r="F88" t="s">
        <v>138</v>
      </c>
      <c r="G88">
        <v>95</v>
      </c>
      <c r="H88" s="4">
        <v>43781</v>
      </c>
      <c r="I88">
        <v>240</v>
      </c>
      <c r="J88">
        <f t="shared" si="5"/>
        <v>24</v>
      </c>
      <c r="L88" t="s">
        <v>14</v>
      </c>
      <c r="M88" t="s">
        <v>15</v>
      </c>
    </row>
    <row r="89" spans="1:13" x14ac:dyDescent="0.25">
      <c r="A89" t="s">
        <v>148</v>
      </c>
      <c r="B89" t="str">
        <f t="shared" si="4"/>
        <v>OmyAC20SFCR_0088</v>
      </c>
      <c r="C89" s="2" t="s">
        <v>115</v>
      </c>
      <c r="D89" t="s">
        <v>131</v>
      </c>
      <c r="F89" t="s">
        <v>138</v>
      </c>
      <c r="G89">
        <v>95</v>
      </c>
      <c r="H89" s="4">
        <v>44111</v>
      </c>
      <c r="I89">
        <v>275</v>
      </c>
      <c r="J89">
        <f t="shared" si="5"/>
        <v>27.5</v>
      </c>
      <c r="K89">
        <v>232</v>
      </c>
      <c r="L89" t="s">
        <v>14</v>
      </c>
      <c r="M89" t="s">
        <v>15</v>
      </c>
    </row>
    <row r="90" spans="1:13" x14ac:dyDescent="0.25">
      <c r="A90" t="s">
        <v>148</v>
      </c>
      <c r="B90" t="str">
        <f t="shared" si="4"/>
        <v>OmyAC20SFCR_0089</v>
      </c>
      <c r="C90" s="2" t="s">
        <v>116</v>
      </c>
      <c r="D90" t="s">
        <v>131</v>
      </c>
      <c r="F90" t="s">
        <v>138</v>
      </c>
      <c r="G90">
        <v>95</v>
      </c>
      <c r="H90" s="4">
        <v>44111</v>
      </c>
      <c r="I90">
        <v>93</v>
      </c>
      <c r="J90">
        <f t="shared" si="5"/>
        <v>9.3000000000000007</v>
      </c>
      <c r="L90" t="s">
        <v>14</v>
      </c>
      <c r="M90" t="s">
        <v>15</v>
      </c>
    </row>
    <row r="91" spans="1:13" x14ac:dyDescent="0.25">
      <c r="A91" t="s">
        <v>148</v>
      </c>
      <c r="B91" t="str">
        <f t="shared" si="4"/>
        <v>OmyAC20SFCR_0090</v>
      </c>
      <c r="C91" s="2" t="s">
        <v>117</v>
      </c>
      <c r="D91" t="s">
        <v>131</v>
      </c>
      <c r="F91" t="s">
        <v>138</v>
      </c>
      <c r="G91">
        <v>95</v>
      </c>
      <c r="H91" s="4">
        <v>44111</v>
      </c>
      <c r="I91">
        <v>93</v>
      </c>
      <c r="J91">
        <f t="shared" si="5"/>
        <v>9.3000000000000007</v>
      </c>
      <c r="L91" t="s">
        <v>14</v>
      </c>
      <c r="M91" t="s">
        <v>15</v>
      </c>
    </row>
    <row r="92" spans="1:13" x14ac:dyDescent="0.25">
      <c r="A92" t="s">
        <v>148</v>
      </c>
      <c r="B92" t="str">
        <f t="shared" si="4"/>
        <v>OmyAC20SFCR_0091</v>
      </c>
      <c r="C92" s="2" t="s">
        <v>118</v>
      </c>
      <c r="D92" t="s">
        <v>131</v>
      </c>
      <c r="F92" t="s">
        <v>138</v>
      </c>
      <c r="G92">
        <v>95</v>
      </c>
      <c r="H92" s="4">
        <v>44112</v>
      </c>
      <c r="I92">
        <v>323</v>
      </c>
      <c r="J92">
        <f t="shared" si="5"/>
        <v>32.299999999999997</v>
      </c>
      <c r="K92">
        <v>300</v>
      </c>
      <c r="L92" t="s">
        <v>14</v>
      </c>
      <c r="M92" t="s">
        <v>15</v>
      </c>
    </row>
    <row r="93" spans="1:13" x14ac:dyDescent="0.25">
      <c r="A93" t="s">
        <v>148</v>
      </c>
      <c r="B93" t="str">
        <f t="shared" si="4"/>
        <v>OmyAC20SFCR_0092</v>
      </c>
      <c r="C93" s="2" t="s">
        <v>119</v>
      </c>
      <c r="D93" t="s">
        <v>131</v>
      </c>
      <c r="F93" t="s">
        <v>138</v>
      </c>
      <c r="G93">
        <v>95</v>
      </c>
      <c r="H93" s="4">
        <v>44112</v>
      </c>
      <c r="I93">
        <v>210</v>
      </c>
      <c r="J93">
        <f t="shared" si="5"/>
        <v>21</v>
      </c>
      <c r="K93">
        <v>98</v>
      </c>
      <c r="L93" t="s">
        <v>14</v>
      </c>
      <c r="M93" t="s">
        <v>15</v>
      </c>
    </row>
    <row r="94" spans="1:13" x14ac:dyDescent="0.25">
      <c r="A94" t="s">
        <v>148</v>
      </c>
      <c r="B94" t="str">
        <f t="shared" si="4"/>
        <v>OmyAC20SFCR_0093</v>
      </c>
      <c r="C94" s="2" t="s">
        <v>120</v>
      </c>
      <c r="D94" t="s">
        <v>131</v>
      </c>
      <c r="F94" t="s">
        <v>138</v>
      </c>
      <c r="G94">
        <v>95</v>
      </c>
      <c r="H94" s="4">
        <v>44112</v>
      </c>
      <c r="I94">
        <v>325</v>
      </c>
      <c r="J94">
        <f t="shared" si="5"/>
        <v>32.5</v>
      </c>
      <c r="K94">
        <v>302</v>
      </c>
      <c r="L94" t="s">
        <v>14</v>
      </c>
      <c r="M94" t="s">
        <v>15</v>
      </c>
    </row>
  </sheetData>
  <autoFilter ref="A1:P94">
    <sortState ref="A2:P94">
      <sortCondition ref="C1:C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selection activeCell="B19" sqref="B19"/>
    </sheetView>
  </sheetViews>
  <sheetFormatPr defaultRowHeight="15" x14ac:dyDescent="0.25"/>
  <cols>
    <col min="1" max="1" width="19.7109375" bestFit="1" customWidth="1"/>
    <col min="2" max="2" width="50" bestFit="1" customWidth="1"/>
    <col min="4" max="4" width="21.85546875" bestFit="1" customWidth="1"/>
    <col min="9" max="9" width="10.5703125" bestFit="1" customWidth="1"/>
  </cols>
  <sheetData>
    <row r="1" spans="1:9" x14ac:dyDescent="0.25">
      <c r="A1" t="s">
        <v>1</v>
      </c>
      <c r="B1" s="3">
        <v>3459</v>
      </c>
    </row>
    <row r="2" spans="1:9" x14ac:dyDescent="0.25">
      <c r="A2" t="s">
        <v>0</v>
      </c>
      <c r="B2" t="s">
        <v>2</v>
      </c>
    </row>
    <row r="4" spans="1:9" x14ac:dyDescent="0.25">
      <c r="A4" t="s">
        <v>3</v>
      </c>
      <c r="B4" t="s">
        <v>12</v>
      </c>
      <c r="D4" t="s">
        <v>8</v>
      </c>
      <c r="E4" t="s">
        <v>16</v>
      </c>
    </row>
    <row r="5" spans="1:9" x14ac:dyDescent="0.25">
      <c r="A5" t="s">
        <v>4</v>
      </c>
      <c r="B5" t="s">
        <v>13</v>
      </c>
      <c r="D5" t="s">
        <v>9</v>
      </c>
      <c r="E5" t="s">
        <v>17</v>
      </c>
    </row>
    <row r="6" spans="1:9" x14ac:dyDescent="0.25">
      <c r="A6" t="s">
        <v>5</v>
      </c>
      <c r="D6" t="s">
        <v>10</v>
      </c>
      <c r="E6" t="s">
        <v>18</v>
      </c>
    </row>
    <row r="7" spans="1:9" x14ac:dyDescent="0.25">
      <c r="A7" t="s">
        <v>6</v>
      </c>
      <c r="B7" t="s">
        <v>14</v>
      </c>
      <c r="D7" t="s">
        <v>11</v>
      </c>
    </row>
    <row r="8" spans="1:9" x14ac:dyDescent="0.25">
      <c r="A8" t="s">
        <v>7</v>
      </c>
      <c r="B8" t="s">
        <v>15</v>
      </c>
    </row>
    <row r="10" spans="1:9" x14ac:dyDescent="0.25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26</v>
      </c>
      <c r="I10" s="1" t="s">
        <v>27</v>
      </c>
    </row>
    <row r="11" spans="1:9" x14ac:dyDescent="0.25">
      <c r="A11" s="2" t="s">
        <v>28</v>
      </c>
      <c r="B11" t="s">
        <v>131</v>
      </c>
      <c r="C11" t="s">
        <v>128</v>
      </c>
      <c r="D11" s="4">
        <v>43585</v>
      </c>
      <c r="E11">
        <v>167</v>
      </c>
      <c r="F11">
        <v>50</v>
      </c>
    </row>
    <row r="12" spans="1:9" x14ac:dyDescent="0.25">
      <c r="A12" s="2" t="s">
        <v>29</v>
      </c>
      <c r="B12" t="s">
        <v>131</v>
      </c>
      <c r="C12" t="s">
        <v>128</v>
      </c>
      <c r="D12" s="4">
        <v>43585</v>
      </c>
      <c r="E12">
        <v>265</v>
      </c>
      <c r="F12">
        <v>216</v>
      </c>
    </row>
    <row r="13" spans="1:9" x14ac:dyDescent="0.25">
      <c r="A13" s="2" t="s">
        <v>30</v>
      </c>
      <c r="B13" t="s">
        <v>129</v>
      </c>
      <c r="C13" t="s">
        <v>128</v>
      </c>
      <c r="D13" s="4">
        <v>43648</v>
      </c>
      <c r="E13">
        <v>184</v>
      </c>
    </row>
    <row r="14" spans="1:9" x14ac:dyDescent="0.25">
      <c r="A14" s="2" t="s">
        <v>31</v>
      </c>
      <c r="B14" t="s">
        <v>129</v>
      </c>
      <c r="C14" t="s">
        <v>128</v>
      </c>
      <c r="D14" s="4">
        <v>43648</v>
      </c>
      <c r="E14">
        <v>235</v>
      </c>
    </row>
    <row r="15" spans="1:9" x14ac:dyDescent="0.25">
      <c r="A15" s="2" t="s">
        <v>32</v>
      </c>
      <c r="B15" t="s">
        <v>129</v>
      </c>
      <c r="C15" t="s">
        <v>128</v>
      </c>
      <c r="D15" s="4">
        <v>43648</v>
      </c>
      <c r="E15">
        <v>110</v>
      </c>
    </row>
    <row r="16" spans="1:9" x14ac:dyDescent="0.25">
      <c r="A16" s="2" t="s">
        <v>33</v>
      </c>
      <c r="B16" t="s">
        <v>129</v>
      </c>
      <c r="C16" t="s">
        <v>128</v>
      </c>
      <c r="D16" s="4">
        <v>43648</v>
      </c>
      <c r="E16">
        <v>105</v>
      </c>
    </row>
    <row r="17" spans="1:5" x14ac:dyDescent="0.25">
      <c r="A17" s="2" t="s">
        <v>34</v>
      </c>
      <c r="B17" t="s">
        <v>129</v>
      </c>
      <c r="C17" t="s">
        <v>128</v>
      </c>
      <c r="D17" s="4">
        <v>43648</v>
      </c>
      <c r="E17">
        <v>210</v>
      </c>
    </row>
    <row r="18" spans="1:5" x14ac:dyDescent="0.25">
      <c r="A18" s="2" t="s">
        <v>35</v>
      </c>
      <c r="B18" t="s">
        <v>129</v>
      </c>
      <c r="C18" t="s">
        <v>128</v>
      </c>
      <c r="D18" s="4">
        <v>43648</v>
      </c>
      <c r="E18">
        <v>225</v>
      </c>
    </row>
    <row r="19" spans="1:5" x14ac:dyDescent="0.25">
      <c r="A19" s="2" t="s">
        <v>36</v>
      </c>
      <c r="B19" t="s">
        <v>129</v>
      </c>
      <c r="C19" t="s">
        <v>128</v>
      </c>
      <c r="D19" s="4">
        <v>43648</v>
      </c>
      <c r="E19">
        <v>110</v>
      </c>
    </row>
    <row r="20" spans="1:5" x14ac:dyDescent="0.25">
      <c r="A20" s="2" t="s">
        <v>37</v>
      </c>
      <c r="B20" t="s">
        <v>129</v>
      </c>
      <c r="C20" t="s">
        <v>128</v>
      </c>
      <c r="D20" s="4">
        <v>43648</v>
      </c>
      <c r="E20">
        <v>125</v>
      </c>
    </row>
    <row r="21" spans="1:5" x14ac:dyDescent="0.25">
      <c r="A21" s="2" t="s">
        <v>38</v>
      </c>
      <c r="B21" t="s">
        <v>129</v>
      </c>
      <c r="C21" t="s">
        <v>128</v>
      </c>
      <c r="D21" s="4">
        <v>43648</v>
      </c>
      <c r="E21">
        <v>185</v>
      </c>
    </row>
    <row r="22" spans="1:5" x14ac:dyDescent="0.25">
      <c r="A22" s="2" t="s">
        <v>39</v>
      </c>
      <c r="B22" t="s">
        <v>129</v>
      </c>
      <c r="C22" t="s">
        <v>128</v>
      </c>
      <c r="D22" s="4">
        <v>43648</v>
      </c>
      <c r="E22">
        <v>160</v>
      </c>
    </row>
    <row r="23" spans="1:5" x14ac:dyDescent="0.25">
      <c r="A23" s="2" t="s">
        <v>40</v>
      </c>
      <c r="B23" t="s">
        <v>129</v>
      </c>
      <c r="C23" t="s">
        <v>128</v>
      </c>
      <c r="D23" s="4">
        <v>43648</v>
      </c>
      <c r="E23">
        <v>120</v>
      </c>
    </row>
    <row r="24" spans="1:5" x14ac:dyDescent="0.25">
      <c r="A24" s="2" t="s">
        <v>41</v>
      </c>
      <c r="B24" t="s">
        <v>129</v>
      </c>
      <c r="C24" t="s">
        <v>128</v>
      </c>
      <c r="D24" s="4">
        <v>43648</v>
      </c>
      <c r="E24">
        <v>85</v>
      </c>
    </row>
    <row r="25" spans="1:5" x14ac:dyDescent="0.25">
      <c r="A25" s="2" t="s">
        <v>42</v>
      </c>
      <c r="B25" t="s">
        <v>129</v>
      </c>
      <c r="C25" t="s">
        <v>128</v>
      </c>
      <c r="D25" s="4">
        <v>43648</v>
      </c>
      <c r="E25">
        <v>100</v>
      </c>
    </row>
    <row r="26" spans="1:5" x14ac:dyDescent="0.25">
      <c r="A26" s="2" t="s">
        <v>43</v>
      </c>
      <c r="B26" t="s">
        <v>129</v>
      </c>
      <c r="C26" t="s">
        <v>128</v>
      </c>
      <c r="D26" s="4">
        <v>43648</v>
      </c>
      <c r="E26">
        <v>215</v>
      </c>
    </row>
    <row r="27" spans="1:5" x14ac:dyDescent="0.25">
      <c r="A27" s="2" t="s">
        <v>44</v>
      </c>
      <c r="B27" t="s">
        <v>129</v>
      </c>
      <c r="C27" t="s">
        <v>128</v>
      </c>
      <c r="D27" s="4">
        <v>43648</v>
      </c>
      <c r="E27">
        <v>250</v>
      </c>
    </row>
    <row r="28" spans="1:5" x14ac:dyDescent="0.25">
      <c r="A28" s="2" t="s">
        <v>45</v>
      </c>
      <c r="B28" t="s">
        <v>129</v>
      </c>
      <c r="C28" t="s">
        <v>128</v>
      </c>
      <c r="D28" s="4">
        <v>43648</v>
      </c>
      <c r="E28">
        <v>245</v>
      </c>
    </row>
    <row r="29" spans="1:5" x14ac:dyDescent="0.25">
      <c r="A29" s="2" t="s">
        <v>46</v>
      </c>
      <c r="B29" t="s">
        <v>129</v>
      </c>
      <c r="C29" t="s">
        <v>128</v>
      </c>
      <c r="D29" s="4">
        <v>43648</v>
      </c>
      <c r="E29">
        <v>115</v>
      </c>
    </row>
    <row r="30" spans="1:5" x14ac:dyDescent="0.25">
      <c r="A30" s="2" t="s">
        <v>47</v>
      </c>
      <c r="B30" t="s">
        <v>129</v>
      </c>
      <c r="C30" t="s">
        <v>128</v>
      </c>
      <c r="D30" s="4">
        <v>43648</v>
      </c>
      <c r="E30">
        <v>210</v>
      </c>
    </row>
    <row r="31" spans="1:5" x14ac:dyDescent="0.25">
      <c r="A31" s="2" t="s">
        <v>48</v>
      </c>
      <c r="B31" t="s">
        <v>129</v>
      </c>
      <c r="C31" t="s">
        <v>128</v>
      </c>
      <c r="D31" s="4">
        <v>43648</v>
      </c>
      <c r="E31">
        <v>130</v>
      </c>
    </row>
    <row r="32" spans="1:5" x14ac:dyDescent="0.25">
      <c r="A32" s="2" t="s">
        <v>49</v>
      </c>
      <c r="B32" t="s">
        <v>129</v>
      </c>
      <c r="C32" t="s">
        <v>128</v>
      </c>
      <c r="D32" s="4">
        <v>43648</v>
      </c>
      <c r="E32">
        <v>105</v>
      </c>
    </row>
    <row r="33" spans="1:5" x14ac:dyDescent="0.25">
      <c r="A33" s="2" t="s">
        <v>50</v>
      </c>
      <c r="B33" t="s">
        <v>129</v>
      </c>
      <c r="C33" t="s">
        <v>128</v>
      </c>
      <c r="D33" s="4">
        <v>43648</v>
      </c>
      <c r="E33">
        <v>105</v>
      </c>
    </row>
    <row r="34" spans="1:5" x14ac:dyDescent="0.25">
      <c r="A34" s="2" t="s">
        <v>51</v>
      </c>
      <c r="B34" t="s">
        <v>129</v>
      </c>
      <c r="C34" t="s">
        <v>128</v>
      </c>
      <c r="D34" s="4">
        <v>43648</v>
      </c>
      <c r="E34">
        <v>220</v>
      </c>
    </row>
    <row r="35" spans="1:5" x14ac:dyDescent="0.25">
      <c r="A35" s="2" t="s">
        <v>52</v>
      </c>
      <c r="B35" t="s">
        <v>129</v>
      </c>
      <c r="C35" t="s">
        <v>128</v>
      </c>
      <c r="D35" s="4">
        <v>43648</v>
      </c>
      <c r="E35">
        <v>155</v>
      </c>
    </row>
    <row r="36" spans="1:5" x14ac:dyDescent="0.25">
      <c r="A36" s="2" t="s">
        <v>53</v>
      </c>
      <c r="B36" t="s">
        <v>129</v>
      </c>
      <c r="C36" t="s">
        <v>128</v>
      </c>
      <c r="D36" s="4">
        <v>43648</v>
      </c>
      <c r="E36">
        <v>130</v>
      </c>
    </row>
    <row r="37" spans="1:5" x14ac:dyDescent="0.25">
      <c r="A37" s="2" t="s">
        <v>54</v>
      </c>
      <c r="B37" t="s">
        <v>129</v>
      </c>
      <c r="C37" t="s">
        <v>128</v>
      </c>
      <c r="D37" s="4">
        <v>43648</v>
      </c>
      <c r="E37">
        <v>105</v>
      </c>
    </row>
    <row r="38" spans="1:5" x14ac:dyDescent="0.25">
      <c r="A38" s="2" t="s">
        <v>55</v>
      </c>
      <c r="B38" t="s">
        <v>129</v>
      </c>
      <c r="C38" t="s">
        <v>128</v>
      </c>
      <c r="D38" s="4">
        <v>43648</v>
      </c>
      <c r="E38">
        <v>275</v>
      </c>
    </row>
    <row r="39" spans="1:5" x14ac:dyDescent="0.25">
      <c r="A39" s="2" t="s">
        <v>56</v>
      </c>
      <c r="B39" t="s">
        <v>129</v>
      </c>
      <c r="C39" t="s">
        <v>128</v>
      </c>
      <c r="D39" s="4">
        <v>43648</v>
      </c>
      <c r="E39">
        <v>250</v>
      </c>
    </row>
    <row r="40" spans="1:5" x14ac:dyDescent="0.25">
      <c r="A40" s="2" t="s">
        <v>57</v>
      </c>
      <c r="B40" t="s">
        <v>129</v>
      </c>
      <c r="C40" t="s">
        <v>128</v>
      </c>
      <c r="D40" s="4">
        <v>43648</v>
      </c>
      <c r="E40">
        <v>135</v>
      </c>
    </row>
    <row r="41" spans="1:5" x14ac:dyDescent="0.25">
      <c r="A41" s="2" t="s">
        <v>58</v>
      </c>
      <c r="B41" t="s">
        <v>129</v>
      </c>
      <c r="C41" t="s">
        <v>128</v>
      </c>
      <c r="D41" s="4">
        <v>43648</v>
      </c>
      <c r="E41">
        <v>200</v>
      </c>
    </row>
    <row r="42" spans="1:5" x14ac:dyDescent="0.25">
      <c r="A42" s="2" t="s">
        <v>59</v>
      </c>
      <c r="B42" t="s">
        <v>129</v>
      </c>
      <c r="C42" t="s">
        <v>128</v>
      </c>
      <c r="D42" s="4">
        <v>43648</v>
      </c>
      <c r="E42">
        <v>115</v>
      </c>
    </row>
    <row r="43" spans="1:5" x14ac:dyDescent="0.25">
      <c r="A43" s="2" t="s">
        <v>60</v>
      </c>
      <c r="B43" t="s">
        <v>129</v>
      </c>
      <c r="C43" t="s">
        <v>128</v>
      </c>
      <c r="D43" s="4">
        <v>43648</v>
      </c>
      <c r="E43">
        <v>205</v>
      </c>
    </row>
    <row r="44" spans="1:5" x14ac:dyDescent="0.25">
      <c r="A44" s="2" t="s">
        <v>61</v>
      </c>
      <c r="B44" t="s">
        <v>129</v>
      </c>
      <c r="C44" t="s">
        <v>128</v>
      </c>
      <c r="D44" s="4">
        <v>43648</v>
      </c>
      <c r="E44">
        <v>220</v>
      </c>
    </row>
    <row r="45" spans="1:5" x14ac:dyDescent="0.25">
      <c r="A45" s="2" t="s">
        <v>62</v>
      </c>
      <c r="B45" t="s">
        <v>129</v>
      </c>
      <c r="C45" t="s">
        <v>128</v>
      </c>
      <c r="D45" s="4">
        <v>43648</v>
      </c>
      <c r="E45">
        <v>225</v>
      </c>
    </row>
    <row r="46" spans="1:5" x14ac:dyDescent="0.25">
      <c r="A46" s="2" t="s">
        <v>63</v>
      </c>
      <c r="B46" t="s">
        <v>129</v>
      </c>
      <c r="C46" t="s">
        <v>128</v>
      </c>
      <c r="D46" s="4">
        <v>43648</v>
      </c>
      <c r="E46">
        <v>205</v>
      </c>
    </row>
    <row r="47" spans="1:5" x14ac:dyDescent="0.25">
      <c r="A47" s="2" t="s">
        <v>64</v>
      </c>
      <c r="B47" t="s">
        <v>129</v>
      </c>
      <c r="C47" t="s">
        <v>128</v>
      </c>
      <c r="D47" s="4">
        <v>43648</v>
      </c>
      <c r="E47">
        <v>105</v>
      </c>
    </row>
    <row r="48" spans="1:5" x14ac:dyDescent="0.25">
      <c r="A48" s="2" t="s">
        <v>65</v>
      </c>
      <c r="B48" t="s">
        <v>130</v>
      </c>
      <c r="C48" t="s">
        <v>128</v>
      </c>
      <c r="D48" s="4">
        <v>43649</v>
      </c>
      <c r="E48">
        <v>211</v>
      </c>
    </row>
    <row r="49" spans="1:6" x14ac:dyDescent="0.25">
      <c r="A49" s="2" t="s">
        <v>66</v>
      </c>
      <c r="B49" t="s">
        <v>130</v>
      </c>
      <c r="C49" t="s">
        <v>128</v>
      </c>
      <c r="D49" s="4">
        <v>43649</v>
      </c>
      <c r="E49">
        <v>233</v>
      </c>
    </row>
    <row r="50" spans="1:6" x14ac:dyDescent="0.25">
      <c r="A50" s="2" t="s">
        <v>67</v>
      </c>
      <c r="B50" t="s">
        <v>130</v>
      </c>
      <c r="C50" t="s">
        <v>128</v>
      </c>
      <c r="D50" s="4">
        <v>43649</v>
      </c>
      <c r="E50">
        <v>198</v>
      </c>
    </row>
    <row r="51" spans="1:6" x14ac:dyDescent="0.25">
      <c r="A51" s="2" t="s">
        <v>68</v>
      </c>
      <c r="B51" t="s">
        <v>130</v>
      </c>
      <c r="C51" t="s">
        <v>128</v>
      </c>
      <c r="D51" s="4">
        <v>43649</v>
      </c>
      <c r="E51">
        <v>223</v>
      </c>
    </row>
    <row r="52" spans="1:6" x14ac:dyDescent="0.25">
      <c r="A52" s="2" t="s">
        <v>69</v>
      </c>
      <c r="B52" t="s">
        <v>130</v>
      </c>
      <c r="C52" t="s">
        <v>128</v>
      </c>
      <c r="D52" s="4">
        <v>43649</v>
      </c>
      <c r="E52">
        <v>251</v>
      </c>
    </row>
    <row r="53" spans="1:6" x14ac:dyDescent="0.25">
      <c r="A53" s="2" t="s">
        <v>70</v>
      </c>
      <c r="B53" t="s">
        <v>131</v>
      </c>
      <c r="C53" t="s">
        <v>128</v>
      </c>
      <c r="D53" s="4">
        <v>43748</v>
      </c>
      <c r="E53">
        <v>195</v>
      </c>
      <c r="F53">
        <v>72</v>
      </c>
    </row>
    <row r="54" spans="1:6" x14ac:dyDescent="0.25">
      <c r="A54" s="2" t="s">
        <v>71</v>
      </c>
      <c r="B54" t="s">
        <v>131</v>
      </c>
      <c r="C54" t="s">
        <v>128</v>
      </c>
      <c r="D54" s="4">
        <v>43748</v>
      </c>
      <c r="E54">
        <v>235</v>
      </c>
      <c r="F54">
        <v>136</v>
      </c>
    </row>
    <row r="55" spans="1:6" x14ac:dyDescent="0.25">
      <c r="A55" s="2" t="s">
        <v>72</v>
      </c>
      <c r="B55" t="s">
        <v>131</v>
      </c>
      <c r="C55" t="s">
        <v>128</v>
      </c>
      <c r="D55" s="4">
        <v>43748</v>
      </c>
      <c r="E55">
        <v>188</v>
      </c>
      <c r="F55">
        <v>57</v>
      </c>
    </row>
    <row r="56" spans="1:6" x14ac:dyDescent="0.25">
      <c r="A56" s="2" t="s">
        <v>73</v>
      </c>
      <c r="B56" t="s">
        <v>131</v>
      </c>
      <c r="C56" t="s">
        <v>128</v>
      </c>
      <c r="D56" s="4">
        <v>43748</v>
      </c>
      <c r="E56">
        <v>340</v>
      </c>
      <c r="F56">
        <v>356</v>
      </c>
    </row>
    <row r="57" spans="1:6" x14ac:dyDescent="0.25">
      <c r="A57" s="2" t="s">
        <v>74</v>
      </c>
      <c r="B57" t="s">
        <v>131</v>
      </c>
      <c r="C57" t="s">
        <v>128</v>
      </c>
      <c r="D57" s="4">
        <v>43748</v>
      </c>
      <c r="E57">
        <v>290</v>
      </c>
      <c r="F57">
        <v>249</v>
      </c>
    </row>
    <row r="58" spans="1:6" x14ac:dyDescent="0.25">
      <c r="A58" s="2" t="s">
        <v>75</v>
      </c>
      <c r="B58" t="s">
        <v>131</v>
      </c>
      <c r="C58" t="s">
        <v>128</v>
      </c>
      <c r="D58" s="4">
        <v>43748</v>
      </c>
      <c r="E58">
        <v>240</v>
      </c>
      <c r="F58">
        <v>139</v>
      </c>
    </row>
    <row r="59" spans="1:6" x14ac:dyDescent="0.25">
      <c r="A59" s="2" t="s">
        <v>76</v>
      </c>
      <c r="B59" t="s">
        <v>131</v>
      </c>
      <c r="C59" t="s">
        <v>128</v>
      </c>
      <c r="D59" s="4">
        <v>43748</v>
      </c>
      <c r="E59">
        <v>290</v>
      </c>
      <c r="F59">
        <v>242</v>
      </c>
    </row>
    <row r="60" spans="1:6" x14ac:dyDescent="0.25">
      <c r="A60" s="2" t="s">
        <v>77</v>
      </c>
      <c r="B60" t="s">
        <v>131</v>
      </c>
      <c r="C60" t="s">
        <v>128</v>
      </c>
      <c r="D60" s="4">
        <v>43749</v>
      </c>
      <c r="E60">
        <v>238</v>
      </c>
      <c r="F60">
        <v>114</v>
      </c>
    </row>
    <row r="61" spans="1:6" x14ac:dyDescent="0.25">
      <c r="A61" s="2" t="s">
        <v>78</v>
      </c>
      <c r="B61" t="s">
        <v>131</v>
      </c>
      <c r="C61" t="s">
        <v>128</v>
      </c>
      <c r="D61" s="4">
        <v>43749</v>
      </c>
      <c r="E61">
        <v>163</v>
      </c>
      <c r="F61">
        <v>38</v>
      </c>
    </row>
    <row r="62" spans="1:6" x14ac:dyDescent="0.25">
      <c r="A62" s="2" t="s">
        <v>79</v>
      </c>
      <c r="B62" t="s">
        <v>130</v>
      </c>
      <c r="C62" t="s">
        <v>128</v>
      </c>
      <c r="D62" s="4">
        <v>43781</v>
      </c>
      <c r="E62">
        <v>210</v>
      </c>
    </row>
    <row r="63" spans="1:6" x14ac:dyDescent="0.25">
      <c r="A63" s="2" t="s">
        <v>80</v>
      </c>
      <c r="B63" t="s">
        <v>130</v>
      </c>
      <c r="C63" t="s">
        <v>128</v>
      </c>
      <c r="D63" s="4">
        <v>43781</v>
      </c>
      <c r="E63">
        <v>300</v>
      </c>
    </row>
    <row r="64" spans="1:6" x14ac:dyDescent="0.25">
      <c r="A64" s="2" t="s">
        <v>81</v>
      </c>
      <c r="B64" t="s">
        <v>130</v>
      </c>
      <c r="C64" t="s">
        <v>128</v>
      </c>
      <c r="D64" s="4">
        <v>43781</v>
      </c>
      <c r="E64">
        <v>205</v>
      </c>
    </row>
    <row r="65" spans="1:5" x14ac:dyDescent="0.25">
      <c r="A65" s="2" t="s">
        <v>82</v>
      </c>
      <c r="B65" t="s">
        <v>130</v>
      </c>
      <c r="C65" t="s">
        <v>128</v>
      </c>
      <c r="D65" s="4">
        <v>43781</v>
      </c>
      <c r="E65">
        <v>215</v>
      </c>
    </row>
    <row r="66" spans="1:5" x14ac:dyDescent="0.25">
      <c r="A66" s="2" t="s">
        <v>83</v>
      </c>
      <c r="B66" t="s">
        <v>130</v>
      </c>
      <c r="C66" t="s">
        <v>128</v>
      </c>
      <c r="D66" s="4">
        <v>43781</v>
      </c>
      <c r="E66">
        <v>175</v>
      </c>
    </row>
    <row r="67" spans="1:5" x14ac:dyDescent="0.25">
      <c r="A67" s="2" t="s">
        <v>84</v>
      </c>
      <c r="B67" t="s">
        <v>130</v>
      </c>
      <c r="C67" t="s">
        <v>128</v>
      </c>
      <c r="D67" s="4">
        <v>43781</v>
      </c>
      <c r="E67">
        <v>205</v>
      </c>
    </row>
    <row r="68" spans="1:5" x14ac:dyDescent="0.25">
      <c r="A68" s="2" t="s">
        <v>85</v>
      </c>
      <c r="B68" t="s">
        <v>130</v>
      </c>
      <c r="C68" t="s">
        <v>128</v>
      </c>
      <c r="D68" s="4">
        <v>43781</v>
      </c>
      <c r="E68">
        <v>95</v>
      </c>
    </row>
    <row r="69" spans="1:5" x14ac:dyDescent="0.25">
      <c r="A69" s="2" t="s">
        <v>86</v>
      </c>
      <c r="B69" t="s">
        <v>130</v>
      </c>
      <c r="C69" t="s">
        <v>128</v>
      </c>
      <c r="D69" s="4">
        <v>43781</v>
      </c>
      <c r="E69">
        <v>180</v>
      </c>
    </row>
    <row r="70" spans="1:5" x14ac:dyDescent="0.25">
      <c r="A70" s="2" t="s">
        <v>87</v>
      </c>
      <c r="B70" t="s">
        <v>130</v>
      </c>
      <c r="C70" t="s">
        <v>128</v>
      </c>
      <c r="D70" s="4">
        <v>43781</v>
      </c>
      <c r="E70">
        <v>245</v>
      </c>
    </row>
    <row r="71" spans="1:5" x14ac:dyDescent="0.25">
      <c r="A71" s="2" t="s">
        <v>88</v>
      </c>
      <c r="B71" t="s">
        <v>130</v>
      </c>
      <c r="C71" t="s">
        <v>128</v>
      </c>
      <c r="D71" s="4">
        <v>43781</v>
      </c>
      <c r="E71">
        <v>180</v>
      </c>
    </row>
    <row r="72" spans="1:5" x14ac:dyDescent="0.25">
      <c r="A72" s="2" t="s">
        <v>89</v>
      </c>
      <c r="B72" t="s">
        <v>130</v>
      </c>
      <c r="C72" t="s">
        <v>128</v>
      </c>
      <c r="D72" s="4">
        <v>43781</v>
      </c>
      <c r="E72">
        <v>225</v>
      </c>
    </row>
    <row r="73" spans="1:5" x14ac:dyDescent="0.25">
      <c r="A73" s="2" t="s">
        <v>90</v>
      </c>
      <c r="B73" t="s">
        <v>130</v>
      </c>
      <c r="C73" t="s">
        <v>128</v>
      </c>
      <c r="D73" s="4">
        <v>43781</v>
      </c>
      <c r="E73">
        <v>200</v>
      </c>
    </row>
    <row r="74" spans="1:5" x14ac:dyDescent="0.25">
      <c r="A74" s="2" t="s">
        <v>91</v>
      </c>
      <c r="B74" t="s">
        <v>130</v>
      </c>
      <c r="C74" t="s">
        <v>128</v>
      </c>
      <c r="D74" s="4">
        <v>43781</v>
      </c>
      <c r="E74">
        <v>215</v>
      </c>
    </row>
    <row r="75" spans="1:5" x14ac:dyDescent="0.25">
      <c r="A75" s="2" t="s">
        <v>92</v>
      </c>
      <c r="B75" t="s">
        <v>130</v>
      </c>
      <c r="C75" t="s">
        <v>128</v>
      </c>
      <c r="D75" s="4">
        <v>43781</v>
      </c>
      <c r="E75">
        <v>195</v>
      </c>
    </row>
    <row r="76" spans="1:5" x14ac:dyDescent="0.25">
      <c r="A76" s="2" t="s">
        <v>93</v>
      </c>
      <c r="B76" t="s">
        <v>130</v>
      </c>
      <c r="C76" t="s">
        <v>128</v>
      </c>
      <c r="D76" s="4">
        <v>43781</v>
      </c>
      <c r="E76">
        <v>260</v>
      </c>
    </row>
    <row r="77" spans="1:5" x14ac:dyDescent="0.25">
      <c r="A77" s="2" t="s">
        <v>94</v>
      </c>
      <c r="B77" t="s">
        <v>130</v>
      </c>
      <c r="C77" t="s">
        <v>128</v>
      </c>
      <c r="D77" s="4">
        <v>43781</v>
      </c>
      <c r="E77">
        <v>280</v>
      </c>
    </row>
    <row r="78" spans="1:5" x14ac:dyDescent="0.25">
      <c r="A78" s="2" t="s">
        <v>95</v>
      </c>
      <c r="B78" t="s">
        <v>130</v>
      </c>
      <c r="C78" t="s">
        <v>128</v>
      </c>
      <c r="D78" s="4">
        <v>43781</v>
      </c>
      <c r="E78">
        <v>225</v>
      </c>
    </row>
    <row r="79" spans="1:5" x14ac:dyDescent="0.25">
      <c r="A79" s="2" t="s">
        <v>96</v>
      </c>
      <c r="B79" t="s">
        <v>130</v>
      </c>
      <c r="C79" t="s">
        <v>128</v>
      </c>
      <c r="D79" s="4">
        <v>43781</v>
      </c>
      <c r="E79">
        <v>230</v>
      </c>
    </row>
    <row r="80" spans="1:5" x14ac:dyDescent="0.25">
      <c r="A80" s="2" t="s">
        <v>97</v>
      </c>
      <c r="B80" t="s">
        <v>130</v>
      </c>
      <c r="C80" t="s">
        <v>128</v>
      </c>
      <c r="D80" s="4">
        <v>43781</v>
      </c>
      <c r="E80">
        <v>195</v>
      </c>
    </row>
    <row r="81" spans="1:5" x14ac:dyDescent="0.25">
      <c r="A81" s="2" t="s">
        <v>98</v>
      </c>
      <c r="B81" t="s">
        <v>130</v>
      </c>
      <c r="C81" t="s">
        <v>128</v>
      </c>
      <c r="D81" s="4">
        <v>43781</v>
      </c>
      <c r="E81">
        <v>180</v>
      </c>
    </row>
    <row r="82" spans="1:5" x14ac:dyDescent="0.25">
      <c r="A82" s="2" t="s">
        <v>99</v>
      </c>
      <c r="B82" t="s">
        <v>130</v>
      </c>
      <c r="C82" t="s">
        <v>128</v>
      </c>
      <c r="D82" s="4">
        <v>43781</v>
      </c>
      <c r="E82">
        <v>190</v>
      </c>
    </row>
    <row r="83" spans="1:5" x14ac:dyDescent="0.25">
      <c r="A83" s="2" t="s">
        <v>100</v>
      </c>
      <c r="B83" t="s">
        <v>130</v>
      </c>
      <c r="C83" t="s">
        <v>128</v>
      </c>
      <c r="D83" s="4">
        <v>43781</v>
      </c>
      <c r="E83">
        <v>240</v>
      </c>
    </row>
    <row r="84" spans="1:5" x14ac:dyDescent="0.25">
      <c r="A84" s="2" t="s">
        <v>101</v>
      </c>
      <c r="B84" t="s">
        <v>130</v>
      </c>
      <c r="C84" t="s">
        <v>128</v>
      </c>
      <c r="D84" s="4">
        <v>43781</v>
      </c>
      <c r="E84">
        <v>210</v>
      </c>
    </row>
    <row r="85" spans="1:5" x14ac:dyDescent="0.25">
      <c r="A85" s="2" t="s">
        <v>102</v>
      </c>
      <c r="B85" t="s">
        <v>130</v>
      </c>
      <c r="C85" t="s">
        <v>128</v>
      </c>
      <c r="D85" s="4">
        <v>43781</v>
      </c>
      <c r="E85">
        <v>190</v>
      </c>
    </row>
    <row r="86" spans="1:5" x14ac:dyDescent="0.25">
      <c r="A86" s="2" t="s">
        <v>103</v>
      </c>
      <c r="B86" t="s">
        <v>130</v>
      </c>
      <c r="C86" t="s">
        <v>128</v>
      </c>
      <c r="D86" s="4">
        <v>43781</v>
      </c>
      <c r="E86">
        <v>210</v>
      </c>
    </row>
    <row r="87" spans="1:5" x14ac:dyDescent="0.25">
      <c r="A87" s="2" t="s">
        <v>104</v>
      </c>
      <c r="B87" t="s">
        <v>130</v>
      </c>
      <c r="C87" t="s">
        <v>128</v>
      </c>
      <c r="D87" s="4">
        <v>43781</v>
      </c>
      <c r="E87">
        <v>87</v>
      </c>
    </row>
    <row r="88" spans="1:5" x14ac:dyDescent="0.25">
      <c r="A88" s="2" t="s">
        <v>105</v>
      </c>
      <c r="B88" t="s">
        <v>130</v>
      </c>
      <c r="C88" t="s">
        <v>128</v>
      </c>
      <c r="D88" s="4">
        <v>43781</v>
      </c>
      <c r="E88">
        <v>215</v>
      </c>
    </row>
    <row r="89" spans="1:5" x14ac:dyDescent="0.25">
      <c r="A89" s="2" t="s">
        <v>106</v>
      </c>
      <c r="B89" t="s">
        <v>130</v>
      </c>
      <c r="C89" t="s">
        <v>128</v>
      </c>
      <c r="D89" s="4">
        <v>43781</v>
      </c>
      <c r="E89">
        <v>205</v>
      </c>
    </row>
    <row r="90" spans="1:5" x14ac:dyDescent="0.25">
      <c r="A90" s="2" t="s">
        <v>107</v>
      </c>
      <c r="B90" t="s">
        <v>130</v>
      </c>
      <c r="C90" t="s">
        <v>128</v>
      </c>
      <c r="D90" s="4">
        <v>43781</v>
      </c>
      <c r="E90">
        <v>180</v>
      </c>
    </row>
    <row r="91" spans="1:5" x14ac:dyDescent="0.25">
      <c r="A91" s="2" t="s">
        <v>108</v>
      </c>
      <c r="B91" t="s">
        <v>130</v>
      </c>
      <c r="C91" t="s">
        <v>128</v>
      </c>
      <c r="D91" s="4">
        <v>43781</v>
      </c>
      <c r="E91">
        <v>180</v>
      </c>
    </row>
    <row r="92" spans="1:5" x14ac:dyDescent="0.25">
      <c r="A92" s="2" t="s">
        <v>109</v>
      </c>
      <c r="B92" t="s">
        <v>130</v>
      </c>
      <c r="C92" t="s">
        <v>128</v>
      </c>
      <c r="D92" s="4">
        <v>43781</v>
      </c>
      <c r="E92">
        <v>190</v>
      </c>
    </row>
    <row r="93" spans="1:5" x14ac:dyDescent="0.25">
      <c r="A93" s="2" t="s">
        <v>110</v>
      </c>
      <c r="B93" t="s">
        <v>130</v>
      </c>
      <c r="C93" t="s">
        <v>128</v>
      </c>
      <c r="D93" s="4">
        <v>43781</v>
      </c>
      <c r="E93">
        <v>93</v>
      </c>
    </row>
    <row r="94" spans="1:5" x14ac:dyDescent="0.25">
      <c r="A94" s="2" t="s">
        <v>111</v>
      </c>
      <c r="B94" t="s">
        <v>130</v>
      </c>
      <c r="C94" t="s">
        <v>128</v>
      </c>
      <c r="D94" s="4">
        <v>43781</v>
      </c>
      <c r="E94">
        <v>240</v>
      </c>
    </row>
    <row r="95" spans="1:5" x14ac:dyDescent="0.25">
      <c r="A95" s="2" t="s">
        <v>112</v>
      </c>
      <c r="B95" t="s">
        <v>130</v>
      </c>
      <c r="C95" t="s">
        <v>128</v>
      </c>
      <c r="D95" s="4">
        <v>43781</v>
      </c>
      <c r="E95">
        <v>230</v>
      </c>
    </row>
    <row r="96" spans="1:5" x14ac:dyDescent="0.25">
      <c r="A96" s="2" t="s">
        <v>113</v>
      </c>
      <c r="B96" t="s">
        <v>130</v>
      </c>
      <c r="C96" t="s">
        <v>128</v>
      </c>
      <c r="D96" s="4">
        <v>43781</v>
      </c>
      <c r="E96">
        <v>180</v>
      </c>
    </row>
    <row r="97" spans="1:6" x14ac:dyDescent="0.25">
      <c r="A97" s="2" t="s">
        <v>114</v>
      </c>
      <c r="B97" t="s">
        <v>130</v>
      </c>
      <c r="C97" t="s">
        <v>128</v>
      </c>
      <c r="D97" s="4">
        <v>43781</v>
      </c>
      <c r="E97">
        <v>240</v>
      </c>
    </row>
    <row r="98" spans="1:6" x14ac:dyDescent="0.25">
      <c r="A98" s="2" t="s">
        <v>115</v>
      </c>
      <c r="B98" t="s">
        <v>131</v>
      </c>
      <c r="C98" t="s">
        <v>128</v>
      </c>
      <c r="D98" s="4">
        <v>44111</v>
      </c>
      <c r="E98">
        <v>275</v>
      </c>
      <c r="F98">
        <v>232</v>
      </c>
    </row>
    <row r="99" spans="1:6" x14ac:dyDescent="0.25">
      <c r="A99" s="2" t="s">
        <v>116</v>
      </c>
      <c r="B99" t="s">
        <v>131</v>
      </c>
      <c r="C99" t="s">
        <v>128</v>
      </c>
      <c r="D99" s="4">
        <v>44111</v>
      </c>
      <c r="E99">
        <v>93</v>
      </c>
    </row>
    <row r="100" spans="1:6" x14ac:dyDescent="0.25">
      <c r="A100" s="2" t="s">
        <v>117</v>
      </c>
      <c r="B100" t="s">
        <v>131</v>
      </c>
      <c r="C100" t="s">
        <v>128</v>
      </c>
      <c r="D100" s="4">
        <v>44111</v>
      </c>
      <c r="E100">
        <v>93</v>
      </c>
    </row>
    <row r="101" spans="1:6" x14ac:dyDescent="0.25">
      <c r="A101" s="2" t="s">
        <v>118</v>
      </c>
      <c r="B101" t="s">
        <v>131</v>
      </c>
      <c r="C101" t="s">
        <v>128</v>
      </c>
      <c r="D101" s="4">
        <v>44112</v>
      </c>
      <c r="E101">
        <v>323</v>
      </c>
      <c r="F101">
        <v>300</v>
      </c>
    </row>
    <row r="102" spans="1:6" x14ac:dyDescent="0.25">
      <c r="A102" s="2" t="s">
        <v>119</v>
      </c>
      <c r="B102" t="s">
        <v>131</v>
      </c>
      <c r="C102" t="s">
        <v>128</v>
      </c>
      <c r="D102" s="4">
        <v>44112</v>
      </c>
      <c r="E102">
        <v>210</v>
      </c>
      <c r="F102">
        <v>98</v>
      </c>
    </row>
    <row r="103" spans="1:6" x14ac:dyDescent="0.25">
      <c r="A103" s="2" t="s">
        <v>120</v>
      </c>
      <c r="B103" t="s">
        <v>131</v>
      </c>
      <c r="C103" t="s">
        <v>128</v>
      </c>
      <c r="D103" s="4">
        <v>44112</v>
      </c>
      <c r="E103">
        <v>325</v>
      </c>
      <c r="F103">
        <v>302</v>
      </c>
    </row>
    <row r="104" spans="1:6" x14ac:dyDescent="0.25">
      <c r="A104" s="2" t="s">
        <v>121</v>
      </c>
      <c r="D104" s="4"/>
    </row>
    <row r="105" spans="1:6" x14ac:dyDescent="0.25">
      <c r="A105" s="2" t="s">
        <v>122</v>
      </c>
      <c r="D105" s="4"/>
    </row>
    <row r="106" spans="1:6" x14ac:dyDescent="0.25">
      <c r="A106" s="2" t="s">
        <v>123</v>
      </c>
      <c r="D106" s="4"/>
    </row>
    <row r="107" spans="1:6" x14ac:dyDescent="0.25">
      <c r="A107" s="2" t="s">
        <v>124</v>
      </c>
      <c r="D107" s="4"/>
    </row>
    <row r="108" spans="1:6" x14ac:dyDescent="0.25">
      <c r="A108" s="2" t="s">
        <v>125</v>
      </c>
      <c r="D108" s="4"/>
    </row>
    <row r="109" spans="1:6" x14ac:dyDescent="0.25">
      <c r="A109" s="2" t="s">
        <v>126</v>
      </c>
      <c r="D109" s="4"/>
    </row>
    <row r="110" spans="1:6" x14ac:dyDescent="0.25">
      <c r="A110" s="2" t="s">
        <v>127</v>
      </c>
      <c r="D1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96"/>
  <sheetViews>
    <sheetView topLeftCell="A16" workbookViewId="0">
      <selection activeCell="O26" sqref="O26:P34"/>
    </sheetView>
  </sheetViews>
  <sheetFormatPr defaultRowHeight="15" x14ac:dyDescent="0.25"/>
  <cols>
    <col min="1" max="2" width="0.85546875" style="5" customWidth="1"/>
    <col min="3" max="3" width="0.85546875" style="6" customWidth="1"/>
    <col min="4" max="4" width="11.42578125" style="15" customWidth="1"/>
    <col min="5" max="6" width="1" style="6" customWidth="1"/>
    <col min="7" max="7" width="1" customWidth="1"/>
    <col min="8" max="9" width="0.85546875" style="5" customWidth="1"/>
    <col min="10" max="10" width="0.85546875" style="6" customWidth="1"/>
    <col min="11" max="11" width="11.42578125" style="15" customWidth="1"/>
    <col min="12" max="13" width="1" style="6" customWidth="1"/>
    <col min="14" max="14" width="1" customWidth="1"/>
    <col min="15" max="16" width="0.85546875" style="5" customWidth="1"/>
    <col min="17" max="17" width="0.85546875" style="6" customWidth="1"/>
    <col min="18" max="18" width="11.42578125" style="15" customWidth="1"/>
    <col min="19" max="20" width="1" style="6" customWidth="1"/>
    <col min="21" max="21" width="1" customWidth="1"/>
    <col min="22" max="23" width="0.85546875" style="5" customWidth="1"/>
    <col min="24" max="24" width="0.85546875" style="6" customWidth="1"/>
    <col min="25" max="25" width="11.42578125" style="15" customWidth="1"/>
    <col min="26" max="27" width="1" style="6" customWidth="1"/>
    <col min="28" max="28" width="1" customWidth="1"/>
    <col min="29" max="30" width="0.85546875" style="5" customWidth="1"/>
    <col min="31" max="31" width="0.85546875" style="6" customWidth="1"/>
    <col min="32" max="32" width="11.42578125" style="16" customWidth="1"/>
    <col min="33" max="34" width="1" style="6" customWidth="1"/>
    <col min="35" max="35" width="1" customWidth="1"/>
    <col min="36" max="37" width="0.85546875" style="5" customWidth="1"/>
    <col min="38" max="38" width="0.85546875" style="6" customWidth="1"/>
    <col min="39" max="39" width="11.42578125" style="16" customWidth="1"/>
    <col min="40" max="41" width="1" style="6" customWidth="1"/>
    <col min="42" max="42" width="2.5703125" customWidth="1"/>
    <col min="43" max="43" width="11.42578125" style="17" customWidth="1"/>
    <col min="44" max="44" width="5.5703125" style="6" customWidth="1"/>
    <col min="45" max="45" width="11.42578125" style="17" customWidth="1"/>
    <col min="46" max="46" width="5.5703125" style="6" customWidth="1"/>
    <col min="47" max="47" width="11.42578125" style="17" customWidth="1"/>
    <col min="48" max="48" width="5.5703125" style="6" customWidth="1"/>
    <col min="49" max="49" width="11.42578125" style="17" customWidth="1"/>
    <col min="50" max="50" width="5.5703125" style="6" customWidth="1"/>
    <col min="51" max="51" width="11.42578125" style="17" customWidth="1"/>
    <col min="52" max="52" width="5.5703125" style="6" customWidth="1"/>
    <col min="53" max="53" width="11.42578125" style="17" customWidth="1"/>
    <col min="54" max="55" width="1" style="6" customWidth="1"/>
    <col min="56" max="56" width="1.7109375" customWidth="1"/>
    <col min="57" max="57" width="13.7109375" customWidth="1"/>
    <col min="58" max="58" width="15.140625" bestFit="1" customWidth="1"/>
    <col min="59" max="59" width="16.5703125" customWidth="1"/>
    <col min="60" max="60" width="13.7109375" customWidth="1"/>
    <col min="61" max="61" width="3.42578125" hidden="1" customWidth="1"/>
    <col min="62" max="62" width="71.5703125" bestFit="1" customWidth="1"/>
    <col min="63" max="63" width="13.7109375" customWidth="1"/>
  </cols>
  <sheetData>
    <row r="1" spans="1:63" ht="23.1" customHeight="1" x14ac:dyDescent="0.25">
      <c r="A1" s="5" t="s">
        <v>259</v>
      </c>
      <c r="B1" s="5" t="s">
        <v>260</v>
      </c>
      <c r="C1" s="6">
        <v>2019</v>
      </c>
      <c r="D1" s="7" t="s">
        <v>166</v>
      </c>
      <c r="E1" s="6" t="str">
        <f t="shared" ref="E1:E34" si="0">IF($BG$6=0,"",$BG$6)</f>
        <v>ODFW</v>
      </c>
      <c r="F1" s="5"/>
      <c r="H1" s="5" t="s">
        <v>261</v>
      </c>
      <c r="I1" s="5" t="s">
        <v>262</v>
      </c>
      <c r="J1" s="6">
        <v>2019</v>
      </c>
      <c r="K1" s="7" t="s">
        <v>200</v>
      </c>
      <c r="L1" s="6" t="str">
        <f t="shared" ref="L1:L34" si="1">IF($BG$6=0,"",$BG$6)</f>
        <v>ODFW</v>
      </c>
      <c r="M1" s="5"/>
      <c r="O1" s="5" t="s">
        <v>259</v>
      </c>
      <c r="P1" s="5" t="s">
        <v>260</v>
      </c>
      <c r="Q1" s="6">
        <v>2019</v>
      </c>
      <c r="R1" s="7" t="s">
        <v>234</v>
      </c>
      <c r="S1" s="6" t="str">
        <f t="shared" ref="S1:S25" si="2">IF($BG$6=0,"",$BG$6)</f>
        <v>ODFW</v>
      </c>
      <c r="T1" s="5"/>
      <c r="Y1" s="7"/>
      <c r="AA1" s="5"/>
      <c r="AF1" s="7"/>
      <c r="AH1" s="5"/>
      <c r="AM1" s="7"/>
      <c r="AO1" s="5"/>
      <c r="AP1" s="8"/>
      <c r="AQ1" s="9" t="s">
        <v>165</v>
      </c>
      <c r="AS1" s="9" t="str">
        <f>$AQ$1</f>
        <v>O. mykiss trout                Oregon SFGL</v>
      </c>
      <c r="AU1" s="9" t="str">
        <f>$AQ$1</f>
        <v>O. mykiss trout                Oregon SFGL</v>
      </c>
      <c r="AW1" s="9" t="str">
        <f>$AQ$1</f>
        <v>O. mykiss trout                Oregon SFGL</v>
      </c>
      <c r="AY1" s="9" t="str">
        <f>$AQ$1</f>
        <v>O. mykiss trout                Oregon SFGL</v>
      </c>
      <c r="BA1" s="9" t="str">
        <f>$AQ$1</f>
        <v>O. mykiss trout                Oregon SFGL</v>
      </c>
      <c r="BC1" s="5"/>
      <c r="BE1" s="8"/>
      <c r="BF1" s="10" t="s">
        <v>150</v>
      </c>
      <c r="BG1" s="11"/>
      <c r="BH1" s="8"/>
      <c r="BI1" s="8">
        <v>0</v>
      </c>
      <c r="BJ1" s="12" t="s">
        <v>151</v>
      </c>
      <c r="BK1" s="8"/>
    </row>
    <row r="2" spans="1:63" ht="23.1" customHeight="1" x14ac:dyDescent="0.25">
      <c r="A2" s="5" t="s">
        <v>259</v>
      </c>
      <c r="B2" s="5" t="s">
        <v>260</v>
      </c>
      <c r="C2" s="6">
        <v>2019</v>
      </c>
      <c r="D2" s="7" t="s">
        <v>167</v>
      </c>
      <c r="E2" s="6" t="str">
        <f t="shared" si="0"/>
        <v>ODFW</v>
      </c>
      <c r="F2" s="5"/>
      <c r="H2" s="5" t="s">
        <v>261</v>
      </c>
      <c r="I2" s="5" t="s">
        <v>262</v>
      </c>
      <c r="J2" s="6">
        <v>2019</v>
      </c>
      <c r="K2" s="7" t="s">
        <v>201</v>
      </c>
      <c r="L2" s="6" t="str">
        <f t="shared" si="1"/>
        <v>ODFW</v>
      </c>
      <c r="M2" s="5"/>
      <c r="O2" s="5" t="s">
        <v>259</v>
      </c>
      <c r="P2" s="5" t="s">
        <v>260</v>
      </c>
      <c r="Q2" s="6">
        <v>2019</v>
      </c>
      <c r="R2" s="7" t="s">
        <v>235</v>
      </c>
      <c r="S2" s="6" t="str">
        <f t="shared" si="2"/>
        <v>ODFW</v>
      </c>
      <c r="T2" s="5"/>
      <c r="Y2" s="7"/>
      <c r="AA2" s="5"/>
      <c r="AF2" s="7"/>
      <c r="AH2" s="5"/>
      <c r="AM2" s="7"/>
      <c r="AO2" s="5"/>
      <c r="AP2" s="8"/>
      <c r="AQ2" s="9" t="str">
        <f>$AQ$1</f>
        <v>O. mykiss trout                Oregon SFGL</v>
      </c>
      <c r="AS2" s="9" t="str">
        <f t="shared" ref="AS2:AS34" si="3">$AQ$1</f>
        <v>O. mykiss trout                Oregon SFGL</v>
      </c>
      <c r="AU2" s="9" t="str">
        <f t="shared" ref="AU2:AU34" si="4">$AQ$1</f>
        <v>O. mykiss trout                Oregon SFGL</v>
      </c>
      <c r="AW2" s="9" t="str">
        <f t="shared" ref="AW2:AW34" si="5">$AQ$1</f>
        <v>O. mykiss trout                Oregon SFGL</v>
      </c>
      <c r="AY2" s="9" t="str">
        <f t="shared" ref="AY2:AY34" si="6">$AQ$1</f>
        <v>O. mykiss trout                Oregon SFGL</v>
      </c>
      <c r="BA2" s="9" t="str">
        <f t="shared" ref="BA2:BA34" si="7">$AQ$1</f>
        <v>O. mykiss trout                Oregon SFGL</v>
      </c>
      <c r="BC2" s="5"/>
      <c r="BE2" s="8"/>
      <c r="BF2" s="10" t="s">
        <v>152</v>
      </c>
      <c r="BG2" s="11"/>
      <c r="BH2" s="8"/>
      <c r="BI2" s="8">
        <v>1</v>
      </c>
      <c r="BJ2" t="s">
        <v>153</v>
      </c>
      <c r="BK2" s="8"/>
    </row>
    <row r="3" spans="1:63" ht="23.1" customHeight="1" x14ac:dyDescent="0.25">
      <c r="A3" s="5" t="s">
        <v>261</v>
      </c>
      <c r="B3" s="5" t="s">
        <v>262</v>
      </c>
      <c r="C3" s="6">
        <v>2019</v>
      </c>
      <c r="D3" s="7" t="s">
        <v>168</v>
      </c>
      <c r="E3" s="6" t="str">
        <f t="shared" si="0"/>
        <v>ODFW</v>
      </c>
      <c r="F3" s="5"/>
      <c r="H3" s="5" t="s">
        <v>261</v>
      </c>
      <c r="I3" s="5" t="s">
        <v>262</v>
      </c>
      <c r="J3" s="6">
        <v>2019</v>
      </c>
      <c r="K3" s="7" t="s">
        <v>202</v>
      </c>
      <c r="L3" s="6" t="str">
        <f t="shared" si="1"/>
        <v>ODFW</v>
      </c>
      <c r="M3" s="5"/>
      <c r="O3" s="5" t="s">
        <v>259</v>
      </c>
      <c r="P3" s="5" t="s">
        <v>260</v>
      </c>
      <c r="Q3" s="6">
        <v>2019</v>
      </c>
      <c r="R3" s="7" t="s">
        <v>236</v>
      </c>
      <c r="S3" s="6" t="str">
        <f t="shared" si="2"/>
        <v>ODFW</v>
      </c>
      <c r="T3" s="5"/>
      <c r="Y3" s="7"/>
      <c r="AA3" s="5"/>
      <c r="AF3" s="7"/>
      <c r="AH3" s="5"/>
      <c r="AM3" s="7"/>
      <c r="AO3" s="5"/>
      <c r="AP3" s="8"/>
      <c r="AQ3" s="9" t="str">
        <f t="shared" ref="AQ3:AQ34" si="8">$AQ$1</f>
        <v>O. mykiss trout                Oregon SFGL</v>
      </c>
      <c r="AS3" s="9" t="str">
        <f t="shared" si="3"/>
        <v>O. mykiss trout                Oregon SFGL</v>
      </c>
      <c r="AU3" s="9" t="str">
        <f t="shared" si="4"/>
        <v>O. mykiss trout                Oregon SFGL</v>
      </c>
      <c r="AW3" s="9" t="str">
        <f t="shared" si="5"/>
        <v>O. mykiss trout                Oregon SFGL</v>
      </c>
      <c r="AY3" s="9" t="str">
        <f t="shared" si="6"/>
        <v>O. mykiss trout                Oregon SFGL</v>
      </c>
      <c r="BA3" s="9" t="str">
        <f t="shared" si="7"/>
        <v>O. mykiss trout                Oregon SFGL</v>
      </c>
      <c r="BC3" s="5"/>
      <c r="BE3" s="8"/>
      <c r="BF3" s="10" t="s">
        <v>154</v>
      </c>
      <c r="BG3" s="11"/>
      <c r="BH3" s="8"/>
      <c r="BI3" s="8">
        <v>2</v>
      </c>
      <c r="BJ3" t="s">
        <v>155</v>
      </c>
      <c r="BK3" s="8"/>
    </row>
    <row r="4" spans="1:63" ht="23.1" customHeight="1" x14ac:dyDescent="0.25">
      <c r="A4" s="5" t="s">
        <v>261</v>
      </c>
      <c r="B4" s="5" t="s">
        <v>262</v>
      </c>
      <c r="C4" s="6">
        <v>2019</v>
      </c>
      <c r="D4" s="7" t="s">
        <v>169</v>
      </c>
      <c r="E4" s="6" t="str">
        <f t="shared" si="0"/>
        <v>ODFW</v>
      </c>
      <c r="F4" s="5"/>
      <c r="H4" s="5" t="s">
        <v>259</v>
      </c>
      <c r="I4" s="5" t="s">
        <v>260</v>
      </c>
      <c r="J4" s="6">
        <v>2019</v>
      </c>
      <c r="K4" s="7" t="s">
        <v>203</v>
      </c>
      <c r="L4" s="6" t="str">
        <f t="shared" si="1"/>
        <v>ODFW</v>
      </c>
      <c r="M4" s="5"/>
      <c r="O4" s="5" t="s">
        <v>259</v>
      </c>
      <c r="P4" s="5" t="s">
        <v>260</v>
      </c>
      <c r="Q4" s="6">
        <v>2019</v>
      </c>
      <c r="R4" s="7" t="s">
        <v>237</v>
      </c>
      <c r="S4" s="6" t="str">
        <f t="shared" si="2"/>
        <v>ODFW</v>
      </c>
      <c r="T4" s="5"/>
      <c r="Y4" s="7"/>
      <c r="AA4" s="5"/>
      <c r="AF4" s="7"/>
      <c r="AH4" s="5"/>
      <c r="AM4" s="7"/>
      <c r="AO4" s="5"/>
      <c r="AP4" s="8"/>
      <c r="AQ4" s="9" t="str">
        <f t="shared" si="8"/>
        <v>O. mykiss trout                Oregon SFGL</v>
      </c>
      <c r="AS4" s="9" t="str">
        <f t="shared" si="3"/>
        <v>O. mykiss trout                Oregon SFGL</v>
      </c>
      <c r="AU4" s="9" t="str">
        <f t="shared" si="4"/>
        <v>O. mykiss trout                Oregon SFGL</v>
      </c>
      <c r="AW4" s="9" t="str">
        <f t="shared" si="5"/>
        <v>O. mykiss trout                Oregon SFGL</v>
      </c>
      <c r="AY4" s="9" t="str">
        <f t="shared" si="6"/>
        <v>O. mykiss trout                Oregon SFGL</v>
      </c>
      <c r="BA4" s="9" t="str">
        <f t="shared" si="7"/>
        <v>O. mykiss trout                Oregon SFGL</v>
      </c>
      <c r="BC4" s="5"/>
      <c r="BE4" s="8"/>
      <c r="BF4" s="10" t="s">
        <v>156</v>
      </c>
      <c r="BG4" s="11"/>
      <c r="BH4" s="8"/>
      <c r="BI4" s="8">
        <v>3</v>
      </c>
      <c r="BJ4" t="s">
        <v>157</v>
      </c>
      <c r="BK4" s="8"/>
    </row>
    <row r="5" spans="1:63" ht="23.1" customHeight="1" x14ac:dyDescent="0.25">
      <c r="A5" s="5" t="s">
        <v>261</v>
      </c>
      <c r="B5" s="5" t="s">
        <v>262</v>
      </c>
      <c r="C5" s="6">
        <v>2019</v>
      </c>
      <c r="D5" s="7" t="s">
        <v>170</v>
      </c>
      <c r="E5" s="6" t="str">
        <f t="shared" si="0"/>
        <v>ODFW</v>
      </c>
      <c r="F5" s="5"/>
      <c r="H5" s="5" t="s">
        <v>259</v>
      </c>
      <c r="I5" s="5" t="s">
        <v>260</v>
      </c>
      <c r="J5" s="6">
        <v>2019</v>
      </c>
      <c r="K5" s="7" t="s">
        <v>204</v>
      </c>
      <c r="L5" s="6" t="str">
        <f t="shared" si="1"/>
        <v>ODFW</v>
      </c>
      <c r="M5" s="5"/>
      <c r="O5" s="5" t="s">
        <v>259</v>
      </c>
      <c r="P5" s="5" t="s">
        <v>260</v>
      </c>
      <c r="Q5" s="6">
        <v>2019</v>
      </c>
      <c r="R5" s="7" t="s">
        <v>238</v>
      </c>
      <c r="S5" s="6" t="str">
        <f t="shared" si="2"/>
        <v>ODFW</v>
      </c>
      <c r="T5" s="5"/>
      <c r="Y5" s="7"/>
      <c r="AA5" s="5"/>
      <c r="AF5" s="7"/>
      <c r="AH5" s="5"/>
      <c r="AM5" s="7"/>
      <c r="AO5" s="5"/>
      <c r="AP5" s="8"/>
      <c r="AQ5" s="9" t="str">
        <f t="shared" si="8"/>
        <v>O. mykiss trout                Oregon SFGL</v>
      </c>
      <c r="AS5" s="9" t="str">
        <f t="shared" si="3"/>
        <v>O. mykiss trout                Oregon SFGL</v>
      </c>
      <c r="AU5" s="9" t="str">
        <f t="shared" si="4"/>
        <v>O. mykiss trout                Oregon SFGL</v>
      </c>
      <c r="AW5" s="9" t="str">
        <f t="shared" si="5"/>
        <v>O. mykiss trout                Oregon SFGL</v>
      </c>
      <c r="AY5" s="9" t="str">
        <f t="shared" si="6"/>
        <v>O. mykiss trout                Oregon SFGL</v>
      </c>
      <c r="BA5" s="9" t="str">
        <f t="shared" si="7"/>
        <v>O. mykiss trout                Oregon SFGL</v>
      </c>
      <c r="BC5" s="5"/>
      <c r="BE5" s="8"/>
      <c r="BF5" s="10" t="s">
        <v>158</v>
      </c>
      <c r="BG5" s="13"/>
      <c r="BH5" s="8"/>
      <c r="BI5" s="8">
        <v>4</v>
      </c>
      <c r="BJ5" t="s">
        <v>159</v>
      </c>
      <c r="BK5" s="8"/>
    </row>
    <row r="6" spans="1:63" ht="23.1" customHeight="1" x14ac:dyDescent="0.25">
      <c r="A6" s="5" t="s">
        <v>261</v>
      </c>
      <c r="B6" s="5" t="s">
        <v>262</v>
      </c>
      <c r="C6" s="6">
        <v>2019</v>
      </c>
      <c r="D6" s="7" t="s">
        <v>171</v>
      </c>
      <c r="E6" s="6" t="str">
        <f t="shared" si="0"/>
        <v>ODFW</v>
      </c>
      <c r="F6" s="5"/>
      <c r="H6" s="5" t="s">
        <v>259</v>
      </c>
      <c r="I6" s="5" t="s">
        <v>260</v>
      </c>
      <c r="J6" s="6">
        <v>2019</v>
      </c>
      <c r="K6" s="7" t="s">
        <v>205</v>
      </c>
      <c r="L6" s="6" t="str">
        <f t="shared" si="1"/>
        <v>ODFW</v>
      </c>
      <c r="M6" s="5"/>
      <c r="O6" s="5" t="s">
        <v>259</v>
      </c>
      <c r="P6" s="5" t="s">
        <v>260</v>
      </c>
      <c r="Q6" s="6">
        <v>2019</v>
      </c>
      <c r="R6" s="7" t="s">
        <v>239</v>
      </c>
      <c r="S6" s="6" t="str">
        <f t="shared" si="2"/>
        <v>ODFW</v>
      </c>
      <c r="T6" s="5"/>
      <c r="Y6" s="7"/>
      <c r="AA6" s="5"/>
      <c r="AF6" s="7"/>
      <c r="AH6" s="5"/>
      <c r="AM6" s="7"/>
      <c r="AO6" s="5"/>
      <c r="AP6" s="8"/>
      <c r="AQ6" s="9" t="str">
        <f t="shared" si="8"/>
        <v>O. mykiss trout                Oregon SFGL</v>
      </c>
      <c r="AS6" s="9" t="str">
        <f t="shared" si="3"/>
        <v>O. mykiss trout                Oregon SFGL</v>
      </c>
      <c r="AU6" s="9" t="str">
        <f t="shared" si="4"/>
        <v>O. mykiss trout                Oregon SFGL</v>
      </c>
      <c r="AW6" s="9" t="str">
        <f t="shared" si="5"/>
        <v>O. mykiss trout                Oregon SFGL</v>
      </c>
      <c r="AY6" s="9" t="str">
        <f t="shared" si="6"/>
        <v>O. mykiss trout                Oregon SFGL</v>
      </c>
      <c r="BA6" s="9" t="str">
        <f t="shared" si="7"/>
        <v>O. mykiss trout                Oregon SFGL</v>
      </c>
      <c r="BC6" s="5"/>
      <c r="BE6" s="8"/>
      <c r="BF6" s="10" t="s">
        <v>160</v>
      </c>
      <c r="BG6" s="11" t="s">
        <v>164</v>
      </c>
      <c r="BH6" s="8"/>
      <c r="BI6" s="8">
        <v>5</v>
      </c>
      <c r="BJ6" t="s">
        <v>161</v>
      </c>
      <c r="BK6" s="8"/>
    </row>
    <row r="7" spans="1:63" ht="23.1" customHeight="1" x14ac:dyDescent="0.25">
      <c r="A7" s="5" t="s">
        <v>261</v>
      </c>
      <c r="B7" s="5" t="s">
        <v>262</v>
      </c>
      <c r="C7" s="6">
        <v>2019</v>
      </c>
      <c r="D7" s="7" t="s">
        <v>172</v>
      </c>
      <c r="E7" s="6" t="str">
        <f t="shared" si="0"/>
        <v>ODFW</v>
      </c>
      <c r="F7" s="5"/>
      <c r="H7" s="5" t="s">
        <v>259</v>
      </c>
      <c r="I7" s="5" t="s">
        <v>260</v>
      </c>
      <c r="J7" s="6">
        <v>2019</v>
      </c>
      <c r="K7" s="7" t="s">
        <v>206</v>
      </c>
      <c r="L7" s="6" t="str">
        <f t="shared" si="1"/>
        <v>ODFW</v>
      </c>
      <c r="M7" s="5"/>
      <c r="O7" s="5" t="s">
        <v>259</v>
      </c>
      <c r="P7" s="5" t="s">
        <v>260</v>
      </c>
      <c r="Q7" s="6">
        <v>2019</v>
      </c>
      <c r="R7" s="7" t="s">
        <v>240</v>
      </c>
      <c r="S7" s="6" t="str">
        <f t="shared" si="2"/>
        <v>ODFW</v>
      </c>
      <c r="T7" s="5"/>
      <c r="Y7" s="7"/>
      <c r="AA7" s="5"/>
      <c r="AF7" s="7"/>
      <c r="AH7" s="5"/>
      <c r="AM7" s="7"/>
      <c r="AO7" s="5"/>
      <c r="AP7" s="8"/>
      <c r="AQ7" s="9" t="str">
        <f t="shared" si="8"/>
        <v>O. mykiss trout                Oregon SFGL</v>
      </c>
      <c r="AS7" s="9" t="str">
        <f t="shared" si="3"/>
        <v>O. mykiss trout                Oregon SFGL</v>
      </c>
      <c r="AU7" s="9" t="str">
        <f t="shared" si="4"/>
        <v>O. mykiss trout                Oregon SFGL</v>
      </c>
      <c r="AW7" s="9" t="str">
        <f t="shared" si="5"/>
        <v>O. mykiss trout                Oregon SFGL</v>
      </c>
      <c r="AY7" s="9" t="str">
        <f t="shared" si="6"/>
        <v>O. mykiss trout                Oregon SFGL</v>
      </c>
      <c r="BA7" s="9" t="str">
        <f t="shared" si="7"/>
        <v>O. mykiss trout                Oregon SFGL</v>
      </c>
      <c r="BC7" s="5"/>
      <c r="BE7" s="8"/>
      <c r="BF7" s="8"/>
      <c r="BG7" s="8"/>
      <c r="BH7" s="8"/>
      <c r="BI7" s="8">
        <v>6</v>
      </c>
      <c r="BJ7" t="s">
        <v>162</v>
      </c>
      <c r="BK7" s="8"/>
    </row>
    <row r="8" spans="1:63" ht="23.1" customHeight="1" x14ac:dyDescent="0.25">
      <c r="A8" s="5" t="s">
        <v>261</v>
      </c>
      <c r="B8" s="5" t="s">
        <v>262</v>
      </c>
      <c r="C8" s="6">
        <v>2019</v>
      </c>
      <c r="D8" s="7" t="s">
        <v>173</v>
      </c>
      <c r="E8" s="6" t="str">
        <f t="shared" si="0"/>
        <v>ODFW</v>
      </c>
      <c r="F8" s="5"/>
      <c r="H8" s="5" t="s">
        <v>259</v>
      </c>
      <c r="I8" s="5" t="s">
        <v>260</v>
      </c>
      <c r="J8" s="6">
        <v>2019</v>
      </c>
      <c r="K8" s="7" t="s">
        <v>207</v>
      </c>
      <c r="L8" s="6" t="str">
        <f t="shared" si="1"/>
        <v>ODFW</v>
      </c>
      <c r="M8" s="5"/>
      <c r="O8" s="5" t="s">
        <v>259</v>
      </c>
      <c r="P8" s="5" t="s">
        <v>260</v>
      </c>
      <c r="Q8" s="6">
        <v>2019</v>
      </c>
      <c r="R8" s="7" t="s">
        <v>241</v>
      </c>
      <c r="S8" s="6" t="str">
        <f t="shared" si="2"/>
        <v>ODFW</v>
      </c>
      <c r="T8" s="5"/>
      <c r="Y8" s="7"/>
      <c r="AA8" s="5"/>
      <c r="AF8" s="7"/>
      <c r="AH8" s="5"/>
      <c r="AM8" s="7"/>
      <c r="AO8" s="5"/>
      <c r="AP8" s="8"/>
      <c r="AQ8" s="9" t="str">
        <f t="shared" si="8"/>
        <v>O. mykiss trout                Oregon SFGL</v>
      </c>
      <c r="AS8" s="9" t="str">
        <f t="shared" si="3"/>
        <v>O. mykiss trout                Oregon SFGL</v>
      </c>
      <c r="AU8" s="9" t="str">
        <f t="shared" si="4"/>
        <v>O. mykiss trout                Oregon SFGL</v>
      </c>
      <c r="AW8" s="9" t="str">
        <f t="shared" si="5"/>
        <v>O. mykiss trout                Oregon SFGL</v>
      </c>
      <c r="AY8" s="9" t="str">
        <f t="shared" si="6"/>
        <v>O. mykiss trout                Oregon SFGL</v>
      </c>
      <c r="BA8" s="9" t="str">
        <f t="shared" si="7"/>
        <v>O. mykiss trout                Oregon SFGL</v>
      </c>
      <c r="BC8" s="5"/>
      <c r="BE8" s="8"/>
      <c r="BF8" s="8"/>
      <c r="BG8" s="8"/>
      <c r="BH8" s="8"/>
      <c r="BI8" s="8">
        <v>7</v>
      </c>
      <c r="BJ8" t="s">
        <v>163</v>
      </c>
      <c r="BK8" s="8"/>
    </row>
    <row r="9" spans="1:63" ht="23.1" customHeight="1" x14ac:dyDescent="0.25">
      <c r="A9" s="5" t="s">
        <v>261</v>
      </c>
      <c r="B9" s="5" t="s">
        <v>262</v>
      </c>
      <c r="C9" s="6">
        <v>2019</v>
      </c>
      <c r="D9" s="7" t="s">
        <v>174</v>
      </c>
      <c r="E9" s="6" t="str">
        <f t="shared" si="0"/>
        <v>ODFW</v>
      </c>
      <c r="F9" s="5"/>
      <c r="H9" s="5" t="s">
        <v>259</v>
      </c>
      <c r="I9" s="5" t="s">
        <v>260</v>
      </c>
      <c r="J9" s="6">
        <v>2019</v>
      </c>
      <c r="K9" s="7" t="s">
        <v>208</v>
      </c>
      <c r="L9" s="6" t="str">
        <f t="shared" si="1"/>
        <v>ODFW</v>
      </c>
      <c r="M9" s="5"/>
      <c r="O9" s="5" t="s">
        <v>259</v>
      </c>
      <c r="P9" s="5" t="s">
        <v>260</v>
      </c>
      <c r="Q9" s="6">
        <v>2019</v>
      </c>
      <c r="R9" s="7" t="s">
        <v>242</v>
      </c>
      <c r="S9" s="6" t="str">
        <f t="shared" si="2"/>
        <v>ODFW</v>
      </c>
      <c r="T9" s="5"/>
      <c r="Y9" s="7"/>
      <c r="AA9" s="5"/>
      <c r="AF9" s="7"/>
      <c r="AH9" s="5"/>
      <c r="AM9" s="7"/>
      <c r="AO9" s="5"/>
      <c r="AP9" s="8"/>
      <c r="AQ9" s="9" t="str">
        <f t="shared" si="8"/>
        <v>O. mykiss trout                Oregon SFGL</v>
      </c>
      <c r="AS9" s="9" t="str">
        <f t="shared" si="3"/>
        <v>O. mykiss trout                Oregon SFGL</v>
      </c>
      <c r="AU9" s="9" t="str">
        <f t="shared" si="4"/>
        <v>O. mykiss trout                Oregon SFGL</v>
      </c>
      <c r="AW9" s="9" t="str">
        <f t="shared" si="5"/>
        <v>O. mykiss trout                Oregon SFGL</v>
      </c>
      <c r="AY9" s="9" t="str">
        <f t="shared" si="6"/>
        <v>O. mykiss trout                Oregon SFGL</v>
      </c>
      <c r="BA9" s="9" t="str">
        <f t="shared" si="7"/>
        <v>O. mykiss trout                Oregon SFGL</v>
      </c>
      <c r="BC9" s="5"/>
      <c r="BE9" s="8"/>
      <c r="BF9" s="8"/>
      <c r="BG9" s="8"/>
      <c r="BH9" s="8"/>
      <c r="BI9" s="8">
        <v>8</v>
      </c>
      <c r="BK9" s="8"/>
    </row>
    <row r="10" spans="1:63" ht="23.1" customHeight="1" x14ac:dyDescent="0.25">
      <c r="A10" s="5" t="s">
        <v>261</v>
      </c>
      <c r="B10" s="5" t="s">
        <v>262</v>
      </c>
      <c r="C10" s="6">
        <v>2019</v>
      </c>
      <c r="D10" s="7" t="s">
        <v>175</v>
      </c>
      <c r="E10" s="6" t="str">
        <f t="shared" si="0"/>
        <v>ODFW</v>
      </c>
      <c r="F10" s="5"/>
      <c r="H10" s="5" t="s">
        <v>259</v>
      </c>
      <c r="I10" s="5" t="s">
        <v>260</v>
      </c>
      <c r="J10" s="6">
        <v>2019</v>
      </c>
      <c r="K10" s="7" t="s">
        <v>209</v>
      </c>
      <c r="L10" s="6" t="str">
        <f t="shared" si="1"/>
        <v>ODFW</v>
      </c>
      <c r="M10" s="5"/>
      <c r="O10" s="5" t="s">
        <v>259</v>
      </c>
      <c r="P10" s="5" t="s">
        <v>260</v>
      </c>
      <c r="Q10" s="6">
        <v>2019</v>
      </c>
      <c r="R10" s="7" t="s">
        <v>243</v>
      </c>
      <c r="S10" s="6" t="str">
        <f t="shared" si="2"/>
        <v>ODFW</v>
      </c>
      <c r="T10" s="5"/>
      <c r="Y10" s="7"/>
      <c r="AA10" s="5"/>
      <c r="AF10" s="7"/>
      <c r="AH10" s="5"/>
      <c r="AM10" s="7"/>
      <c r="AO10" s="5"/>
      <c r="AP10" s="8"/>
      <c r="AQ10" s="9" t="str">
        <f t="shared" si="8"/>
        <v>O. mykiss trout                Oregon SFGL</v>
      </c>
      <c r="AS10" s="9" t="str">
        <f t="shared" si="3"/>
        <v>O. mykiss trout                Oregon SFGL</v>
      </c>
      <c r="AU10" s="9" t="str">
        <f t="shared" si="4"/>
        <v>O. mykiss trout                Oregon SFGL</v>
      </c>
      <c r="AW10" s="9" t="str">
        <f t="shared" si="5"/>
        <v>O. mykiss trout                Oregon SFGL</v>
      </c>
      <c r="AY10" s="9" t="str">
        <f t="shared" si="6"/>
        <v>O. mykiss trout                Oregon SFGL</v>
      </c>
      <c r="BA10" s="9" t="str">
        <f t="shared" si="7"/>
        <v>O. mykiss trout                Oregon SFGL</v>
      </c>
      <c r="BC10" s="5"/>
      <c r="BE10" s="8"/>
      <c r="BF10" s="8"/>
      <c r="BG10" s="8"/>
      <c r="BH10" s="8"/>
      <c r="BI10" s="8">
        <v>9</v>
      </c>
      <c r="BK10" s="8"/>
    </row>
    <row r="11" spans="1:63" ht="23.1" customHeight="1" x14ac:dyDescent="0.25">
      <c r="A11" s="5" t="s">
        <v>261</v>
      </c>
      <c r="B11" s="5" t="s">
        <v>262</v>
      </c>
      <c r="C11" s="6">
        <v>2019</v>
      </c>
      <c r="D11" s="7" t="s">
        <v>176</v>
      </c>
      <c r="E11" s="6" t="str">
        <f t="shared" si="0"/>
        <v>ODFW</v>
      </c>
      <c r="F11" s="5"/>
      <c r="H11" s="5" t="s">
        <v>259</v>
      </c>
      <c r="I11" s="5" t="s">
        <v>260</v>
      </c>
      <c r="J11" s="6">
        <v>2019</v>
      </c>
      <c r="K11" s="7" t="s">
        <v>210</v>
      </c>
      <c r="L11" s="6" t="str">
        <f t="shared" si="1"/>
        <v>ODFW</v>
      </c>
      <c r="M11" s="5"/>
      <c r="O11" s="5" t="s">
        <v>259</v>
      </c>
      <c r="P11" s="5" t="s">
        <v>260</v>
      </c>
      <c r="Q11" s="6">
        <v>2019</v>
      </c>
      <c r="R11" s="7" t="s">
        <v>244</v>
      </c>
      <c r="S11" s="6" t="str">
        <f t="shared" si="2"/>
        <v>ODFW</v>
      </c>
      <c r="T11" s="5"/>
      <c r="Y11" s="7"/>
      <c r="AA11" s="5"/>
      <c r="AF11" s="7"/>
      <c r="AH11" s="5"/>
      <c r="AM11" s="7"/>
      <c r="AO11" s="5"/>
      <c r="AP11" s="8"/>
      <c r="AQ11" s="9" t="str">
        <f t="shared" si="8"/>
        <v>O. mykiss trout                Oregon SFGL</v>
      </c>
      <c r="AS11" s="9" t="str">
        <f t="shared" si="3"/>
        <v>O. mykiss trout                Oregon SFGL</v>
      </c>
      <c r="AU11" s="9" t="str">
        <f t="shared" si="4"/>
        <v>O. mykiss trout                Oregon SFGL</v>
      </c>
      <c r="AW11" s="9" t="str">
        <f t="shared" si="5"/>
        <v>O. mykiss trout                Oregon SFGL</v>
      </c>
      <c r="AY11" s="9" t="str">
        <f t="shared" si="6"/>
        <v>O. mykiss trout                Oregon SFGL</v>
      </c>
      <c r="BA11" s="9" t="str">
        <f t="shared" si="7"/>
        <v>O. mykiss trout                Oregon SFGL</v>
      </c>
      <c r="BC11" s="5"/>
      <c r="BE11" s="8"/>
      <c r="BF11" s="8"/>
      <c r="BG11" s="8"/>
      <c r="BH11" s="8"/>
      <c r="BI11" s="8">
        <v>10</v>
      </c>
      <c r="BK11" s="8"/>
    </row>
    <row r="12" spans="1:63" ht="23.1" customHeight="1" x14ac:dyDescent="0.25">
      <c r="A12" s="5" t="s">
        <v>261</v>
      </c>
      <c r="B12" s="5" t="s">
        <v>262</v>
      </c>
      <c r="C12" s="6">
        <v>2019</v>
      </c>
      <c r="D12" s="7" t="s">
        <v>177</v>
      </c>
      <c r="E12" s="6" t="str">
        <f t="shared" si="0"/>
        <v>ODFW</v>
      </c>
      <c r="F12" s="5"/>
      <c r="H12" s="5" t="s">
        <v>259</v>
      </c>
      <c r="I12" s="5" t="s">
        <v>260</v>
      </c>
      <c r="J12" s="6">
        <v>2019</v>
      </c>
      <c r="K12" s="7" t="s">
        <v>211</v>
      </c>
      <c r="L12" s="6" t="str">
        <f t="shared" si="1"/>
        <v>ODFW</v>
      </c>
      <c r="M12" s="5"/>
      <c r="O12" s="5" t="s">
        <v>259</v>
      </c>
      <c r="P12" s="5" t="s">
        <v>260</v>
      </c>
      <c r="Q12" s="6">
        <v>2019</v>
      </c>
      <c r="R12" s="7" t="s">
        <v>245</v>
      </c>
      <c r="S12" s="6" t="str">
        <f t="shared" si="2"/>
        <v>ODFW</v>
      </c>
      <c r="T12" s="5"/>
      <c r="Y12" s="7"/>
      <c r="AA12" s="5"/>
      <c r="AF12" s="7"/>
      <c r="AH12" s="5"/>
      <c r="AM12" s="7"/>
      <c r="AO12" s="5"/>
      <c r="AP12" s="8"/>
      <c r="AQ12" s="9" t="str">
        <f t="shared" si="8"/>
        <v>O. mykiss trout                Oregon SFGL</v>
      </c>
      <c r="AS12" s="9" t="str">
        <f t="shared" si="3"/>
        <v>O. mykiss trout                Oregon SFGL</v>
      </c>
      <c r="AU12" s="9" t="str">
        <f t="shared" si="4"/>
        <v>O. mykiss trout                Oregon SFGL</v>
      </c>
      <c r="AW12" s="9" t="str">
        <f t="shared" si="5"/>
        <v>O. mykiss trout                Oregon SFGL</v>
      </c>
      <c r="AY12" s="9" t="str">
        <f t="shared" si="6"/>
        <v>O. mykiss trout                Oregon SFGL</v>
      </c>
      <c r="BA12" s="9" t="str">
        <f t="shared" si="7"/>
        <v>O. mykiss trout                Oregon SFGL</v>
      </c>
      <c r="BC12" s="5"/>
      <c r="BE12" s="8"/>
      <c r="BF12" s="8"/>
      <c r="BG12" s="8"/>
      <c r="BH12" s="8"/>
      <c r="BI12" s="8">
        <v>11</v>
      </c>
      <c r="BJ12" s="8"/>
      <c r="BK12" s="8"/>
    </row>
    <row r="13" spans="1:63" ht="23.1" customHeight="1" x14ac:dyDescent="0.25">
      <c r="A13" s="5" t="s">
        <v>261</v>
      </c>
      <c r="B13" s="5" t="s">
        <v>262</v>
      </c>
      <c r="C13" s="6">
        <v>2019</v>
      </c>
      <c r="D13" s="7" t="s">
        <v>178</v>
      </c>
      <c r="E13" s="6" t="str">
        <f t="shared" si="0"/>
        <v>ODFW</v>
      </c>
      <c r="F13" s="5"/>
      <c r="H13" s="5" t="s">
        <v>259</v>
      </c>
      <c r="I13" s="5" t="s">
        <v>260</v>
      </c>
      <c r="J13" s="6">
        <v>2019</v>
      </c>
      <c r="K13" s="7" t="s">
        <v>212</v>
      </c>
      <c r="L13" s="6" t="str">
        <f t="shared" si="1"/>
        <v>ODFW</v>
      </c>
      <c r="M13" s="5"/>
      <c r="O13" s="5" t="s">
        <v>259</v>
      </c>
      <c r="P13" s="5" t="s">
        <v>260</v>
      </c>
      <c r="Q13" s="6">
        <v>2019</v>
      </c>
      <c r="R13" s="7" t="s">
        <v>246</v>
      </c>
      <c r="S13" s="6" t="str">
        <f t="shared" si="2"/>
        <v>ODFW</v>
      </c>
      <c r="T13" s="5"/>
      <c r="Y13" s="7"/>
      <c r="AA13" s="5"/>
      <c r="AF13" s="7"/>
      <c r="AH13" s="5"/>
      <c r="AM13" s="7"/>
      <c r="AO13" s="5"/>
      <c r="AP13" s="8"/>
      <c r="AQ13" s="9" t="str">
        <f t="shared" si="8"/>
        <v>O. mykiss trout                Oregon SFGL</v>
      </c>
      <c r="AS13" s="9" t="str">
        <f t="shared" si="3"/>
        <v>O. mykiss trout                Oregon SFGL</v>
      </c>
      <c r="AU13" s="9" t="str">
        <f t="shared" si="4"/>
        <v>O. mykiss trout                Oregon SFGL</v>
      </c>
      <c r="AW13" s="9" t="str">
        <f t="shared" si="5"/>
        <v>O. mykiss trout                Oregon SFGL</v>
      </c>
      <c r="AY13" s="9" t="str">
        <f t="shared" si="6"/>
        <v>O. mykiss trout                Oregon SFGL</v>
      </c>
      <c r="BA13" s="9" t="str">
        <f t="shared" si="7"/>
        <v>O. mykiss trout                Oregon SFGL</v>
      </c>
      <c r="BC13" s="5"/>
      <c r="BE13" s="8"/>
      <c r="BF13" s="8"/>
      <c r="BG13" s="8"/>
      <c r="BH13" s="8"/>
      <c r="BI13" s="8">
        <v>12</v>
      </c>
      <c r="BJ13" s="8"/>
      <c r="BK13" s="8"/>
    </row>
    <row r="14" spans="1:63" ht="23.1" customHeight="1" x14ac:dyDescent="0.25">
      <c r="A14" s="5" t="s">
        <v>261</v>
      </c>
      <c r="B14" s="5" t="s">
        <v>262</v>
      </c>
      <c r="C14" s="6">
        <v>2019</v>
      </c>
      <c r="D14" s="7" t="s">
        <v>179</v>
      </c>
      <c r="E14" s="6" t="str">
        <f t="shared" si="0"/>
        <v>ODFW</v>
      </c>
      <c r="F14" s="5"/>
      <c r="H14" s="5" t="s">
        <v>259</v>
      </c>
      <c r="I14" s="5" t="s">
        <v>260</v>
      </c>
      <c r="J14" s="6">
        <v>2019</v>
      </c>
      <c r="K14" s="7" t="s">
        <v>213</v>
      </c>
      <c r="L14" s="6" t="str">
        <f t="shared" si="1"/>
        <v>ODFW</v>
      </c>
      <c r="M14" s="5"/>
      <c r="O14" s="5" t="s">
        <v>259</v>
      </c>
      <c r="P14" s="5" t="s">
        <v>260</v>
      </c>
      <c r="Q14" s="6">
        <v>2019</v>
      </c>
      <c r="R14" s="7" t="s">
        <v>247</v>
      </c>
      <c r="S14" s="6" t="str">
        <f t="shared" si="2"/>
        <v>ODFW</v>
      </c>
      <c r="T14" s="5"/>
      <c r="Y14" s="7"/>
      <c r="AA14" s="5"/>
      <c r="AF14" s="7"/>
      <c r="AH14" s="5"/>
      <c r="AM14" s="7"/>
      <c r="AO14" s="5"/>
      <c r="AP14" s="8"/>
      <c r="AQ14" s="9" t="str">
        <f t="shared" si="8"/>
        <v>O. mykiss trout                Oregon SFGL</v>
      </c>
      <c r="AS14" s="9" t="str">
        <f t="shared" si="3"/>
        <v>O. mykiss trout                Oregon SFGL</v>
      </c>
      <c r="AU14" s="9" t="str">
        <f t="shared" si="4"/>
        <v>O. mykiss trout                Oregon SFGL</v>
      </c>
      <c r="AW14" s="9" t="str">
        <f t="shared" si="5"/>
        <v>O. mykiss trout                Oregon SFGL</v>
      </c>
      <c r="AY14" s="9" t="str">
        <f t="shared" si="6"/>
        <v>O. mykiss trout                Oregon SFGL</v>
      </c>
      <c r="BA14" s="9" t="str">
        <f t="shared" si="7"/>
        <v>O. mykiss trout                Oregon SFGL</v>
      </c>
      <c r="BC14" s="5"/>
      <c r="BE14" s="8"/>
      <c r="BF14" s="8"/>
      <c r="BG14" s="8"/>
      <c r="BH14" s="8"/>
      <c r="BI14" s="8">
        <v>13</v>
      </c>
      <c r="BJ14" s="8"/>
      <c r="BK14" s="8"/>
    </row>
    <row r="15" spans="1:63" ht="23.1" customHeight="1" x14ac:dyDescent="0.25">
      <c r="A15" s="5" t="s">
        <v>261</v>
      </c>
      <c r="B15" s="5" t="s">
        <v>262</v>
      </c>
      <c r="C15" s="6">
        <v>2019</v>
      </c>
      <c r="D15" s="7" t="s">
        <v>180</v>
      </c>
      <c r="E15" s="6" t="str">
        <f t="shared" si="0"/>
        <v>ODFW</v>
      </c>
      <c r="F15" s="5"/>
      <c r="H15" s="5" t="s">
        <v>259</v>
      </c>
      <c r="I15" s="5" t="s">
        <v>260</v>
      </c>
      <c r="J15" s="6">
        <v>2019</v>
      </c>
      <c r="K15" s="7" t="s">
        <v>214</v>
      </c>
      <c r="L15" s="6" t="str">
        <f t="shared" si="1"/>
        <v>ODFW</v>
      </c>
      <c r="M15" s="5"/>
      <c r="O15" s="5" t="s">
        <v>259</v>
      </c>
      <c r="P15" s="5" t="s">
        <v>260</v>
      </c>
      <c r="Q15" s="6">
        <v>2019</v>
      </c>
      <c r="R15" s="7" t="s">
        <v>248</v>
      </c>
      <c r="S15" s="6" t="str">
        <f t="shared" si="2"/>
        <v>ODFW</v>
      </c>
      <c r="T15" s="5"/>
      <c r="Y15" s="7"/>
      <c r="AA15" s="5"/>
      <c r="AF15" s="7"/>
      <c r="AH15" s="5"/>
      <c r="AM15" s="7"/>
      <c r="AO15" s="5"/>
      <c r="AP15" s="8"/>
      <c r="AQ15" s="9" t="str">
        <f t="shared" si="8"/>
        <v>O. mykiss trout                Oregon SFGL</v>
      </c>
      <c r="AS15" s="9" t="str">
        <f t="shared" si="3"/>
        <v>O. mykiss trout                Oregon SFGL</v>
      </c>
      <c r="AU15" s="9" t="str">
        <f t="shared" si="4"/>
        <v>O. mykiss trout                Oregon SFGL</v>
      </c>
      <c r="AW15" s="9" t="str">
        <f t="shared" si="5"/>
        <v>O. mykiss trout                Oregon SFGL</v>
      </c>
      <c r="AY15" s="9" t="str">
        <f t="shared" si="6"/>
        <v>O. mykiss trout                Oregon SFGL</v>
      </c>
      <c r="BA15" s="9" t="str">
        <f t="shared" si="7"/>
        <v>O. mykiss trout                Oregon SFGL</v>
      </c>
      <c r="BC15" s="5"/>
      <c r="BE15" s="8"/>
      <c r="BF15" s="8"/>
      <c r="BG15" s="8"/>
      <c r="BH15" s="8"/>
      <c r="BI15" s="8">
        <v>14</v>
      </c>
      <c r="BJ15" s="8"/>
      <c r="BK15" s="8"/>
    </row>
    <row r="16" spans="1:63" ht="23.1" customHeight="1" x14ac:dyDescent="0.25">
      <c r="A16" s="5" t="s">
        <v>261</v>
      </c>
      <c r="B16" s="5" t="s">
        <v>262</v>
      </c>
      <c r="C16" s="6">
        <v>2019</v>
      </c>
      <c r="D16" s="7" t="s">
        <v>181</v>
      </c>
      <c r="E16" s="6" t="str">
        <f t="shared" si="0"/>
        <v>ODFW</v>
      </c>
      <c r="F16" s="5"/>
      <c r="H16" s="5" t="s">
        <v>259</v>
      </c>
      <c r="I16" s="5" t="s">
        <v>260</v>
      </c>
      <c r="J16" s="6">
        <v>2019</v>
      </c>
      <c r="K16" s="7" t="s">
        <v>215</v>
      </c>
      <c r="L16" s="6" t="str">
        <f t="shared" si="1"/>
        <v>ODFW</v>
      </c>
      <c r="M16" s="5"/>
      <c r="O16" s="5" t="s">
        <v>259</v>
      </c>
      <c r="P16" s="5" t="s">
        <v>260</v>
      </c>
      <c r="Q16" s="6">
        <v>2019</v>
      </c>
      <c r="R16" s="7" t="s">
        <v>249</v>
      </c>
      <c r="S16" s="6" t="str">
        <f t="shared" si="2"/>
        <v>ODFW</v>
      </c>
      <c r="T16" s="5"/>
      <c r="Y16" s="7"/>
      <c r="AA16" s="5"/>
      <c r="AF16" s="7"/>
      <c r="AH16" s="5"/>
      <c r="AM16" s="7"/>
      <c r="AO16" s="5"/>
      <c r="AP16" s="8"/>
      <c r="AQ16" s="9" t="str">
        <f t="shared" si="8"/>
        <v>O. mykiss trout                Oregon SFGL</v>
      </c>
      <c r="AS16" s="9" t="str">
        <f t="shared" si="3"/>
        <v>O. mykiss trout                Oregon SFGL</v>
      </c>
      <c r="AU16" s="9" t="str">
        <f t="shared" si="4"/>
        <v>O. mykiss trout                Oregon SFGL</v>
      </c>
      <c r="AW16" s="9" t="str">
        <f t="shared" si="5"/>
        <v>O. mykiss trout                Oregon SFGL</v>
      </c>
      <c r="AY16" s="9" t="str">
        <f t="shared" si="6"/>
        <v>O. mykiss trout                Oregon SFGL</v>
      </c>
      <c r="BA16" s="9" t="str">
        <f t="shared" si="7"/>
        <v>O. mykiss trout                Oregon SFGL</v>
      </c>
      <c r="BC16" s="5"/>
      <c r="BE16" s="8"/>
      <c r="BF16" s="8"/>
      <c r="BG16" s="8"/>
      <c r="BH16" s="8"/>
      <c r="BI16" s="8">
        <v>15</v>
      </c>
      <c r="BJ16" s="8"/>
      <c r="BK16" s="8"/>
    </row>
    <row r="17" spans="1:63" ht="23.1" customHeight="1" x14ac:dyDescent="0.25">
      <c r="A17" s="5" t="s">
        <v>261</v>
      </c>
      <c r="B17" s="5" t="s">
        <v>262</v>
      </c>
      <c r="C17" s="6">
        <v>2019</v>
      </c>
      <c r="D17" s="7" t="s">
        <v>182</v>
      </c>
      <c r="E17" s="6" t="str">
        <f t="shared" si="0"/>
        <v>ODFW</v>
      </c>
      <c r="F17" s="5"/>
      <c r="H17" s="5" t="s">
        <v>259</v>
      </c>
      <c r="I17" s="5" t="s">
        <v>260</v>
      </c>
      <c r="J17" s="6">
        <v>2019</v>
      </c>
      <c r="K17" s="7" t="s">
        <v>216</v>
      </c>
      <c r="L17" s="6" t="str">
        <f t="shared" si="1"/>
        <v>ODFW</v>
      </c>
      <c r="M17" s="5"/>
      <c r="O17" s="5" t="s">
        <v>259</v>
      </c>
      <c r="P17" s="5" t="s">
        <v>260</v>
      </c>
      <c r="Q17" s="6">
        <v>2019</v>
      </c>
      <c r="R17" s="7" t="s">
        <v>250</v>
      </c>
      <c r="S17" s="6" t="str">
        <f t="shared" si="2"/>
        <v>ODFW</v>
      </c>
      <c r="T17" s="5"/>
      <c r="Y17" s="7"/>
      <c r="AA17" s="5"/>
      <c r="AF17" s="7"/>
      <c r="AH17" s="5"/>
      <c r="AM17" s="7"/>
      <c r="AO17" s="5"/>
      <c r="AP17" s="8"/>
      <c r="AQ17" s="9" t="str">
        <f t="shared" si="8"/>
        <v>O. mykiss trout                Oregon SFGL</v>
      </c>
      <c r="AS17" s="9" t="str">
        <f t="shared" si="3"/>
        <v>O. mykiss trout                Oregon SFGL</v>
      </c>
      <c r="AU17" s="9" t="str">
        <f t="shared" si="4"/>
        <v>O. mykiss trout                Oregon SFGL</v>
      </c>
      <c r="AW17" s="9" t="str">
        <f t="shared" si="5"/>
        <v>O. mykiss trout                Oregon SFGL</v>
      </c>
      <c r="AY17" s="9" t="str">
        <f t="shared" si="6"/>
        <v>O. mykiss trout                Oregon SFGL</v>
      </c>
      <c r="BA17" s="9" t="str">
        <f t="shared" si="7"/>
        <v>O. mykiss trout                Oregon SFGL</v>
      </c>
      <c r="BC17" s="5"/>
      <c r="BE17" s="8"/>
      <c r="BF17" s="8"/>
      <c r="BG17" s="8"/>
      <c r="BH17" s="8"/>
      <c r="BI17" s="8">
        <v>16</v>
      </c>
      <c r="BJ17" s="8"/>
      <c r="BK17" s="8"/>
    </row>
    <row r="18" spans="1:63" ht="23.1" customHeight="1" x14ac:dyDescent="0.25">
      <c r="A18" s="5" t="s">
        <v>261</v>
      </c>
      <c r="B18" s="5" t="s">
        <v>262</v>
      </c>
      <c r="C18" s="6">
        <v>2019</v>
      </c>
      <c r="D18" s="7" t="s">
        <v>183</v>
      </c>
      <c r="E18" s="6" t="str">
        <f t="shared" si="0"/>
        <v>ODFW</v>
      </c>
      <c r="F18" s="5"/>
      <c r="H18" s="5" t="s">
        <v>259</v>
      </c>
      <c r="I18" s="5" t="s">
        <v>260</v>
      </c>
      <c r="J18" s="6">
        <v>2019</v>
      </c>
      <c r="K18" s="7" t="s">
        <v>217</v>
      </c>
      <c r="L18" s="6" t="str">
        <f t="shared" si="1"/>
        <v>ODFW</v>
      </c>
      <c r="M18" s="5"/>
      <c r="O18" s="5" t="s">
        <v>259</v>
      </c>
      <c r="P18" s="5" t="s">
        <v>260</v>
      </c>
      <c r="Q18" s="6">
        <v>2019</v>
      </c>
      <c r="R18" s="7" t="s">
        <v>251</v>
      </c>
      <c r="S18" s="6" t="str">
        <f t="shared" si="2"/>
        <v>ODFW</v>
      </c>
      <c r="T18" s="5"/>
      <c r="Y18" s="7"/>
      <c r="AA18" s="5"/>
      <c r="AF18" s="7"/>
      <c r="AH18" s="5"/>
      <c r="AM18" s="7"/>
      <c r="AO18" s="5"/>
      <c r="AP18" s="8"/>
      <c r="AQ18" s="9" t="str">
        <f t="shared" si="8"/>
        <v>O. mykiss trout                Oregon SFGL</v>
      </c>
      <c r="AS18" s="9" t="str">
        <f t="shared" si="3"/>
        <v>O. mykiss trout                Oregon SFGL</v>
      </c>
      <c r="AU18" s="9" t="str">
        <f t="shared" si="4"/>
        <v>O. mykiss trout                Oregon SFGL</v>
      </c>
      <c r="AW18" s="9" t="str">
        <f t="shared" si="5"/>
        <v>O. mykiss trout                Oregon SFGL</v>
      </c>
      <c r="AY18" s="9" t="str">
        <f t="shared" si="6"/>
        <v>O. mykiss trout                Oregon SFGL</v>
      </c>
      <c r="BA18" s="9" t="str">
        <f t="shared" si="7"/>
        <v>O. mykiss trout                Oregon SFGL</v>
      </c>
      <c r="BC18" s="5"/>
      <c r="BE18" s="8"/>
      <c r="BF18" s="8"/>
      <c r="BG18" s="8"/>
      <c r="BH18" s="8"/>
      <c r="BI18" s="8">
        <v>17</v>
      </c>
      <c r="BJ18" s="8"/>
      <c r="BK18" s="8"/>
    </row>
    <row r="19" spans="1:63" ht="23.1" customHeight="1" x14ac:dyDescent="0.25">
      <c r="A19" s="5" t="s">
        <v>261</v>
      </c>
      <c r="B19" s="5" t="s">
        <v>262</v>
      </c>
      <c r="C19" s="6">
        <v>2019</v>
      </c>
      <c r="D19" s="7" t="s">
        <v>184</v>
      </c>
      <c r="E19" s="6" t="str">
        <f t="shared" si="0"/>
        <v>ODFW</v>
      </c>
      <c r="F19" s="5"/>
      <c r="H19" s="5" t="s">
        <v>259</v>
      </c>
      <c r="I19" s="5" t="s">
        <v>260</v>
      </c>
      <c r="J19" s="6">
        <v>2019</v>
      </c>
      <c r="K19" s="7" t="s">
        <v>218</v>
      </c>
      <c r="L19" s="6" t="str">
        <f t="shared" si="1"/>
        <v>ODFW</v>
      </c>
      <c r="M19" s="5"/>
      <c r="O19" s="5" t="s">
        <v>259</v>
      </c>
      <c r="P19" s="5" t="s">
        <v>260</v>
      </c>
      <c r="Q19" s="6">
        <v>2019</v>
      </c>
      <c r="R19" s="7" t="s">
        <v>252</v>
      </c>
      <c r="S19" s="6" t="str">
        <f t="shared" si="2"/>
        <v>ODFW</v>
      </c>
      <c r="T19" s="5"/>
      <c r="Y19" s="7"/>
      <c r="AA19" s="5"/>
      <c r="AF19" s="7"/>
      <c r="AH19" s="5"/>
      <c r="AM19" s="7"/>
      <c r="AO19" s="5"/>
      <c r="AP19" s="8"/>
      <c r="AQ19" s="9" t="str">
        <f t="shared" si="8"/>
        <v>O. mykiss trout                Oregon SFGL</v>
      </c>
      <c r="AS19" s="9" t="str">
        <f t="shared" si="3"/>
        <v>O. mykiss trout                Oregon SFGL</v>
      </c>
      <c r="AU19" s="9" t="str">
        <f t="shared" si="4"/>
        <v>O. mykiss trout                Oregon SFGL</v>
      </c>
      <c r="AW19" s="9" t="str">
        <f t="shared" si="5"/>
        <v>O. mykiss trout                Oregon SFGL</v>
      </c>
      <c r="AY19" s="9" t="str">
        <f t="shared" si="6"/>
        <v>O. mykiss trout                Oregon SFGL</v>
      </c>
      <c r="BA19" s="9" t="str">
        <f t="shared" si="7"/>
        <v>O. mykiss trout                Oregon SFGL</v>
      </c>
      <c r="BC19" s="5"/>
      <c r="BE19" s="8"/>
      <c r="BF19" s="8"/>
      <c r="BG19" s="8"/>
      <c r="BH19" s="8"/>
      <c r="BI19" s="8">
        <v>18</v>
      </c>
      <c r="BJ19" s="8"/>
      <c r="BK19" s="8"/>
    </row>
    <row r="20" spans="1:63" ht="23.1" customHeight="1" x14ac:dyDescent="0.25">
      <c r="A20" s="5" t="s">
        <v>261</v>
      </c>
      <c r="B20" s="5" t="s">
        <v>262</v>
      </c>
      <c r="C20" s="6">
        <v>2019</v>
      </c>
      <c r="D20" s="7" t="s">
        <v>185</v>
      </c>
      <c r="E20" s="6" t="str">
        <f t="shared" si="0"/>
        <v>ODFW</v>
      </c>
      <c r="F20" s="5"/>
      <c r="H20" s="5" t="s">
        <v>259</v>
      </c>
      <c r="I20" s="5" t="s">
        <v>260</v>
      </c>
      <c r="J20" s="6">
        <v>2019</v>
      </c>
      <c r="K20" s="7" t="s">
        <v>219</v>
      </c>
      <c r="L20" s="6" t="str">
        <f t="shared" si="1"/>
        <v>ODFW</v>
      </c>
      <c r="M20" s="5"/>
      <c r="O20" s="5" t="s">
        <v>259</v>
      </c>
      <c r="P20" s="5" t="s">
        <v>260</v>
      </c>
      <c r="Q20" s="6">
        <v>2020</v>
      </c>
      <c r="R20" s="7" t="s">
        <v>253</v>
      </c>
      <c r="S20" s="6" t="str">
        <f t="shared" si="2"/>
        <v>ODFW</v>
      </c>
      <c r="T20" s="5"/>
      <c r="Y20" s="7"/>
      <c r="AA20" s="5"/>
      <c r="AF20" s="7"/>
      <c r="AH20" s="5"/>
      <c r="AM20" s="7"/>
      <c r="AO20" s="5"/>
      <c r="AP20" s="8"/>
      <c r="AQ20" s="9" t="str">
        <f t="shared" si="8"/>
        <v>O. mykiss trout                Oregon SFGL</v>
      </c>
      <c r="AS20" s="9" t="str">
        <f t="shared" si="3"/>
        <v>O. mykiss trout                Oregon SFGL</v>
      </c>
      <c r="AU20" s="9" t="str">
        <f t="shared" si="4"/>
        <v>O. mykiss trout                Oregon SFGL</v>
      </c>
      <c r="AW20" s="9" t="str">
        <f t="shared" si="5"/>
        <v>O. mykiss trout                Oregon SFGL</v>
      </c>
      <c r="AY20" s="9" t="str">
        <f t="shared" si="6"/>
        <v>O. mykiss trout                Oregon SFGL</v>
      </c>
      <c r="BA20" s="9" t="str">
        <f t="shared" si="7"/>
        <v>O. mykiss trout                Oregon SFGL</v>
      </c>
      <c r="BC20" s="5"/>
      <c r="BE20" s="8"/>
      <c r="BF20" s="8"/>
      <c r="BG20" s="8"/>
      <c r="BH20" s="8"/>
      <c r="BI20" s="8">
        <v>19</v>
      </c>
      <c r="BJ20" s="8"/>
      <c r="BK20" s="8"/>
    </row>
    <row r="21" spans="1:63" ht="23.1" customHeight="1" x14ac:dyDescent="0.25">
      <c r="A21" s="5" t="s">
        <v>261</v>
      </c>
      <c r="B21" s="5" t="s">
        <v>262</v>
      </c>
      <c r="C21" s="6">
        <v>2019</v>
      </c>
      <c r="D21" s="7" t="s">
        <v>186</v>
      </c>
      <c r="E21" s="6" t="str">
        <f t="shared" si="0"/>
        <v>ODFW</v>
      </c>
      <c r="F21" s="5"/>
      <c r="H21" s="5" t="s">
        <v>259</v>
      </c>
      <c r="I21" s="5" t="s">
        <v>260</v>
      </c>
      <c r="J21" s="6">
        <v>2019</v>
      </c>
      <c r="K21" s="7" t="s">
        <v>220</v>
      </c>
      <c r="L21" s="6" t="str">
        <f t="shared" si="1"/>
        <v>ODFW</v>
      </c>
      <c r="M21" s="5"/>
      <c r="O21" s="5" t="s">
        <v>259</v>
      </c>
      <c r="P21" s="5" t="s">
        <v>260</v>
      </c>
      <c r="Q21" s="6">
        <v>2020</v>
      </c>
      <c r="R21" s="7" t="s">
        <v>254</v>
      </c>
      <c r="S21" s="6" t="str">
        <f t="shared" si="2"/>
        <v>ODFW</v>
      </c>
      <c r="T21" s="5"/>
      <c r="Y21" s="7"/>
      <c r="AA21" s="5"/>
      <c r="AF21" s="7"/>
      <c r="AH21" s="5"/>
      <c r="AM21" s="7"/>
      <c r="AO21" s="5"/>
      <c r="AP21" s="8"/>
      <c r="AQ21" s="9" t="str">
        <f t="shared" si="8"/>
        <v>O. mykiss trout                Oregon SFGL</v>
      </c>
      <c r="AS21" s="9" t="str">
        <f t="shared" si="3"/>
        <v>O. mykiss trout                Oregon SFGL</v>
      </c>
      <c r="AU21" s="9" t="str">
        <f t="shared" si="4"/>
        <v>O. mykiss trout                Oregon SFGL</v>
      </c>
      <c r="AW21" s="9" t="str">
        <f t="shared" si="5"/>
        <v>O. mykiss trout                Oregon SFGL</v>
      </c>
      <c r="AY21" s="9" t="str">
        <f t="shared" si="6"/>
        <v>O. mykiss trout                Oregon SFGL</v>
      </c>
      <c r="BA21" s="9" t="str">
        <f t="shared" si="7"/>
        <v>O. mykiss trout                Oregon SFGL</v>
      </c>
      <c r="BC21" s="5"/>
      <c r="BE21" s="8"/>
      <c r="BF21" s="8"/>
      <c r="BG21" s="8"/>
      <c r="BH21" s="8"/>
      <c r="BI21" s="8">
        <v>20</v>
      </c>
      <c r="BJ21" s="8"/>
      <c r="BK21" s="8"/>
    </row>
    <row r="22" spans="1:63" ht="23.1" customHeight="1" x14ac:dyDescent="0.25">
      <c r="A22" s="5" t="s">
        <v>261</v>
      </c>
      <c r="B22" s="5" t="s">
        <v>262</v>
      </c>
      <c r="C22" s="6">
        <v>2019</v>
      </c>
      <c r="D22" s="7" t="s">
        <v>187</v>
      </c>
      <c r="E22" s="6" t="str">
        <f t="shared" si="0"/>
        <v>ODFW</v>
      </c>
      <c r="F22" s="5"/>
      <c r="H22" s="5" t="s">
        <v>259</v>
      </c>
      <c r="I22" s="5" t="s">
        <v>260</v>
      </c>
      <c r="J22" s="6">
        <v>2019</v>
      </c>
      <c r="K22" s="7" t="s">
        <v>221</v>
      </c>
      <c r="L22" s="6" t="str">
        <f t="shared" si="1"/>
        <v>ODFW</v>
      </c>
      <c r="M22" s="5"/>
      <c r="O22" s="5" t="s">
        <v>259</v>
      </c>
      <c r="P22" s="5" t="s">
        <v>260</v>
      </c>
      <c r="Q22" s="6">
        <v>2020</v>
      </c>
      <c r="R22" s="7" t="s">
        <v>255</v>
      </c>
      <c r="S22" s="6" t="str">
        <f t="shared" si="2"/>
        <v>ODFW</v>
      </c>
      <c r="T22" s="5"/>
      <c r="Y22" s="7"/>
      <c r="AA22" s="5"/>
      <c r="AF22" s="7"/>
      <c r="AH22" s="5"/>
      <c r="AM22" s="7"/>
      <c r="AO22" s="5"/>
      <c r="AP22" s="8"/>
      <c r="AQ22" s="9" t="str">
        <f t="shared" si="8"/>
        <v>O. mykiss trout                Oregon SFGL</v>
      </c>
      <c r="AS22" s="9" t="str">
        <f t="shared" si="3"/>
        <v>O. mykiss trout                Oregon SFGL</v>
      </c>
      <c r="AU22" s="9" t="str">
        <f t="shared" si="4"/>
        <v>O. mykiss trout                Oregon SFGL</v>
      </c>
      <c r="AW22" s="9" t="str">
        <f t="shared" si="5"/>
        <v>O. mykiss trout                Oregon SFGL</v>
      </c>
      <c r="AY22" s="9" t="str">
        <f t="shared" si="6"/>
        <v>O. mykiss trout                Oregon SFGL</v>
      </c>
      <c r="BA22" s="9" t="str">
        <f t="shared" si="7"/>
        <v>O. mykiss trout                Oregon SFGL</v>
      </c>
      <c r="BC22" s="5"/>
      <c r="BE22" s="8"/>
      <c r="BF22" s="8"/>
      <c r="BG22" s="8"/>
      <c r="BH22" s="8"/>
      <c r="BI22" s="8">
        <v>21</v>
      </c>
      <c r="BJ22" s="8"/>
      <c r="BK22" s="8"/>
    </row>
    <row r="23" spans="1:63" ht="23.1" customHeight="1" x14ac:dyDescent="0.25">
      <c r="A23" s="5" t="s">
        <v>261</v>
      </c>
      <c r="B23" s="5" t="s">
        <v>262</v>
      </c>
      <c r="C23" s="6">
        <v>2019</v>
      </c>
      <c r="D23" s="7" t="s">
        <v>188</v>
      </c>
      <c r="E23" s="6" t="str">
        <f t="shared" si="0"/>
        <v>ODFW</v>
      </c>
      <c r="F23" s="5"/>
      <c r="H23" s="5" t="s">
        <v>259</v>
      </c>
      <c r="I23" s="5" t="s">
        <v>260</v>
      </c>
      <c r="J23" s="6">
        <v>2019</v>
      </c>
      <c r="K23" s="7" t="s">
        <v>222</v>
      </c>
      <c r="L23" s="6" t="str">
        <f t="shared" si="1"/>
        <v>ODFW</v>
      </c>
      <c r="M23" s="5"/>
      <c r="O23" s="5" t="s">
        <v>259</v>
      </c>
      <c r="P23" s="5" t="s">
        <v>260</v>
      </c>
      <c r="Q23" s="6">
        <v>2020</v>
      </c>
      <c r="R23" s="7" t="s">
        <v>256</v>
      </c>
      <c r="S23" s="6" t="str">
        <f t="shared" si="2"/>
        <v>ODFW</v>
      </c>
      <c r="T23" s="5"/>
      <c r="Y23" s="7"/>
      <c r="AA23" s="5"/>
      <c r="AF23" s="7"/>
      <c r="AH23" s="5"/>
      <c r="AM23" s="7"/>
      <c r="AO23" s="5"/>
      <c r="AP23" s="8"/>
      <c r="AQ23" s="9" t="str">
        <f t="shared" si="8"/>
        <v>O. mykiss trout                Oregon SFGL</v>
      </c>
      <c r="AS23" s="9" t="str">
        <f t="shared" si="3"/>
        <v>O. mykiss trout                Oregon SFGL</v>
      </c>
      <c r="AU23" s="9" t="str">
        <f t="shared" si="4"/>
        <v>O. mykiss trout                Oregon SFGL</v>
      </c>
      <c r="AW23" s="9" t="str">
        <f t="shared" si="5"/>
        <v>O. mykiss trout                Oregon SFGL</v>
      </c>
      <c r="AY23" s="9" t="str">
        <f t="shared" si="6"/>
        <v>O. mykiss trout                Oregon SFGL</v>
      </c>
      <c r="BA23" s="9" t="str">
        <f t="shared" si="7"/>
        <v>O. mykiss trout                Oregon SFGL</v>
      </c>
      <c r="BC23" s="5"/>
      <c r="BE23" s="8"/>
      <c r="BF23" s="8"/>
      <c r="BG23" s="8"/>
      <c r="BH23" s="8"/>
      <c r="BI23" s="8">
        <v>22</v>
      </c>
      <c r="BJ23" s="8"/>
      <c r="BK23" s="8"/>
    </row>
    <row r="24" spans="1:63" ht="23.1" customHeight="1" x14ac:dyDescent="0.25">
      <c r="A24" s="5" t="s">
        <v>261</v>
      </c>
      <c r="B24" s="5" t="s">
        <v>262</v>
      </c>
      <c r="C24" s="6">
        <v>2019</v>
      </c>
      <c r="D24" s="7" t="s">
        <v>189</v>
      </c>
      <c r="E24" s="6" t="str">
        <f t="shared" si="0"/>
        <v>ODFW</v>
      </c>
      <c r="F24" s="5"/>
      <c r="H24" s="5" t="s">
        <v>259</v>
      </c>
      <c r="I24" s="5" t="s">
        <v>260</v>
      </c>
      <c r="J24" s="6">
        <v>2019</v>
      </c>
      <c r="K24" s="7" t="s">
        <v>223</v>
      </c>
      <c r="L24" s="6" t="str">
        <f t="shared" si="1"/>
        <v>ODFW</v>
      </c>
      <c r="M24" s="5"/>
      <c r="O24" s="5" t="s">
        <v>259</v>
      </c>
      <c r="P24" s="5" t="s">
        <v>260</v>
      </c>
      <c r="Q24" s="6">
        <v>2020</v>
      </c>
      <c r="R24" s="7" t="s">
        <v>257</v>
      </c>
      <c r="S24" s="6" t="str">
        <f t="shared" si="2"/>
        <v>ODFW</v>
      </c>
      <c r="T24" s="5"/>
      <c r="Y24" s="7"/>
      <c r="AA24" s="5"/>
      <c r="AF24" s="7"/>
      <c r="AH24" s="5"/>
      <c r="AM24" s="7"/>
      <c r="AO24" s="5"/>
      <c r="AP24" s="8"/>
      <c r="AQ24" s="9" t="str">
        <f t="shared" si="8"/>
        <v>O. mykiss trout                Oregon SFGL</v>
      </c>
      <c r="AS24" s="9" t="str">
        <f t="shared" si="3"/>
        <v>O. mykiss trout                Oregon SFGL</v>
      </c>
      <c r="AU24" s="9" t="str">
        <f t="shared" si="4"/>
        <v>O. mykiss trout                Oregon SFGL</v>
      </c>
      <c r="AW24" s="9" t="str">
        <f t="shared" si="5"/>
        <v>O. mykiss trout                Oregon SFGL</v>
      </c>
      <c r="AY24" s="9" t="str">
        <f t="shared" si="6"/>
        <v>O. mykiss trout                Oregon SFGL</v>
      </c>
      <c r="BA24" s="9" t="str">
        <f t="shared" si="7"/>
        <v>O. mykiss trout                Oregon SFGL</v>
      </c>
      <c r="BC24" s="5"/>
      <c r="BE24" s="8"/>
      <c r="BF24" s="8"/>
      <c r="BG24" s="8"/>
      <c r="BH24" s="8"/>
      <c r="BI24" s="8">
        <v>23</v>
      </c>
      <c r="BJ24" s="8"/>
      <c r="BK24" s="8"/>
    </row>
    <row r="25" spans="1:63" ht="23.1" customHeight="1" x14ac:dyDescent="0.25">
      <c r="A25" s="5" t="s">
        <v>261</v>
      </c>
      <c r="B25" s="5" t="s">
        <v>262</v>
      </c>
      <c r="C25" s="6">
        <v>2019</v>
      </c>
      <c r="D25" s="7" t="s">
        <v>190</v>
      </c>
      <c r="E25" s="6" t="str">
        <f t="shared" si="0"/>
        <v>ODFW</v>
      </c>
      <c r="F25" s="5"/>
      <c r="H25" s="5" t="s">
        <v>259</v>
      </c>
      <c r="I25" s="5" t="s">
        <v>260</v>
      </c>
      <c r="J25" s="6">
        <v>2019</v>
      </c>
      <c r="K25" s="7" t="s">
        <v>224</v>
      </c>
      <c r="L25" s="6" t="str">
        <f t="shared" si="1"/>
        <v>ODFW</v>
      </c>
      <c r="M25" s="5"/>
      <c r="O25" s="5" t="s">
        <v>259</v>
      </c>
      <c r="P25" s="5" t="s">
        <v>260</v>
      </c>
      <c r="Q25" s="6">
        <v>2020</v>
      </c>
      <c r="R25" s="7" t="s">
        <v>258</v>
      </c>
      <c r="S25" s="6" t="str">
        <f t="shared" si="2"/>
        <v>ODFW</v>
      </c>
      <c r="T25" s="5"/>
      <c r="Y25" s="7"/>
      <c r="AA25" s="5"/>
      <c r="AF25" s="7"/>
      <c r="AH25" s="5"/>
      <c r="AM25" s="7"/>
      <c r="AO25" s="5"/>
      <c r="AP25" s="8"/>
      <c r="AQ25" s="9" t="str">
        <f t="shared" si="8"/>
        <v>O. mykiss trout                Oregon SFGL</v>
      </c>
      <c r="AS25" s="9" t="str">
        <f t="shared" si="3"/>
        <v>O. mykiss trout                Oregon SFGL</v>
      </c>
      <c r="AU25" s="9" t="str">
        <f t="shared" si="4"/>
        <v>O. mykiss trout                Oregon SFGL</v>
      </c>
      <c r="AW25" s="9" t="str">
        <f t="shared" si="5"/>
        <v>O. mykiss trout                Oregon SFGL</v>
      </c>
      <c r="AY25" s="9" t="str">
        <f t="shared" si="6"/>
        <v>O. mykiss trout                Oregon SFGL</v>
      </c>
      <c r="BA25" s="9" t="str">
        <f t="shared" si="7"/>
        <v>O. mykiss trout                Oregon SFGL</v>
      </c>
      <c r="BC25" s="5"/>
      <c r="BE25" s="8"/>
      <c r="BF25" s="8"/>
      <c r="BG25" s="8"/>
      <c r="BH25" s="8"/>
      <c r="BI25" s="8">
        <v>24</v>
      </c>
      <c r="BJ25" s="8"/>
      <c r="BK25" s="8"/>
    </row>
    <row r="26" spans="1:63" ht="23.1" customHeight="1" x14ac:dyDescent="0.25">
      <c r="A26" s="5" t="s">
        <v>261</v>
      </c>
      <c r="B26" s="5" t="s">
        <v>262</v>
      </c>
      <c r="C26" s="6">
        <v>2019</v>
      </c>
      <c r="D26" s="7" t="s">
        <v>191</v>
      </c>
      <c r="E26" s="6" t="str">
        <f t="shared" si="0"/>
        <v>ODFW</v>
      </c>
      <c r="F26" s="5"/>
      <c r="H26" s="5" t="s">
        <v>259</v>
      </c>
      <c r="I26" s="5" t="s">
        <v>260</v>
      </c>
      <c r="J26" s="6">
        <v>2019</v>
      </c>
      <c r="K26" s="7" t="s">
        <v>225</v>
      </c>
      <c r="L26" s="6" t="str">
        <f t="shared" si="1"/>
        <v>ODFW</v>
      </c>
      <c r="M26" s="5"/>
      <c r="R26" s="7"/>
      <c r="T26" s="5"/>
      <c r="Y26" s="7"/>
      <c r="AA26" s="5"/>
      <c r="AF26" s="7"/>
      <c r="AH26" s="5"/>
      <c r="AM26" s="7"/>
      <c r="AO26" s="5"/>
      <c r="AP26" s="8"/>
      <c r="AQ26" s="9" t="str">
        <f t="shared" si="8"/>
        <v>O. mykiss trout                Oregon SFGL</v>
      </c>
      <c r="AS26" s="9" t="str">
        <f t="shared" si="3"/>
        <v>O. mykiss trout                Oregon SFGL</v>
      </c>
      <c r="AU26" s="9" t="str">
        <f t="shared" si="4"/>
        <v>O. mykiss trout                Oregon SFGL</v>
      </c>
      <c r="AW26" s="9" t="str">
        <f t="shared" si="5"/>
        <v>O. mykiss trout                Oregon SFGL</v>
      </c>
      <c r="AY26" s="9" t="str">
        <f t="shared" si="6"/>
        <v>O. mykiss trout                Oregon SFGL</v>
      </c>
      <c r="BA26" s="9" t="str">
        <f t="shared" si="7"/>
        <v>O. mykiss trout                Oregon SFGL</v>
      </c>
      <c r="BC26" s="5"/>
      <c r="BE26" s="8"/>
      <c r="BF26" s="8"/>
      <c r="BG26" s="8"/>
      <c r="BH26" s="8"/>
      <c r="BI26" s="8">
        <v>25</v>
      </c>
      <c r="BJ26" s="8"/>
      <c r="BK26" s="8"/>
    </row>
    <row r="27" spans="1:63" ht="23.1" customHeight="1" x14ac:dyDescent="0.25">
      <c r="A27" s="5" t="s">
        <v>261</v>
      </c>
      <c r="B27" s="5" t="s">
        <v>262</v>
      </c>
      <c r="C27" s="6">
        <v>2019</v>
      </c>
      <c r="D27" s="7" t="s">
        <v>192</v>
      </c>
      <c r="E27" s="6" t="str">
        <f t="shared" si="0"/>
        <v>ODFW</v>
      </c>
      <c r="F27" s="5"/>
      <c r="H27" s="5" t="s">
        <v>259</v>
      </c>
      <c r="I27" s="5" t="s">
        <v>260</v>
      </c>
      <c r="J27" s="6">
        <v>2019</v>
      </c>
      <c r="K27" s="7" t="s">
        <v>226</v>
      </c>
      <c r="L27" s="6" t="str">
        <f t="shared" si="1"/>
        <v>ODFW</v>
      </c>
      <c r="M27" s="5"/>
      <c r="R27" s="7"/>
      <c r="T27" s="5"/>
      <c r="Y27" s="7"/>
      <c r="AA27" s="5"/>
      <c r="AF27" s="7"/>
      <c r="AH27" s="5"/>
      <c r="AM27" s="7"/>
      <c r="AO27" s="5"/>
      <c r="AP27" s="8"/>
      <c r="AQ27" s="9" t="str">
        <f t="shared" si="8"/>
        <v>O. mykiss trout                Oregon SFGL</v>
      </c>
      <c r="AS27" s="9" t="str">
        <f t="shared" si="3"/>
        <v>O. mykiss trout                Oregon SFGL</v>
      </c>
      <c r="AU27" s="9" t="str">
        <f t="shared" si="4"/>
        <v>O. mykiss trout                Oregon SFGL</v>
      </c>
      <c r="AW27" s="9" t="str">
        <f t="shared" si="5"/>
        <v>O. mykiss trout                Oregon SFGL</v>
      </c>
      <c r="AY27" s="9" t="str">
        <f t="shared" si="6"/>
        <v>O. mykiss trout                Oregon SFGL</v>
      </c>
      <c r="BA27" s="9" t="str">
        <f t="shared" si="7"/>
        <v>O. mykiss trout                Oregon SFGL</v>
      </c>
      <c r="BC27" s="5"/>
      <c r="BE27" s="8"/>
      <c r="BF27" s="8"/>
      <c r="BG27" s="8"/>
      <c r="BH27" s="8"/>
      <c r="BI27" s="8">
        <v>26</v>
      </c>
      <c r="BJ27" s="8"/>
      <c r="BK27" s="8"/>
    </row>
    <row r="28" spans="1:63" ht="23.1" customHeight="1" x14ac:dyDescent="0.25">
      <c r="A28" s="5" t="s">
        <v>261</v>
      </c>
      <c r="B28" s="5" t="s">
        <v>262</v>
      </c>
      <c r="C28" s="6">
        <v>2019</v>
      </c>
      <c r="D28" s="7" t="s">
        <v>193</v>
      </c>
      <c r="E28" s="6" t="str">
        <f t="shared" si="0"/>
        <v>ODFW</v>
      </c>
      <c r="F28" s="5"/>
      <c r="H28" s="5" t="s">
        <v>259</v>
      </c>
      <c r="I28" s="5" t="s">
        <v>260</v>
      </c>
      <c r="J28" s="6">
        <v>2019</v>
      </c>
      <c r="K28" s="7" t="s">
        <v>227</v>
      </c>
      <c r="L28" s="6" t="str">
        <f t="shared" si="1"/>
        <v>ODFW</v>
      </c>
      <c r="M28" s="5"/>
      <c r="R28" s="7"/>
      <c r="T28" s="5"/>
      <c r="Y28" s="7"/>
      <c r="AA28" s="5"/>
      <c r="AF28" s="7"/>
      <c r="AH28" s="5"/>
      <c r="AM28" s="7"/>
      <c r="AO28" s="5"/>
      <c r="AP28" s="8"/>
      <c r="AQ28" s="9" t="str">
        <f t="shared" si="8"/>
        <v>O. mykiss trout                Oregon SFGL</v>
      </c>
      <c r="AS28" s="9" t="str">
        <f t="shared" si="3"/>
        <v>O. mykiss trout                Oregon SFGL</v>
      </c>
      <c r="AU28" s="9" t="str">
        <f t="shared" si="4"/>
        <v>O. mykiss trout                Oregon SFGL</v>
      </c>
      <c r="AW28" s="9" t="str">
        <f t="shared" si="5"/>
        <v>O. mykiss trout                Oregon SFGL</v>
      </c>
      <c r="AY28" s="9" t="str">
        <f t="shared" si="6"/>
        <v>O. mykiss trout                Oregon SFGL</v>
      </c>
      <c r="BA28" s="9" t="str">
        <f t="shared" si="7"/>
        <v>O. mykiss trout                Oregon SFGL</v>
      </c>
      <c r="BC28" s="5"/>
      <c r="BE28" s="8"/>
      <c r="BF28" s="8"/>
      <c r="BG28" s="8"/>
      <c r="BH28" s="8"/>
      <c r="BI28" s="8">
        <v>27</v>
      </c>
      <c r="BJ28" s="8"/>
      <c r="BK28" s="8"/>
    </row>
    <row r="29" spans="1:63" ht="23.1" customHeight="1" x14ac:dyDescent="0.25">
      <c r="A29" s="5" t="s">
        <v>261</v>
      </c>
      <c r="B29" s="5" t="s">
        <v>262</v>
      </c>
      <c r="C29" s="6">
        <v>2019</v>
      </c>
      <c r="D29" s="7" t="s">
        <v>194</v>
      </c>
      <c r="E29" s="6" t="str">
        <f t="shared" si="0"/>
        <v>ODFW</v>
      </c>
      <c r="F29" s="5"/>
      <c r="H29" s="5" t="s">
        <v>259</v>
      </c>
      <c r="I29" s="5" t="s">
        <v>260</v>
      </c>
      <c r="J29" s="6">
        <v>2019</v>
      </c>
      <c r="K29" s="7" t="s">
        <v>228</v>
      </c>
      <c r="L29" s="6" t="str">
        <f t="shared" si="1"/>
        <v>ODFW</v>
      </c>
      <c r="M29" s="5"/>
      <c r="R29" s="7"/>
      <c r="T29" s="5"/>
      <c r="Y29" s="7"/>
      <c r="AA29" s="5"/>
      <c r="AF29" s="7"/>
      <c r="AH29" s="5"/>
      <c r="AM29" s="7"/>
      <c r="AO29" s="5"/>
      <c r="AP29" s="8"/>
      <c r="AQ29" s="9" t="str">
        <f t="shared" si="8"/>
        <v>O. mykiss trout                Oregon SFGL</v>
      </c>
      <c r="AS29" s="9" t="str">
        <f t="shared" si="3"/>
        <v>O. mykiss trout                Oregon SFGL</v>
      </c>
      <c r="AU29" s="9" t="str">
        <f t="shared" si="4"/>
        <v>O. mykiss trout                Oregon SFGL</v>
      </c>
      <c r="AW29" s="9" t="str">
        <f t="shared" si="5"/>
        <v>O. mykiss trout                Oregon SFGL</v>
      </c>
      <c r="AY29" s="9" t="str">
        <f t="shared" si="6"/>
        <v>O. mykiss trout                Oregon SFGL</v>
      </c>
      <c r="BA29" s="9" t="str">
        <f t="shared" si="7"/>
        <v>O. mykiss trout                Oregon SFGL</v>
      </c>
      <c r="BC29" s="5"/>
      <c r="BE29" s="8"/>
      <c r="BF29" s="8"/>
      <c r="BG29" s="8"/>
      <c r="BH29" s="8"/>
      <c r="BI29" s="8">
        <v>28</v>
      </c>
      <c r="BJ29" s="8"/>
      <c r="BK29" s="8"/>
    </row>
    <row r="30" spans="1:63" ht="23.1" customHeight="1" x14ac:dyDescent="0.25">
      <c r="A30" s="5" t="s">
        <v>261</v>
      </c>
      <c r="B30" s="5" t="s">
        <v>262</v>
      </c>
      <c r="C30" s="6">
        <v>2019</v>
      </c>
      <c r="D30" s="7" t="s">
        <v>195</v>
      </c>
      <c r="E30" s="6" t="str">
        <f t="shared" si="0"/>
        <v>ODFW</v>
      </c>
      <c r="F30" s="5"/>
      <c r="H30" s="5" t="s">
        <v>259</v>
      </c>
      <c r="I30" s="5" t="s">
        <v>260</v>
      </c>
      <c r="J30" s="6">
        <v>2019</v>
      </c>
      <c r="K30" s="7" t="s">
        <v>229</v>
      </c>
      <c r="L30" s="6" t="str">
        <f t="shared" si="1"/>
        <v>ODFW</v>
      </c>
      <c r="M30" s="5"/>
      <c r="R30" s="7"/>
      <c r="T30" s="5"/>
      <c r="Y30" s="7"/>
      <c r="AA30" s="5"/>
      <c r="AF30" s="7"/>
      <c r="AH30" s="5"/>
      <c r="AM30" s="7"/>
      <c r="AO30" s="5"/>
      <c r="AP30" s="8"/>
      <c r="AQ30" s="9" t="str">
        <f t="shared" si="8"/>
        <v>O. mykiss trout                Oregon SFGL</v>
      </c>
      <c r="AS30" s="9" t="str">
        <f t="shared" si="3"/>
        <v>O. mykiss trout                Oregon SFGL</v>
      </c>
      <c r="AU30" s="9" t="str">
        <f t="shared" si="4"/>
        <v>O. mykiss trout                Oregon SFGL</v>
      </c>
      <c r="AW30" s="9" t="str">
        <f t="shared" si="5"/>
        <v>O. mykiss trout                Oregon SFGL</v>
      </c>
      <c r="AY30" s="9" t="str">
        <f t="shared" si="6"/>
        <v>O. mykiss trout                Oregon SFGL</v>
      </c>
      <c r="BA30" s="9" t="str">
        <f t="shared" si="7"/>
        <v>O. mykiss trout                Oregon SFGL</v>
      </c>
      <c r="BC30" s="5"/>
      <c r="BE30" s="8"/>
      <c r="BF30" s="8"/>
      <c r="BG30" s="8"/>
      <c r="BH30" s="8"/>
      <c r="BI30" s="8">
        <v>29</v>
      </c>
      <c r="BJ30" s="8"/>
      <c r="BK30" s="8"/>
    </row>
    <row r="31" spans="1:63" ht="23.1" customHeight="1" x14ac:dyDescent="0.25">
      <c r="A31" s="5" t="s">
        <v>261</v>
      </c>
      <c r="B31" s="5" t="s">
        <v>262</v>
      </c>
      <c r="C31" s="6">
        <v>2019</v>
      </c>
      <c r="D31" s="7" t="s">
        <v>196</v>
      </c>
      <c r="E31" s="6" t="str">
        <f t="shared" si="0"/>
        <v>ODFW</v>
      </c>
      <c r="F31" s="5"/>
      <c r="H31" s="5" t="s">
        <v>259</v>
      </c>
      <c r="I31" s="5" t="s">
        <v>260</v>
      </c>
      <c r="J31" s="6">
        <v>2019</v>
      </c>
      <c r="K31" s="7" t="s">
        <v>230</v>
      </c>
      <c r="L31" s="6" t="str">
        <f t="shared" si="1"/>
        <v>ODFW</v>
      </c>
      <c r="M31" s="5"/>
      <c r="R31" s="7"/>
      <c r="T31" s="5"/>
      <c r="Y31" s="7"/>
      <c r="AA31" s="5"/>
      <c r="AF31" s="7"/>
      <c r="AH31" s="5"/>
      <c r="AM31" s="7"/>
      <c r="AO31" s="5"/>
      <c r="AP31" s="8"/>
      <c r="AQ31" s="9" t="str">
        <f t="shared" si="8"/>
        <v>O. mykiss trout                Oregon SFGL</v>
      </c>
      <c r="AS31" s="9" t="str">
        <f t="shared" si="3"/>
        <v>O. mykiss trout                Oregon SFGL</v>
      </c>
      <c r="AU31" s="9" t="str">
        <f t="shared" si="4"/>
        <v>O. mykiss trout                Oregon SFGL</v>
      </c>
      <c r="AW31" s="9" t="str">
        <f t="shared" si="5"/>
        <v>O. mykiss trout                Oregon SFGL</v>
      </c>
      <c r="AY31" s="9" t="str">
        <f t="shared" si="6"/>
        <v>O. mykiss trout                Oregon SFGL</v>
      </c>
      <c r="BA31" s="9" t="str">
        <f t="shared" si="7"/>
        <v>O. mykiss trout                Oregon SFGL</v>
      </c>
      <c r="BC31" s="5"/>
      <c r="BE31" s="8"/>
      <c r="BF31" s="8"/>
      <c r="BG31" s="8"/>
      <c r="BH31" s="8"/>
      <c r="BI31" s="8">
        <v>30</v>
      </c>
      <c r="BJ31" s="8"/>
      <c r="BK31" s="8"/>
    </row>
    <row r="32" spans="1:63" ht="23.1" customHeight="1" x14ac:dyDescent="0.25">
      <c r="A32" s="5" t="s">
        <v>261</v>
      </c>
      <c r="B32" s="5" t="s">
        <v>262</v>
      </c>
      <c r="C32" s="6">
        <v>2019</v>
      </c>
      <c r="D32" s="7" t="s">
        <v>197</v>
      </c>
      <c r="E32" s="6" t="str">
        <f t="shared" si="0"/>
        <v>ODFW</v>
      </c>
      <c r="F32" s="5"/>
      <c r="H32" s="5" t="s">
        <v>259</v>
      </c>
      <c r="I32" s="5" t="s">
        <v>260</v>
      </c>
      <c r="J32" s="6">
        <v>2019</v>
      </c>
      <c r="K32" s="7" t="s">
        <v>231</v>
      </c>
      <c r="L32" s="6" t="str">
        <f t="shared" si="1"/>
        <v>ODFW</v>
      </c>
      <c r="M32" s="5"/>
      <c r="R32" s="7"/>
      <c r="T32" s="5"/>
      <c r="Y32" s="7"/>
      <c r="AA32" s="5"/>
      <c r="AF32" s="7"/>
      <c r="AH32" s="5"/>
      <c r="AM32" s="7"/>
      <c r="AO32" s="5"/>
      <c r="AP32" s="8"/>
      <c r="AQ32" s="9" t="str">
        <f t="shared" si="8"/>
        <v>O. mykiss trout                Oregon SFGL</v>
      </c>
      <c r="AS32" s="9" t="str">
        <f t="shared" si="3"/>
        <v>O. mykiss trout                Oregon SFGL</v>
      </c>
      <c r="AU32" s="9" t="str">
        <f t="shared" si="4"/>
        <v>O. mykiss trout                Oregon SFGL</v>
      </c>
      <c r="AW32" s="9" t="str">
        <f t="shared" si="5"/>
        <v>O. mykiss trout                Oregon SFGL</v>
      </c>
      <c r="AY32" s="9" t="str">
        <f t="shared" si="6"/>
        <v>O. mykiss trout                Oregon SFGL</v>
      </c>
      <c r="BA32" s="9" t="str">
        <f t="shared" si="7"/>
        <v>O. mykiss trout                Oregon SFGL</v>
      </c>
      <c r="BC32" s="5"/>
      <c r="BE32" s="8"/>
      <c r="BF32" s="8"/>
      <c r="BG32" s="8"/>
      <c r="BH32" s="8"/>
      <c r="BI32" s="8">
        <v>31</v>
      </c>
      <c r="BJ32" s="8"/>
      <c r="BK32" s="8"/>
    </row>
    <row r="33" spans="1:63" ht="23.1" customHeight="1" x14ac:dyDescent="0.25">
      <c r="A33" s="5" t="s">
        <v>261</v>
      </c>
      <c r="B33" s="5" t="s">
        <v>262</v>
      </c>
      <c r="C33" s="6">
        <v>2019</v>
      </c>
      <c r="D33" s="7" t="s">
        <v>198</v>
      </c>
      <c r="E33" s="6" t="str">
        <f t="shared" si="0"/>
        <v>ODFW</v>
      </c>
      <c r="F33" s="5"/>
      <c r="H33" s="5" t="s">
        <v>259</v>
      </c>
      <c r="I33" s="5" t="s">
        <v>260</v>
      </c>
      <c r="J33" s="6">
        <v>2019</v>
      </c>
      <c r="K33" s="7" t="s">
        <v>232</v>
      </c>
      <c r="L33" s="6" t="str">
        <f t="shared" si="1"/>
        <v>ODFW</v>
      </c>
      <c r="M33" s="5"/>
      <c r="R33" s="7"/>
      <c r="T33" s="5"/>
      <c r="Y33" s="7"/>
      <c r="AA33" s="5"/>
      <c r="AF33" s="7"/>
      <c r="AH33" s="5"/>
      <c r="AM33" s="7"/>
      <c r="AO33" s="5"/>
      <c r="AP33" s="8"/>
      <c r="AQ33" s="9" t="str">
        <f t="shared" si="8"/>
        <v>O. mykiss trout                Oregon SFGL</v>
      </c>
      <c r="AS33" s="9" t="str">
        <f t="shared" si="3"/>
        <v>O. mykiss trout                Oregon SFGL</v>
      </c>
      <c r="AU33" s="9" t="str">
        <f t="shared" si="4"/>
        <v>O. mykiss trout                Oregon SFGL</v>
      </c>
      <c r="AW33" s="9" t="str">
        <f t="shared" si="5"/>
        <v>O. mykiss trout                Oregon SFGL</v>
      </c>
      <c r="AY33" s="9" t="str">
        <f t="shared" si="6"/>
        <v>O. mykiss trout                Oregon SFGL</v>
      </c>
      <c r="BA33" s="9" t="str">
        <f t="shared" si="7"/>
        <v>O. mykiss trout                Oregon SFGL</v>
      </c>
      <c r="BC33" s="5"/>
      <c r="BE33" s="8"/>
      <c r="BF33" s="8"/>
      <c r="BG33" s="8"/>
      <c r="BH33" s="8"/>
      <c r="BI33" s="8">
        <v>32</v>
      </c>
      <c r="BJ33" s="8"/>
      <c r="BK33" s="8"/>
    </row>
    <row r="34" spans="1:63" ht="23.1" customHeight="1" x14ac:dyDescent="0.25">
      <c r="A34" s="5" t="s">
        <v>261</v>
      </c>
      <c r="B34" s="5" t="s">
        <v>262</v>
      </c>
      <c r="C34" s="6">
        <v>2019</v>
      </c>
      <c r="D34" s="7" t="s">
        <v>199</v>
      </c>
      <c r="E34" s="6" t="str">
        <f t="shared" si="0"/>
        <v>ODFW</v>
      </c>
      <c r="F34" s="5"/>
      <c r="H34" s="5" t="s">
        <v>259</v>
      </c>
      <c r="I34" s="5" t="s">
        <v>260</v>
      </c>
      <c r="J34" s="6">
        <v>2019</v>
      </c>
      <c r="K34" s="7" t="s">
        <v>233</v>
      </c>
      <c r="L34" s="6" t="str">
        <f t="shared" si="1"/>
        <v>ODFW</v>
      </c>
      <c r="M34" s="5"/>
      <c r="R34" s="7"/>
      <c r="T34" s="5"/>
      <c r="Y34" s="7"/>
      <c r="AA34" s="5"/>
      <c r="AF34" s="7"/>
      <c r="AH34" s="5"/>
      <c r="AM34" s="7"/>
      <c r="AO34" s="5"/>
      <c r="AQ34" s="9" t="str">
        <f t="shared" si="8"/>
        <v>O. mykiss trout                Oregon SFGL</v>
      </c>
      <c r="AS34" s="9" t="str">
        <f t="shared" si="3"/>
        <v>O. mykiss trout                Oregon SFGL</v>
      </c>
      <c r="AU34" s="9" t="str">
        <f t="shared" si="4"/>
        <v>O. mykiss trout                Oregon SFGL</v>
      </c>
      <c r="AW34" s="9" t="str">
        <f t="shared" si="5"/>
        <v>O. mykiss trout                Oregon SFGL</v>
      </c>
      <c r="AY34" s="9" t="str">
        <f t="shared" si="6"/>
        <v>O. mykiss trout                Oregon SFGL</v>
      </c>
      <c r="BA34" s="9" t="str">
        <f t="shared" si="7"/>
        <v>O. mykiss trout                Oregon SFGL</v>
      </c>
      <c r="BC34" s="5"/>
      <c r="BI34" s="8">
        <v>33</v>
      </c>
    </row>
    <row r="35" spans="1:63" ht="23.1" customHeight="1" x14ac:dyDescent="0.25">
      <c r="F35" s="5"/>
      <c r="M35" s="5"/>
      <c r="R35" s="7"/>
      <c r="T35" s="5"/>
      <c r="Y35" s="7"/>
      <c r="AA35" s="5"/>
      <c r="AF35" s="7"/>
      <c r="AH35" s="5"/>
      <c r="AM35" s="7"/>
      <c r="AO35" s="5"/>
      <c r="AQ35" s="14"/>
      <c r="AS35" s="14"/>
      <c r="AU35" s="14"/>
      <c r="AW35" s="14"/>
      <c r="AY35" s="14"/>
      <c r="BA35" s="14"/>
      <c r="BC35" s="5"/>
      <c r="BI35" s="8">
        <v>34</v>
      </c>
    </row>
    <row r="36" spans="1:63" ht="23.1" customHeight="1" x14ac:dyDescent="0.25">
      <c r="F36" s="5"/>
      <c r="M36" s="5"/>
      <c r="R36" s="7"/>
      <c r="T36" s="5"/>
      <c r="Y36" s="7"/>
      <c r="AA36" s="5"/>
      <c r="AF36" s="7"/>
      <c r="AH36" s="5"/>
      <c r="AM36" s="7"/>
      <c r="AO36" s="5"/>
      <c r="AQ36" s="14"/>
      <c r="AS36" s="14"/>
      <c r="AU36" s="14"/>
      <c r="AW36" s="14"/>
      <c r="AY36" s="14"/>
      <c r="BA36" s="14"/>
      <c r="BC36" s="5"/>
      <c r="BI36" s="8">
        <v>35</v>
      </c>
    </row>
    <row r="37" spans="1:63" ht="23.1" customHeight="1" x14ac:dyDescent="0.25">
      <c r="F37" s="5"/>
      <c r="M37" s="5"/>
      <c r="R37" s="7"/>
      <c r="T37" s="5"/>
      <c r="Y37" s="7"/>
      <c r="AA37" s="5"/>
      <c r="AF37" s="7"/>
      <c r="AH37" s="5"/>
      <c r="AM37" s="7"/>
      <c r="AO37" s="5"/>
      <c r="AQ37" s="14"/>
      <c r="AS37" s="14"/>
      <c r="AU37" s="14"/>
      <c r="AW37" s="14"/>
      <c r="AY37" s="14"/>
      <c r="BA37" s="14"/>
      <c r="BC37" s="5"/>
      <c r="BI37" s="8">
        <v>36</v>
      </c>
    </row>
    <row r="38" spans="1:63" ht="23.1" customHeight="1" x14ac:dyDescent="0.25">
      <c r="F38" s="5"/>
      <c r="M38" s="5"/>
      <c r="R38" s="7"/>
      <c r="T38" s="5"/>
      <c r="Y38" s="7"/>
      <c r="AA38" s="5"/>
      <c r="AF38" s="7"/>
      <c r="AH38" s="5"/>
      <c r="AM38" s="7"/>
      <c r="AO38" s="5"/>
      <c r="AQ38" s="14"/>
      <c r="AS38" s="14"/>
      <c r="AU38" s="14"/>
      <c r="AW38" s="14"/>
      <c r="AY38" s="14"/>
      <c r="BA38" s="14"/>
      <c r="BC38" s="5"/>
      <c r="BI38" s="8">
        <v>37</v>
      </c>
    </row>
    <row r="39" spans="1:63" ht="23.1" customHeight="1" x14ac:dyDescent="0.25">
      <c r="F39" s="5"/>
      <c r="M39" s="5"/>
      <c r="R39" s="7"/>
      <c r="T39" s="5"/>
      <c r="Y39" s="7"/>
      <c r="AA39" s="5"/>
      <c r="AF39" s="7"/>
      <c r="AH39" s="5"/>
      <c r="AM39" s="7"/>
      <c r="AO39" s="5"/>
      <c r="AQ39" s="14"/>
      <c r="AS39" s="14"/>
      <c r="AU39" s="14"/>
      <c r="AW39" s="14"/>
      <c r="AY39" s="14"/>
      <c r="BA39" s="14"/>
      <c r="BC39" s="5"/>
      <c r="BI39" s="8">
        <v>38</v>
      </c>
    </row>
    <row r="40" spans="1:63" ht="23.1" customHeight="1" x14ac:dyDescent="0.25">
      <c r="F40" s="5"/>
      <c r="M40" s="5"/>
      <c r="R40" s="7"/>
      <c r="T40" s="5"/>
      <c r="Y40" s="7"/>
      <c r="AA40" s="5"/>
      <c r="AF40" s="7"/>
      <c r="AH40" s="5"/>
      <c r="AM40" s="7"/>
      <c r="AO40" s="5"/>
      <c r="AQ40" s="14"/>
      <c r="AS40" s="14"/>
      <c r="AU40" s="14"/>
      <c r="AW40" s="14"/>
      <c r="AY40" s="14"/>
      <c r="BA40" s="14"/>
      <c r="BC40" s="5"/>
      <c r="BI40" s="8">
        <v>39</v>
      </c>
    </row>
    <row r="41" spans="1:63" ht="23.1" customHeight="1" x14ac:dyDescent="0.25">
      <c r="F41" s="5"/>
      <c r="M41" s="5"/>
      <c r="R41" s="7"/>
      <c r="T41" s="5"/>
      <c r="Y41" s="7"/>
      <c r="AA41" s="5"/>
      <c r="AF41" s="7"/>
      <c r="AH41" s="5"/>
      <c r="AM41" s="7"/>
      <c r="AO41" s="5"/>
      <c r="AQ41" s="14"/>
      <c r="AS41" s="14"/>
      <c r="AU41" s="14"/>
      <c r="AW41" s="14"/>
      <c r="AY41" s="14"/>
      <c r="BA41" s="14"/>
      <c r="BC41" s="5"/>
      <c r="BI41" s="8">
        <v>40</v>
      </c>
    </row>
    <row r="42" spans="1:63" ht="23.1" customHeight="1" x14ac:dyDescent="0.25">
      <c r="F42" s="5"/>
      <c r="M42" s="5"/>
      <c r="R42" s="7"/>
      <c r="T42" s="5"/>
      <c r="Y42" s="7"/>
      <c r="AA42" s="5"/>
      <c r="AF42" s="7"/>
      <c r="AH42" s="5"/>
      <c r="AM42" s="7"/>
      <c r="AO42" s="5"/>
      <c r="AQ42" s="14"/>
      <c r="AS42" s="14"/>
      <c r="AU42" s="14"/>
      <c r="AW42" s="14"/>
      <c r="AY42" s="14"/>
      <c r="BA42" s="14"/>
      <c r="BC42" s="5"/>
      <c r="BI42" s="8">
        <v>41</v>
      </c>
    </row>
    <row r="43" spans="1:63" ht="23.1" customHeight="1" x14ac:dyDescent="0.25">
      <c r="F43" s="5"/>
      <c r="M43" s="5"/>
      <c r="R43" s="7"/>
      <c r="T43" s="5"/>
      <c r="Y43" s="7"/>
      <c r="AA43" s="5"/>
      <c r="AF43" s="7"/>
      <c r="AH43" s="5"/>
      <c r="AM43" s="7"/>
      <c r="AO43" s="5"/>
      <c r="AQ43" s="14"/>
      <c r="AS43" s="14"/>
      <c r="AU43" s="14"/>
      <c r="AW43" s="14"/>
      <c r="AY43" s="14"/>
      <c r="BA43" s="14"/>
      <c r="BC43" s="5"/>
      <c r="BI43" s="8">
        <v>42</v>
      </c>
    </row>
    <row r="44" spans="1:63" ht="23.1" customHeight="1" x14ac:dyDescent="0.25">
      <c r="F44" s="5"/>
      <c r="M44" s="5"/>
      <c r="R44" s="7"/>
      <c r="T44" s="5"/>
      <c r="Y44" s="7"/>
      <c r="AA44" s="5"/>
      <c r="AF44" s="7"/>
      <c r="AH44" s="5"/>
      <c r="AM44" s="7"/>
      <c r="AO44" s="5"/>
      <c r="AQ44" s="14"/>
      <c r="AS44" s="14"/>
      <c r="AU44" s="14"/>
      <c r="AW44" s="14"/>
      <c r="AY44" s="14"/>
      <c r="BA44" s="14"/>
      <c r="BC44" s="5"/>
      <c r="BI44" s="8">
        <v>43</v>
      </c>
    </row>
    <row r="45" spans="1:63" ht="23.1" customHeight="1" x14ac:dyDescent="0.25">
      <c r="F45" s="5"/>
      <c r="M45" s="5"/>
      <c r="R45" s="7"/>
      <c r="T45" s="5"/>
      <c r="Y45" s="7"/>
      <c r="AA45" s="5"/>
      <c r="AF45" s="7"/>
      <c r="AH45" s="5"/>
      <c r="AM45" s="7"/>
      <c r="AO45" s="5"/>
      <c r="AQ45" s="14"/>
      <c r="AS45" s="14"/>
      <c r="AU45" s="14"/>
      <c r="AW45" s="14"/>
      <c r="AY45" s="14"/>
      <c r="BA45" s="14"/>
      <c r="BC45" s="5"/>
      <c r="BI45" s="8">
        <v>44</v>
      </c>
    </row>
    <row r="46" spans="1:63" ht="23.1" customHeight="1" x14ac:dyDescent="0.25">
      <c r="F46" s="5"/>
      <c r="M46" s="5"/>
      <c r="R46" s="7"/>
      <c r="T46" s="5"/>
      <c r="Y46" s="7"/>
      <c r="AA46" s="5"/>
      <c r="AF46" s="7"/>
      <c r="AH46" s="5"/>
      <c r="AM46" s="7"/>
      <c r="AO46" s="5"/>
      <c r="AQ46" s="14"/>
      <c r="AS46" s="14"/>
      <c r="AU46" s="14"/>
      <c r="AW46" s="14"/>
      <c r="AY46" s="14"/>
      <c r="BA46" s="14"/>
      <c r="BC46" s="5"/>
      <c r="BI46" s="8">
        <v>45</v>
      </c>
    </row>
    <row r="47" spans="1:63" ht="23.1" customHeight="1" x14ac:dyDescent="0.25">
      <c r="F47" s="5"/>
      <c r="M47" s="5"/>
      <c r="R47" s="7"/>
      <c r="T47" s="5"/>
      <c r="Y47" s="7"/>
      <c r="AA47" s="5"/>
      <c r="AF47" s="7"/>
      <c r="AH47" s="5"/>
      <c r="AM47" s="7"/>
      <c r="AO47" s="5"/>
      <c r="AQ47" s="14"/>
      <c r="AS47" s="14"/>
      <c r="AU47" s="14"/>
      <c r="AW47" s="14"/>
      <c r="AY47" s="14"/>
      <c r="BA47" s="14"/>
      <c r="BC47" s="5"/>
      <c r="BI47" s="8">
        <v>46</v>
      </c>
    </row>
    <row r="48" spans="1:63" ht="23.1" customHeight="1" x14ac:dyDescent="0.25">
      <c r="F48" s="5"/>
      <c r="M48" s="5"/>
      <c r="R48" s="7"/>
      <c r="T48" s="5"/>
      <c r="Y48" s="7"/>
      <c r="AA48" s="5"/>
      <c r="AF48" s="7"/>
      <c r="AH48" s="5"/>
      <c r="AM48" s="7"/>
      <c r="AO48" s="5"/>
      <c r="AQ48" s="14"/>
      <c r="AS48" s="14"/>
      <c r="AU48" s="14"/>
      <c r="AW48" s="14"/>
      <c r="AY48" s="14"/>
      <c r="BA48" s="14"/>
      <c r="BC48" s="5"/>
      <c r="BI48" s="8">
        <v>47</v>
      </c>
    </row>
    <row r="49" spans="6:61" ht="23.1" customHeight="1" x14ac:dyDescent="0.25">
      <c r="F49" s="5"/>
      <c r="M49" s="5"/>
      <c r="R49" s="7"/>
      <c r="T49" s="5"/>
      <c r="Y49" s="7"/>
      <c r="AA49" s="5"/>
      <c r="AF49" s="7"/>
      <c r="AH49" s="5"/>
      <c r="AM49" s="7"/>
      <c r="AO49" s="5"/>
      <c r="AQ49" s="14"/>
      <c r="AS49" s="14"/>
      <c r="AU49" s="14"/>
      <c r="AW49" s="14"/>
      <c r="AY49" s="14"/>
      <c r="BA49" s="14"/>
      <c r="BC49" s="5"/>
      <c r="BI49" s="8">
        <v>48</v>
      </c>
    </row>
    <row r="50" spans="6:61" ht="23.1" customHeight="1" x14ac:dyDescent="0.25">
      <c r="F50" s="5"/>
      <c r="M50" s="5"/>
      <c r="R50" s="7"/>
      <c r="T50" s="5"/>
      <c r="Y50" s="7"/>
      <c r="AA50" s="5"/>
      <c r="AF50" s="7"/>
      <c r="AH50" s="5"/>
      <c r="AM50" s="7"/>
      <c r="AO50" s="5"/>
      <c r="AQ50" s="14"/>
      <c r="AS50" s="14"/>
      <c r="AU50" s="14"/>
      <c r="AW50" s="14"/>
      <c r="AY50" s="14"/>
      <c r="BA50" s="14"/>
      <c r="BC50" s="5"/>
      <c r="BI50" s="8">
        <v>49</v>
      </c>
    </row>
    <row r="51" spans="6:61" ht="23.1" customHeight="1" x14ac:dyDescent="0.25">
      <c r="F51" s="5"/>
      <c r="M51" s="5"/>
      <c r="R51" s="7"/>
      <c r="T51" s="5"/>
      <c r="Y51" s="7"/>
      <c r="AA51" s="5"/>
      <c r="AF51" s="7"/>
      <c r="AH51" s="5"/>
      <c r="AM51" s="7"/>
      <c r="AO51" s="5"/>
      <c r="AQ51" s="14"/>
      <c r="AS51" s="14"/>
      <c r="AU51" s="14"/>
      <c r="AW51" s="14"/>
      <c r="AY51" s="14"/>
      <c r="BA51" s="14"/>
      <c r="BC51" s="5"/>
      <c r="BI51" s="8">
        <v>50</v>
      </c>
    </row>
    <row r="52" spans="6:61" ht="23.1" customHeight="1" x14ac:dyDescent="0.25">
      <c r="F52" s="5"/>
      <c r="M52" s="5"/>
      <c r="R52" s="7"/>
      <c r="T52" s="5"/>
      <c r="Y52" s="7"/>
      <c r="AA52" s="5"/>
      <c r="AF52" s="7"/>
      <c r="AH52" s="5"/>
      <c r="AM52" s="7"/>
      <c r="AO52" s="5"/>
      <c r="AQ52" s="14"/>
      <c r="AS52" s="14"/>
      <c r="AU52" s="14"/>
      <c r="AW52" s="14"/>
      <c r="AY52" s="14"/>
      <c r="BA52" s="14"/>
      <c r="BC52" s="5"/>
      <c r="BI52" s="8">
        <v>51</v>
      </c>
    </row>
    <row r="53" spans="6:61" ht="23.1" customHeight="1" x14ac:dyDescent="0.25">
      <c r="F53" s="5"/>
      <c r="M53" s="5"/>
      <c r="R53" s="7"/>
      <c r="T53" s="5"/>
      <c r="Y53" s="7"/>
      <c r="AA53" s="5"/>
      <c r="AF53" s="7"/>
      <c r="AH53" s="5"/>
      <c r="AM53" s="7"/>
      <c r="AO53" s="5"/>
      <c r="AQ53" s="14"/>
      <c r="AS53" s="14"/>
      <c r="AU53" s="14"/>
      <c r="AW53" s="14"/>
      <c r="AY53" s="14"/>
      <c r="BA53" s="14"/>
      <c r="BC53" s="5"/>
      <c r="BI53" s="8">
        <v>52</v>
      </c>
    </row>
    <row r="54" spans="6:61" ht="23.1" customHeight="1" x14ac:dyDescent="0.25">
      <c r="F54" s="5"/>
      <c r="M54" s="5"/>
      <c r="R54" s="7"/>
      <c r="T54" s="5"/>
      <c r="Y54" s="7"/>
      <c r="AA54" s="5"/>
      <c r="AF54" s="7"/>
      <c r="AH54" s="5"/>
      <c r="AM54" s="7"/>
      <c r="AO54" s="5"/>
      <c r="AQ54" s="14"/>
      <c r="AS54" s="14"/>
      <c r="AU54" s="14"/>
      <c r="AW54" s="14"/>
      <c r="AY54" s="14"/>
      <c r="BA54" s="14"/>
      <c r="BC54" s="5"/>
      <c r="BI54" s="8">
        <v>53</v>
      </c>
    </row>
    <row r="55" spans="6:61" ht="23.1" customHeight="1" x14ac:dyDescent="0.25">
      <c r="F55" s="5"/>
      <c r="M55" s="5"/>
      <c r="R55" s="7"/>
      <c r="T55" s="5"/>
      <c r="Y55" s="7"/>
      <c r="AA55" s="5"/>
      <c r="AF55" s="7"/>
      <c r="AH55" s="5"/>
      <c r="AM55" s="7"/>
      <c r="AO55" s="5"/>
      <c r="AQ55" s="14"/>
      <c r="AS55" s="14"/>
      <c r="AU55" s="14"/>
      <c r="AW55" s="14"/>
      <c r="AY55" s="14"/>
      <c r="BA55" s="14"/>
      <c r="BC55" s="5"/>
      <c r="BI55" s="8">
        <v>54</v>
      </c>
    </row>
    <row r="56" spans="6:61" ht="23.1" customHeight="1" x14ac:dyDescent="0.25">
      <c r="F56" s="5"/>
      <c r="M56" s="5"/>
      <c r="R56" s="7"/>
      <c r="T56" s="5"/>
      <c r="Y56" s="7"/>
      <c r="AA56" s="5"/>
      <c r="AF56" s="7"/>
      <c r="AH56" s="5"/>
      <c r="AM56" s="7"/>
      <c r="AO56" s="5"/>
      <c r="AQ56" s="14"/>
      <c r="AS56" s="14"/>
      <c r="AU56" s="14"/>
      <c r="AW56" s="14"/>
      <c r="AY56" s="14"/>
      <c r="BA56" s="14"/>
      <c r="BC56" s="5"/>
      <c r="BI56" s="8">
        <v>55</v>
      </c>
    </row>
    <row r="57" spans="6:61" ht="23.1" customHeight="1" x14ac:dyDescent="0.25">
      <c r="F57" s="5"/>
      <c r="M57" s="5"/>
      <c r="R57" s="7"/>
      <c r="T57" s="5"/>
      <c r="Y57" s="7"/>
      <c r="AA57" s="5"/>
      <c r="AF57" s="7"/>
      <c r="AH57" s="5"/>
      <c r="AM57" s="7"/>
      <c r="AO57" s="5"/>
      <c r="AQ57" s="14"/>
      <c r="AS57" s="14"/>
      <c r="AU57" s="14"/>
      <c r="AW57" s="14"/>
      <c r="AY57" s="14"/>
      <c r="BA57" s="14"/>
      <c r="BC57" s="5"/>
      <c r="BI57" s="8">
        <v>56</v>
      </c>
    </row>
    <row r="58" spans="6:61" ht="23.1" customHeight="1" x14ac:dyDescent="0.25">
      <c r="F58" s="5"/>
      <c r="M58" s="5"/>
      <c r="R58" s="7"/>
      <c r="T58" s="5"/>
      <c r="Y58" s="7"/>
      <c r="AA58" s="5"/>
      <c r="AF58" s="7"/>
      <c r="AH58" s="5"/>
      <c r="AM58" s="7"/>
      <c r="AO58" s="5"/>
      <c r="AQ58" s="14"/>
      <c r="AS58" s="14"/>
      <c r="AU58" s="14"/>
      <c r="AW58" s="14"/>
      <c r="AY58" s="14"/>
      <c r="BA58" s="14"/>
      <c r="BC58" s="5"/>
      <c r="BI58" s="8">
        <v>57</v>
      </c>
    </row>
    <row r="59" spans="6:61" ht="23.1" customHeight="1" x14ac:dyDescent="0.25">
      <c r="F59" s="5"/>
      <c r="M59" s="5"/>
      <c r="R59" s="7"/>
      <c r="T59" s="5"/>
      <c r="Y59" s="7"/>
      <c r="AA59" s="5"/>
      <c r="AF59" s="7"/>
      <c r="AH59" s="5"/>
      <c r="AM59" s="7"/>
      <c r="AO59" s="5"/>
      <c r="AQ59" s="14"/>
      <c r="AS59" s="14"/>
      <c r="AU59" s="14"/>
      <c r="AW59" s="14"/>
      <c r="AY59" s="14"/>
      <c r="BA59" s="14"/>
      <c r="BC59" s="5"/>
      <c r="BI59" s="8">
        <v>58</v>
      </c>
    </row>
    <row r="60" spans="6:61" ht="23.1" customHeight="1" x14ac:dyDescent="0.25">
      <c r="F60" s="5"/>
      <c r="K60" s="7"/>
      <c r="M60" s="5"/>
      <c r="R60" s="7"/>
      <c r="T60" s="5"/>
      <c r="Y60" s="7"/>
      <c r="AA60" s="5"/>
      <c r="AF60" s="7"/>
      <c r="AH60" s="5"/>
      <c r="AM60" s="7"/>
      <c r="AO60" s="5"/>
      <c r="AQ60" s="14"/>
      <c r="AS60" s="14"/>
      <c r="AU60" s="14"/>
      <c r="AW60" s="14"/>
      <c r="AY60" s="14"/>
      <c r="BA60" s="14"/>
      <c r="BC60" s="5"/>
      <c r="BI60" s="8">
        <v>59</v>
      </c>
    </row>
    <row r="61" spans="6:61" ht="23.1" customHeight="1" x14ac:dyDescent="0.25">
      <c r="F61" s="5"/>
      <c r="K61" s="7"/>
      <c r="M61" s="5"/>
      <c r="R61" s="7"/>
      <c r="T61" s="5"/>
      <c r="Y61" s="7"/>
      <c r="AA61" s="5"/>
      <c r="AF61" s="7"/>
      <c r="AH61" s="5"/>
      <c r="AM61" s="7"/>
      <c r="AO61" s="5"/>
      <c r="AQ61" s="14"/>
      <c r="AS61" s="14"/>
      <c r="AU61" s="14"/>
      <c r="AW61" s="14"/>
      <c r="AY61" s="14"/>
      <c r="BA61" s="14"/>
      <c r="BC61" s="5"/>
      <c r="BI61" s="8">
        <v>60</v>
      </c>
    </row>
    <row r="62" spans="6:61" ht="23.1" customHeight="1" x14ac:dyDescent="0.25">
      <c r="F62" s="5"/>
      <c r="K62" s="7"/>
      <c r="M62" s="5"/>
      <c r="R62" s="7"/>
      <c r="T62" s="5"/>
      <c r="Y62" s="7"/>
      <c r="AA62" s="5"/>
      <c r="AF62" s="7"/>
      <c r="AH62" s="5"/>
      <c r="AM62" s="7"/>
      <c r="AO62" s="5"/>
      <c r="AQ62" s="14"/>
      <c r="AS62" s="14"/>
      <c r="AU62" s="14"/>
      <c r="AW62" s="14"/>
      <c r="AY62" s="14"/>
      <c r="BA62" s="14"/>
      <c r="BC62" s="5"/>
      <c r="BI62" s="8">
        <v>61</v>
      </c>
    </row>
    <row r="63" spans="6:61" ht="23.1" customHeight="1" x14ac:dyDescent="0.25">
      <c r="F63" s="5"/>
      <c r="K63" s="7"/>
      <c r="M63" s="5"/>
      <c r="R63" s="7"/>
      <c r="T63" s="5"/>
      <c r="Y63" s="7"/>
      <c r="AA63" s="5"/>
      <c r="AF63" s="7"/>
      <c r="AH63" s="5"/>
      <c r="AM63" s="7"/>
      <c r="AO63" s="5"/>
      <c r="AQ63" s="14"/>
      <c r="AS63" s="14"/>
      <c r="AU63" s="14"/>
      <c r="AW63" s="14"/>
      <c r="AY63" s="14"/>
      <c r="BA63" s="14"/>
      <c r="BC63" s="5"/>
      <c r="BI63" s="8">
        <v>62</v>
      </c>
    </row>
    <row r="64" spans="6:61" ht="23.1" customHeight="1" x14ac:dyDescent="0.25">
      <c r="F64" s="5"/>
      <c r="K64" s="7"/>
      <c r="M64" s="5"/>
      <c r="R64" s="7"/>
      <c r="T64" s="5"/>
      <c r="Y64" s="7"/>
      <c r="AA64" s="5"/>
      <c r="AF64" s="7"/>
      <c r="AH64" s="5"/>
      <c r="AM64" s="7"/>
      <c r="AO64" s="5"/>
      <c r="AQ64" s="14"/>
      <c r="AS64" s="14"/>
      <c r="AU64" s="14"/>
      <c r="AW64" s="14"/>
      <c r="AY64" s="14"/>
      <c r="BA64" s="14"/>
      <c r="BC64" s="5"/>
      <c r="BI64" s="8">
        <v>63</v>
      </c>
    </row>
    <row r="65" spans="6:61" ht="23.1" customHeight="1" x14ac:dyDescent="0.25">
      <c r="F65" s="5"/>
      <c r="K65" s="7"/>
      <c r="M65" s="5"/>
      <c r="R65" s="7"/>
      <c r="T65" s="5"/>
      <c r="Y65" s="7"/>
      <c r="AA65" s="5"/>
      <c r="AF65" s="7"/>
      <c r="AH65" s="5"/>
      <c r="AM65" s="7"/>
      <c r="AO65" s="5"/>
      <c r="AQ65" s="14"/>
      <c r="AS65" s="14"/>
      <c r="AU65" s="14"/>
      <c r="AW65" s="14"/>
      <c r="AY65" s="14"/>
      <c r="BA65" s="14"/>
      <c r="BC65" s="5"/>
      <c r="BI65" s="8">
        <v>64</v>
      </c>
    </row>
    <row r="66" spans="6:61" ht="23.1" customHeight="1" x14ac:dyDescent="0.25">
      <c r="F66" s="5"/>
      <c r="K66" s="7"/>
      <c r="M66" s="5"/>
      <c r="R66" s="7"/>
      <c r="T66" s="5"/>
      <c r="Y66" s="7"/>
      <c r="AA66" s="5"/>
      <c r="AF66" s="7"/>
      <c r="AH66" s="5"/>
      <c r="AM66" s="7"/>
      <c r="AO66" s="5"/>
      <c r="AQ66" s="14"/>
      <c r="AS66" s="14"/>
      <c r="AU66" s="14"/>
      <c r="AW66" s="14"/>
      <c r="AY66" s="14"/>
      <c r="BA66" s="14"/>
      <c r="BC66" s="5"/>
      <c r="BI66" s="8">
        <v>65</v>
      </c>
    </row>
    <row r="67" spans="6:61" ht="23.1" customHeight="1" x14ac:dyDescent="0.25">
      <c r="F67" s="5"/>
      <c r="K67" s="7"/>
      <c r="M67" s="5"/>
      <c r="R67" s="7"/>
      <c r="T67" s="5"/>
      <c r="Y67" s="7"/>
      <c r="AA67" s="5"/>
      <c r="AF67" s="7"/>
      <c r="AH67" s="5"/>
      <c r="AM67" s="7"/>
      <c r="AO67" s="5"/>
      <c r="AQ67" s="14"/>
      <c r="AS67" s="14"/>
      <c r="AU67" s="14"/>
      <c r="AW67" s="14"/>
      <c r="AY67" s="14"/>
      <c r="BA67" s="14"/>
      <c r="BC67" s="5"/>
      <c r="BI67" s="8">
        <v>66</v>
      </c>
    </row>
    <row r="68" spans="6:61" ht="23.1" customHeight="1" x14ac:dyDescent="0.25">
      <c r="F68" s="5"/>
      <c r="K68" s="7"/>
      <c r="M68" s="5"/>
      <c r="R68" s="7"/>
      <c r="T68" s="5"/>
      <c r="Y68" s="7"/>
      <c r="AA68" s="5"/>
      <c r="AF68" s="7"/>
      <c r="AH68" s="5"/>
      <c r="AM68" s="7"/>
      <c r="AO68" s="5"/>
      <c r="AQ68" s="14"/>
      <c r="AS68" s="14"/>
      <c r="AU68" s="14"/>
      <c r="AW68" s="14"/>
      <c r="AY68" s="14"/>
      <c r="BA68" s="14"/>
      <c r="BC68" s="5"/>
      <c r="BI68" s="8">
        <v>67</v>
      </c>
    </row>
    <row r="69" spans="6:61" ht="23.1" customHeight="1" x14ac:dyDescent="0.25">
      <c r="F69" s="5"/>
      <c r="K69" s="7"/>
      <c r="M69" s="5"/>
      <c r="R69" s="7"/>
      <c r="T69" s="5"/>
      <c r="Y69" s="7"/>
      <c r="AA69" s="5"/>
      <c r="AF69" s="7"/>
      <c r="AH69" s="5"/>
      <c r="AM69" s="7"/>
      <c r="AO69" s="5"/>
      <c r="AQ69" s="14"/>
      <c r="AS69" s="14"/>
      <c r="AU69" s="14"/>
      <c r="AW69" s="14"/>
      <c r="AY69" s="14"/>
      <c r="BA69" s="14"/>
      <c r="BC69" s="5"/>
      <c r="BI69" s="8">
        <v>68</v>
      </c>
    </row>
    <row r="70" spans="6:61" ht="23.1" customHeight="1" x14ac:dyDescent="0.25">
      <c r="F70" s="5"/>
      <c r="K70" s="7"/>
      <c r="M70" s="5"/>
      <c r="R70" s="7"/>
      <c r="T70" s="5"/>
      <c r="Y70" s="7"/>
      <c r="AA70" s="5"/>
      <c r="AF70" s="7"/>
      <c r="AH70" s="5"/>
      <c r="AM70" s="7"/>
      <c r="AO70" s="5"/>
      <c r="AQ70" s="14"/>
      <c r="AS70" s="14"/>
      <c r="AU70" s="14"/>
      <c r="AW70" s="14"/>
      <c r="AY70" s="14"/>
      <c r="BA70" s="14"/>
      <c r="BC70" s="5"/>
      <c r="BI70" s="8">
        <v>69</v>
      </c>
    </row>
    <row r="71" spans="6:61" ht="23.1" customHeight="1" x14ac:dyDescent="0.25">
      <c r="F71" s="5"/>
      <c r="K71" s="7"/>
      <c r="M71" s="5"/>
      <c r="R71" s="7"/>
      <c r="T71" s="5"/>
      <c r="Y71" s="7"/>
      <c r="AA71" s="5"/>
      <c r="AF71" s="7"/>
      <c r="AH71" s="5"/>
      <c r="AM71" s="7"/>
      <c r="AO71" s="5"/>
      <c r="AQ71" s="14"/>
      <c r="AS71" s="14"/>
      <c r="AU71" s="14"/>
      <c r="AW71" s="14"/>
      <c r="AY71" s="14"/>
      <c r="BA71" s="14"/>
      <c r="BC71" s="5"/>
      <c r="BI71" s="8">
        <v>70</v>
      </c>
    </row>
    <row r="72" spans="6:61" ht="23.1" customHeight="1" x14ac:dyDescent="0.25">
      <c r="F72" s="5"/>
      <c r="K72" s="7"/>
      <c r="M72" s="5"/>
      <c r="R72" s="7"/>
      <c r="T72" s="5"/>
      <c r="Y72" s="7"/>
      <c r="AA72" s="5"/>
      <c r="AF72" s="7"/>
      <c r="AH72" s="5"/>
      <c r="AM72" s="7"/>
      <c r="AO72" s="5"/>
      <c r="AQ72" s="14"/>
      <c r="AS72" s="14"/>
      <c r="AU72" s="14"/>
      <c r="AW72" s="14"/>
      <c r="AY72" s="14"/>
      <c r="BA72" s="14"/>
      <c r="BC72" s="5"/>
      <c r="BI72" s="8">
        <v>71</v>
      </c>
    </row>
    <row r="73" spans="6:61" ht="23.1" customHeight="1" x14ac:dyDescent="0.25">
      <c r="F73" s="5"/>
      <c r="K73" s="7"/>
      <c r="M73" s="5"/>
      <c r="R73" s="7"/>
      <c r="T73" s="5"/>
      <c r="Y73" s="7"/>
      <c r="AA73" s="5"/>
      <c r="AF73" s="7"/>
      <c r="AH73" s="5"/>
      <c r="AM73" s="7"/>
      <c r="AO73" s="5"/>
      <c r="AQ73" s="14"/>
      <c r="AS73" s="14"/>
      <c r="AU73" s="14"/>
      <c r="AW73" s="14"/>
      <c r="AY73" s="14"/>
      <c r="BA73" s="14"/>
      <c r="BC73" s="5"/>
      <c r="BI73" s="8">
        <v>72</v>
      </c>
    </row>
    <row r="74" spans="6:61" ht="23.1" customHeight="1" x14ac:dyDescent="0.25">
      <c r="F74" s="5"/>
      <c r="K74" s="7"/>
      <c r="M74" s="5"/>
      <c r="R74" s="7"/>
      <c r="T74" s="5"/>
      <c r="Y74" s="7"/>
      <c r="AA74" s="5"/>
      <c r="AF74" s="7"/>
      <c r="AH74" s="5"/>
      <c r="AM74" s="7"/>
      <c r="AO74" s="5"/>
      <c r="AQ74" s="14"/>
      <c r="AS74" s="14"/>
      <c r="AU74" s="14"/>
      <c r="AW74" s="14"/>
      <c r="AY74" s="14"/>
      <c r="BA74" s="14"/>
      <c r="BC74" s="5"/>
      <c r="BI74" s="8">
        <v>73</v>
      </c>
    </row>
    <row r="75" spans="6:61" ht="23.1" customHeight="1" x14ac:dyDescent="0.25">
      <c r="F75" s="5"/>
      <c r="K75" s="7"/>
      <c r="M75" s="5"/>
      <c r="R75" s="7"/>
      <c r="T75" s="5"/>
      <c r="Y75" s="7"/>
      <c r="AA75" s="5"/>
      <c r="AF75" s="7"/>
      <c r="AH75" s="5"/>
      <c r="AM75" s="7"/>
      <c r="AO75" s="5"/>
      <c r="AQ75" s="14"/>
      <c r="AS75" s="14"/>
      <c r="AU75" s="14"/>
      <c r="AW75" s="14"/>
      <c r="AY75" s="14"/>
      <c r="BA75" s="14"/>
      <c r="BC75" s="5"/>
      <c r="BI75" s="8">
        <v>74</v>
      </c>
    </row>
    <row r="76" spans="6:61" ht="23.1" customHeight="1" x14ac:dyDescent="0.25">
      <c r="F76" s="5"/>
      <c r="K76" s="7"/>
      <c r="M76" s="5"/>
      <c r="R76" s="7"/>
      <c r="T76" s="5"/>
      <c r="Y76" s="7"/>
      <c r="AA76" s="5"/>
      <c r="AF76" s="7"/>
      <c r="AH76" s="5"/>
      <c r="AM76" s="7"/>
      <c r="AO76" s="5"/>
      <c r="AQ76" s="14"/>
      <c r="AS76" s="14"/>
      <c r="AU76" s="14"/>
      <c r="AW76" s="14"/>
      <c r="AY76" s="14"/>
      <c r="BA76" s="14"/>
      <c r="BC76" s="5"/>
      <c r="BI76" s="8">
        <v>75</v>
      </c>
    </row>
    <row r="77" spans="6:61" ht="23.1" customHeight="1" x14ac:dyDescent="0.25">
      <c r="F77" s="5"/>
      <c r="K77" s="7"/>
      <c r="M77" s="5"/>
      <c r="R77" s="7"/>
      <c r="T77" s="5"/>
      <c r="Y77" s="7"/>
      <c r="AA77" s="5"/>
      <c r="AF77" s="7"/>
      <c r="AH77" s="5"/>
      <c r="AM77" s="7"/>
      <c r="AO77" s="5"/>
      <c r="AQ77" s="14"/>
      <c r="AS77" s="14"/>
      <c r="AU77" s="14"/>
      <c r="AW77" s="14"/>
      <c r="AY77" s="14"/>
      <c r="BA77" s="14"/>
      <c r="BC77" s="5"/>
      <c r="BI77" s="8">
        <v>76</v>
      </c>
    </row>
    <row r="78" spans="6:61" ht="23.1" customHeight="1" x14ac:dyDescent="0.25">
      <c r="F78" s="5"/>
      <c r="K78" s="7"/>
      <c r="M78" s="5"/>
      <c r="R78" s="7"/>
      <c r="T78" s="5"/>
      <c r="Y78" s="7"/>
      <c r="AA78" s="5"/>
      <c r="AF78" s="7"/>
      <c r="AH78" s="5"/>
      <c r="AM78" s="7"/>
      <c r="AO78" s="5"/>
      <c r="AQ78" s="14"/>
      <c r="AS78" s="14"/>
      <c r="AU78" s="14"/>
      <c r="AW78" s="14"/>
      <c r="AY78" s="14"/>
      <c r="BA78" s="14"/>
      <c r="BC78" s="5"/>
      <c r="BI78" s="8">
        <v>77</v>
      </c>
    </row>
    <row r="79" spans="6:61" ht="23.1" customHeight="1" x14ac:dyDescent="0.25">
      <c r="F79" s="5"/>
      <c r="K79" s="7"/>
      <c r="M79" s="5"/>
      <c r="R79" s="7"/>
      <c r="T79" s="5"/>
      <c r="Y79" s="7"/>
      <c r="AA79" s="5"/>
      <c r="AF79" s="7"/>
      <c r="AH79" s="5"/>
      <c r="AM79" s="7"/>
      <c r="AO79" s="5"/>
      <c r="AQ79" s="14"/>
      <c r="AS79" s="14"/>
      <c r="AU79" s="14"/>
      <c r="AW79" s="14"/>
      <c r="AY79" s="14"/>
      <c r="BA79" s="14"/>
      <c r="BC79" s="5"/>
      <c r="BI79" s="8">
        <v>78</v>
      </c>
    </row>
    <row r="80" spans="6:61" ht="23.1" customHeight="1" x14ac:dyDescent="0.25">
      <c r="F80" s="5"/>
      <c r="K80" s="7"/>
      <c r="M80" s="5"/>
      <c r="R80" s="7"/>
      <c r="T80" s="5"/>
      <c r="Y80" s="7"/>
      <c r="AA80" s="5"/>
      <c r="AF80" s="7"/>
      <c r="AH80" s="5"/>
      <c r="AM80" s="7"/>
      <c r="AO80" s="5"/>
      <c r="AQ80" s="14"/>
      <c r="AS80" s="14"/>
      <c r="AU80" s="14"/>
      <c r="AW80" s="14"/>
      <c r="AY80" s="14"/>
      <c r="BA80" s="14"/>
      <c r="BC80" s="5"/>
      <c r="BI80" s="8">
        <v>79</v>
      </c>
    </row>
    <row r="81" spans="4:61" ht="23.1" customHeight="1" x14ac:dyDescent="0.25">
      <c r="F81" s="5"/>
      <c r="K81" s="7"/>
      <c r="M81" s="5"/>
      <c r="R81" s="7"/>
      <c r="T81" s="5"/>
      <c r="Y81" s="7"/>
      <c r="AA81" s="5"/>
      <c r="AF81" s="7"/>
      <c r="AH81" s="5"/>
      <c r="AM81" s="7"/>
      <c r="AO81" s="5"/>
      <c r="AQ81" s="14"/>
      <c r="AS81" s="14"/>
      <c r="AU81" s="14"/>
      <c r="AW81" s="14"/>
      <c r="AY81" s="14"/>
      <c r="BA81" s="14"/>
      <c r="BC81" s="5"/>
      <c r="BI81" s="8">
        <v>80</v>
      </c>
    </row>
    <row r="82" spans="4:61" ht="23.1" customHeight="1" x14ac:dyDescent="0.25">
      <c r="F82" s="5"/>
      <c r="K82" s="7"/>
      <c r="M82" s="5"/>
      <c r="R82" s="7"/>
      <c r="T82" s="5"/>
      <c r="Y82" s="7"/>
      <c r="AA82" s="5"/>
      <c r="AF82" s="7"/>
      <c r="AH82" s="5"/>
      <c r="AM82" s="7"/>
      <c r="AO82" s="5"/>
      <c r="AQ82" s="14"/>
      <c r="AS82" s="14"/>
      <c r="AU82" s="14"/>
      <c r="AW82" s="14"/>
      <c r="AY82" s="14"/>
      <c r="BA82" s="14"/>
      <c r="BC82" s="5"/>
      <c r="BI82" s="8">
        <v>81</v>
      </c>
    </row>
    <row r="83" spans="4:61" ht="23.1" customHeight="1" x14ac:dyDescent="0.25">
      <c r="F83" s="5"/>
      <c r="K83" s="7"/>
      <c r="M83" s="5"/>
      <c r="R83" s="7"/>
      <c r="T83" s="5"/>
      <c r="Y83" s="7"/>
      <c r="AA83" s="5"/>
      <c r="AF83" s="7"/>
      <c r="AH83" s="5"/>
      <c r="AM83" s="7"/>
      <c r="AO83" s="5"/>
      <c r="AQ83" s="14"/>
      <c r="AS83" s="14"/>
      <c r="AU83" s="14"/>
      <c r="AW83" s="14"/>
      <c r="AY83" s="14"/>
      <c r="BA83" s="14"/>
      <c r="BC83" s="5"/>
      <c r="BI83" s="8">
        <v>82</v>
      </c>
    </row>
    <row r="84" spans="4:61" ht="23.1" customHeight="1" x14ac:dyDescent="0.25">
      <c r="F84" s="5"/>
      <c r="K84" s="7"/>
      <c r="M84" s="5"/>
      <c r="R84" s="7"/>
      <c r="T84" s="5"/>
      <c r="Y84" s="7"/>
      <c r="AA84" s="5"/>
      <c r="AF84" s="7"/>
      <c r="AH84" s="5"/>
      <c r="AM84" s="7"/>
      <c r="AO84" s="5"/>
      <c r="AQ84" s="14"/>
      <c r="AS84" s="14"/>
      <c r="AU84" s="14"/>
      <c r="AW84" s="14"/>
      <c r="AY84" s="14"/>
      <c r="BA84" s="14"/>
      <c r="BC84" s="5"/>
      <c r="BI84" s="8">
        <v>83</v>
      </c>
    </row>
    <row r="85" spans="4:61" ht="23.1" customHeight="1" x14ac:dyDescent="0.25">
      <c r="F85" s="5"/>
      <c r="K85" s="7"/>
      <c r="M85" s="5"/>
      <c r="R85" s="7"/>
      <c r="T85" s="5"/>
      <c r="Y85" s="7"/>
      <c r="AA85" s="5"/>
      <c r="AF85" s="7"/>
      <c r="AH85" s="5"/>
      <c r="AM85" s="7"/>
      <c r="AO85" s="5"/>
      <c r="AQ85" s="14"/>
      <c r="AS85" s="14"/>
      <c r="AU85" s="14"/>
      <c r="AW85" s="14"/>
      <c r="AY85" s="14"/>
      <c r="BA85" s="14"/>
      <c r="BC85" s="5"/>
      <c r="BI85" s="8">
        <v>84</v>
      </c>
    </row>
    <row r="86" spans="4:61" ht="23.1" customHeight="1" x14ac:dyDescent="0.25">
      <c r="F86" s="5"/>
      <c r="K86" s="7"/>
      <c r="M86" s="5"/>
      <c r="R86" s="7"/>
      <c r="T86" s="5"/>
      <c r="Y86" s="7"/>
      <c r="AA86" s="5"/>
      <c r="AF86" s="7"/>
      <c r="AH86" s="5"/>
      <c r="AM86" s="7"/>
      <c r="AO86" s="5"/>
      <c r="AQ86" s="14"/>
      <c r="AS86" s="14"/>
      <c r="AU86" s="14"/>
      <c r="AW86" s="14"/>
      <c r="AY86" s="14"/>
      <c r="BA86" s="14"/>
      <c r="BC86" s="5"/>
      <c r="BI86" s="8">
        <v>85</v>
      </c>
    </row>
    <row r="87" spans="4:61" ht="23.1" customHeight="1" x14ac:dyDescent="0.25">
      <c r="F87" s="5"/>
      <c r="K87" s="7"/>
      <c r="M87" s="5"/>
      <c r="R87" s="7"/>
      <c r="T87" s="5"/>
      <c r="Y87" s="7"/>
      <c r="AA87" s="5"/>
      <c r="AF87" s="7"/>
      <c r="AH87" s="5"/>
      <c r="AM87" s="7"/>
      <c r="AO87" s="5"/>
      <c r="AQ87" s="14"/>
      <c r="AS87" s="14"/>
      <c r="AU87" s="14"/>
      <c r="AW87" s="14"/>
      <c r="AY87" s="14"/>
      <c r="BA87" s="14"/>
      <c r="BC87" s="5"/>
      <c r="BI87" s="8">
        <v>86</v>
      </c>
    </row>
    <row r="88" spans="4:61" ht="23.1" customHeight="1" x14ac:dyDescent="0.25">
      <c r="F88" s="5"/>
      <c r="K88" s="7"/>
      <c r="M88" s="5"/>
      <c r="R88" s="7"/>
      <c r="T88" s="5"/>
      <c r="Y88" s="7"/>
      <c r="AA88" s="5"/>
      <c r="AF88" s="7"/>
      <c r="AH88" s="5"/>
      <c r="AM88" s="7"/>
      <c r="AO88" s="5"/>
      <c r="AQ88" s="14"/>
      <c r="AS88" s="14"/>
      <c r="AU88" s="14"/>
      <c r="AW88" s="14"/>
      <c r="AY88" s="14"/>
      <c r="BA88" s="14"/>
      <c r="BC88" s="5"/>
      <c r="BI88" s="8">
        <v>87</v>
      </c>
    </row>
    <row r="89" spans="4:61" ht="23.1" customHeight="1" x14ac:dyDescent="0.25">
      <c r="F89" s="5"/>
      <c r="K89" s="7"/>
      <c r="M89" s="5"/>
      <c r="R89" s="7"/>
      <c r="T89" s="5"/>
      <c r="Y89" s="7"/>
      <c r="AA89" s="5"/>
      <c r="AF89" s="7"/>
      <c r="AH89" s="5"/>
      <c r="AM89" s="7"/>
      <c r="AO89" s="5"/>
      <c r="AQ89" s="14"/>
      <c r="AS89" s="14"/>
      <c r="AU89" s="14"/>
      <c r="AW89" s="14"/>
      <c r="AY89" s="14"/>
      <c r="BA89" s="14"/>
      <c r="BC89" s="5"/>
      <c r="BI89" s="8">
        <v>88</v>
      </c>
    </row>
    <row r="90" spans="4:61" ht="23.1" customHeight="1" x14ac:dyDescent="0.25">
      <c r="F90" s="5"/>
      <c r="K90" s="7"/>
      <c r="M90" s="5"/>
      <c r="R90" s="7"/>
      <c r="T90" s="5"/>
      <c r="Y90" s="7"/>
      <c r="AA90" s="5"/>
      <c r="AF90" s="7"/>
      <c r="AH90" s="5"/>
      <c r="AM90" s="7"/>
      <c r="AO90" s="5"/>
      <c r="AQ90" s="14"/>
      <c r="AS90" s="14"/>
      <c r="AU90" s="14"/>
      <c r="AW90" s="14"/>
      <c r="AY90" s="14"/>
      <c r="BA90" s="14"/>
      <c r="BC90" s="5"/>
      <c r="BI90" s="8">
        <v>89</v>
      </c>
    </row>
    <row r="91" spans="4:61" ht="23.1" customHeight="1" x14ac:dyDescent="0.25">
      <c r="F91" s="5"/>
      <c r="K91" s="7"/>
      <c r="M91" s="5"/>
      <c r="R91" s="7"/>
      <c r="T91" s="5"/>
      <c r="Y91" s="7"/>
      <c r="AA91" s="5"/>
      <c r="AF91" s="7"/>
      <c r="AH91" s="5"/>
      <c r="AM91" s="7"/>
      <c r="AO91" s="5"/>
      <c r="AQ91" s="14"/>
      <c r="AS91" s="14"/>
      <c r="AU91" s="14"/>
      <c r="AW91" s="14"/>
      <c r="AY91" s="14"/>
      <c r="BA91" s="14"/>
      <c r="BC91" s="5"/>
      <c r="BI91" s="8">
        <v>90</v>
      </c>
    </row>
    <row r="92" spans="4:61" ht="23.1" customHeight="1" x14ac:dyDescent="0.25">
      <c r="F92" s="5"/>
      <c r="K92" s="7"/>
      <c r="M92" s="5"/>
      <c r="R92" s="7"/>
      <c r="T92" s="5"/>
      <c r="Y92" s="7"/>
      <c r="AA92" s="5"/>
      <c r="AF92" s="7"/>
      <c r="AH92" s="5"/>
      <c r="AM92" s="7"/>
      <c r="AO92" s="5"/>
      <c r="AQ92" s="14"/>
      <c r="AS92" s="14"/>
      <c r="AU92" s="14"/>
      <c r="AW92" s="14"/>
      <c r="AY92" s="14"/>
      <c r="BA92" s="14"/>
      <c r="BC92" s="5"/>
      <c r="BI92" s="8">
        <v>91</v>
      </c>
    </row>
    <row r="93" spans="4:61" ht="23.1" customHeight="1" x14ac:dyDescent="0.25">
      <c r="F93" s="5"/>
      <c r="K93" s="7"/>
      <c r="M93" s="5"/>
      <c r="R93" s="7"/>
      <c r="T93" s="5"/>
      <c r="Y93" s="7"/>
      <c r="AA93" s="5"/>
      <c r="AF93" s="7"/>
      <c r="AH93" s="5"/>
      <c r="AM93" s="7"/>
      <c r="AO93" s="5"/>
      <c r="AQ93" s="14"/>
      <c r="AS93" s="14"/>
      <c r="AU93" s="14"/>
      <c r="AW93" s="14"/>
      <c r="AY93" s="14"/>
      <c r="BA93" s="14"/>
      <c r="BC93" s="5"/>
      <c r="BI93" s="8">
        <v>92</v>
      </c>
    </row>
    <row r="94" spans="4:61" ht="23.1" customHeight="1" x14ac:dyDescent="0.25">
      <c r="D94" s="7"/>
      <c r="F94" s="5"/>
      <c r="K94" s="7"/>
      <c r="M94" s="5"/>
      <c r="R94" s="7"/>
      <c r="T94" s="5"/>
      <c r="Y94" s="7"/>
      <c r="AA94" s="5"/>
      <c r="AF94" s="7"/>
      <c r="AH94" s="5"/>
      <c r="AM94" s="7"/>
      <c r="AO94" s="5"/>
      <c r="AQ94" s="14"/>
      <c r="AS94" s="14"/>
      <c r="AU94" s="14"/>
      <c r="AW94" s="14"/>
      <c r="AY94" s="14"/>
      <c r="BA94" s="14"/>
      <c r="BC94" s="5"/>
      <c r="BI94" s="8">
        <v>93</v>
      </c>
    </row>
    <row r="95" spans="4:61" ht="23.1" customHeight="1" x14ac:dyDescent="0.25">
      <c r="D95" s="7"/>
      <c r="F95" s="5"/>
      <c r="K95" s="7"/>
      <c r="M95" s="5"/>
      <c r="R95" s="7"/>
      <c r="T95" s="5"/>
      <c r="Y95" s="7"/>
      <c r="AA95" s="5"/>
      <c r="AF95" s="7"/>
      <c r="AH95" s="5"/>
      <c r="AM95" s="7"/>
      <c r="AO95" s="5"/>
      <c r="AQ95" s="14"/>
      <c r="AS95" s="14"/>
      <c r="AU95" s="14"/>
      <c r="AW95" s="14"/>
      <c r="AY95" s="14"/>
      <c r="BA95" s="14"/>
      <c r="BC95" s="5"/>
      <c r="BI95" s="8">
        <v>94</v>
      </c>
    </row>
    <row r="96" spans="4:61" ht="23.1" customHeight="1" x14ac:dyDescent="0.25">
      <c r="D96" s="7"/>
      <c r="F96" s="5"/>
      <c r="K96" s="7"/>
      <c r="M96" s="5"/>
      <c r="R96" s="7"/>
      <c r="T96" s="5"/>
      <c r="Y96" s="7"/>
      <c r="AA96" s="5"/>
      <c r="AF96" s="7"/>
      <c r="AH96" s="5"/>
      <c r="AM96" s="7"/>
      <c r="AO96" s="5"/>
      <c r="AQ96" s="14"/>
      <c r="AS96" s="14"/>
      <c r="AU96" s="14"/>
      <c r="AW96" s="14"/>
      <c r="AY96" s="14"/>
      <c r="BA96" s="14"/>
      <c r="BC96" s="5"/>
      <c r="BI96" s="8">
        <v>95</v>
      </c>
    </row>
    <row r="97" spans="4:61" ht="23.1" customHeight="1" x14ac:dyDescent="0.25">
      <c r="D97" s="7"/>
      <c r="F97" s="5"/>
      <c r="K97" s="7"/>
      <c r="M97" s="5"/>
      <c r="R97" s="7"/>
      <c r="T97" s="5"/>
      <c r="Y97" s="7"/>
      <c r="AA97" s="5"/>
      <c r="AF97" s="7"/>
      <c r="AH97" s="5"/>
      <c r="AM97" s="7"/>
      <c r="AO97" s="5"/>
      <c r="AQ97" s="14"/>
      <c r="AS97" s="14"/>
      <c r="AU97" s="14"/>
      <c r="AW97" s="14"/>
      <c r="AY97" s="14"/>
      <c r="BA97" s="14"/>
      <c r="BC97" s="5"/>
      <c r="BI97" s="8">
        <v>96</v>
      </c>
    </row>
    <row r="98" spans="4:61" ht="23.1" customHeight="1" x14ac:dyDescent="0.25">
      <c r="D98" s="7"/>
      <c r="F98" s="5"/>
      <c r="K98" s="7"/>
      <c r="M98" s="5"/>
      <c r="R98" s="7"/>
      <c r="T98" s="5"/>
      <c r="Y98" s="7"/>
      <c r="AA98" s="5"/>
      <c r="AF98" s="7"/>
      <c r="AH98" s="5"/>
      <c r="AM98" s="7"/>
      <c r="AO98" s="5"/>
      <c r="AQ98" s="14"/>
      <c r="AS98" s="14"/>
      <c r="AU98" s="14"/>
      <c r="AW98" s="14"/>
      <c r="AY98" s="14"/>
      <c r="BA98" s="14"/>
      <c r="BC98" s="5"/>
      <c r="BI98" s="8">
        <v>97</v>
      </c>
    </row>
    <row r="99" spans="4:61" ht="23.1" customHeight="1" x14ac:dyDescent="0.25">
      <c r="D99" s="7"/>
      <c r="F99" s="5"/>
      <c r="K99" s="7"/>
      <c r="M99" s="5"/>
      <c r="R99" s="7"/>
      <c r="T99" s="5"/>
      <c r="Y99" s="7"/>
      <c r="AA99" s="5"/>
      <c r="AF99" s="7"/>
      <c r="AH99" s="5"/>
      <c r="AM99" s="7"/>
      <c r="AO99" s="5"/>
      <c r="AQ99" s="14"/>
      <c r="AS99" s="14"/>
      <c r="AU99" s="14"/>
      <c r="AW99" s="14"/>
      <c r="AY99" s="14"/>
      <c r="BA99" s="14"/>
      <c r="BC99" s="5"/>
      <c r="BI99" s="8">
        <v>98</v>
      </c>
    </row>
    <row r="100" spans="4:61" ht="23.1" customHeight="1" x14ac:dyDescent="0.25">
      <c r="D100" s="7"/>
      <c r="F100" s="5"/>
      <c r="K100" s="7"/>
      <c r="M100" s="5"/>
      <c r="R100" s="7"/>
      <c r="T100" s="5"/>
      <c r="Y100" s="7"/>
      <c r="AA100" s="5"/>
      <c r="AF100" s="7"/>
      <c r="AH100" s="5"/>
      <c r="AM100" s="7"/>
      <c r="AO100" s="5"/>
      <c r="AQ100" s="14"/>
      <c r="AS100" s="14"/>
      <c r="AU100" s="14"/>
      <c r="AW100" s="14"/>
      <c r="AY100" s="14"/>
      <c r="BA100" s="14"/>
      <c r="BC100" s="5"/>
      <c r="BI100" s="8">
        <v>99</v>
      </c>
    </row>
    <row r="101" spans="4:61" ht="23.1" customHeight="1" x14ac:dyDescent="0.25">
      <c r="D101" s="7"/>
      <c r="F101" s="5"/>
      <c r="K101" s="7"/>
      <c r="M101" s="5"/>
      <c r="R101" s="7"/>
      <c r="T101" s="5"/>
      <c r="Y101" s="7"/>
      <c r="AA101" s="5"/>
      <c r="AF101" s="7"/>
      <c r="AH101" s="5"/>
      <c r="AM101" s="7"/>
      <c r="AO101" s="5"/>
      <c r="AQ101" s="14"/>
      <c r="AS101" s="14"/>
      <c r="AU101" s="14"/>
      <c r="AW101" s="14"/>
      <c r="AY101" s="14"/>
      <c r="BA101" s="14"/>
      <c r="BC101" s="5"/>
      <c r="BI101" s="8">
        <v>100</v>
      </c>
    </row>
    <row r="102" spans="4:61" ht="23.1" customHeight="1" x14ac:dyDescent="0.25">
      <c r="D102" s="7"/>
      <c r="F102" s="5"/>
      <c r="K102" s="7"/>
      <c r="M102" s="5"/>
      <c r="R102" s="7"/>
      <c r="T102" s="5"/>
      <c r="Y102" s="7"/>
      <c r="AA102" s="5"/>
      <c r="AF102" s="7"/>
      <c r="AH102" s="5"/>
      <c r="AM102" s="7"/>
      <c r="AO102" s="5"/>
      <c r="AQ102" s="14"/>
      <c r="AS102" s="14"/>
      <c r="AU102" s="14"/>
      <c r="AW102" s="14"/>
      <c r="AY102" s="14"/>
      <c r="BA102" s="14"/>
      <c r="BC102" s="5"/>
      <c r="BI102" s="8">
        <v>101</v>
      </c>
    </row>
    <row r="103" spans="4:61" ht="23.1" customHeight="1" x14ac:dyDescent="0.25">
      <c r="D103" s="7"/>
      <c r="F103" s="5"/>
      <c r="K103" s="7"/>
      <c r="M103" s="5"/>
      <c r="R103" s="7"/>
      <c r="T103" s="5"/>
      <c r="Y103" s="7"/>
      <c r="AA103" s="5"/>
      <c r="AF103" s="7"/>
      <c r="AH103" s="5"/>
      <c r="AM103" s="7"/>
      <c r="AO103" s="5"/>
      <c r="AQ103" s="14"/>
      <c r="AS103" s="14"/>
      <c r="AU103" s="14"/>
      <c r="AW103" s="14"/>
      <c r="AY103" s="14"/>
      <c r="BA103" s="14"/>
      <c r="BC103" s="5"/>
      <c r="BI103" s="8">
        <v>102</v>
      </c>
    </row>
    <row r="104" spans="4:61" ht="23.1" customHeight="1" x14ac:dyDescent="0.25">
      <c r="D104" s="7"/>
      <c r="F104" s="5"/>
      <c r="K104" s="7"/>
      <c r="M104" s="5"/>
      <c r="R104" s="7"/>
      <c r="T104" s="5"/>
      <c r="Y104" s="7"/>
      <c r="AA104" s="5"/>
      <c r="AF104" s="7"/>
      <c r="AH104" s="5"/>
      <c r="AM104" s="7"/>
      <c r="AO104" s="5"/>
      <c r="AQ104" s="14"/>
      <c r="AS104" s="14"/>
      <c r="AU104" s="14"/>
      <c r="AW104" s="14"/>
      <c r="AY104" s="14"/>
      <c r="BA104" s="14"/>
      <c r="BC104" s="5"/>
      <c r="BI104" s="8">
        <v>103</v>
      </c>
    </row>
    <row r="105" spans="4:61" ht="23.1" customHeight="1" x14ac:dyDescent="0.25">
      <c r="D105" s="7"/>
      <c r="F105" s="5"/>
      <c r="K105" s="7"/>
      <c r="M105" s="5"/>
      <c r="R105" s="7"/>
      <c r="T105" s="5"/>
      <c r="Y105" s="7"/>
      <c r="AA105" s="5"/>
      <c r="AF105" s="7"/>
      <c r="AH105" s="5"/>
      <c r="AM105" s="7"/>
      <c r="AO105" s="5"/>
      <c r="AQ105" s="14"/>
      <c r="AS105" s="14"/>
      <c r="AU105" s="14"/>
      <c r="AW105" s="14"/>
      <c r="AY105" s="14"/>
      <c r="BA105" s="14"/>
      <c r="BC105" s="5"/>
      <c r="BI105" s="8">
        <v>104</v>
      </c>
    </row>
    <row r="106" spans="4:61" ht="23.1" customHeight="1" x14ac:dyDescent="0.25">
      <c r="D106" s="7"/>
      <c r="F106" s="5"/>
      <c r="K106" s="7"/>
      <c r="M106" s="5"/>
      <c r="R106" s="7"/>
      <c r="T106" s="5"/>
      <c r="Y106" s="7"/>
      <c r="AA106" s="5"/>
      <c r="AF106" s="7"/>
      <c r="AH106" s="5"/>
      <c r="AM106" s="7"/>
      <c r="AO106" s="5"/>
      <c r="AQ106" s="14"/>
      <c r="AS106" s="14"/>
      <c r="AU106" s="14"/>
      <c r="AW106" s="14"/>
      <c r="AY106" s="14"/>
      <c r="BA106" s="14"/>
      <c r="BC106" s="5"/>
      <c r="BI106" s="8">
        <v>105</v>
      </c>
    </row>
    <row r="107" spans="4:61" ht="23.1" customHeight="1" x14ac:dyDescent="0.25">
      <c r="D107" s="7"/>
      <c r="F107" s="5"/>
      <c r="K107" s="7"/>
      <c r="M107" s="5"/>
      <c r="R107" s="7"/>
      <c r="T107" s="5"/>
      <c r="Y107" s="7"/>
      <c r="AA107" s="5"/>
      <c r="AF107" s="7"/>
      <c r="AH107" s="5"/>
      <c r="AM107" s="7"/>
      <c r="AO107" s="5"/>
      <c r="AQ107" s="14"/>
      <c r="AS107" s="14"/>
      <c r="AU107" s="14"/>
      <c r="AW107" s="14"/>
      <c r="AY107" s="14"/>
      <c r="BA107" s="14"/>
      <c r="BC107" s="5"/>
      <c r="BI107" s="8">
        <v>106</v>
      </c>
    </row>
    <row r="108" spans="4:61" ht="23.1" customHeight="1" x14ac:dyDescent="0.25">
      <c r="D108" s="7"/>
      <c r="F108" s="5"/>
      <c r="K108" s="7"/>
      <c r="M108" s="5"/>
      <c r="R108" s="7"/>
      <c r="T108" s="5"/>
      <c r="Y108" s="7"/>
      <c r="AA108" s="5"/>
      <c r="AF108" s="7"/>
      <c r="AH108" s="5"/>
      <c r="AM108" s="7"/>
      <c r="AO108" s="5"/>
      <c r="AQ108" s="14"/>
      <c r="AS108" s="14"/>
      <c r="AU108" s="14"/>
      <c r="AW108" s="14"/>
      <c r="AY108" s="14"/>
      <c r="BA108" s="14"/>
      <c r="BC108" s="5"/>
      <c r="BI108" s="8">
        <v>107</v>
      </c>
    </row>
    <row r="109" spans="4:61" ht="23.1" customHeight="1" x14ac:dyDescent="0.25">
      <c r="D109" s="7"/>
      <c r="F109" s="5"/>
      <c r="K109" s="7"/>
      <c r="M109" s="5"/>
      <c r="R109" s="7"/>
      <c r="T109" s="5"/>
      <c r="Y109" s="7"/>
      <c r="AA109" s="5"/>
      <c r="AF109" s="7"/>
      <c r="AH109" s="5"/>
      <c r="AM109" s="7"/>
      <c r="AO109" s="5"/>
      <c r="AQ109" s="14"/>
      <c r="AS109" s="14"/>
      <c r="AU109" s="14"/>
      <c r="AW109" s="14"/>
      <c r="AY109" s="14"/>
      <c r="BA109" s="14"/>
      <c r="BC109" s="5"/>
      <c r="BI109" s="8">
        <v>108</v>
      </c>
    </row>
    <row r="110" spans="4:61" ht="23.1" customHeight="1" x14ac:dyDescent="0.25">
      <c r="D110" s="7"/>
      <c r="F110" s="5"/>
      <c r="K110" s="7"/>
      <c r="M110" s="5"/>
      <c r="R110" s="7"/>
      <c r="T110" s="5"/>
      <c r="Y110" s="7"/>
      <c r="AA110" s="5"/>
      <c r="AF110" s="7"/>
      <c r="AH110" s="5"/>
      <c r="AM110" s="7"/>
      <c r="AO110" s="5"/>
      <c r="AQ110" s="14"/>
      <c r="AS110" s="14"/>
      <c r="AU110" s="14"/>
      <c r="AW110" s="14"/>
      <c r="AY110" s="14"/>
      <c r="BA110" s="14"/>
      <c r="BC110" s="5"/>
      <c r="BI110" s="8">
        <v>109</v>
      </c>
    </row>
    <row r="111" spans="4:61" ht="23.1" customHeight="1" x14ac:dyDescent="0.25">
      <c r="D111" s="7"/>
      <c r="F111" s="5"/>
      <c r="K111" s="7"/>
      <c r="M111" s="5"/>
      <c r="R111" s="7"/>
      <c r="T111" s="5"/>
      <c r="Y111" s="7"/>
      <c r="AA111" s="5"/>
      <c r="AF111" s="7"/>
      <c r="AH111" s="5"/>
      <c r="AM111" s="7"/>
      <c r="AO111" s="5"/>
      <c r="AQ111" s="14"/>
      <c r="AS111" s="14"/>
      <c r="AU111" s="14"/>
      <c r="AW111" s="14"/>
      <c r="AY111" s="14"/>
      <c r="BA111" s="14"/>
      <c r="BC111" s="5"/>
      <c r="BI111" s="8">
        <v>110</v>
      </c>
    </row>
    <row r="112" spans="4:61" ht="23.1" customHeight="1" x14ac:dyDescent="0.25">
      <c r="D112" s="7"/>
      <c r="F112" s="5"/>
      <c r="K112" s="7"/>
      <c r="M112" s="5"/>
      <c r="R112" s="7"/>
      <c r="T112" s="5"/>
      <c r="Y112" s="7"/>
      <c r="AA112" s="5"/>
      <c r="AF112" s="7"/>
      <c r="AH112" s="5"/>
      <c r="AM112" s="7"/>
      <c r="AO112" s="5"/>
      <c r="AQ112" s="14"/>
      <c r="AS112" s="14"/>
      <c r="AU112" s="14"/>
      <c r="AW112" s="14"/>
      <c r="AY112" s="14"/>
      <c r="BA112" s="14"/>
      <c r="BC112" s="5"/>
      <c r="BI112" s="8">
        <v>111</v>
      </c>
    </row>
    <row r="113" spans="4:61" ht="23.1" customHeight="1" x14ac:dyDescent="0.25">
      <c r="D113" s="7"/>
      <c r="F113" s="5"/>
      <c r="K113" s="7"/>
      <c r="M113" s="5"/>
      <c r="R113" s="7"/>
      <c r="T113" s="5"/>
      <c r="Y113" s="7"/>
      <c r="AA113" s="5"/>
      <c r="AF113" s="7"/>
      <c r="AH113" s="5"/>
      <c r="AM113" s="7"/>
      <c r="AO113" s="5"/>
      <c r="AQ113" s="14"/>
      <c r="AS113" s="14"/>
      <c r="AU113" s="14"/>
      <c r="AW113" s="14"/>
      <c r="AY113" s="14"/>
      <c r="BA113" s="14"/>
      <c r="BC113" s="5"/>
      <c r="BI113" s="8">
        <v>112</v>
      </c>
    </row>
    <row r="114" spans="4:61" ht="23.1" customHeight="1" x14ac:dyDescent="0.25">
      <c r="D114" s="7"/>
      <c r="F114" s="5"/>
      <c r="K114" s="7"/>
      <c r="M114" s="5"/>
      <c r="R114" s="7"/>
      <c r="T114" s="5"/>
      <c r="Y114" s="7"/>
      <c r="AA114" s="5"/>
      <c r="AF114" s="7"/>
      <c r="AH114" s="5"/>
      <c r="AM114" s="7"/>
      <c r="AO114" s="5"/>
      <c r="AQ114" s="14"/>
      <c r="AS114" s="14"/>
      <c r="AU114" s="14"/>
      <c r="AW114" s="14"/>
      <c r="AY114" s="14"/>
      <c r="BA114" s="14"/>
      <c r="BC114" s="5"/>
      <c r="BI114" s="8">
        <v>113</v>
      </c>
    </row>
    <row r="115" spans="4:61" ht="23.1" customHeight="1" x14ac:dyDescent="0.25">
      <c r="D115" s="7"/>
      <c r="F115" s="5"/>
      <c r="K115" s="7"/>
      <c r="M115" s="5"/>
      <c r="R115" s="7"/>
      <c r="T115" s="5"/>
      <c r="Y115" s="7"/>
      <c r="AA115" s="5"/>
      <c r="AF115" s="7"/>
      <c r="AH115" s="5"/>
      <c r="AM115" s="7"/>
      <c r="AO115" s="5"/>
      <c r="AQ115" s="14"/>
      <c r="AS115" s="14"/>
      <c r="AU115" s="14"/>
      <c r="AW115" s="14"/>
      <c r="AY115" s="14"/>
      <c r="BA115" s="14"/>
      <c r="BC115" s="5"/>
      <c r="BI115" s="8">
        <v>114</v>
      </c>
    </row>
    <row r="116" spans="4:61" ht="23.1" customHeight="1" x14ac:dyDescent="0.25">
      <c r="D116" s="7"/>
      <c r="F116" s="5"/>
      <c r="K116" s="7"/>
      <c r="M116" s="5"/>
      <c r="R116" s="7"/>
      <c r="T116" s="5"/>
      <c r="Y116" s="7"/>
      <c r="AA116" s="5"/>
      <c r="AF116" s="7"/>
      <c r="AH116" s="5"/>
      <c r="AM116" s="7"/>
      <c r="AO116" s="5"/>
      <c r="AQ116" s="14"/>
      <c r="AS116" s="14"/>
      <c r="AU116" s="14"/>
      <c r="AW116" s="14"/>
      <c r="AY116" s="14"/>
      <c r="BA116" s="14"/>
      <c r="BC116" s="5"/>
      <c r="BI116" s="8">
        <v>115</v>
      </c>
    </row>
    <row r="117" spans="4:61" ht="23.1" customHeight="1" x14ac:dyDescent="0.25">
      <c r="D117" s="7"/>
      <c r="F117" s="5"/>
      <c r="K117" s="7"/>
      <c r="M117" s="5"/>
      <c r="R117" s="7"/>
      <c r="T117" s="5"/>
      <c r="Y117" s="7"/>
      <c r="AA117" s="5"/>
      <c r="AF117" s="7"/>
      <c r="AH117" s="5"/>
      <c r="AM117" s="7"/>
      <c r="AO117" s="5"/>
      <c r="AQ117" s="14"/>
      <c r="AS117" s="14"/>
      <c r="AU117" s="14"/>
      <c r="AW117" s="14"/>
      <c r="AY117" s="14"/>
      <c r="BA117" s="14"/>
      <c r="BC117" s="5"/>
      <c r="BI117" s="8">
        <v>116</v>
      </c>
    </row>
    <row r="118" spans="4:61" ht="23.1" customHeight="1" x14ac:dyDescent="0.25">
      <c r="D118" s="7"/>
      <c r="F118" s="5"/>
      <c r="K118" s="7"/>
      <c r="M118" s="5"/>
      <c r="R118" s="7"/>
      <c r="T118" s="5"/>
      <c r="Y118" s="7"/>
      <c r="AA118" s="5"/>
      <c r="AF118" s="7"/>
      <c r="AH118" s="5"/>
      <c r="AM118" s="7"/>
      <c r="AO118" s="5"/>
      <c r="AQ118" s="14"/>
      <c r="AS118" s="14"/>
      <c r="AU118" s="14"/>
      <c r="AW118" s="14"/>
      <c r="AY118" s="14"/>
      <c r="BA118" s="14"/>
      <c r="BC118" s="5"/>
      <c r="BI118" s="8">
        <v>117</v>
      </c>
    </row>
    <row r="119" spans="4:61" ht="23.1" customHeight="1" x14ac:dyDescent="0.25">
      <c r="D119" s="7"/>
      <c r="F119" s="5"/>
      <c r="K119" s="7"/>
      <c r="M119" s="5"/>
      <c r="R119" s="7"/>
      <c r="T119" s="5"/>
      <c r="Y119" s="7"/>
      <c r="AA119" s="5"/>
      <c r="AF119" s="7"/>
      <c r="AH119" s="5"/>
      <c r="AM119" s="7"/>
      <c r="AO119" s="5"/>
      <c r="AQ119" s="14"/>
      <c r="AS119" s="14"/>
      <c r="AU119" s="14"/>
      <c r="AW119" s="14"/>
      <c r="AY119" s="14"/>
      <c r="BA119" s="14"/>
      <c r="BC119" s="5"/>
      <c r="BI119" s="8">
        <v>118</v>
      </c>
    </row>
    <row r="120" spans="4:61" ht="23.1" customHeight="1" x14ac:dyDescent="0.25">
      <c r="D120" s="7"/>
      <c r="F120" s="5"/>
      <c r="K120" s="7"/>
      <c r="M120" s="5"/>
      <c r="R120" s="7"/>
      <c r="T120" s="5"/>
      <c r="Y120" s="7"/>
      <c r="AA120" s="5"/>
      <c r="AF120" s="7"/>
      <c r="AH120" s="5"/>
      <c r="AM120" s="7"/>
      <c r="AO120" s="5"/>
      <c r="AQ120" s="14"/>
      <c r="AS120" s="14"/>
      <c r="AU120" s="14"/>
      <c r="AW120" s="14"/>
      <c r="AY120" s="14"/>
      <c r="BA120" s="14"/>
      <c r="BC120" s="5"/>
      <c r="BI120" s="8">
        <v>119</v>
      </c>
    </row>
    <row r="121" spans="4:61" ht="23.1" customHeight="1" x14ac:dyDescent="0.25">
      <c r="D121" s="7"/>
      <c r="F121" s="5"/>
      <c r="K121" s="7"/>
      <c r="M121" s="5"/>
      <c r="R121" s="7"/>
      <c r="T121" s="5"/>
      <c r="Y121" s="7"/>
      <c r="AA121" s="5"/>
      <c r="AF121" s="7"/>
      <c r="AH121" s="5"/>
      <c r="AM121" s="7"/>
      <c r="AO121" s="5"/>
      <c r="AQ121" s="14"/>
      <c r="AS121" s="14"/>
      <c r="AU121" s="14"/>
      <c r="AW121" s="14"/>
      <c r="AY121" s="14"/>
      <c r="BA121" s="14"/>
      <c r="BC121" s="5"/>
      <c r="BI121" s="8">
        <v>120</v>
      </c>
    </row>
    <row r="122" spans="4:61" ht="23.1" customHeight="1" x14ac:dyDescent="0.25">
      <c r="D122" s="7"/>
      <c r="F122" s="5"/>
      <c r="K122" s="7"/>
      <c r="M122" s="5"/>
      <c r="R122" s="7"/>
      <c r="T122" s="5"/>
      <c r="Y122" s="7"/>
      <c r="AA122" s="5"/>
      <c r="AF122" s="7"/>
      <c r="AH122" s="5"/>
      <c r="AM122" s="7"/>
      <c r="AO122" s="5"/>
      <c r="AQ122" s="14"/>
      <c r="AS122" s="14"/>
      <c r="AU122" s="14"/>
      <c r="AW122" s="14"/>
      <c r="AY122" s="14"/>
      <c r="BA122" s="14"/>
      <c r="BC122" s="5"/>
      <c r="BI122" s="8">
        <v>121</v>
      </c>
    </row>
    <row r="123" spans="4:61" ht="23.1" customHeight="1" x14ac:dyDescent="0.25">
      <c r="D123" s="7"/>
      <c r="F123" s="5"/>
      <c r="K123" s="7"/>
      <c r="M123" s="5"/>
      <c r="R123" s="7"/>
      <c r="T123" s="5"/>
      <c r="Y123" s="7"/>
      <c r="AA123" s="5"/>
      <c r="AF123" s="7"/>
      <c r="AH123" s="5"/>
      <c r="AM123" s="7"/>
      <c r="AO123" s="5"/>
      <c r="AQ123" s="14"/>
      <c r="AS123" s="14"/>
      <c r="AU123" s="14"/>
      <c r="AW123" s="14"/>
      <c r="AY123" s="14"/>
      <c r="BA123" s="14"/>
      <c r="BC123" s="5"/>
      <c r="BI123" s="8">
        <v>122</v>
      </c>
    </row>
    <row r="124" spans="4:61" ht="23.1" customHeight="1" x14ac:dyDescent="0.25">
      <c r="D124" s="7"/>
      <c r="F124" s="5"/>
      <c r="K124" s="7"/>
      <c r="M124" s="5"/>
      <c r="R124" s="7"/>
      <c r="T124" s="5"/>
      <c r="Y124" s="7"/>
      <c r="AA124" s="5"/>
      <c r="AF124" s="7"/>
      <c r="AH124" s="5"/>
      <c r="AM124" s="7"/>
      <c r="AO124" s="5"/>
      <c r="AQ124" s="14"/>
      <c r="AS124" s="14"/>
      <c r="AU124" s="14"/>
      <c r="AW124" s="14"/>
      <c r="AY124" s="14"/>
      <c r="BA124" s="14"/>
      <c r="BC124" s="5"/>
      <c r="BI124" s="8">
        <v>123</v>
      </c>
    </row>
    <row r="125" spans="4:61" ht="23.1" customHeight="1" x14ac:dyDescent="0.25">
      <c r="D125" s="7"/>
      <c r="F125" s="5"/>
      <c r="K125" s="7"/>
      <c r="M125" s="5"/>
      <c r="R125" s="7"/>
      <c r="T125" s="5"/>
      <c r="Y125" s="7"/>
      <c r="AA125" s="5"/>
      <c r="AF125" s="7"/>
      <c r="AH125" s="5"/>
      <c r="AM125" s="7"/>
      <c r="AO125" s="5"/>
      <c r="AQ125" s="14"/>
      <c r="AS125" s="14"/>
      <c r="AU125" s="14"/>
      <c r="AW125" s="14"/>
      <c r="AY125" s="14"/>
      <c r="BA125" s="14"/>
      <c r="BC125" s="5"/>
      <c r="BI125" s="8">
        <v>124</v>
      </c>
    </row>
    <row r="126" spans="4:61" ht="23.1" customHeight="1" x14ac:dyDescent="0.25">
      <c r="D126" s="7"/>
      <c r="F126" s="5"/>
      <c r="K126" s="7"/>
      <c r="M126" s="5"/>
      <c r="R126" s="7"/>
      <c r="T126" s="5"/>
      <c r="Y126" s="7"/>
      <c r="AA126" s="5"/>
      <c r="AF126" s="7"/>
      <c r="AH126" s="5"/>
      <c r="AM126" s="7"/>
      <c r="AO126" s="5"/>
      <c r="AQ126" s="14"/>
      <c r="AS126" s="14"/>
      <c r="AU126" s="14"/>
      <c r="AW126" s="14"/>
      <c r="AY126" s="14"/>
      <c r="BA126" s="14"/>
      <c r="BC126" s="5"/>
      <c r="BI126" s="8">
        <v>125</v>
      </c>
    </row>
    <row r="127" spans="4:61" ht="23.1" customHeight="1" x14ac:dyDescent="0.25">
      <c r="D127" s="7"/>
      <c r="F127" s="5"/>
      <c r="K127" s="7"/>
      <c r="M127" s="5"/>
      <c r="R127" s="7"/>
      <c r="T127" s="5"/>
      <c r="Y127" s="7"/>
      <c r="AA127" s="5"/>
      <c r="AF127" s="7"/>
      <c r="AH127" s="5"/>
      <c r="AM127" s="7"/>
      <c r="AO127" s="5"/>
      <c r="AQ127" s="14"/>
      <c r="AS127" s="14"/>
      <c r="AU127" s="14"/>
      <c r="AW127" s="14"/>
      <c r="AY127" s="14"/>
      <c r="BA127" s="14"/>
      <c r="BC127" s="5"/>
      <c r="BI127" s="8">
        <v>126</v>
      </c>
    </row>
    <row r="128" spans="4:61" ht="23.1" customHeight="1" x14ac:dyDescent="0.25">
      <c r="D128" s="7"/>
      <c r="F128" s="5"/>
      <c r="K128" s="7"/>
      <c r="M128" s="5"/>
      <c r="R128" s="7"/>
      <c r="T128" s="5"/>
      <c r="Y128" s="7"/>
      <c r="AA128" s="5"/>
      <c r="AF128" s="7"/>
      <c r="AH128" s="5"/>
      <c r="AM128" s="7"/>
      <c r="AO128" s="5"/>
      <c r="AQ128" s="14"/>
      <c r="AS128" s="14"/>
      <c r="AU128" s="14"/>
      <c r="AW128" s="14"/>
      <c r="AY128" s="14"/>
      <c r="BA128" s="14"/>
      <c r="BC128" s="5"/>
      <c r="BI128" s="8">
        <v>127</v>
      </c>
    </row>
    <row r="129" spans="4:61" ht="23.1" customHeight="1" x14ac:dyDescent="0.25">
      <c r="D129" s="7"/>
      <c r="F129" s="5"/>
      <c r="K129" s="7"/>
      <c r="M129" s="5"/>
      <c r="R129" s="7"/>
      <c r="T129" s="5"/>
      <c r="Y129" s="7"/>
      <c r="AA129" s="5"/>
      <c r="AF129" s="7"/>
      <c r="AH129" s="5"/>
      <c r="AM129" s="7"/>
      <c r="AO129" s="5"/>
      <c r="AQ129" s="14"/>
      <c r="AS129" s="14"/>
      <c r="AU129" s="14"/>
      <c r="AW129" s="14"/>
      <c r="AY129" s="14"/>
      <c r="BA129" s="14"/>
      <c r="BC129" s="5"/>
      <c r="BI129" s="8">
        <v>128</v>
      </c>
    </row>
    <row r="130" spans="4:61" ht="23.1" customHeight="1" x14ac:dyDescent="0.25">
      <c r="D130" s="7"/>
      <c r="F130" s="5"/>
      <c r="K130" s="7"/>
      <c r="M130" s="5"/>
      <c r="R130" s="7"/>
      <c r="T130" s="5"/>
      <c r="Y130" s="7"/>
      <c r="AA130" s="5"/>
      <c r="AF130" s="7"/>
      <c r="AH130" s="5"/>
      <c r="AM130" s="7"/>
      <c r="AO130" s="5"/>
      <c r="AQ130" s="14"/>
      <c r="AS130" s="14"/>
      <c r="AU130" s="14"/>
      <c r="AW130" s="14"/>
      <c r="AY130" s="14"/>
      <c r="BA130" s="14"/>
      <c r="BC130" s="5"/>
      <c r="BI130" s="8">
        <v>129</v>
      </c>
    </row>
    <row r="131" spans="4:61" ht="23.1" customHeight="1" x14ac:dyDescent="0.25">
      <c r="D131" s="7"/>
      <c r="F131" s="5"/>
      <c r="K131" s="7"/>
      <c r="M131" s="5"/>
      <c r="R131" s="7"/>
      <c r="T131" s="5"/>
      <c r="Y131" s="7"/>
      <c r="AA131" s="5"/>
      <c r="AF131" s="7"/>
      <c r="AH131" s="5"/>
      <c r="AM131" s="7"/>
      <c r="AO131" s="5"/>
      <c r="AQ131" s="14"/>
      <c r="AS131" s="14"/>
      <c r="AU131" s="14"/>
      <c r="AW131" s="14"/>
      <c r="AY131" s="14"/>
      <c r="BA131" s="14"/>
      <c r="BC131" s="5"/>
      <c r="BI131" s="8">
        <v>130</v>
      </c>
    </row>
    <row r="132" spans="4:61" ht="23.1" customHeight="1" x14ac:dyDescent="0.25">
      <c r="D132" s="7"/>
      <c r="F132" s="5"/>
      <c r="K132" s="7"/>
      <c r="M132" s="5"/>
      <c r="R132" s="7"/>
      <c r="T132" s="5"/>
      <c r="Y132" s="7"/>
      <c r="AA132" s="5"/>
      <c r="AF132" s="7"/>
      <c r="AH132" s="5"/>
      <c r="AM132" s="7"/>
      <c r="AO132" s="5"/>
      <c r="AQ132" s="14"/>
      <c r="AS132" s="14"/>
      <c r="AU132" s="14"/>
      <c r="AW132" s="14"/>
      <c r="AY132" s="14"/>
      <c r="BA132" s="14"/>
      <c r="BC132" s="5"/>
      <c r="BI132" s="8">
        <v>131</v>
      </c>
    </row>
    <row r="133" spans="4:61" ht="23.1" customHeight="1" x14ac:dyDescent="0.25">
      <c r="D133" s="7"/>
      <c r="F133" s="5"/>
      <c r="K133" s="7"/>
      <c r="M133" s="5"/>
      <c r="R133" s="7"/>
      <c r="T133" s="5"/>
      <c r="Y133" s="7"/>
      <c r="AA133" s="5"/>
      <c r="AF133" s="7"/>
      <c r="AH133" s="5"/>
      <c r="AM133" s="7"/>
      <c r="AO133" s="5"/>
      <c r="AQ133" s="14"/>
      <c r="AS133" s="14"/>
      <c r="AU133" s="14"/>
      <c r="AW133" s="14"/>
      <c r="AY133" s="14"/>
      <c r="BA133" s="14"/>
      <c r="BC133" s="5"/>
      <c r="BI133" s="8">
        <v>132</v>
      </c>
    </row>
    <row r="134" spans="4:61" ht="23.1" customHeight="1" x14ac:dyDescent="0.25">
      <c r="D134" s="7"/>
      <c r="F134" s="5"/>
      <c r="K134" s="7"/>
      <c r="M134" s="5"/>
      <c r="R134" s="7"/>
      <c r="T134" s="5"/>
      <c r="Y134" s="7"/>
      <c r="AA134" s="5"/>
      <c r="AF134" s="7"/>
      <c r="AH134" s="5"/>
      <c r="AM134" s="7"/>
      <c r="AO134" s="5"/>
      <c r="AQ134" s="14"/>
      <c r="AS134" s="14"/>
      <c r="AU134" s="14"/>
      <c r="AW134" s="14"/>
      <c r="AY134" s="14"/>
      <c r="BA134" s="14"/>
      <c r="BC134" s="5"/>
      <c r="BI134" s="8">
        <v>133</v>
      </c>
    </row>
    <row r="135" spans="4:61" ht="23.1" customHeight="1" x14ac:dyDescent="0.25">
      <c r="D135" s="7"/>
      <c r="F135" s="5"/>
      <c r="K135" s="7"/>
      <c r="M135" s="5"/>
      <c r="R135" s="7"/>
      <c r="T135" s="5"/>
      <c r="Y135" s="7"/>
      <c r="AA135" s="5"/>
      <c r="AF135" s="7"/>
      <c r="AH135" s="5"/>
      <c r="AM135" s="7"/>
      <c r="AO135" s="5"/>
      <c r="AQ135" s="14"/>
      <c r="AS135" s="14"/>
      <c r="AU135" s="14"/>
      <c r="AW135" s="14"/>
      <c r="AY135" s="14"/>
      <c r="BA135" s="14"/>
      <c r="BC135" s="5"/>
      <c r="BI135" s="8">
        <v>134</v>
      </c>
    </row>
    <row r="136" spans="4:61" ht="23.1" customHeight="1" x14ac:dyDescent="0.25">
      <c r="D136" s="7"/>
      <c r="F136" s="5"/>
      <c r="K136" s="7"/>
      <c r="M136" s="5"/>
      <c r="R136" s="7"/>
      <c r="T136" s="5"/>
      <c r="Y136" s="7"/>
      <c r="AA136" s="5"/>
      <c r="AF136" s="7"/>
      <c r="AH136" s="5"/>
      <c r="AM136" s="7"/>
      <c r="AO136" s="5"/>
      <c r="AQ136" s="14"/>
      <c r="AS136" s="14"/>
      <c r="AU136" s="14"/>
      <c r="AW136" s="14"/>
      <c r="AY136" s="14"/>
      <c r="BA136" s="14"/>
      <c r="BC136" s="5"/>
      <c r="BI136" s="8">
        <v>135</v>
      </c>
    </row>
    <row r="137" spans="4:61" ht="23.1" customHeight="1" x14ac:dyDescent="0.25">
      <c r="D137" s="7"/>
      <c r="F137" s="5"/>
      <c r="K137" s="7"/>
      <c r="M137" s="5"/>
      <c r="R137" s="7"/>
      <c r="T137" s="5"/>
      <c r="Y137" s="7"/>
      <c r="AA137" s="5"/>
      <c r="AF137" s="7"/>
      <c r="AH137" s="5"/>
      <c r="AM137" s="7"/>
      <c r="AO137" s="5"/>
      <c r="AQ137" s="14"/>
      <c r="AS137" s="14"/>
      <c r="AU137" s="14"/>
      <c r="AW137" s="14"/>
      <c r="AY137" s="14"/>
      <c r="BA137" s="14"/>
      <c r="BC137" s="5"/>
      <c r="BI137" s="8">
        <v>136</v>
      </c>
    </row>
    <row r="138" spans="4:61" ht="23.1" customHeight="1" x14ac:dyDescent="0.25">
      <c r="D138" s="7"/>
      <c r="F138" s="5"/>
      <c r="K138" s="7"/>
      <c r="M138" s="5"/>
      <c r="R138" s="7"/>
      <c r="T138" s="5"/>
      <c r="Y138" s="7"/>
      <c r="AA138" s="5"/>
      <c r="AF138" s="7"/>
      <c r="AH138" s="5"/>
      <c r="AM138" s="7"/>
      <c r="AO138" s="5"/>
      <c r="AQ138" s="14"/>
      <c r="AS138" s="14"/>
      <c r="AU138" s="14"/>
      <c r="AW138" s="14"/>
      <c r="AY138" s="14"/>
      <c r="BA138" s="14"/>
      <c r="BC138" s="5"/>
      <c r="BI138" s="8">
        <v>137</v>
      </c>
    </row>
    <row r="139" spans="4:61" ht="23.1" customHeight="1" x14ac:dyDescent="0.25">
      <c r="D139" s="7"/>
      <c r="F139" s="5"/>
      <c r="K139" s="7"/>
      <c r="M139" s="5"/>
      <c r="R139" s="7"/>
      <c r="T139" s="5"/>
      <c r="Y139" s="7"/>
      <c r="AA139" s="5"/>
      <c r="AF139" s="7"/>
      <c r="AH139" s="5"/>
      <c r="AM139" s="7"/>
      <c r="AO139" s="5"/>
      <c r="AQ139" s="14"/>
      <c r="AS139" s="14"/>
      <c r="AU139" s="14"/>
      <c r="AW139" s="14"/>
      <c r="AY139" s="14"/>
      <c r="BA139" s="14"/>
      <c r="BC139" s="5"/>
      <c r="BI139" s="8">
        <v>138</v>
      </c>
    </row>
    <row r="140" spans="4:61" ht="23.1" customHeight="1" x14ac:dyDescent="0.25">
      <c r="D140" s="7"/>
      <c r="F140" s="5"/>
      <c r="K140" s="7"/>
      <c r="M140" s="5"/>
      <c r="R140" s="7"/>
      <c r="T140" s="5"/>
      <c r="Y140" s="7"/>
      <c r="AA140" s="5"/>
      <c r="AF140" s="7"/>
      <c r="AH140" s="5"/>
      <c r="AM140" s="7"/>
      <c r="AO140" s="5"/>
      <c r="AQ140" s="14"/>
      <c r="AS140" s="14"/>
      <c r="AU140" s="14"/>
      <c r="AW140" s="14"/>
      <c r="AY140" s="14"/>
      <c r="BA140" s="14"/>
      <c r="BC140" s="5"/>
      <c r="BI140" s="8">
        <v>139</v>
      </c>
    </row>
    <row r="141" spans="4:61" ht="23.1" customHeight="1" x14ac:dyDescent="0.25">
      <c r="D141" s="7"/>
      <c r="F141" s="5"/>
      <c r="K141" s="7"/>
      <c r="M141" s="5"/>
      <c r="R141" s="7"/>
      <c r="T141" s="5"/>
      <c r="Y141" s="7"/>
      <c r="AA141" s="5"/>
      <c r="AF141" s="7"/>
      <c r="AH141" s="5"/>
      <c r="AM141" s="7"/>
      <c r="AO141" s="5"/>
      <c r="AQ141" s="14"/>
      <c r="AS141" s="14"/>
      <c r="AU141" s="14"/>
      <c r="AW141" s="14"/>
      <c r="AY141" s="14"/>
      <c r="BA141" s="14"/>
      <c r="BC141" s="5"/>
      <c r="BI141" s="8">
        <v>140</v>
      </c>
    </row>
    <row r="142" spans="4:61" ht="23.1" customHeight="1" x14ac:dyDescent="0.25">
      <c r="D142" s="7"/>
      <c r="F142" s="5"/>
      <c r="K142" s="7"/>
      <c r="M142" s="5"/>
      <c r="R142" s="7"/>
      <c r="T142" s="5"/>
      <c r="Y142" s="7"/>
      <c r="AA142" s="5"/>
      <c r="AF142" s="7"/>
      <c r="AH142" s="5"/>
      <c r="AM142" s="7"/>
      <c r="AO142" s="5"/>
      <c r="AQ142" s="14"/>
      <c r="AS142" s="14"/>
      <c r="AU142" s="14"/>
      <c r="AW142" s="14"/>
      <c r="AY142" s="14"/>
      <c r="BA142" s="14"/>
      <c r="BC142" s="5"/>
      <c r="BI142" s="8">
        <v>141</v>
      </c>
    </row>
    <row r="143" spans="4:61" ht="23.1" customHeight="1" x14ac:dyDescent="0.25">
      <c r="D143" s="7"/>
      <c r="F143" s="5"/>
      <c r="K143" s="7"/>
      <c r="M143" s="5"/>
      <c r="R143" s="7"/>
      <c r="T143" s="5"/>
      <c r="Y143" s="7"/>
      <c r="AA143" s="5"/>
      <c r="AF143" s="7"/>
      <c r="AH143" s="5"/>
      <c r="AM143" s="7"/>
      <c r="AO143" s="5"/>
      <c r="AQ143" s="14"/>
      <c r="AS143" s="14"/>
      <c r="AU143" s="14"/>
      <c r="AW143" s="14"/>
      <c r="AY143" s="14"/>
      <c r="BA143" s="14"/>
      <c r="BC143" s="5"/>
      <c r="BI143" s="8">
        <v>142</v>
      </c>
    </row>
    <row r="144" spans="4:61" ht="23.1" customHeight="1" x14ac:dyDescent="0.25">
      <c r="D144" s="7"/>
      <c r="F144" s="5"/>
      <c r="K144" s="7"/>
      <c r="M144" s="5"/>
      <c r="R144" s="7"/>
      <c r="T144" s="5"/>
      <c r="Y144" s="7"/>
      <c r="AA144" s="5"/>
      <c r="AF144" s="7"/>
      <c r="AH144" s="5"/>
      <c r="AM144" s="7"/>
      <c r="AO144" s="5"/>
      <c r="AQ144" s="14"/>
      <c r="AS144" s="14"/>
      <c r="AU144" s="14"/>
      <c r="AW144" s="14"/>
      <c r="AY144" s="14"/>
      <c r="BA144" s="14"/>
      <c r="BC144" s="5"/>
      <c r="BI144" s="8">
        <v>143</v>
      </c>
    </row>
    <row r="145" spans="4:61" ht="23.1" customHeight="1" x14ac:dyDescent="0.25">
      <c r="D145" s="7"/>
      <c r="F145" s="5"/>
      <c r="K145" s="7"/>
      <c r="M145" s="5"/>
      <c r="R145" s="7"/>
      <c r="T145" s="5"/>
      <c r="Y145" s="7"/>
      <c r="AA145" s="5"/>
      <c r="AF145" s="7"/>
      <c r="AH145" s="5"/>
      <c r="AM145" s="7"/>
      <c r="AO145" s="5"/>
      <c r="AQ145" s="14"/>
      <c r="AS145" s="14"/>
      <c r="AU145" s="14"/>
      <c r="AW145" s="14"/>
      <c r="AY145" s="14"/>
      <c r="BA145" s="14"/>
      <c r="BC145" s="5"/>
      <c r="BI145" s="8">
        <v>144</v>
      </c>
    </row>
    <row r="146" spans="4:61" ht="23.1" customHeight="1" x14ac:dyDescent="0.25">
      <c r="D146" s="7"/>
      <c r="F146" s="5"/>
      <c r="K146" s="7"/>
      <c r="M146" s="5"/>
      <c r="R146" s="7"/>
      <c r="T146" s="5"/>
      <c r="Y146" s="7"/>
      <c r="AA146" s="5"/>
      <c r="AF146" s="7"/>
      <c r="AH146" s="5"/>
      <c r="AM146" s="7"/>
      <c r="AO146" s="5"/>
      <c r="AQ146" s="14"/>
      <c r="AS146" s="14"/>
      <c r="AU146" s="14"/>
      <c r="AW146" s="14"/>
      <c r="AY146" s="14"/>
      <c r="BA146" s="14"/>
      <c r="BC146" s="5"/>
      <c r="BI146" s="8">
        <v>145</v>
      </c>
    </row>
    <row r="147" spans="4:61" ht="23.1" customHeight="1" x14ac:dyDescent="0.25">
      <c r="D147" s="7"/>
      <c r="F147" s="5"/>
      <c r="K147" s="7"/>
      <c r="M147" s="5"/>
      <c r="R147" s="7"/>
      <c r="T147" s="5"/>
      <c r="Y147" s="7"/>
      <c r="AA147" s="5"/>
      <c r="AF147" s="7"/>
      <c r="AH147" s="5"/>
      <c r="AM147" s="7"/>
      <c r="AO147" s="5"/>
      <c r="AQ147" s="14"/>
      <c r="AS147" s="14"/>
      <c r="AU147" s="14"/>
      <c r="AW147" s="14"/>
      <c r="AY147" s="14"/>
      <c r="BA147" s="14"/>
      <c r="BC147" s="5"/>
      <c r="BI147" s="8">
        <v>146</v>
      </c>
    </row>
    <row r="148" spans="4:61" ht="23.1" customHeight="1" x14ac:dyDescent="0.25">
      <c r="D148" s="7"/>
      <c r="F148" s="5"/>
      <c r="K148" s="7"/>
      <c r="M148" s="5"/>
      <c r="R148" s="7"/>
      <c r="T148" s="5"/>
      <c r="Y148" s="7"/>
      <c r="AA148" s="5"/>
      <c r="AF148" s="7"/>
      <c r="AH148" s="5"/>
      <c r="AM148" s="7"/>
      <c r="AO148" s="5"/>
      <c r="AQ148" s="14"/>
      <c r="AS148" s="14"/>
      <c r="AU148" s="14"/>
      <c r="AW148" s="14"/>
      <c r="AY148" s="14"/>
      <c r="BA148" s="14"/>
      <c r="BC148" s="5"/>
      <c r="BI148" s="8">
        <v>147</v>
      </c>
    </row>
    <row r="149" spans="4:61" ht="23.1" customHeight="1" x14ac:dyDescent="0.25">
      <c r="D149" s="7"/>
      <c r="F149" s="5"/>
      <c r="K149" s="7"/>
      <c r="M149" s="5"/>
      <c r="R149" s="7"/>
      <c r="T149" s="5"/>
      <c r="Y149" s="7"/>
      <c r="AA149" s="5"/>
      <c r="AF149" s="7"/>
      <c r="AH149" s="5"/>
      <c r="AM149" s="7"/>
      <c r="AO149" s="5"/>
      <c r="AQ149" s="14"/>
      <c r="AS149" s="14"/>
      <c r="AU149" s="14"/>
      <c r="AW149" s="14"/>
      <c r="AY149" s="14"/>
      <c r="BA149" s="14"/>
      <c r="BC149" s="5"/>
      <c r="BI149" s="8">
        <v>148</v>
      </c>
    </row>
    <row r="150" spans="4:61" ht="23.1" customHeight="1" x14ac:dyDescent="0.25">
      <c r="D150" s="7"/>
      <c r="F150" s="5"/>
      <c r="K150" s="7"/>
      <c r="M150" s="5"/>
      <c r="R150" s="7"/>
      <c r="T150" s="5"/>
      <c r="Y150" s="7"/>
      <c r="AA150" s="5"/>
      <c r="AF150" s="7"/>
      <c r="AH150" s="5"/>
      <c r="AM150" s="7"/>
      <c r="AO150" s="5"/>
      <c r="AQ150" s="14"/>
      <c r="AS150" s="14"/>
      <c r="AU150" s="14"/>
      <c r="AW150" s="14"/>
      <c r="AY150" s="14"/>
      <c r="BA150" s="14"/>
      <c r="BC150" s="5"/>
      <c r="BI150" s="8">
        <v>149</v>
      </c>
    </row>
    <row r="151" spans="4:61" ht="23.1" customHeight="1" x14ac:dyDescent="0.25">
      <c r="D151" s="7"/>
      <c r="F151" s="5"/>
      <c r="K151" s="7"/>
      <c r="M151" s="5"/>
      <c r="R151" s="7"/>
      <c r="T151" s="5"/>
      <c r="Y151" s="7"/>
      <c r="AA151" s="5"/>
      <c r="AF151" s="7"/>
      <c r="AH151" s="5"/>
      <c r="AM151" s="7"/>
      <c r="AO151" s="5"/>
      <c r="AQ151" s="14"/>
      <c r="AS151" s="14"/>
      <c r="AU151" s="14"/>
      <c r="AW151" s="14"/>
      <c r="AY151" s="14"/>
      <c r="BA151" s="14"/>
      <c r="BC151" s="5"/>
      <c r="BI151" s="8">
        <v>150</v>
      </c>
    </row>
    <row r="152" spans="4:61" ht="23.1" customHeight="1" x14ac:dyDescent="0.25">
      <c r="D152" s="7"/>
      <c r="F152" s="5"/>
      <c r="K152" s="7"/>
      <c r="M152" s="5"/>
      <c r="R152" s="7"/>
      <c r="T152" s="5"/>
      <c r="Y152" s="7"/>
      <c r="AA152" s="5"/>
      <c r="AF152" s="7"/>
      <c r="AH152" s="5"/>
      <c r="AM152" s="7"/>
      <c r="AO152" s="5"/>
      <c r="AQ152" s="14"/>
      <c r="AS152" s="14"/>
      <c r="AU152" s="14"/>
      <c r="AW152" s="14"/>
      <c r="AY152" s="14"/>
      <c r="BA152" s="14"/>
      <c r="BC152" s="5"/>
      <c r="BI152" s="8">
        <v>151</v>
      </c>
    </row>
    <row r="153" spans="4:61" ht="23.1" customHeight="1" x14ac:dyDescent="0.25">
      <c r="D153" s="7"/>
      <c r="F153" s="5"/>
      <c r="K153" s="7"/>
      <c r="M153" s="5"/>
      <c r="R153" s="7"/>
      <c r="T153" s="5"/>
      <c r="Y153" s="7"/>
      <c r="AA153" s="5"/>
      <c r="AF153" s="7"/>
      <c r="AH153" s="5"/>
      <c r="AM153" s="7"/>
      <c r="AO153" s="5"/>
      <c r="AQ153" s="14"/>
      <c r="AS153" s="14"/>
      <c r="AU153" s="14"/>
      <c r="AW153" s="14"/>
      <c r="AY153" s="14"/>
      <c r="BA153" s="14"/>
      <c r="BC153" s="5"/>
      <c r="BI153" s="8">
        <v>152</v>
      </c>
    </row>
    <row r="154" spans="4:61" ht="23.1" customHeight="1" x14ac:dyDescent="0.25">
      <c r="D154" s="7"/>
      <c r="F154" s="5"/>
      <c r="K154" s="7"/>
      <c r="M154" s="5"/>
      <c r="R154" s="7"/>
      <c r="T154" s="5"/>
      <c r="Y154" s="7"/>
      <c r="AA154" s="5"/>
      <c r="AF154" s="7"/>
      <c r="AH154" s="5"/>
      <c r="AM154" s="7"/>
      <c r="AO154" s="5"/>
      <c r="AQ154" s="14"/>
      <c r="AS154" s="14"/>
      <c r="AU154" s="14"/>
      <c r="AW154" s="14"/>
      <c r="AY154" s="14"/>
      <c r="BA154" s="14"/>
      <c r="BC154" s="5"/>
      <c r="BI154" s="8">
        <v>153</v>
      </c>
    </row>
    <row r="155" spans="4:61" ht="23.1" customHeight="1" x14ac:dyDescent="0.25">
      <c r="D155" s="7"/>
      <c r="F155" s="5"/>
      <c r="K155" s="7"/>
      <c r="M155" s="5"/>
      <c r="R155" s="7"/>
      <c r="T155" s="5"/>
      <c r="Y155" s="7"/>
      <c r="AA155" s="5"/>
      <c r="AF155" s="7"/>
      <c r="AH155" s="5"/>
      <c r="AM155" s="7"/>
      <c r="AO155" s="5"/>
      <c r="AQ155" s="14"/>
      <c r="AS155" s="14"/>
      <c r="AU155" s="14"/>
      <c r="AW155" s="14"/>
      <c r="AY155" s="14"/>
      <c r="BA155" s="14"/>
      <c r="BC155" s="5"/>
      <c r="BI155" s="8">
        <v>154</v>
      </c>
    </row>
    <row r="156" spans="4:61" ht="23.1" customHeight="1" x14ac:dyDescent="0.25">
      <c r="D156" s="7"/>
      <c r="F156" s="5"/>
      <c r="K156" s="7"/>
      <c r="M156" s="5"/>
      <c r="R156" s="7"/>
      <c r="T156" s="5"/>
      <c r="Y156" s="7"/>
      <c r="AA156" s="5"/>
      <c r="AF156" s="7"/>
      <c r="AH156" s="5"/>
      <c r="AM156" s="7"/>
      <c r="AO156" s="5"/>
      <c r="AQ156" s="14"/>
      <c r="AS156" s="14"/>
      <c r="AU156" s="14"/>
      <c r="AW156" s="14"/>
      <c r="AY156" s="14"/>
      <c r="BA156" s="14"/>
      <c r="BC156" s="5"/>
      <c r="BI156" s="8">
        <v>155</v>
      </c>
    </row>
    <row r="157" spans="4:61" ht="23.1" customHeight="1" x14ac:dyDescent="0.25">
      <c r="D157" s="7"/>
      <c r="F157" s="5"/>
      <c r="K157" s="7"/>
      <c r="M157" s="5"/>
      <c r="R157" s="7"/>
      <c r="T157" s="5"/>
      <c r="Y157" s="7"/>
      <c r="AA157" s="5"/>
      <c r="AF157" s="7"/>
      <c r="AH157" s="5"/>
      <c r="AM157" s="7"/>
      <c r="AO157" s="5"/>
      <c r="AQ157" s="14"/>
      <c r="AS157" s="14"/>
      <c r="AU157" s="14"/>
      <c r="AW157" s="14"/>
      <c r="AY157" s="14"/>
      <c r="BA157" s="14"/>
      <c r="BC157" s="5"/>
      <c r="BI157" s="8">
        <v>156</v>
      </c>
    </row>
    <row r="158" spans="4:61" ht="23.1" customHeight="1" x14ac:dyDescent="0.25">
      <c r="D158" s="7"/>
      <c r="F158" s="5"/>
      <c r="K158" s="7"/>
      <c r="M158" s="5"/>
      <c r="R158" s="7"/>
      <c r="T158" s="5"/>
      <c r="Y158" s="7"/>
      <c r="AA158" s="5"/>
      <c r="AF158" s="7"/>
      <c r="AH158" s="5"/>
      <c r="AM158" s="7"/>
      <c r="AO158" s="5"/>
      <c r="AQ158" s="14"/>
      <c r="AS158" s="14"/>
      <c r="AU158" s="14"/>
      <c r="AW158" s="14"/>
      <c r="AY158" s="14"/>
      <c r="BA158" s="14"/>
      <c r="BC158" s="5"/>
      <c r="BI158" s="8">
        <v>157</v>
      </c>
    </row>
    <row r="159" spans="4:61" ht="23.1" customHeight="1" x14ac:dyDescent="0.25">
      <c r="D159" s="7"/>
      <c r="F159" s="5"/>
      <c r="K159" s="7"/>
      <c r="M159" s="5"/>
      <c r="R159" s="7"/>
      <c r="T159" s="5"/>
      <c r="Y159" s="7"/>
      <c r="AA159" s="5"/>
      <c r="AF159" s="7"/>
      <c r="AH159" s="5"/>
      <c r="AM159" s="7"/>
      <c r="AO159" s="5"/>
      <c r="AQ159" s="14"/>
      <c r="AS159" s="14"/>
      <c r="AU159" s="14"/>
      <c r="AW159" s="14"/>
      <c r="AY159" s="14"/>
      <c r="BA159" s="14"/>
      <c r="BC159" s="5"/>
      <c r="BI159" s="8">
        <v>158</v>
      </c>
    </row>
    <row r="160" spans="4:61" ht="23.1" customHeight="1" x14ac:dyDescent="0.25">
      <c r="D160" s="7"/>
      <c r="F160" s="5"/>
      <c r="K160" s="7"/>
      <c r="M160" s="5"/>
      <c r="R160" s="7"/>
      <c r="T160" s="5"/>
      <c r="Y160" s="7"/>
      <c r="AA160" s="5"/>
      <c r="AF160" s="7"/>
      <c r="AH160" s="5"/>
      <c r="AM160" s="7"/>
      <c r="AO160" s="5"/>
      <c r="AQ160" s="14"/>
      <c r="AS160" s="14"/>
      <c r="AU160" s="14"/>
      <c r="AW160" s="14"/>
      <c r="AY160" s="14"/>
      <c r="BA160" s="14"/>
      <c r="BC160" s="5"/>
      <c r="BI160" s="8">
        <v>159</v>
      </c>
    </row>
    <row r="161" spans="4:61" ht="23.1" customHeight="1" x14ac:dyDescent="0.25">
      <c r="D161" s="7"/>
      <c r="F161" s="5"/>
      <c r="K161" s="7"/>
      <c r="M161" s="5"/>
      <c r="R161" s="7"/>
      <c r="T161" s="5"/>
      <c r="Y161" s="7"/>
      <c r="AA161" s="5"/>
      <c r="AF161" s="7"/>
      <c r="AH161" s="5"/>
      <c r="AM161" s="7"/>
      <c r="AO161" s="5"/>
      <c r="AQ161" s="14"/>
      <c r="AS161" s="14"/>
      <c r="AU161" s="14"/>
      <c r="AW161" s="14"/>
      <c r="AY161" s="14"/>
      <c r="BA161" s="14"/>
      <c r="BC161" s="5"/>
      <c r="BI161" s="8">
        <v>160</v>
      </c>
    </row>
    <row r="162" spans="4:61" ht="23.1" customHeight="1" x14ac:dyDescent="0.25">
      <c r="D162" s="7"/>
      <c r="F162" s="5"/>
      <c r="K162" s="7"/>
      <c r="M162" s="5"/>
      <c r="R162" s="7"/>
      <c r="T162" s="5"/>
      <c r="Y162" s="7"/>
      <c r="AA162" s="5"/>
      <c r="AF162" s="7"/>
      <c r="AH162" s="5"/>
      <c r="AM162" s="7"/>
      <c r="AO162" s="5"/>
      <c r="AQ162" s="14"/>
      <c r="AS162" s="14"/>
      <c r="AU162" s="14"/>
      <c r="AW162" s="14"/>
      <c r="AY162" s="14"/>
      <c r="BA162" s="14"/>
      <c r="BC162" s="5"/>
      <c r="BI162" s="8">
        <v>161</v>
      </c>
    </row>
    <row r="163" spans="4:61" ht="23.1" customHeight="1" x14ac:dyDescent="0.25">
      <c r="D163" s="7"/>
      <c r="F163" s="5"/>
      <c r="K163" s="7"/>
      <c r="M163" s="5"/>
      <c r="R163" s="7"/>
      <c r="T163" s="5"/>
      <c r="Y163" s="7"/>
      <c r="AA163" s="5"/>
      <c r="AF163" s="7"/>
      <c r="AH163" s="5"/>
      <c r="AM163" s="7"/>
      <c r="AO163" s="5"/>
      <c r="AQ163" s="14"/>
      <c r="AS163" s="14"/>
      <c r="AU163" s="14"/>
      <c r="AW163" s="14"/>
      <c r="AY163" s="14"/>
      <c r="BA163" s="14"/>
      <c r="BC163" s="5"/>
      <c r="BI163" s="8">
        <v>162</v>
      </c>
    </row>
    <row r="164" spans="4:61" ht="23.1" customHeight="1" x14ac:dyDescent="0.25">
      <c r="D164" s="7"/>
      <c r="F164" s="5"/>
      <c r="K164" s="7"/>
      <c r="M164" s="5"/>
      <c r="R164" s="7"/>
      <c r="T164" s="5"/>
      <c r="Y164" s="7"/>
      <c r="AA164" s="5"/>
      <c r="AF164" s="7"/>
      <c r="AH164" s="5"/>
      <c r="AM164" s="7"/>
      <c r="AO164" s="5"/>
      <c r="AQ164" s="14"/>
      <c r="AS164" s="14"/>
      <c r="AU164" s="14"/>
      <c r="AW164" s="14"/>
      <c r="AY164" s="14"/>
      <c r="BA164" s="14"/>
      <c r="BC164" s="5"/>
      <c r="BI164" s="8">
        <v>163</v>
      </c>
    </row>
    <row r="165" spans="4:61" ht="23.1" customHeight="1" x14ac:dyDescent="0.25">
      <c r="D165" s="7"/>
      <c r="F165" s="5"/>
      <c r="K165" s="7"/>
      <c r="M165" s="5"/>
      <c r="R165" s="7"/>
      <c r="T165" s="5"/>
      <c r="Y165" s="7"/>
      <c r="AA165" s="5"/>
      <c r="AF165" s="7"/>
      <c r="AH165" s="5"/>
      <c r="AM165" s="7"/>
      <c r="AO165" s="5"/>
      <c r="AQ165" s="14"/>
      <c r="AS165" s="14"/>
      <c r="AU165" s="14"/>
      <c r="AW165" s="14"/>
      <c r="AY165" s="14"/>
      <c r="BA165" s="14"/>
      <c r="BC165" s="5"/>
      <c r="BI165" s="8">
        <v>164</v>
      </c>
    </row>
    <row r="166" spans="4:61" ht="23.1" customHeight="1" x14ac:dyDescent="0.25">
      <c r="D166" s="7"/>
      <c r="F166" s="5"/>
      <c r="K166" s="7"/>
      <c r="M166" s="5"/>
      <c r="R166" s="7"/>
      <c r="T166" s="5"/>
      <c r="Y166" s="7"/>
      <c r="AA166" s="5"/>
      <c r="AF166" s="7"/>
      <c r="AH166" s="5"/>
      <c r="AM166" s="7"/>
      <c r="AO166" s="5"/>
      <c r="AQ166" s="14"/>
      <c r="AS166" s="14"/>
      <c r="AU166" s="14"/>
      <c r="AW166" s="14"/>
      <c r="AY166" s="14"/>
      <c r="BA166" s="14"/>
      <c r="BC166" s="5"/>
      <c r="BI166" s="8">
        <v>165</v>
      </c>
    </row>
    <row r="167" spans="4:61" ht="23.1" customHeight="1" x14ac:dyDescent="0.25">
      <c r="D167" s="7"/>
      <c r="F167" s="5"/>
      <c r="K167" s="7"/>
      <c r="M167" s="5"/>
      <c r="R167" s="7"/>
      <c r="T167" s="5"/>
      <c r="Y167" s="7"/>
      <c r="AA167" s="5"/>
      <c r="AF167" s="7"/>
      <c r="AH167" s="5"/>
      <c r="AM167" s="7"/>
      <c r="AO167" s="5"/>
      <c r="AQ167" s="14"/>
      <c r="AS167" s="14"/>
      <c r="AU167" s="14"/>
      <c r="AW167" s="14"/>
      <c r="AY167" s="14"/>
      <c r="BA167" s="14"/>
      <c r="BC167" s="5"/>
      <c r="BI167" s="8">
        <v>166</v>
      </c>
    </row>
    <row r="168" spans="4:61" ht="23.1" customHeight="1" x14ac:dyDescent="0.25">
      <c r="D168" s="7"/>
      <c r="F168" s="5"/>
      <c r="K168" s="7"/>
      <c r="M168" s="5"/>
      <c r="R168" s="7"/>
      <c r="T168" s="5"/>
      <c r="Y168" s="7"/>
      <c r="AA168" s="5"/>
      <c r="AF168" s="7"/>
      <c r="AH168" s="5"/>
      <c r="AM168" s="7"/>
      <c r="AO168" s="5"/>
      <c r="AQ168" s="14"/>
      <c r="AS168" s="14"/>
      <c r="AU168" s="14"/>
      <c r="AW168" s="14"/>
      <c r="AY168" s="14"/>
      <c r="BA168" s="14"/>
      <c r="BC168" s="5"/>
      <c r="BI168" s="8">
        <v>167</v>
      </c>
    </row>
    <row r="169" spans="4:61" ht="23.1" customHeight="1" x14ac:dyDescent="0.25">
      <c r="D169" s="7"/>
      <c r="F169" s="5"/>
      <c r="K169" s="7"/>
      <c r="M169" s="5"/>
      <c r="R169" s="7"/>
      <c r="T169" s="5"/>
      <c r="Y169" s="7"/>
      <c r="AA169" s="5"/>
      <c r="AF169" s="7"/>
      <c r="AH169" s="5"/>
      <c r="AM169" s="7"/>
      <c r="AO169" s="5"/>
      <c r="AQ169" s="14"/>
      <c r="AS169" s="14"/>
      <c r="AU169" s="14"/>
      <c r="AW169" s="14"/>
      <c r="AY169" s="14"/>
      <c r="BA169" s="14"/>
      <c r="BC169" s="5"/>
      <c r="BI169" s="8">
        <v>168</v>
      </c>
    </row>
    <row r="170" spans="4:61" ht="23.1" customHeight="1" x14ac:dyDescent="0.25">
      <c r="D170" s="7"/>
      <c r="F170" s="5"/>
      <c r="K170" s="7"/>
      <c r="M170" s="5"/>
      <c r="R170" s="7"/>
      <c r="T170" s="5"/>
      <c r="Y170" s="7"/>
      <c r="AA170" s="5"/>
      <c r="AF170" s="7"/>
      <c r="AH170" s="5"/>
      <c r="AM170" s="7"/>
      <c r="AO170" s="5"/>
      <c r="AQ170" s="14"/>
      <c r="AS170" s="14"/>
      <c r="AU170" s="14"/>
      <c r="AW170" s="14"/>
      <c r="AY170" s="14"/>
      <c r="BA170" s="14"/>
      <c r="BC170" s="5"/>
      <c r="BI170" s="8">
        <v>169</v>
      </c>
    </row>
    <row r="171" spans="4:61" ht="23.1" customHeight="1" x14ac:dyDescent="0.25">
      <c r="F171" s="5"/>
      <c r="M171" s="5"/>
      <c r="T171" s="5"/>
      <c r="AA171" s="5"/>
      <c r="AH171" s="5"/>
      <c r="AO171" s="5"/>
      <c r="AQ171" s="14"/>
      <c r="AS171" s="14"/>
      <c r="AU171" s="14"/>
      <c r="AW171" s="14"/>
      <c r="AY171" s="14"/>
      <c r="BA171" s="14"/>
      <c r="BC171" s="5"/>
      <c r="BI171" s="8">
        <v>170</v>
      </c>
    </row>
    <row r="172" spans="4:61" ht="23.1" customHeight="1" x14ac:dyDescent="0.25">
      <c r="F172" s="5"/>
      <c r="M172" s="5"/>
      <c r="T172" s="5"/>
      <c r="AA172" s="5"/>
      <c r="AH172" s="5"/>
      <c r="AO172" s="5"/>
      <c r="AQ172" s="14"/>
      <c r="AS172" s="14"/>
      <c r="AU172" s="14"/>
      <c r="AW172" s="14"/>
      <c r="AY172" s="14"/>
      <c r="BA172" s="14"/>
      <c r="BC172" s="5"/>
      <c r="BI172" s="8">
        <v>171</v>
      </c>
    </row>
    <row r="173" spans="4:61" ht="23.1" customHeight="1" x14ac:dyDescent="0.25">
      <c r="F173" s="5"/>
      <c r="M173" s="5"/>
      <c r="T173" s="5"/>
      <c r="AA173" s="5"/>
      <c r="AH173" s="5"/>
      <c r="AO173" s="5"/>
      <c r="AQ173" s="14"/>
      <c r="AS173" s="14"/>
      <c r="AU173" s="14"/>
      <c r="AW173" s="14"/>
      <c r="AY173" s="14"/>
      <c r="BA173" s="14"/>
      <c r="BC173" s="5"/>
      <c r="BI173" s="8">
        <v>172</v>
      </c>
    </row>
    <row r="174" spans="4:61" ht="23.1" customHeight="1" x14ac:dyDescent="0.25">
      <c r="F174" s="5"/>
      <c r="M174" s="5"/>
      <c r="T174" s="5"/>
      <c r="AA174" s="5"/>
      <c r="AH174" s="5"/>
      <c r="AO174" s="5"/>
      <c r="AQ174" s="14"/>
      <c r="AS174" s="14"/>
      <c r="AU174" s="14"/>
      <c r="AW174" s="14"/>
      <c r="AY174" s="14"/>
      <c r="BA174" s="14"/>
      <c r="BC174" s="5"/>
      <c r="BI174" s="8">
        <v>173</v>
      </c>
    </row>
    <row r="175" spans="4:61" ht="23.1" customHeight="1" x14ac:dyDescent="0.25">
      <c r="F175" s="5"/>
      <c r="M175" s="5"/>
      <c r="T175" s="5"/>
      <c r="AA175" s="5"/>
      <c r="AH175" s="5"/>
      <c r="AO175" s="5"/>
      <c r="AQ175" s="14"/>
      <c r="AS175" s="14"/>
      <c r="AU175" s="14"/>
      <c r="AW175" s="14"/>
      <c r="AY175" s="14"/>
      <c r="BA175" s="14"/>
      <c r="BC175" s="5"/>
      <c r="BI175" s="8">
        <v>174</v>
      </c>
    </row>
    <row r="176" spans="4:61" ht="23.1" customHeight="1" x14ac:dyDescent="0.25">
      <c r="F176" s="5"/>
      <c r="M176" s="5"/>
      <c r="T176" s="5"/>
      <c r="AA176" s="5"/>
      <c r="AH176" s="5"/>
      <c r="AO176" s="5"/>
      <c r="AQ176" s="14"/>
      <c r="AS176" s="14"/>
      <c r="AU176" s="14"/>
      <c r="AW176" s="14"/>
      <c r="AY176" s="14"/>
      <c r="BA176" s="14"/>
      <c r="BC176" s="5"/>
      <c r="BI176" s="8">
        <v>175</v>
      </c>
    </row>
    <row r="177" spans="6:61" ht="23.1" customHeight="1" x14ac:dyDescent="0.25">
      <c r="F177" s="5"/>
      <c r="M177" s="5"/>
      <c r="T177" s="5"/>
      <c r="AA177" s="5"/>
      <c r="AH177" s="5"/>
      <c r="AO177" s="5"/>
      <c r="AQ177" s="14"/>
      <c r="AS177" s="14"/>
      <c r="AU177" s="14"/>
      <c r="AW177" s="14"/>
      <c r="AY177" s="14"/>
      <c r="BA177" s="14"/>
      <c r="BC177" s="5"/>
      <c r="BI177" s="8">
        <v>176</v>
      </c>
    </row>
    <row r="178" spans="6:61" ht="23.1" customHeight="1" x14ac:dyDescent="0.25">
      <c r="F178" s="5"/>
      <c r="M178" s="5"/>
      <c r="T178" s="5"/>
      <c r="AA178" s="5"/>
      <c r="AH178" s="5"/>
      <c r="AO178" s="5"/>
      <c r="AQ178" s="14"/>
      <c r="AS178" s="14"/>
      <c r="AU178" s="14"/>
      <c r="AW178" s="14"/>
      <c r="AY178" s="14"/>
      <c r="BA178" s="14"/>
      <c r="BC178" s="5"/>
      <c r="BI178" s="8">
        <v>177</v>
      </c>
    </row>
    <row r="179" spans="6:61" ht="23.1" customHeight="1" x14ac:dyDescent="0.25">
      <c r="F179" s="5"/>
      <c r="M179" s="5"/>
      <c r="T179" s="5"/>
      <c r="AA179" s="5"/>
      <c r="AH179" s="5"/>
      <c r="AO179" s="5"/>
      <c r="AQ179" s="14"/>
      <c r="AS179" s="14"/>
      <c r="AU179" s="14"/>
      <c r="AW179" s="14"/>
      <c r="AY179" s="14"/>
      <c r="BA179" s="14"/>
      <c r="BC179" s="5"/>
      <c r="BI179" s="8">
        <v>178</v>
      </c>
    </row>
    <row r="180" spans="6:61" ht="23.1" customHeight="1" x14ac:dyDescent="0.25">
      <c r="F180" s="5"/>
      <c r="M180" s="5"/>
      <c r="T180" s="5"/>
      <c r="AA180" s="5"/>
      <c r="AH180" s="5"/>
      <c r="AO180" s="5"/>
      <c r="AQ180" s="14"/>
      <c r="AS180" s="14"/>
      <c r="AU180" s="14"/>
      <c r="AW180" s="14"/>
      <c r="AY180" s="14"/>
      <c r="BA180" s="14"/>
      <c r="BC180" s="5"/>
      <c r="BI180" s="8">
        <v>179</v>
      </c>
    </row>
    <row r="181" spans="6:61" ht="23.1" customHeight="1" x14ac:dyDescent="0.25">
      <c r="F181" s="5"/>
      <c r="M181" s="5"/>
      <c r="T181" s="5"/>
      <c r="AA181" s="5"/>
      <c r="AH181" s="5"/>
      <c r="AO181" s="5"/>
      <c r="AQ181" s="14"/>
      <c r="AS181" s="14"/>
      <c r="AU181" s="14"/>
      <c r="AW181" s="14"/>
      <c r="AY181" s="14"/>
      <c r="BA181" s="14"/>
      <c r="BC181" s="5"/>
      <c r="BI181" s="8">
        <v>180</v>
      </c>
    </row>
    <row r="182" spans="6:61" ht="23.1" customHeight="1" x14ac:dyDescent="0.25">
      <c r="F182" s="5"/>
      <c r="M182" s="5"/>
      <c r="T182" s="5"/>
      <c r="AA182" s="5"/>
      <c r="AH182" s="5"/>
      <c r="AO182" s="5"/>
      <c r="AQ182" s="14"/>
      <c r="AS182" s="14"/>
      <c r="AU182" s="14"/>
      <c r="AW182" s="14"/>
      <c r="AY182" s="14"/>
      <c r="BA182" s="14"/>
      <c r="BC182" s="5"/>
      <c r="BI182" s="8">
        <v>181</v>
      </c>
    </row>
    <row r="183" spans="6:61" ht="23.1" customHeight="1" x14ac:dyDescent="0.25">
      <c r="F183" s="5"/>
      <c r="M183" s="5"/>
      <c r="T183" s="5"/>
      <c r="AA183" s="5"/>
      <c r="AH183" s="5"/>
      <c r="AO183" s="5"/>
      <c r="AQ183" s="14"/>
      <c r="AS183" s="14"/>
      <c r="AU183" s="14"/>
      <c r="AW183" s="14"/>
      <c r="AY183" s="14"/>
      <c r="BA183" s="14"/>
      <c r="BC183" s="5"/>
      <c r="BI183" s="8">
        <v>182</v>
      </c>
    </row>
    <row r="184" spans="6:61" ht="23.1" customHeight="1" x14ac:dyDescent="0.25">
      <c r="F184" s="5"/>
      <c r="M184" s="5"/>
      <c r="T184" s="5"/>
      <c r="AA184" s="5"/>
      <c r="AH184" s="5"/>
      <c r="AO184" s="5"/>
      <c r="AQ184" s="14"/>
      <c r="AS184" s="14"/>
      <c r="AU184" s="14"/>
      <c r="AW184" s="14"/>
      <c r="AY184" s="14"/>
      <c r="BA184" s="14"/>
      <c r="BC184" s="5"/>
      <c r="BI184" s="8">
        <v>183</v>
      </c>
    </row>
    <row r="185" spans="6:61" ht="23.1" customHeight="1" x14ac:dyDescent="0.25">
      <c r="F185" s="5"/>
      <c r="M185" s="5"/>
      <c r="T185" s="5"/>
      <c r="AA185" s="5"/>
      <c r="AH185" s="5"/>
      <c r="AO185" s="5"/>
      <c r="AQ185" s="14"/>
      <c r="AS185" s="14"/>
      <c r="AU185" s="14"/>
      <c r="AW185" s="14"/>
      <c r="AY185" s="14"/>
      <c r="BA185" s="14"/>
      <c r="BC185" s="5"/>
      <c r="BI185" s="8">
        <v>184</v>
      </c>
    </row>
    <row r="186" spans="6:61" ht="23.1" customHeight="1" x14ac:dyDescent="0.25">
      <c r="F186" s="5"/>
      <c r="M186" s="5"/>
      <c r="T186" s="5"/>
      <c r="AA186" s="5"/>
      <c r="AH186" s="5"/>
      <c r="AO186" s="5"/>
      <c r="AQ186" s="14"/>
      <c r="AS186" s="14"/>
      <c r="AU186" s="14"/>
      <c r="AW186" s="14"/>
      <c r="AY186" s="14"/>
      <c r="BA186" s="14"/>
      <c r="BC186" s="5"/>
      <c r="BI186" s="8">
        <v>185</v>
      </c>
    </row>
    <row r="187" spans="6:61" ht="23.1" customHeight="1" x14ac:dyDescent="0.25">
      <c r="F187" s="5"/>
      <c r="M187" s="5"/>
      <c r="T187" s="5"/>
      <c r="AA187" s="5"/>
      <c r="AH187" s="5"/>
      <c r="AO187" s="5"/>
      <c r="AQ187" s="14"/>
      <c r="AS187" s="14"/>
      <c r="AU187" s="14"/>
      <c r="AW187" s="14"/>
      <c r="AY187" s="14"/>
      <c r="BA187" s="14"/>
      <c r="BC187" s="5"/>
      <c r="BI187" s="8">
        <v>186</v>
      </c>
    </row>
    <row r="188" spans="6:61" ht="23.1" customHeight="1" x14ac:dyDescent="0.25">
      <c r="F188" s="5"/>
      <c r="M188" s="5"/>
      <c r="T188" s="5"/>
      <c r="AA188" s="5"/>
      <c r="AH188" s="5"/>
      <c r="AO188" s="5"/>
      <c r="AQ188" s="14"/>
      <c r="AS188" s="14"/>
      <c r="AU188" s="14"/>
      <c r="AW188" s="14"/>
      <c r="AY188" s="14"/>
      <c r="BA188" s="14"/>
      <c r="BC188" s="5"/>
      <c r="BI188" s="8">
        <v>187</v>
      </c>
    </row>
    <row r="189" spans="6:61" ht="23.1" customHeight="1" x14ac:dyDescent="0.25">
      <c r="F189" s="5"/>
      <c r="M189" s="5"/>
      <c r="T189" s="5"/>
      <c r="AA189" s="5"/>
      <c r="AH189" s="5"/>
      <c r="AO189" s="5"/>
      <c r="AQ189" s="14"/>
      <c r="AS189" s="14"/>
      <c r="AU189" s="14"/>
      <c r="AW189" s="14"/>
      <c r="AY189" s="14"/>
      <c r="BA189" s="14"/>
      <c r="BC189" s="5"/>
      <c r="BI189" s="8">
        <v>188</v>
      </c>
    </row>
    <row r="190" spans="6:61" ht="23.1" customHeight="1" x14ac:dyDescent="0.25">
      <c r="F190" s="5"/>
      <c r="M190" s="5"/>
      <c r="T190" s="5"/>
      <c r="AA190" s="5"/>
      <c r="AH190" s="5"/>
      <c r="AO190" s="5"/>
      <c r="AQ190" s="14"/>
      <c r="AS190" s="14"/>
      <c r="AU190" s="14"/>
      <c r="AW190" s="14"/>
      <c r="AY190" s="14"/>
      <c r="BA190" s="14"/>
      <c r="BC190" s="5"/>
      <c r="BI190" s="8">
        <v>189</v>
      </c>
    </row>
    <row r="191" spans="6:61" ht="23.1" customHeight="1" x14ac:dyDescent="0.25">
      <c r="F191" s="5"/>
      <c r="M191" s="5"/>
      <c r="T191" s="5"/>
      <c r="AA191" s="5"/>
      <c r="AH191" s="5"/>
      <c r="AO191" s="5"/>
      <c r="AQ191" s="14"/>
      <c r="AS191" s="14"/>
      <c r="AU191" s="14"/>
      <c r="AW191" s="14"/>
      <c r="AY191" s="14"/>
      <c r="BA191" s="14"/>
      <c r="BC191" s="5"/>
      <c r="BI191" s="8">
        <v>190</v>
      </c>
    </row>
    <row r="192" spans="6:61" ht="23.1" customHeight="1" x14ac:dyDescent="0.25">
      <c r="F192" s="5"/>
      <c r="M192" s="5"/>
      <c r="T192" s="5"/>
      <c r="AA192" s="5"/>
      <c r="AH192" s="5"/>
      <c r="AO192" s="5"/>
      <c r="AQ192" s="14"/>
      <c r="AS192" s="14"/>
      <c r="AU192" s="14"/>
      <c r="AW192" s="14"/>
      <c r="AY192" s="14"/>
      <c r="BA192" s="14"/>
      <c r="BC192" s="5"/>
      <c r="BI192" s="8">
        <v>191</v>
      </c>
    </row>
    <row r="193" spans="6:61" ht="23.1" customHeight="1" x14ac:dyDescent="0.25">
      <c r="F193" s="5"/>
      <c r="M193" s="5"/>
      <c r="T193" s="5"/>
      <c r="AA193" s="5"/>
      <c r="AH193" s="5"/>
      <c r="AO193" s="5"/>
      <c r="AQ193" s="14"/>
      <c r="AS193" s="14"/>
      <c r="AU193" s="14"/>
      <c r="AW193" s="14"/>
      <c r="AY193" s="14"/>
      <c r="BA193" s="14"/>
      <c r="BC193" s="5"/>
      <c r="BI193" s="8">
        <v>192</v>
      </c>
    </row>
    <row r="194" spans="6:61" ht="23.1" customHeight="1" x14ac:dyDescent="0.25">
      <c r="F194" s="5"/>
      <c r="M194" s="5"/>
      <c r="T194" s="5"/>
      <c r="AA194" s="5"/>
      <c r="AH194" s="5"/>
      <c r="AO194" s="5"/>
      <c r="AQ194" s="14"/>
      <c r="AS194" s="14"/>
      <c r="AU194" s="14"/>
      <c r="AW194" s="14"/>
      <c r="AY194" s="14"/>
      <c r="BA194" s="14"/>
      <c r="BC194" s="5"/>
      <c r="BI194" s="8">
        <v>193</v>
      </c>
    </row>
    <row r="195" spans="6:61" ht="23.1" customHeight="1" x14ac:dyDescent="0.25">
      <c r="F195" s="5"/>
      <c r="M195" s="5"/>
      <c r="T195" s="5"/>
      <c r="AA195" s="5"/>
      <c r="AH195" s="5"/>
      <c r="AO195" s="5"/>
      <c r="AQ195" s="14"/>
      <c r="AS195" s="14"/>
      <c r="AU195" s="14"/>
      <c r="AW195" s="14"/>
      <c r="AY195" s="14"/>
      <c r="BA195" s="14"/>
      <c r="BC195" s="5"/>
      <c r="BI195" s="8">
        <v>194</v>
      </c>
    </row>
    <row r="196" spans="6:61" ht="23.1" customHeight="1" x14ac:dyDescent="0.25">
      <c r="F196" s="5"/>
      <c r="M196" s="5"/>
      <c r="T196" s="5"/>
      <c r="AA196" s="5"/>
      <c r="AH196" s="5"/>
      <c r="AO196" s="5"/>
      <c r="AQ196" s="14"/>
      <c r="AS196" s="14"/>
      <c r="AU196" s="14"/>
      <c r="AW196" s="14"/>
      <c r="AY196" s="14"/>
      <c r="BA196" s="14"/>
      <c r="BC196" s="5"/>
      <c r="BI196" s="8">
        <v>195</v>
      </c>
    </row>
    <row r="197" spans="6:61" ht="23.1" customHeight="1" x14ac:dyDescent="0.25">
      <c r="F197" s="5"/>
      <c r="M197" s="5"/>
      <c r="T197" s="5"/>
      <c r="AA197" s="5"/>
      <c r="AH197" s="5"/>
      <c r="AO197" s="5"/>
      <c r="AQ197" s="14"/>
      <c r="AS197" s="14"/>
      <c r="AU197" s="14"/>
      <c r="AW197" s="14"/>
      <c r="AY197" s="14"/>
      <c r="BA197" s="14"/>
      <c r="BC197" s="5"/>
      <c r="BI197" s="8">
        <v>196</v>
      </c>
    </row>
    <row r="198" spans="6:61" ht="23.1" customHeight="1" x14ac:dyDescent="0.25">
      <c r="F198" s="5"/>
      <c r="M198" s="5"/>
      <c r="T198" s="5"/>
      <c r="AA198" s="5"/>
      <c r="AH198" s="5"/>
      <c r="AO198" s="5"/>
      <c r="AQ198" s="14"/>
      <c r="AS198" s="14"/>
      <c r="AU198" s="14"/>
      <c r="AW198" s="14"/>
      <c r="AY198" s="14"/>
      <c r="BA198" s="14"/>
      <c r="BC198" s="5"/>
      <c r="BI198" s="8">
        <v>197</v>
      </c>
    </row>
    <row r="199" spans="6:61" ht="23.1" customHeight="1" x14ac:dyDescent="0.25">
      <c r="F199" s="5"/>
      <c r="M199" s="5"/>
      <c r="T199" s="5"/>
      <c r="AA199" s="5"/>
      <c r="AH199" s="5"/>
      <c r="AO199" s="5"/>
      <c r="AQ199" s="14"/>
      <c r="AS199" s="14"/>
      <c r="AU199" s="14"/>
      <c r="AW199" s="14"/>
      <c r="AY199" s="14"/>
      <c r="BA199" s="14"/>
      <c r="BC199" s="5"/>
      <c r="BI199" s="8">
        <v>198</v>
      </c>
    </row>
    <row r="200" spans="6:61" ht="23.1" customHeight="1" x14ac:dyDescent="0.25">
      <c r="F200" s="5"/>
      <c r="M200" s="5"/>
      <c r="T200" s="5"/>
      <c r="AA200" s="5"/>
      <c r="AH200" s="5"/>
      <c r="AO200" s="5"/>
      <c r="AQ200" s="14"/>
      <c r="AS200" s="14"/>
      <c r="AU200" s="14"/>
      <c r="AW200" s="14"/>
      <c r="AY200" s="14"/>
      <c r="BA200" s="14"/>
      <c r="BC200" s="5"/>
      <c r="BI200" s="8">
        <v>199</v>
      </c>
    </row>
    <row r="201" spans="6:61" ht="23.1" customHeight="1" x14ac:dyDescent="0.25">
      <c r="F201" s="5"/>
      <c r="M201" s="5"/>
      <c r="T201" s="5"/>
      <c r="AA201" s="5"/>
      <c r="AH201" s="5"/>
      <c r="AO201" s="5"/>
      <c r="AQ201" s="14"/>
      <c r="AS201" s="14"/>
      <c r="AU201" s="14"/>
      <c r="AW201" s="14"/>
      <c r="AY201" s="14"/>
      <c r="BA201" s="14"/>
      <c r="BC201" s="5"/>
      <c r="BI201" s="8">
        <v>200</v>
      </c>
    </row>
    <row r="202" spans="6:61" ht="23.1" customHeight="1" x14ac:dyDescent="0.25">
      <c r="F202" s="5"/>
      <c r="M202" s="5"/>
      <c r="T202" s="5"/>
      <c r="AA202" s="5"/>
      <c r="AH202" s="5"/>
      <c r="AO202" s="5"/>
      <c r="AQ202" s="14"/>
      <c r="AS202" s="14"/>
      <c r="AU202" s="14"/>
      <c r="AW202" s="14"/>
      <c r="AY202" s="14"/>
      <c r="BA202" s="14"/>
      <c r="BC202" s="5"/>
      <c r="BI202" s="8">
        <v>201</v>
      </c>
    </row>
    <row r="203" spans="6:61" ht="23.1" customHeight="1" x14ac:dyDescent="0.25">
      <c r="F203" s="5"/>
      <c r="M203" s="5"/>
      <c r="T203" s="5"/>
      <c r="AA203" s="5"/>
      <c r="AH203" s="5"/>
      <c r="AO203" s="5"/>
      <c r="AQ203" s="14"/>
      <c r="AS203" s="14"/>
      <c r="AU203" s="14"/>
      <c r="AW203" s="14"/>
      <c r="AY203" s="14"/>
      <c r="BA203" s="14"/>
      <c r="BC203" s="5"/>
      <c r="BI203" s="8">
        <v>202</v>
      </c>
    </row>
    <row r="204" spans="6:61" ht="23.1" customHeight="1" x14ac:dyDescent="0.25">
      <c r="F204" s="5"/>
      <c r="M204" s="5"/>
      <c r="T204" s="5"/>
      <c r="AA204" s="5"/>
      <c r="AH204" s="5"/>
      <c r="AO204" s="5"/>
      <c r="AQ204" s="14"/>
      <c r="AS204" s="14"/>
      <c r="AU204" s="14"/>
      <c r="AW204" s="14"/>
      <c r="AY204" s="14"/>
      <c r="BA204" s="14"/>
      <c r="BC204" s="5"/>
      <c r="BI204" s="8">
        <v>203</v>
      </c>
    </row>
    <row r="205" spans="6:61" ht="23.1" customHeight="1" x14ac:dyDescent="0.25">
      <c r="F205" s="5"/>
      <c r="M205" s="5"/>
      <c r="T205" s="5"/>
      <c r="AA205" s="5"/>
      <c r="AH205" s="5"/>
      <c r="AO205" s="5"/>
      <c r="AQ205" s="14"/>
      <c r="AS205" s="14"/>
      <c r="AU205" s="14"/>
      <c r="AW205" s="14"/>
      <c r="AY205" s="14"/>
      <c r="BA205" s="14"/>
      <c r="BC205" s="5"/>
      <c r="BI205" s="8">
        <v>204</v>
      </c>
    </row>
    <row r="206" spans="6:61" ht="23.1" customHeight="1" x14ac:dyDescent="0.25">
      <c r="F206" s="5"/>
      <c r="M206" s="5"/>
      <c r="T206" s="5"/>
      <c r="AA206" s="5"/>
      <c r="AH206" s="5"/>
      <c r="AO206" s="5"/>
      <c r="AQ206" s="14"/>
      <c r="AS206" s="14"/>
      <c r="AU206" s="14"/>
      <c r="AW206" s="14"/>
      <c r="AY206" s="14"/>
      <c r="BA206" s="14"/>
      <c r="BC206" s="5"/>
      <c r="BI206" s="8">
        <v>205</v>
      </c>
    </row>
    <row r="207" spans="6:61" ht="23.1" customHeight="1" x14ac:dyDescent="0.25">
      <c r="F207" s="5"/>
      <c r="M207" s="5"/>
      <c r="T207" s="5"/>
      <c r="AA207" s="5"/>
      <c r="AH207" s="5"/>
      <c r="AO207" s="5"/>
      <c r="AQ207" s="14"/>
      <c r="AS207" s="14"/>
      <c r="AU207" s="14"/>
      <c r="AW207" s="14"/>
      <c r="AY207" s="14"/>
      <c r="BA207" s="14"/>
      <c r="BC207" s="5"/>
      <c r="BI207" s="8">
        <v>206</v>
      </c>
    </row>
    <row r="208" spans="6:61" ht="23.1" customHeight="1" x14ac:dyDescent="0.25">
      <c r="F208" s="5"/>
      <c r="M208" s="5"/>
      <c r="T208" s="5"/>
      <c r="AA208" s="5"/>
      <c r="AH208" s="5"/>
      <c r="AO208" s="5"/>
      <c r="AQ208" s="14"/>
      <c r="AS208" s="14"/>
      <c r="AU208" s="14"/>
      <c r="AW208" s="14"/>
      <c r="AY208" s="14"/>
      <c r="BA208" s="14"/>
      <c r="BC208" s="5"/>
      <c r="BI208" s="8">
        <v>207</v>
      </c>
    </row>
    <row r="209" spans="6:61" ht="23.1" customHeight="1" x14ac:dyDescent="0.25">
      <c r="F209" s="5"/>
      <c r="M209" s="5"/>
      <c r="T209" s="5"/>
      <c r="AA209" s="5"/>
      <c r="AH209" s="5"/>
      <c r="AO209" s="5"/>
      <c r="AQ209" s="14"/>
      <c r="AS209" s="14"/>
      <c r="AU209" s="14"/>
      <c r="AW209" s="14"/>
      <c r="AY209" s="14"/>
      <c r="BA209" s="14"/>
      <c r="BC209" s="5"/>
      <c r="BI209" s="8">
        <v>208</v>
      </c>
    </row>
    <row r="210" spans="6:61" ht="23.1" customHeight="1" x14ac:dyDescent="0.25">
      <c r="F210" s="5"/>
      <c r="M210" s="5"/>
      <c r="T210" s="5"/>
      <c r="AA210" s="5"/>
      <c r="AH210" s="5"/>
      <c r="AO210" s="5"/>
      <c r="AQ210" s="14"/>
      <c r="AS210" s="14"/>
      <c r="AU210" s="14"/>
      <c r="AW210" s="14"/>
      <c r="AY210" s="14"/>
      <c r="BA210" s="14"/>
      <c r="BC210" s="5"/>
      <c r="BI210" s="8">
        <v>209</v>
      </c>
    </row>
    <row r="211" spans="6:61" ht="23.1" customHeight="1" x14ac:dyDescent="0.25">
      <c r="F211" s="5"/>
      <c r="M211" s="5"/>
      <c r="T211" s="5"/>
      <c r="AA211" s="5"/>
      <c r="AH211" s="5"/>
      <c r="AO211" s="5"/>
      <c r="AQ211" s="14"/>
      <c r="AS211" s="14"/>
      <c r="AU211" s="14"/>
      <c r="AW211" s="14"/>
      <c r="AY211" s="14"/>
      <c r="BA211" s="14"/>
      <c r="BC211" s="5"/>
      <c r="BI211" s="8">
        <v>210</v>
      </c>
    </row>
    <row r="212" spans="6:61" ht="23.1" customHeight="1" x14ac:dyDescent="0.25">
      <c r="F212" s="5"/>
      <c r="M212" s="5"/>
      <c r="T212" s="5"/>
      <c r="AA212" s="5"/>
      <c r="AH212" s="5"/>
      <c r="AO212" s="5"/>
      <c r="AQ212" s="14"/>
      <c r="AS212" s="14"/>
      <c r="AU212" s="14"/>
      <c r="AW212" s="14"/>
      <c r="AY212" s="14"/>
      <c r="BA212" s="14"/>
      <c r="BC212" s="5"/>
      <c r="BI212" s="8">
        <v>211</v>
      </c>
    </row>
    <row r="213" spans="6:61" ht="23.1" customHeight="1" x14ac:dyDescent="0.25">
      <c r="F213" s="5"/>
      <c r="M213" s="5"/>
      <c r="T213" s="5"/>
      <c r="AA213" s="5"/>
      <c r="AH213" s="5"/>
      <c r="AO213" s="5"/>
      <c r="AQ213" s="14"/>
      <c r="AS213" s="14"/>
      <c r="AU213" s="14"/>
      <c r="AW213" s="14"/>
      <c r="AY213" s="14"/>
      <c r="BA213" s="14"/>
      <c r="BC213" s="5"/>
      <c r="BI213" s="8">
        <v>212</v>
      </c>
    </row>
    <row r="214" spans="6:61" ht="23.1" customHeight="1" x14ac:dyDescent="0.25">
      <c r="F214" s="5"/>
      <c r="M214" s="5"/>
      <c r="T214" s="5"/>
      <c r="AA214" s="5"/>
      <c r="AH214" s="5"/>
      <c r="AO214" s="5"/>
      <c r="AQ214" s="14"/>
      <c r="AS214" s="14"/>
      <c r="AU214" s="14"/>
      <c r="AW214" s="14"/>
      <c r="AY214" s="14"/>
      <c r="BA214" s="14"/>
      <c r="BC214" s="5"/>
      <c r="BI214" s="8">
        <v>213</v>
      </c>
    </row>
    <row r="215" spans="6:61" ht="23.1" customHeight="1" x14ac:dyDescent="0.25">
      <c r="F215" s="5"/>
      <c r="M215" s="5"/>
      <c r="T215" s="5"/>
      <c r="AA215" s="5"/>
      <c r="AH215" s="5"/>
      <c r="AO215" s="5"/>
      <c r="AQ215" s="14"/>
      <c r="AS215" s="14"/>
      <c r="AU215" s="14"/>
      <c r="AW215" s="14"/>
      <c r="AY215" s="14"/>
      <c r="BA215" s="14"/>
      <c r="BC215" s="5"/>
      <c r="BI215" s="8">
        <v>214</v>
      </c>
    </row>
    <row r="216" spans="6:61" ht="23.1" customHeight="1" x14ac:dyDescent="0.25">
      <c r="F216" s="5"/>
      <c r="M216" s="5"/>
      <c r="T216" s="5"/>
      <c r="AA216" s="5"/>
      <c r="AH216" s="5"/>
      <c r="AO216" s="5"/>
      <c r="AQ216" s="14"/>
      <c r="AS216" s="14"/>
      <c r="AU216" s="14"/>
      <c r="AW216" s="14"/>
      <c r="AY216" s="14"/>
      <c r="BA216" s="14"/>
      <c r="BC216" s="5"/>
      <c r="BI216" s="8">
        <v>215</v>
      </c>
    </row>
    <row r="217" spans="6:61" ht="23.1" customHeight="1" x14ac:dyDescent="0.25">
      <c r="F217" s="5"/>
      <c r="M217" s="5"/>
      <c r="T217" s="5"/>
      <c r="AA217" s="5"/>
      <c r="AH217" s="5"/>
      <c r="AO217" s="5"/>
      <c r="AQ217" s="14"/>
      <c r="AS217" s="14"/>
      <c r="AU217" s="14"/>
      <c r="AW217" s="14"/>
      <c r="AY217" s="14"/>
      <c r="BA217" s="14"/>
      <c r="BC217" s="5"/>
      <c r="BI217" s="8">
        <v>216</v>
      </c>
    </row>
    <row r="218" spans="6:61" ht="23.1" customHeight="1" x14ac:dyDescent="0.25">
      <c r="F218" s="5"/>
      <c r="M218" s="5"/>
      <c r="T218" s="5"/>
      <c r="AA218" s="5"/>
      <c r="AH218" s="5"/>
      <c r="AO218" s="5"/>
      <c r="AQ218" s="14"/>
      <c r="AS218" s="14"/>
      <c r="AU218" s="14"/>
      <c r="AW218" s="14"/>
      <c r="AY218" s="14"/>
      <c r="BA218" s="14"/>
      <c r="BC218" s="5"/>
      <c r="BI218" s="8">
        <v>217</v>
      </c>
    </row>
    <row r="219" spans="6:61" ht="23.1" customHeight="1" x14ac:dyDescent="0.25">
      <c r="F219" s="5"/>
      <c r="M219" s="5"/>
      <c r="T219" s="5"/>
      <c r="AA219" s="5"/>
      <c r="AH219" s="5"/>
      <c r="AO219" s="5"/>
      <c r="AQ219" s="14"/>
      <c r="AS219" s="14"/>
      <c r="AU219" s="14"/>
      <c r="AW219" s="14"/>
      <c r="AY219" s="14"/>
      <c r="BA219" s="14"/>
      <c r="BC219" s="5"/>
      <c r="BI219" s="8">
        <v>218</v>
      </c>
    </row>
    <row r="220" spans="6:61" ht="23.1" customHeight="1" x14ac:dyDescent="0.25">
      <c r="F220" s="5"/>
      <c r="M220" s="5"/>
      <c r="T220" s="5"/>
      <c r="AA220" s="5"/>
      <c r="AH220" s="5"/>
      <c r="AO220" s="5"/>
      <c r="AQ220" s="14"/>
      <c r="AS220" s="14"/>
      <c r="AU220" s="14"/>
      <c r="AW220" s="14"/>
      <c r="AY220" s="14"/>
      <c r="BA220" s="14"/>
      <c r="BC220" s="5"/>
      <c r="BI220" s="8">
        <v>219</v>
      </c>
    </row>
    <row r="221" spans="6:61" ht="23.1" customHeight="1" x14ac:dyDescent="0.25">
      <c r="F221" s="5"/>
      <c r="M221" s="5"/>
      <c r="T221" s="5"/>
      <c r="AA221" s="5"/>
      <c r="AH221" s="5"/>
      <c r="AO221" s="5"/>
      <c r="AQ221" s="14"/>
      <c r="AS221" s="14"/>
      <c r="AU221" s="14"/>
      <c r="AW221" s="14"/>
      <c r="AY221" s="14"/>
      <c r="BA221" s="14"/>
      <c r="BC221" s="5"/>
      <c r="BI221" s="8">
        <v>220</v>
      </c>
    </row>
    <row r="222" spans="6:61" ht="23.1" customHeight="1" x14ac:dyDescent="0.25">
      <c r="F222" s="5"/>
      <c r="M222" s="5"/>
      <c r="T222" s="5"/>
      <c r="AA222" s="5"/>
      <c r="AH222" s="5"/>
      <c r="AO222" s="5"/>
      <c r="AQ222" s="14"/>
      <c r="AS222" s="14"/>
      <c r="AU222" s="14"/>
      <c r="AW222" s="14"/>
      <c r="AY222" s="14"/>
      <c r="BA222" s="14"/>
      <c r="BC222" s="5"/>
      <c r="BI222" s="8">
        <v>221</v>
      </c>
    </row>
    <row r="223" spans="6:61" ht="23.1" customHeight="1" x14ac:dyDescent="0.25">
      <c r="F223" s="5"/>
      <c r="M223" s="5"/>
      <c r="T223" s="5"/>
      <c r="AA223" s="5"/>
      <c r="AH223" s="5"/>
      <c r="AO223" s="5"/>
      <c r="AQ223" s="14"/>
      <c r="AS223" s="14"/>
      <c r="AU223" s="14"/>
      <c r="AW223" s="14"/>
      <c r="AY223" s="14"/>
      <c r="BA223" s="14"/>
      <c r="BC223" s="5"/>
      <c r="BI223" s="8">
        <v>222</v>
      </c>
    </row>
    <row r="224" spans="6:61" ht="23.1" customHeight="1" x14ac:dyDescent="0.25">
      <c r="F224" s="5"/>
      <c r="M224" s="5"/>
      <c r="T224" s="5"/>
      <c r="AA224" s="5"/>
      <c r="AH224" s="5"/>
      <c r="AO224" s="5"/>
      <c r="AQ224" s="14"/>
      <c r="AS224" s="14"/>
      <c r="AU224" s="14"/>
      <c r="AW224" s="14"/>
      <c r="AY224" s="14"/>
      <c r="BA224" s="14"/>
      <c r="BC224" s="5"/>
      <c r="BI224" s="8">
        <v>223</v>
      </c>
    </row>
    <row r="225" spans="6:61" ht="23.1" customHeight="1" x14ac:dyDescent="0.25">
      <c r="F225" s="5"/>
      <c r="M225" s="5"/>
      <c r="T225" s="5"/>
      <c r="AA225" s="5"/>
      <c r="AH225" s="5"/>
      <c r="AO225" s="5"/>
      <c r="AQ225" s="14"/>
      <c r="AS225" s="14"/>
      <c r="AU225" s="14"/>
      <c r="AW225" s="14"/>
      <c r="AY225" s="14"/>
      <c r="BA225" s="14"/>
      <c r="BC225" s="5"/>
      <c r="BI225" s="8">
        <v>224</v>
      </c>
    </row>
    <row r="226" spans="6:61" ht="23.1" customHeight="1" x14ac:dyDescent="0.25">
      <c r="F226" s="5"/>
      <c r="M226" s="5"/>
      <c r="T226" s="5"/>
      <c r="AA226" s="5"/>
      <c r="AH226" s="5"/>
      <c r="AO226" s="5"/>
      <c r="AQ226" s="14"/>
      <c r="AS226" s="14"/>
      <c r="AU226" s="14"/>
      <c r="AW226" s="14"/>
      <c r="AY226" s="14"/>
      <c r="BA226" s="14"/>
      <c r="BC226" s="5"/>
      <c r="BI226" s="8">
        <v>225</v>
      </c>
    </row>
    <row r="227" spans="6:61" ht="23.1" customHeight="1" x14ac:dyDescent="0.25">
      <c r="F227" s="5"/>
      <c r="M227" s="5"/>
      <c r="T227" s="5"/>
      <c r="AA227" s="5"/>
      <c r="AH227" s="5"/>
      <c r="AO227" s="5"/>
      <c r="AQ227" s="14"/>
      <c r="AS227" s="14"/>
      <c r="AU227" s="14"/>
      <c r="AW227" s="14"/>
      <c r="AY227" s="14"/>
      <c r="BA227" s="14"/>
      <c r="BC227" s="5"/>
      <c r="BI227" s="8">
        <v>226</v>
      </c>
    </row>
    <row r="228" spans="6:61" ht="23.1" customHeight="1" x14ac:dyDescent="0.25">
      <c r="F228" s="5"/>
      <c r="M228" s="5"/>
      <c r="T228" s="5"/>
      <c r="AA228" s="5"/>
      <c r="AH228" s="5"/>
      <c r="AO228" s="5"/>
      <c r="AQ228" s="14"/>
      <c r="AS228" s="14"/>
      <c r="AU228" s="14"/>
      <c r="AW228" s="14"/>
      <c r="AY228" s="14"/>
      <c r="BA228" s="14"/>
      <c r="BC228" s="5"/>
      <c r="BI228" s="8">
        <v>227</v>
      </c>
    </row>
    <row r="229" spans="6:61" ht="23.1" customHeight="1" x14ac:dyDescent="0.25">
      <c r="F229" s="5"/>
      <c r="M229" s="5"/>
      <c r="T229" s="5"/>
      <c r="AA229" s="5"/>
      <c r="AH229" s="5"/>
      <c r="AO229" s="5"/>
      <c r="AQ229" s="14"/>
      <c r="AS229" s="14"/>
      <c r="AU229" s="14"/>
      <c r="AW229" s="14"/>
      <c r="AY229" s="14"/>
      <c r="BA229" s="14"/>
      <c r="BC229" s="5"/>
      <c r="BI229" s="8">
        <v>228</v>
      </c>
    </row>
    <row r="230" spans="6:61" ht="23.1" customHeight="1" x14ac:dyDescent="0.25">
      <c r="F230" s="5"/>
      <c r="M230" s="5"/>
      <c r="T230" s="5"/>
      <c r="AA230" s="5"/>
      <c r="AH230" s="5"/>
      <c r="AO230" s="5"/>
      <c r="AQ230" s="14"/>
      <c r="AS230" s="14"/>
      <c r="AU230" s="14"/>
      <c r="AW230" s="14"/>
      <c r="AY230" s="14"/>
      <c r="BA230" s="14"/>
      <c r="BC230" s="5"/>
      <c r="BI230" s="8">
        <v>229</v>
      </c>
    </row>
    <row r="231" spans="6:61" ht="23.1" customHeight="1" x14ac:dyDescent="0.25">
      <c r="F231" s="5"/>
      <c r="M231" s="5"/>
      <c r="T231" s="5"/>
      <c r="AA231" s="5"/>
      <c r="AH231" s="5"/>
      <c r="AO231" s="5"/>
      <c r="AQ231" s="14"/>
      <c r="AS231" s="14"/>
      <c r="AU231" s="14"/>
      <c r="AW231" s="14"/>
      <c r="AY231" s="14"/>
      <c r="BA231" s="14"/>
      <c r="BC231" s="5"/>
      <c r="BI231" s="8">
        <v>230</v>
      </c>
    </row>
    <row r="232" spans="6:61" ht="23.1" customHeight="1" x14ac:dyDescent="0.25">
      <c r="F232" s="5"/>
      <c r="M232" s="5"/>
      <c r="T232" s="5"/>
      <c r="AA232" s="5"/>
      <c r="AH232" s="5"/>
      <c r="AO232" s="5"/>
      <c r="AQ232" s="14"/>
      <c r="AS232" s="14"/>
      <c r="AU232" s="14"/>
      <c r="AW232" s="14"/>
      <c r="AY232" s="14"/>
      <c r="BA232" s="14"/>
      <c r="BC232" s="5"/>
      <c r="BI232" s="8">
        <v>231</v>
      </c>
    </row>
    <row r="233" spans="6:61" ht="23.1" customHeight="1" x14ac:dyDescent="0.25">
      <c r="F233" s="5"/>
      <c r="M233" s="5"/>
      <c r="T233" s="5"/>
      <c r="AA233" s="5"/>
      <c r="AH233" s="5"/>
      <c r="AO233" s="5"/>
      <c r="AQ233" s="14"/>
      <c r="AS233" s="14"/>
      <c r="AU233" s="14"/>
      <c r="AW233" s="14"/>
      <c r="AY233" s="14"/>
      <c r="BA233" s="14"/>
      <c r="BC233" s="5"/>
      <c r="BI233" s="8">
        <v>232</v>
      </c>
    </row>
    <row r="234" spans="6:61" ht="23.1" customHeight="1" x14ac:dyDescent="0.25">
      <c r="F234" s="5"/>
      <c r="M234" s="5"/>
      <c r="T234" s="5"/>
      <c r="AA234" s="5"/>
      <c r="AH234" s="5"/>
      <c r="AO234" s="5"/>
      <c r="AQ234" s="14"/>
      <c r="AS234" s="14"/>
      <c r="AU234" s="14"/>
      <c r="AW234" s="14"/>
      <c r="AY234" s="14"/>
      <c r="BA234" s="14"/>
      <c r="BC234" s="5"/>
      <c r="BI234" s="8">
        <v>233</v>
      </c>
    </row>
    <row r="235" spans="6:61" ht="23.1" customHeight="1" x14ac:dyDescent="0.25">
      <c r="F235" s="5"/>
      <c r="M235" s="5"/>
      <c r="T235" s="5"/>
      <c r="AA235" s="5"/>
      <c r="AH235" s="5"/>
      <c r="AO235" s="5"/>
      <c r="AQ235" s="14"/>
      <c r="AS235" s="14"/>
      <c r="AU235" s="14"/>
      <c r="AW235" s="14"/>
      <c r="AY235" s="14"/>
      <c r="BA235" s="14"/>
      <c r="BC235" s="5"/>
      <c r="BI235" s="8">
        <v>234</v>
      </c>
    </row>
    <row r="236" spans="6:61" ht="23.1" customHeight="1" x14ac:dyDescent="0.25">
      <c r="F236" s="5"/>
      <c r="M236" s="5"/>
      <c r="T236" s="5"/>
      <c r="AA236" s="5"/>
      <c r="AH236" s="5"/>
      <c r="AO236" s="5"/>
      <c r="AQ236" s="14"/>
      <c r="AS236" s="14"/>
      <c r="AU236" s="14"/>
      <c r="AW236" s="14"/>
      <c r="AY236" s="14"/>
      <c r="BA236" s="14"/>
      <c r="BC236" s="5"/>
      <c r="BI236" s="8">
        <v>235</v>
      </c>
    </row>
    <row r="237" spans="6:61" ht="23.1" customHeight="1" x14ac:dyDescent="0.25">
      <c r="F237" s="5"/>
      <c r="M237" s="5"/>
      <c r="T237" s="5"/>
      <c r="AA237" s="5"/>
      <c r="AH237" s="5"/>
      <c r="AO237" s="5"/>
      <c r="AQ237" s="14"/>
      <c r="AS237" s="14"/>
      <c r="AU237" s="14"/>
      <c r="AW237" s="14"/>
      <c r="AY237" s="14"/>
      <c r="BA237" s="14"/>
      <c r="BC237" s="5"/>
      <c r="BI237" s="8">
        <v>236</v>
      </c>
    </row>
    <row r="238" spans="6:61" ht="23.1" customHeight="1" x14ac:dyDescent="0.25">
      <c r="F238" s="5"/>
      <c r="M238" s="5"/>
      <c r="T238" s="5"/>
      <c r="AA238" s="5"/>
      <c r="AH238" s="5"/>
      <c r="AO238" s="5"/>
      <c r="AQ238" s="14"/>
      <c r="AS238" s="14"/>
      <c r="AU238" s="14"/>
      <c r="AW238" s="14"/>
      <c r="AY238" s="14"/>
      <c r="BA238" s="14"/>
      <c r="BC238" s="5"/>
      <c r="BI238" s="8">
        <v>237</v>
      </c>
    </row>
    <row r="239" spans="6:61" ht="23.1" customHeight="1" x14ac:dyDescent="0.25">
      <c r="F239" s="5"/>
      <c r="M239" s="5"/>
      <c r="T239" s="5"/>
      <c r="AA239" s="5"/>
      <c r="AH239" s="5"/>
      <c r="AO239" s="5"/>
      <c r="AQ239" s="14"/>
      <c r="AS239" s="14"/>
      <c r="AU239" s="14"/>
      <c r="AW239" s="14"/>
      <c r="AY239" s="14"/>
      <c r="BA239" s="14"/>
      <c r="BC239" s="5"/>
      <c r="BI239" s="8">
        <v>238</v>
      </c>
    </row>
    <row r="240" spans="6:61" ht="23.1" customHeight="1" x14ac:dyDescent="0.25">
      <c r="F240" s="5"/>
      <c r="M240" s="5"/>
      <c r="T240" s="5"/>
      <c r="AA240" s="5"/>
      <c r="AH240" s="5"/>
      <c r="AO240" s="5"/>
      <c r="AQ240" s="14"/>
      <c r="AS240" s="14"/>
      <c r="AU240" s="14"/>
      <c r="AW240" s="14"/>
      <c r="AY240" s="14"/>
      <c r="BA240" s="14"/>
      <c r="BC240" s="5"/>
      <c r="BI240" s="8">
        <v>239</v>
      </c>
    </row>
    <row r="241" spans="6:61" ht="23.1" customHeight="1" x14ac:dyDescent="0.25">
      <c r="F241" s="5"/>
      <c r="M241" s="5"/>
      <c r="T241" s="5"/>
      <c r="AA241" s="5"/>
      <c r="AH241" s="5"/>
      <c r="AO241" s="5"/>
      <c r="AQ241" s="14"/>
      <c r="AS241" s="14"/>
      <c r="AU241" s="14"/>
      <c r="AW241" s="14"/>
      <c r="AY241" s="14"/>
      <c r="BA241" s="14"/>
      <c r="BC241" s="5"/>
      <c r="BI241" s="8">
        <v>240</v>
      </c>
    </row>
    <row r="242" spans="6:61" ht="23.1" customHeight="1" x14ac:dyDescent="0.25">
      <c r="F242" s="5"/>
      <c r="M242" s="5"/>
      <c r="T242" s="5"/>
      <c r="AA242" s="5"/>
      <c r="AH242" s="5"/>
      <c r="AO242" s="5"/>
      <c r="AQ242" s="14"/>
      <c r="AS242" s="14"/>
      <c r="AU242" s="14"/>
      <c r="AW242" s="14"/>
      <c r="AY242" s="14"/>
      <c r="BA242" s="14"/>
      <c r="BC242" s="5"/>
      <c r="BI242" s="8">
        <v>241</v>
      </c>
    </row>
    <row r="243" spans="6:61" ht="23.1" customHeight="1" x14ac:dyDescent="0.25">
      <c r="F243" s="5"/>
      <c r="M243" s="5"/>
      <c r="T243" s="5"/>
      <c r="AA243" s="5"/>
      <c r="AH243" s="5"/>
      <c r="AO243" s="5"/>
      <c r="AQ243" s="14"/>
      <c r="AS243" s="14"/>
      <c r="AU243" s="14"/>
      <c r="AW243" s="14"/>
      <c r="AY243" s="14"/>
      <c r="BA243" s="14"/>
      <c r="BC243" s="5"/>
      <c r="BI243" s="8">
        <v>242</v>
      </c>
    </row>
    <row r="244" spans="6:61" ht="23.1" customHeight="1" x14ac:dyDescent="0.25">
      <c r="F244" s="5"/>
      <c r="M244" s="5"/>
      <c r="T244" s="5"/>
      <c r="AA244" s="5"/>
      <c r="AH244" s="5"/>
      <c r="AO244" s="5"/>
      <c r="AQ244" s="14"/>
      <c r="AS244" s="14"/>
      <c r="AU244" s="14"/>
      <c r="AW244" s="14"/>
      <c r="AY244" s="14"/>
      <c r="BA244" s="14"/>
      <c r="BC244" s="5"/>
      <c r="BI244" s="8">
        <v>243</v>
      </c>
    </row>
    <row r="245" spans="6:61" ht="23.1" customHeight="1" x14ac:dyDescent="0.25">
      <c r="F245" s="5"/>
      <c r="M245" s="5"/>
      <c r="T245" s="5"/>
      <c r="AA245" s="5"/>
      <c r="AH245" s="5"/>
      <c r="AO245" s="5"/>
      <c r="AQ245" s="14"/>
      <c r="AS245" s="14"/>
      <c r="AU245" s="14"/>
      <c r="AW245" s="14"/>
      <c r="AY245" s="14"/>
      <c r="BA245" s="14"/>
      <c r="BC245" s="5"/>
      <c r="BI245" s="8">
        <v>244</v>
      </c>
    </row>
    <row r="246" spans="6:61" ht="23.1" customHeight="1" x14ac:dyDescent="0.25">
      <c r="F246" s="5"/>
      <c r="M246" s="5"/>
      <c r="T246" s="5"/>
      <c r="AA246" s="5"/>
      <c r="AH246" s="5"/>
      <c r="AO246" s="5"/>
      <c r="AQ246" s="14"/>
      <c r="AS246" s="14"/>
      <c r="AU246" s="14"/>
      <c r="AW246" s="14"/>
      <c r="AY246" s="14"/>
      <c r="BA246" s="14"/>
      <c r="BC246" s="5"/>
      <c r="BI246" s="8">
        <v>245</v>
      </c>
    </row>
    <row r="247" spans="6:61" ht="23.1" customHeight="1" x14ac:dyDescent="0.25">
      <c r="F247" s="5"/>
      <c r="M247" s="5"/>
      <c r="T247" s="5"/>
      <c r="AA247" s="5"/>
      <c r="AH247" s="5"/>
      <c r="AO247" s="5"/>
      <c r="AQ247" s="14"/>
      <c r="AS247" s="14"/>
      <c r="AU247" s="14"/>
      <c r="AW247" s="14"/>
      <c r="AY247" s="14"/>
      <c r="BA247" s="14"/>
      <c r="BC247" s="5"/>
      <c r="BI247" s="8">
        <v>246</v>
      </c>
    </row>
    <row r="248" spans="6:61" ht="23.1" customHeight="1" x14ac:dyDescent="0.25">
      <c r="F248" s="5"/>
      <c r="M248" s="5"/>
      <c r="T248" s="5"/>
      <c r="AA248" s="5"/>
      <c r="AH248" s="5"/>
      <c r="AO248" s="5"/>
      <c r="AQ248" s="14"/>
      <c r="AS248" s="14"/>
      <c r="AU248" s="14"/>
      <c r="AW248" s="14"/>
      <c r="AY248" s="14"/>
      <c r="BA248" s="14"/>
      <c r="BC248" s="5"/>
      <c r="BI248" s="8">
        <v>247</v>
      </c>
    </row>
    <row r="249" spans="6:61" ht="23.1" customHeight="1" x14ac:dyDescent="0.25">
      <c r="F249" s="5"/>
      <c r="M249" s="5"/>
      <c r="T249" s="5"/>
      <c r="AA249" s="5"/>
      <c r="AH249" s="5"/>
      <c r="AO249" s="5"/>
      <c r="AQ249" s="14"/>
      <c r="AS249" s="14"/>
      <c r="AU249" s="14"/>
      <c r="AW249" s="14"/>
      <c r="AY249" s="14"/>
      <c r="BA249" s="14"/>
      <c r="BC249" s="5"/>
      <c r="BI249" s="8">
        <v>248</v>
      </c>
    </row>
    <row r="250" spans="6:61" ht="23.1" customHeight="1" x14ac:dyDescent="0.25">
      <c r="F250" s="5"/>
      <c r="M250" s="5"/>
      <c r="T250" s="5"/>
      <c r="AA250" s="5"/>
      <c r="AH250" s="5"/>
      <c r="AO250" s="5"/>
      <c r="AQ250" s="14"/>
      <c r="AS250" s="14"/>
      <c r="AU250" s="14"/>
      <c r="AW250" s="14"/>
      <c r="AY250" s="14"/>
      <c r="BA250" s="14"/>
      <c r="BC250" s="5"/>
      <c r="BI250" s="8">
        <v>249</v>
      </c>
    </row>
    <row r="251" spans="6:61" ht="23.1" customHeight="1" x14ac:dyDescent="0.25">
      <c r="F251" s="5"/>
      <c r="M251" s="5"/>
      <c r="T251" s="5"/>
      <c r="AA251" s="5"/>
      <c r="AH251" s="5"/>
      <c r="AO251" s="5"/>
      <c r="AQ251" s="14"/>
      <c r="AS251" s="14"/>
      <c r="AU251" s="14"/>
      <c r="AW251" s="14"/>
      <c r="AY251" s="14"/>
      <c r="BA251" s="14"/>
      <c r="BC251" s="5"/>
      <c r="BI251" s="8">
        <v>250</v>
      </c>
    </row>
    <row r="252" spans="6:61" ht="23.1" customHeight="1" x14ac:dyDescent="0.25">
      <c r="F252" s="5"/>
      <c r="M252" s="5"/>
      <c r="T252" s="5"/>
      <c r="AA252" s="5"/>
      <c r="AH252" s="5"/>
      <c r="AO252" s="5"/>
      <c r="AQ252" s="14"/>
      <c r="AS252" s="14"/>
      <c r="AU252" s="14"/>
      <c r="AW252" s="14"/>
      <c r="AY252" s="14"/>
      <c r="BA252" s="14"/>
      <c r="BC252" s="5"/>
      <c r="BI252" s="8">
        <v>251</v>
      </c>
    </row>
    <row r="253" spans="6:61" ht="23.1" customHeight="1" x14ac:dyDescent="0.25">
      <c r="F253" s="5"/>
      <c r="M253" s="5"/>
      <c r="T253" s="5"/>
      <c r="AA253" s="5"/>
      <c r="AH253" s="5"/>
      <c r="AO253" s="5"/>
      <c r="AQ253" s="14"/>
      <c r="AS253" s="14"/>
      <c r="AU253" s="14"/>
      <c r="AW253" s="14"/>
      <c r="AY253" s="14"/>
      <c r="BA253" s="14"/>
      <c r="BC253" s="5"/>
      <c r="BI253" s="8">
        <v>252</v>
      </c>
    </row>
    <row r="254" spans="6:61" ht="23.1" customHeight="1" x14ac:dyDescent="0.25">
      <c r="F254" s="5"/>
      <c r="M254" s="5"/>
      <c r="T254" s="5"/>
      <c r="AA254" s="5"/>
      <c r="AH254" s="5"/>
      <c r="AO254" s="5"/>
      <c r="AQ254" s="14"/>
      <c r="AS254" s="14"/>
      <c r="AU254" s="14"/>
      <c r="AW254" s="14"/>
      <c r="AY254" s="14"/>
      <c r="BA254" s="14"/>
      <c r="BC254" s="5"/>
      <c r="BI254" s="8">
        <v>253</v>
      </c>
    </row>
    <row r="255" spans="6:61" ht="23.1" customHeight="1" x14ac:dyDescent="0.25">
      <c r="F255" s="5"/>
      <c r="M255" s="5"/>
      <c r="T255" s="5"/>
      <c r="AA255" s="5"/>
      <c r="AH255" s="5"/>
      <c r="AO255" s="5"/>
      <c r="AQ255" s="14"/>
      <c r="AS255" s="14"/>
      <c r="AU255" s="14"/>
      <c r="AW255" s="14"/>
      <c r="AY255" s="14"/>
      <c r="BA255" s="14"/>
      <c r="BC255" s="5"/>
      <c r="BI255" s="8">
        <v>254</v>
      </c>
    </row>
    <row r="256" spans="6:61" ht="23.1" customHeight="1" x14ac:dyDescent="0.25">
      <c r="F256" s="5"/>
      <c r="M256" s="5"/>
      <c r="T256" s="5"/>
      <c r="AA256" s="5"/>
      <c r="AH256" s="5"/>
      <c r="AO256" s="5"/>
      <c r="AQ256" s="14"/>
      <c r="AS256" s="14"/>
      <c r="AU256" s="14"/>
      <c r="AW256" s="14"/>
      <c r="AY256" s="14"/>
      <c r="BA256" s="14"/>
      <c r="BC256" s="5"/>
      <c r="BI256" s="8">
        <v>255</v>
      </c>
    </row>
    <row r="257" spans="6:61" ht="23.1" customHeight="1" x14ac:dyDescent="0.25">
      <c r="F257" s="5"/>
      <c r="M257" s="5"/>
      <c r="T257" s="5"/>
      <c r="AA257" s="5"/>
      <c r="AH257" s="5"/>
      <c r="AO257" s="5"/>
      <c r="AQ257" s="14"/>
      <c r="AS257" s="14"/>
      <c r="AU257" s="14"/>
      <c r="AW257" s="14"/>
      <c r="AY257" s="14"/>
      <c r="BA257" s="14"/>
      <c r="BC257" s="5"/>
      <c r="BI257" s="8">
        <v>256</v>
      </c>
    </row>
    <row r="258" spans="6:61" ht="23.1" customHeight="1" x14ac:dyDescent="0.25">
      <c r="F258" s="5"/>
      <c r="M258" s="5"/>
      <c r="T258" s="5"/>
      <c r="AA258" s="5"/>
      <c r="AH258" s="5"/>
      <c r="AO258" s="5"/>
      <c r="AQ258" s="14"/>
      <c r="AS258" s="14"/>
      <c r="AU258" s="14"/>
      <c r="AW258" s="14"/>
      <c r="AY258" s="14"/>
      <c r="BA258" s="14"/>
      <c r="BC258" s="5"/>
      <c r="BI258" s="8">
        <v>257</v>
      </c>
    </row>
    <row r="259" spans="6:61" ht="23.1" customHeight="1" x14ac:dyDescent="0.25">
      <c r="F259" s="5"/>
      <c r="M259" s="5"/>
      <c r="T259" s="5"/>
      <c r="AA259" s="5"/>
      <c r="AH259" s="5"/>
      <c r="AO259" s="5"/>
      <c r="AQ259" s="14"/>
      <c r="AS259" s="14"/>
      <c r="AU259" s="14"/>
      <c r="AW259" s="14"/>
      <c r="AY259" s="14"/>
      <c r="BA259" s="14"/>
      <c r="BC259" s="5"/>
      <c r="BI259" s="8">
        <v>258</v>
      </c>
    </row>
    <row r="260" spans="6:61" ht="23.1" customHeight="1" x14ac:dyDescent="0.25">
      <c r="F260" s="5"/>
      <c r="M260" s="5"/>
      <c r="T260" s="5"/>
      <c r="AA260" s="5"/>
      <c r="AH260" s="5"/>
      <c r="AO260" s="5"/>
      <c r="AQ260" s="14"/>
      <c r="AS260" s="14"/>
      <c r="AU260" s="14"/>
      <c r="AW260" s="14"/>
      <c r="AY260" s="14"/>
      <c r="BA260" s="14"/>
      <c r="BC260" s="5"/>
      <c r="BI260" s="8">
        <v>259</v>
      </c>
    </row>
    <row r="261" spans="6:61" ht="23.1" customHeight="1" x14ac:dyDescent="0.25">
      <c r="F261" s="5"/>
      <c r="M261" s="5"/>
      <c r="T261" s="5"/>
      <c r="AA261" s="5"/>
      <c r="AH261" s="5"/>
      <c r="AO261" s="5"/>
      <c r="AQ261" s="14"/>
      <c r="AS261" s="14"/>
      <c r="AU261" s="14"/>
      <c r="AW261" s="14"/>
      <c r="AY261" s="14"/>
      <c r="BA261" s="14"/>
      <c r="BC261" s="5"/>
      <c r="BI261" s="8">
        <v>260</v>
      </c>
    </row>
    <row r="262" spans="6:61" ht="23.1" customHeight="1" x14ac:dyDescent="0.25">
      <c r="F262" s="5"/>
      <c r="M262" s="5"/>
      <c r="T262" s="5"/>
      <c r="AA262" s="5"/>
      <c r="AH262" s="5"/>
      <c r="AO262" s="5"/>
      <c r="AQ262" s="14"/>
      <c r="AS262" s="14"/>
      <c r="AU262" s="14"/>
      <c r="AW262" s="14"/>
      <c r="AY262" s="14"/>
      <c r="BA262" s="14"/>
      <c r="BC262" s="5"/>
      <c r="BI262" s="8">
        <v>261</v>
      </c>
    </row>
    <row r="263" spans="6:61" ht="23.1" customHeight="1" x14ac:dyDescent="0.25">
      <c r="F263" s="5"/>
      <c r="M263" s="5"/>
      <c r="T263" s="5"/>
      <c r="AA263" s="5"/>
      <c r="AH263" s="5"/>
      <c r="AO263" s="5"/>
      <c r="AQ263" s="14"/>
      <c r="AS263" s="14"/>
      <c r="AU263" s="14"/>
      <c r="AW263" s="14"/>
      <c r="AY263" s="14"/>
      <c r="BA263" s="14"/>
      <c r="BC263" s="5"/>
      <c r="BI263" s="8">
        <v>262</v>
      </c>
    </row>
    <row r="264" spans="6:61" ht="23.1" customHeight="1" x14ac:dyDescent="0.25">
      <c r="F264" s="5"/>
      <c r="M264" s="5"/>
      <c r="T264" s="5"/>
      <c r="AA264" s="5"/>
      <c r="AH264" s="5"/>
      <c r="AO264" s="5"/>
      <c r="AQ264" s="14"/>
      <c r="AS264" s="14"/>
      <c r="AU264" s="14"/>
      <c r="AW264" s="14"/>
      <c r="AY264" s="14"/>
      <c r="BA264" s="14"/>
      <c r="BC264" s="5"/>
      <c r="BI264" s="8">
        <v>263</v>
      </c>
    </row>
    <row r="265" spans="6:61" ht="23.1" customHeight="1" x14ac:dyDescent="0.25">
      <c r="F265" s="5"/>
      <c r="M265" s="5"/>
      <c r="T265" s="5"/>
      <c r="AA265" s="5"/>
      <c r="AH265" s="5"/>
      <c r="AO265" s="5"/>
      <c r="AQ265" s="14"/>
      <c r="AS265" s="14"/>
      <c r="AU265" s="14"/>
      <c r="AW265" s="14"/>
      <c r="AY265" s="14"/>
      <c r="BA265" s="14"/>
      <c r="BC265" s="5"/>
      <c r="BI265" s="8">
        <v>264</v>
      </c>
    </row>
    <row r="266" spans="6:61" ht="23.1" customHeight="1" x14ac:dyDescent="0.25">
      <c r="F266" s="5"/>
      <c r="M266" s="5"/>
      <c r="T266" s="5"/>
      <c r="AA266" s="5"/>
      <c r="AH266" s="5"/>
      <c r="AO266" s="5"/>
      <c r="AQ266" s="14"/>
      <c r="AS266" s="14"/>
      <c r="AU266" s="14"/>
      <c r="AW266" s="14"/>
      <c r="AY266" s="14"/>
      <c r="BA266" s="14"/>
      <c r="BC266" s="5"/>
      <c r="BI266" s="8">
        <v>265</v>
      </c>
    </row>
    <row r="267" spans="6:61" ht="23.1" customHeight="1" x14ac:dyDescent="0.25">
      <c r="F267" s="5"/>
      <c r="M267" s="5"/>
      <c r="T267" s="5"/>
      <c r="AA267" s="5"/>
      <c r="AH267" s="5"/>
      <c r="AO267" s="5"/>
      <c r="AQ267" s="14"/>
      <c r="AS267" s="14"/>
      <c r="AU267" s="14"/>
      <c r="AW267" s="14"/>
      <c r="AY267" s="14"/>
      <c r="BA267" s="14"/>
      <c r="BC267" s="5"/>
      <c r="BI267" s="8">
        <v>266</v>
      </c>
    </row>
    <row r="268" spans="6:61" ht="23.1" customHeight="1" x14ac:dyDescent="0.25">
      <c r="F268" s="5"/>
      <c r="M268" s="5"/>
      <c r="T268" s="5"/>
      <c r="AA268" s="5"/>
      <c r="AH268" s="5"/>
      <c r="AO268" s="5"/>
      <c r="AQ268" s="14"/>
      <c r="AS268" s="14"/>
      <c r="AU268" s="14"/>
      <c r="AW268" s="14"/>
      <c r="AY268" s="14"/>
      <c r="BA268" s="14"/>
      <c r="BC268" s="5"/>
      <c r="BI268" s="8">
        <v>267</v>
      </c>
    </row>
    <row r="269" spans="6:61" ht="23.1" customHeight="1" x14ac:dyDescent="0.25">
      <c r="F269" s="5"/>
      <c r="M269" s="5"/>
      <c r="T269" s="5"/>
      <c r="AA269" s="5"/>
      <c r="AH269" s="5"/>
      <c r="AO269" s="5"/>
      <c r="AQ269" s="14"/>
      <c r="AS269" s="14"/>
      <c r="AU269" s="14"/>
      <c r="AW269" s="14"/>
      <c r="AY269" s="14"/>
      <c r="BA269" s="14"/>
      <c r="BC269" s="5"/>
      <c r="BI269" s="8">
        <v>268</v>
      </c>
    </row>
    <row r="270" spans="6:61" ht="23.1" customHeight="1" x14ac:dyDescent="0.25">
      <c r="F270" s="5"/>
      <c r="M270" s="5"/>
      <c r="T270" s="5"/>
      <c r="AA270" s="5"/>
      <c r="AH270" s="5"/>
      <c r="AO270" s="5"/>
      <c r="AQ270" s="14"/>
      <c r="AS270" s="14"/>
      <c r="AU270" s="14"/>
      <c r="AW270" s="14"/>
      <c r="AY270" s="14"/>
      <c r="BA270" s="14"/>
      <c r="BC270" s="5"/>
      <c r="BI270" s="8">
        <v>269</v>
      </c>
    </row>
    <row r="271" spans="6:61" ht="23.1" customHeight="1" x14ac:dyDescent="0.25">
      <c r="F271" s="5"/>
      <c r="M271" s="5"/>
      <c r="T271" s="5"/>
      <c r="AA271" s="5"/>
      <c r="AH271" s="5"/>
      <c r="AO271" s="5"/>
      <c r="AQ271" s="14"/>
      <c r="AS271" s="14"/>
      <c r="AU271" s="14"/>
      <c r="AW271" s="14"/>
      <c r="AY271" s="14"/>
      <c r="BA271" s="14"/>
      <c r="BC271" s="5"/>
      <c r="BI271" s="8">
        <v>270</v>
      </c>
    </row>
    <row r="272" spans="6:61" ht="23.1" customHeight="1" x14ac:dyDescent="0.25">
      <c r="F272" s="5"/>
      <c r="M272" s="5"/>
      <c r="T272" s="5"/>
      <c r="AA272" s="5"/>
      <c r="AH272" s="5"/>
      <c r="AO272" s="5"/>
      <c r="AQ272" s="14"/>
      <c r="AS272" s="14"/>
      <c r="AU272" s="14"/>
      <c r="AW272" s="14"/>
      <c r="AY272" s="14"/>
      <c r="BA272" s="14"/>
      <c r="BC272" s="5"/>
      <c r="BI272" s="8">
        <v>271</v>
      </c>
    </row>
    <row r="273" spans="6:61" ht="23.1" customHeight="1" x14ac:dyDescent="0.25">
      <c r="F273" s="5"/>
      <c r="M273" s="5"/>
      <c r="T273" s="5"/>
      <c r="AA273" s="5"/>
      <c r="AH273" s="5"/>
      <c r="AO273" s="5"/>
      <c r="AQ273" s="14"/>
      <c r="AS273" s="14"/>
      <c r="AU273" s="14"/>
      <c r="AW273" s="14"/>
      <c r="AY273" s="14"/>
      <c r="BA273" s="14"/>
      <c r="BC273" s="5"/>
      <c r="BI273" s="8">
        <v>272</v>
      </c>
    </row>
    <row r="274" spans="6:61" ht="23.1" customHeight="1" x14ac:dyDescent="0.25">
      <c r="F274" s="5"/>
      <c r="M274" s="5"/>
      <c r="T274" s="5"/>
      <c r="AA274" s="5"/>
      <c r="AH274" s="5"/>
      <c r="AO274" s="5"/>
      <c r="AQ274" s="14"/>
      <c r="AS274" s="14"/>
      <c r="AU274" s="14"/>
      <c r="AW274" s="14"/>
      <c r="AY274" s="14"/>
      <c r="BA274" s="14"/>
      <c r="BC274" s="5"/>
      <c r="BI274" s="8">
        <v>273</v>
      </c>
    </row>
    <row r="275" spans="6:61" ht="23.1" customHeight="1" x14ac:dyDescent="0.25">
      <c r="F275" s="5"/>
      <c r="M275" s="5"/>
      <c r="T275" s="5"/>
      <c r="AA275" s="5"/>
      <c r="AH275" s="5"/>
      <c r="AO275" s="5"/>
      <c r="AQ275" s="14"/>
      <c r="AS275" s="14"/>
      <c r="AU275" s="14"/>
      <c r="AW275" s="14"/>
      <c r="AY275" s="14"/>
      <c r="BA275" s="14"/>
      <c r="BC275" s="5"/>
      <c r="BI275" s="8">
        <v>274</v>
      </c>
    </row>
    <row r="276" spans="6:61" ht="23.1" customHeight="1" x14ac:dyDescent="0.25">
      <c r="F276" s="5"/>
      <c r="M276" s="5"/>
      <c r="T276" s="5"/>
      <c r="AA276" s="5"/>
      <c r="AH276" s="5"/>
      <c r="AO276" s="5"/>
      <c r="AQ276" s="14"/>
      <c r="AS276" s="14"/>
      <c r="AU276" s="14"/>
      <c r="AW276" s="14"/>
      <c r="AY276" s="14"/>
      <c r="BA276" s="14"/>
      <c r="BC276" s="5"/>
      <c r="BI276" s="8">
        <v>275</v>
      </c>
    </row>
    <row r="277" spans="6:61" ht="23.1" customHeight="1" x14ac:dyDescent="0.25">
      <c r="F277" s="5"/>
      <c r="M277" s="5"/>
      <c r="T277" s="5"/>
      <c r="AA277" s="5"/>
      <c r="AH277" s="5"/>
      <c r="AO277" s="5"/>
      <c r="AQ277" s="14"/>
      <c r="AS277" s="14"/>
      <c r="AU277" s="14"/>
      <c r="AW277" s="14"/>
      <c r="AY277" s="14"/>
      <c r="BA277" s="14"/>
      <c r="BC277" s="5"/>
      <c r="BI277" s="8">
        <v>276</v>
      </c>
    </row>
    <row r="278" spans="6:61" ht="23.1" customHeight="1" x14ac:dyDescent="0.25">
      <c r="F278" s="5"/>
      <c r="M278" s="5"/>
      <c r="T278" s="5"/>
      <c r="AA278" s="5"/>
      <c r="AH278" s="5"/>
      <c r="AO278" s="5"/>
      <c r="AQ278" s="14"/>
      <c r="AS278" s="14"/>
      <c r="AU278" s="14"/>
      <c r="AW278" s="14"/>
      <c r="AY278" s="14"/>
      <c r="BA278" s="14"/>
      <c r="BC278" s="5"/>
      <c r="BI278" s="8">
        <v>277</v>
      </c>
    </row>
    <row r="279" spans="6:61" ht="23.1" customHeight="1" x14ac:dyDescent="0.25">
      <c r="F279" s="5"/>
      <c r="M279" s="5"/>
      <c r="T279" s="5"/>
      <c r="AA279" s="5"/>
      <c r="AH279" s="5"/>
      <c r="AO279" s="5"/>
      <c r="AQ279" s="14"/>
      <c r="AS279" s="14"/>
      <c r="AU279" s="14"/>
      <c r="AW279" s="14"/>
      <c r="AY279" s="14"/>
      <c r="BA279" s="14"/>
      <c r="BC279" s="5"/>
      <c r="BI279" s="8">
        <v>278</v>
      </c>
    </row>
    <row r="280" spans="6:61" ht="23.1" customHeight="1" x14ac:dyDescent="0.25">
      <c r="F280" s="5"/>
      <c r="M280" s="5"/>
      <c r="T280" s="5"/>
      <c r="AA280" s="5"/>
      <c r="AH280" s="5"/>
      <c r="AO280" s="5"/>
      <c r="AQ280" s="14"/>
      <c r="AS280" s="14"/>
      <c r="AU280" s="14"/>
      <c r="AW280" s="14"/>
      <c r="AY280" s="14"/>
      <c r="BA280" s="14"/>
      <c r="BC280" s="5"/>
      <c r="BI280" s="8">
        <v>279</v>
      </c>
    </row>
    <row r="281" spans="6:61" ht="23.1" customHeight="1" x14ac:dyDescent="0.25">
      <c r="F281" s="5"/>
      <c r="M281" s="5"/>
      <c r="T281" s="5"/>
      <c r="AA281" s="5"/>
      <c r="AH281" s="5"/>
      <c r="AO281" s="5"/>
      <c r="AQ281" s="14"/>
      <c r="AS281" s="14"/>
      <c r="AU281" s="14"/>
      <c r="AW281" s="14"/>
      <c r="AY281" s="14"/>
      <c r="BA281" s="14"/>
      <c r="BC281" s="5"/>
      <c r="BI281" s="8">
        <v>280</v>
      </c>
    </row>
    <row r="282" spans="6:61" ht="23.1" customHeight="1" x14ac:dyDescent="0.25">
      <c r="F282" s="5"/>
      <c r="M282" s="5"/>
      <c r="T282" s="5"/>
      <c r="AA282" s="5"/>
      <c r="AH282" s="5"/>
      <c r="AO282" s="5"/>
      <c r="AQ282" s="14"/>
      <c r="AS282" s="14"/>
      <c r="AU282" s="14"/>
      <c r="AW282" s="14"/>
      <c r="AY282" s="14"/>
      <c r="BA282" s="14"/>
      <c r="BC282" s="5"/>
      <c r="BI282" s="8">
        <v>281</v>
      </c>
    </row>
    <row r="283" spans="6:61" ht="23.1" customHeight="1" x14ac:dyDescent="0.25">
      <c r="F283" s="5"/>
      <c r="M283" s="5"/>
      <c r="T283" s="5"/>
      <c r="AA283" s="5"/>
      <c r="AH283" s="5"/>
      <c r="AO283" s="5"/>
      <c r="AQ283" s="14"/>
      <c r="AS283" s="14"/>
      <c r="AU283" s="14"/>
      <c r="AW283" s="14"/>
      <c r="AY283" s="14"/>
      <c r="BA283" s="14"/>
      <c r="BC283" s="5"/>
      <c r="BI283" s="8">
        <v>282</v>
      </c>
    </row>
    <row r="284" spans="6:61" ht="23.1" customHeight="1" x14ac:dyDescent="0.25">
      <c r="F284" s="5"/>
      <c r="M284" s="5"/>
      <c r="T284" s="5"/>
      <c r="AA284" s="5"/>
      <c r="AH284" s="5"/>
      <c r="AO284" s="5"/>
      <c r="AQ284" s="14"/>
      <c r="AS284" s="14"/>
      <c r="AU284" s="14"/>
      <c r="AW284" s="14"/>
      <c r="AY284" s="14"/>
      <c r="BA284" s="14"/>
      <c r="BC284" s="5"/>
      <c r="BI284" s="8">
        <v>283</v>
      </c>
    </row>
    <row r="285" spans="6:61" ht="23.1" customHeight="1" x14ac:dyDescent="0.25">
      <c r="F285" s="5"/>
      <c r="M285" s="5"/>
      <c r="T285" s="5"/>
      <c r="AA285" s="5"/>
      <c r="AH285" s="5"/>
      <c r="AO285" s="5"/>
      <c r="AQ285" s="14"/>
      <c r="AS285" s="14"/>
      <c r="AU285" s="14"/>
      <c r="AW285" s="14"/>
      <c r="AY285" s="14"/>
      <c r="BA285" s="14"/>
      <c r="BC285" s="5"/>
      <c r="BI285" s="8">
        <v>284</v>
      </c>
    </row>
    <row r="286" spans="6:61" ht="23.1" customHeight="1" x14ac:dyDescent="0.25">
      <c r="F286" s="5"/>
      <c r="M286" s="5"/>
      <c r="T286" s="5"/>
      <c r="AA286" s="5"/>
      <c r="AH286" s="5"/>
      <c r="AO286" s="5"/>
      <c r="AQ286" s="14"/>
      <c r="AS286" s="14"/>
      <c r="AU286" s="14"/>
      <c r="AW286" s="14"/>
      <c r="AY286" s="14"/>
      <c r="BA286" s="14"/>
      <c r="BC286" s="5"/>
      <c r="BI286" s="8">
        <v>285</v>
      </c>
    </row>
    <row r="287" spans="6:61" ht="23.1" customHeight="1" x14ac:dyDescent="0.25">
      <c r="F287" s="5"/>
      <c r="M287" s="5"/>
      <c r="T287" s="5"/>
      <c r="AA287" s="5"/>
      <c r="AH287" s="5"/>
      <c r="AO287" s="5"/>
      <c r="AQ287" s="14"/>
      <c r="AS287" s="14"/>
      <c r="AU287" s="14"/>
      <c r="AW287" s="14"/>
      <c r="AY287" s="14"/>
      <c r="BA287" s="14"/>
      <c r="BC287" s="5"/>
      <c r="BI287" s="8">
        <v>286</v>
      </c>
    </row>
    <row r="288" spans="6:61" ht="23.1" customHeight="1" x14ac:dyDescent="0.25">
      <c r="F288" s="5"/>
      <c r="M288" s="5"/>
      <c r="T288" s="5"/>
      <c r="AA288" s="5"/>
      <c r="AH288" s="5"/>
      <c r="AO288" s="5"/>
      <c r="AQ288" s="14"/>
      <c r="AS288" s="14"/>
      <c r="AU288" s="14"/>
      <c r="AW288" s="14"/>
      <c r="AY288" s="14"/>
      <c r="BA288" s="14"/>
      <c r="BC288" s="5"/>
      <c r="BI288" s="8">
        <v>287</v>
      </c>
    </row>
    <row r="289" spans="6:61" ht="23.1" customHeight="1" x14ac:dyDescent="0.25">
      <c r="F289" s="5"/>
      <c r="M289" s="5"/>
      <c r="T289" s="5"/>
      <c r="AA289" s="5"/>
      <c r="AH289" s="5"/>
      <c r="AO289" s="5"/>
      <c r="AQ289" s="14"/>
      <c r="AS289" s="14"/>
      <c r="AU289" s="14"/>
      <c r="AW289" s="14"/>
      <c r="AY289" s="14"/>
      <c r="BA289" s="14"/>
      <c r="BC289" s="5"/>
      <c r="BI289" s="8">
        <v>288</v>
      </c>
    </row>
    <row r="290" spans="6:61" ht="23.1" customHeight="1" x14ac:dyDescent="0.25">
      <c r="F290" s="5"/>
      <c r="M290" s="5"/>
      <c r="T290" s="5"/>
      <c r="AA290" s="5"/>
      <c r="AH290" s="5"/>
      <c r="AO290" s="5"/>
      <c r="AQ290" s="14"/>
      <c r="AS290" s="14"/>
      <c r="AU290" s="14"/>
      <c r="AW290" s="14"/>
      <c r="AY290" s="14"/>
      <c r="BA290" s="14"/>
      <c r="BC290" s="5"/>
      <c r="BI290" s="8">
        <v>289</v>
      </c>
    </row>
    <row r="291" spans="6:61" ht="23.1" customHeight="1" x14ac:dyDescent="0.25">
      <c r="F291" s="5"/>
      <c r="M291" s="5"/>
      <c r="T291" s="5"/>
      <c r="AA291" s="5"/>
      <c r="AH291" s="5"/>
      <c r="AO291" s="5"/>
      <c r="AQ291" s="14"/>
      <c r="AS291" s="14"/>
      <c r="AU291" s="14"/>
      <c r="AW291" s="14"/>
      <c r="AY291" s="14"/>
      <c r="BA291" s="14"/>
      <c r="BC291" s="5"/>
      <c r="BI291" s="8">
        <v>290</v>
      </c>
    </row>
    <row r="292" spans="6:61" ht="23.1" customHeight="1" x14ac:dyDescent="0.25">
      <c r="F292" s="5"/>
      <c r="M292" s="5"/>
      <c r="T292" s="5"/>
      <c r="AA292" s="5"/>
      <c r="AH292" s="5"/>
      <c r="AO292" s="5"/>
      <c r="AQ292" s="14"/>
      <c r="AS292" s="14"/>
      <c r="AU292" s="14"/>
      <c r="AW292" s="14"/>
      <c r="AY292" s="14"/>
      <c r="BA292" s="14"/>
      <c r="BC292" s="5"/>
      <c r="BI292" s="8">
        <v>291</v>
      </c>
    </row>
    <row r="293" spans="6:61" ht="23.1" customHeight="1" x14ac:dyDescent="0.25">
      <c r="F293" s="5"/>
      <c r="M293" s="5"/>
      <c r="T293" s="5"/>
      <c r="AA293" s="5"/>
      <c r="AH293" s="5"/>
      <c r="AO293" s="5"/>
      <c r="AQ293" s="14"/>
      <c r="AS293" s="14"/>
      <c r="AU293" s="14"/>
      <c r="AW293" s="14"/>
      <c r="AY293" s="14"/>
      <c r="BA293" s="14"/>
      <c r="BC293" s="5"/>
      <c r="BI293" s="8">
        <v>292</v>
      </c>
    </row>
    <row r="294" spans="6:61" ht="23.1" customHeight="1" x14ac:dyDescent="0.25">
      <c r="F294" s="5"/>
      <c r="M294" s="5"/>
      <c r="T294" s="5"/>
      <c r="AA294" s="5"/>
      <c r="AH294" s="5"/>
      <c r="AO294" s="5"/>
      <c r="AQ294" s="14"/>
      <c r="AS294" s="14"/>
      <c r="AU294" s="14"/>
      <c r="AW294" s="14"/>
      <c r="AY294" s="14"/>
      <c r="BA294" s="14"/>
      <c r="BC294" s="5"/>
      <c r="BI294" s="8">
        <v>293</v>
      </c>
    </row>
    <row r="295" spans="6:61" ht="23.1" customHeight="1" x14ac:dyDescent="0.25">
      <c r="F295" s="5"/>
      <c r="M295" s="5"/>
      <c r="T295" s="5"/>
      <c r="AA295" s="5"/>
      <c r="AH295" s="5"/>
      <c r="AO295" s="5"/>
      <c r="AQ295" s="14"/>
      <c r="AS295" s="14"/>
      <c r="AU295" s="14"/>
      <c r="AW295" s="14"/>
      <c r="AY295" s="14"/>
      <c r="BA295" s="14"/>
      <c r="BC295" s="5"/>
      <c r="BI295" s="8">
        <v>294</v>
      </c>
    </row>
    <row r="296" spans="6:61" ht="23.1" customHeight="1" x14ac:dyDescent="0.25">
      <c r="F296" s="5"/>
      <c r="M296" s="5"/>
      <c r="T296" s="5"/>
      <c r="AA296" s="5"/>
      <c r="AH296" s="5"/>
      <c r="AO296" s="5"/>
      <c r="AQ296" s="14"/>
      <c r="AS296" s="14"/>
      <c r="AU296" s="14"/>
      <c r="AW296" s="14"/>
      <c r="AY296" s="14"/>
      <c r="BA296" s="14"/>
      <c r="BC296" s="5"/>
      <c r="BI296" s="8">
        <v>295</v>
      </c>
    </row>
    <row r="297" spans="6:61" ht="23.1" customHeight="1" x14ac:dyDescent="0.25">
      <c r="F297" s="5"/>
      <c r="M297" s="5"/>
      <c r="T297" s="5"/>
      <c r="AA297" s="5"/>
      <c r="AH297" s="5"/>
      <c r="AO297" s="5"/>
      <c r="AQ297" s="14"/>
      <c r="AS297" s="14"/>
      <c r="AU297" s="14"/>
      <c r="AW297" s="14"/>
      <c r="AY297" s="14"/>
      <c r="BA297" s="14"/>
      <c r="BC297" s="5"/>
      <c r="BI297" s="8">
        <v>296</v>
      </c>
    </row>
    <row r="298" spans="6:61" ht="23.1" customHeight="1" x14ac:dyDescent="0.25">
      <c r="F298" s="5"/>
      <c r="M298" s="5"/>
      <c r="T298" s="5"/>
      <c r="AA298" s="5"/>
      <c r="AH298" s="5"/>
      <c r="AO298" s="5"/>
      <c r="AQ298" s="14"/>
      <c r="AS298" s="14"/>
      <c r="AU298" s="14"/>
      <c r="AW298" s="14"/>
      <c r="AY298" s="14"/>
      <c r="BA298" s="14"/>
      <c r="BC298" s="5"/>
      <c r="BI298" s="8">
        <v>297</v>
      </c>
    </row>
    <row r="299" spans="6:61" ht="23.1" customHeight="1" x14ac:dyDescent="0.25">
      <c r="F299" s="5"/>
      <c r="M299" s="5"/>
      <c r="T299" s="5"/>
      <c r="AA299" s="5"/>
      <c r="AH299" s="5"/>
      <c r="AO299" s="5"/>
      <c r="AQ299" s="14"/>
      <c r="AS299" s="14"/>
      <c r="AU299" s="14"/>
      <c r="AW299" s="14"/>
      <c r="AY299" s="14"/>
      <c r="BA299" s="14"/>
      <c r="BC299" s="5"/>
      <c r="BI299" s="8">
        <v>298</v>
      </c>
    </row>
    <row r="300" spans="6:61" ht="23.1" customHeight="1" x14ac:dyDescent="0.25">
      <c r="F300" s="5"/>
      <c r="M300" s="5"/>
      <c r="T300" s="5"/>
      <c r="AA300" s="5"/>
      <c r="AH300" s="5"/>
      <c r="AO300" s="5"/>
      <c r="AQ300" s="14"/>
      <c r="AS300" s="14"/>
      <c r="AU300" s="14"/>
      <c r="AW300" s="14"/>
      <c r="AY300" s="14"/>
      <c r="BA300" s="14"/>
      <c r="BC300" s="5"/>
      <c r="BI300" s="8">
        <v>299</v>
      </c>
    </row>
    <row r="301" spans="6:61" ht="23.1" customHeight="1" x14ac:dyDescent="0.25">
      <c r="F301" s="5"/>
      <c r="M301" s="5"/>
      <c r="T301" s="5"/>
      <c r="AA301" s="5"/>
      <c r="AH301" s="5"/>
      <c r="AO301" s="5"/>
      <c r="AQ301" s="14"/>
      <c r="AS301" s="14"/>
      <c r="AU301" s="14"/>
      <c r="AW301" s="14"/>
      <c r="AY301" s="14"/>
      <c r="BA301" s="14"/>
      <c r="BC301" s="5"/>
      <c r="BI301" s="8">
        <v>300</v>
      </c>
    </row>
    <row r="302" spans="6:61" ht="23.1" customHeight="1" x14ac:dyDescent="0.25">
      <c r="F302" s="5"/>
      <c r="M302" s="5"/>
      <c r="T302" s="5"/>
      <c r="AA302" s="5"/>
      <c r="AH302" s="5"/>
      <c r="AO302" s="5"/>
      <c r="AQ302" s="14"/>
      <c r="AS302" s="14"/>
      <c r="AU302" s="14"/>
      <c r="AW302" s="14"/>
      <c r="AY302" s="14"/>
      <c r="BA302" s="14"/>
      <c r="BC302" s="5"/>
      <c r="BI302" s="8">
        <v>301</v>
      </c>
    </row>
    <row r="303" spans="6:61" ht="23.1" customHeight="1" x14ac:dyDescent="0.25">
      <c r="F303" s="5"/>
      <c r="M303" s="5"/>
      <c r="T303" s="5"/>
      <c r="AA303" s="5"/>
      <c r="AH303" s="5"/>
      <c r="AO303" s="5"/>
      <c r="AQ303" s="14"/>
      <c r="AS303" s="14"/>
      <c r="AU303" s="14"/>
      <c r="AW303" s="14"/>
      <c r="AY303" s="14"/>
      <c r="BA303" s="14"/>
      <c r="BC303" s="5"/>
      <c r="BI303" s="8">
        <v>302</v>
      </c>
    </row>
    <row r="304" spans="6:61" ht="23.1" customHeight="1" x14ac:dyDescent="0.25">
      <c r="F304" s="5"/>
      <c r="M304" s="5"/>
      <c r="T304" s="5"/>
      <c r="AA304" s="5"/>
      <c r="AH304" s="5"/>
      <c r="AO304" s="5"/>
      <c r="AQ304" s="14"/>
      <c r="AS304" s="14"/>
      <c r="AU304" s="14"/>
      <c r="AW304" s="14"/>
      <c r="AY304" s="14"/>
      <c r="BA304" s="14"/>
      <c r="BC304" s="5"/>
      <c r="BI304" s="8">
        <v>303</v>
      </c>
    </row>
    <row r="305" spans="6:61" ht="23.1" customHeight="1" x14ac:dyDescent="0.25">
      <c r="F305" s="5"/>
      <c r="M305" s="5"/>
      <c r="T305" s="5"/>
      <c r="AA305" s="5"/>
      <c r="AH305" s="5"/>
      <c r="AO305" s="5"/>
      <c r="AQ305" s="14"/>
      <c r="AS305" s="14"/>
      <c r="AU305" s="14"/>
      <c r="AW305" s="14"/>
      <c r="AY305" s="14"/>
      <c r="BA305" s="14"/>
      <c r="BC305" s="5"/>
      <c r="BI305" s="8">
        <v>304</v>
      </c>
    </row>
    <row r="306" spans="6:61" ht="23.1" customHeight="1" x14ac:dyDescent="0.25">
      <c r="F306" s="5"/>
      <c r="M306" s="5"/>
      <c r="T306" s="5"/>
      <c r="AA306" s="5"/>
      <c r="AH306" s="5"/>
      <c r="AO306" s="5"/>
      <c r="AQ306" s="14"/>
      <c r="AS306" s="14"/>
      <c r="AU306" s="14"/>
      <c r="AW306" s="14"/>
      <c r="AY306" s="14"/>
      <c r="BA306" s="14"/>
      <c r="BC306" s="5"/>
      <c r="BI306" s="8">
        <v>305</v>
      </c>
    </row>
    <row r="307" spans="6:61" ht="23.1" customHeight="1" x14ac:dyDescent="0.25">
      <c r="F307" s="5"/>
      <c r="M307" s="5"/>
      <c r="T307" s="5"/>
      <c r="AA307" s="5"/>
      <c r="AH307" s="5"/>
      <c r="AO307" s="5"/>
      <c r="AQ307" s="14"/>
      <c r="AS307" s="14"/>
      <c r="AU307" s="14"/>
      <c r="AW307" s="14"/>
      <c r="AY307" s="14"/>
      <c r="BA307" s="14"/>
      <c r="BC307" s="5"/>
      <c r="BI307" s="8">
        <v>306</v>
      </c>
    </row>
    <row r="308" spans="6:61" ht="23.1" customHeight="1" x14ac:dyDescent="0.25">
      <c r="F308" s="5"/>
      <c r="M308" s="5"/>
      <c r="T308" s="5"/>
      <c r="AA308" s="5"/>
      <c r="AH308" s="5"/>
      <c r="AO308" s="5"/>
      <c r="AQ308" s="14"/>
      <c r="AS308" s="14"/>
      <c r="AU308" s="14"/>
      <c r="AW308" s="14"/>
      <c r="AY308" s="14"/>
      <c r="BA308" s="14"/>
      <c r="BC308" s="5"/>
      <c r="BI308" s="8">
        <v>307</v>
      </c>
    </row>
    <row r="309" spans="6:61" ht="23.1" customHeight="1" x14ac:dyDescent="0.25">
      <c r="F309" s="5"/>
      <c r="M309" s="5"/>
      <c r="T309" s="5"/>
      <c r="AA309" s="5"/>
      <c r="AH309" s="5"/>
      <c r="AO309" s="5"/>
      <c r="AQ309" s="14"/>
      <c r="AS309" s="14"/>
      <c r="AU309" s="14"/>
      <c r="AW309" s="14"/>
      <c r="AY309" s="14"/>
      <c r="BA309" s="14"/>
      <c r="BC309" s="5"/>
      <c r="BI309" s="8">
        <v>308</v>
      </c>
    </row>
    <row r="310" spans="6:61" ht="23.1" customHeight="1" x14ac:dyDescent="0.25">
      <c r="F310" s="5"/>
      <c r="M310" s="5"/>
      <c r="T310" s="5"/>
      <c r="AA310" s="5"/>
      <c r="AH310" s="5"/>
      <c r="AO310" s="5"/>
      <c r="AQ310" s="14"/>
      <c r="AS310" s="14"/>
      <c r="AU310" s="14"/>
      <c r="AW310" s="14"/>
      <c r="AY310" s="14"/>
      <c r="BA310" s="14"/>
      <c r="BC310" s="5"/>
      <c r="BI310" s="8">
        <v>309</v>
      </c>
    </row>
    <row r="311" spans="6:61" ht="23.1" customHeight="1" x14ac:dyDescent="0.25">
      <c r="F311" s="5"/>
      <c r="M311" s="5"/>
      <c r="T311" s="5"/>
      <c r="AA311" s="5"/>
      <c r="AH311" s="5"/>
      <c r="AO311" s="5"/>
      <c r="AQ311" s="14"/>
      <c r="AS311" s="14"/>
      <c r="AU311" s="14"/>
      <c r="AW311" s="14"/>
      <c r="AY311" s="14"/>
      <c r="BA311" s="14"/>
      <c r="BC311" s="5"/>
      <c r="BI311" s="8">
        <v>310</v>
      </c>
    </row>
    <row r="312" spans="6:61" ht="23.1" customHeight="1" x14ac:dyDescent="0.25">
      <c r="F312" s="5"/>
      <c r="M312" s="5"/>
      <c r="T312" s="5"/>
      <c r="AA312" s="5"/>
      <c r="AH312" s="5"/>
      <c r="AO312" s="5"/>
      <c r="AQ312" s="14"/>
      <c r="AS312" s="14"/>
      <c r="AU312" s="14"/>
      <c r="AW312" s="14"/>
      <c r="AY312" s="14"/>
      <c r="BA312" s="14"/>
      <c r="BC312" s="5"/>
      <c r="BI312" s="8">
        <v>311</v>
      </c>
    </row>
    <row r="313" spans="6:61" ht="23.1" customHeight="1" x14ac:dyDescent="0.25">
      <c r="F313" s="5"/>
      <c r="M313" s="5"/>
      <c r="T313" s="5"/>
      <c r="AA313" s="5"/>
      <c r="AH313" s="5"/>
      <c r="AO313" s="5"/>
      <c r="AQ313" s="14"/>
      <c r="AS313" s="14"/>
      <c r="AU313" s="14"/>
      <c r="AW313" s="14"/>
      <c r="AY313" s="14"/>
      <c r="BA313" s="14"/>
      <c r="BC313" s="5"/>
      <c r="BI313" s="8">
        <v>312</v>
      </c>
    </row>
    <row r="314" spans="6:61" ht="23.1" customHeight="1" x14ac:dyDescent="0.25">
      <c r="F314" s="5"/>
      <c r="M314" s="5"/>
      <c r="T314" s="5"/>
      <c r="AA314" s="5"/>
      <c r="AH314" s="5"/>
      <c r="AO314" s="5"/>
      <c r="AQ314" s="14"/>
      <c r="AS314" s="14"/>
      <c r="AU314" s="14"/>
      <c r="AW314" s="14"/>
      <c r="AY314" s="14"/>
      <c r="BA314" s="14"/>
      <c r="BC314" s="5"/>
      <c r="BI314" s="8">
        <v>313</v>
      </c>
    </row>
    <row r="315" spans="6:61" ht="23.1" customHeight="1" x14ac:dyDescent="0.25">
      <c r="F315" s="5"/>
      <c r="M315" s="5"/>
      <c r="T315" s="5"/>
      <c r="AA315" s="5"/>
      <c r="AH315" s="5"/>
      <c r="AO315" s="5"/>
      <c r="AQ315" s="14"/>
      <c r="AS315" s="14"/>
      <c r="AU315" s="14"/>
      <c r="AW315" s="14"/>
      <c r="AY315" s="14"/>
      <c r="BA315" s="14"/>
      <c r="BC315" s="5"/>
      <c r="BI315" s="8">
        <v>314</v>
      </c>
    </row>
    <row r="316" spans="6:61" ht="23.1" customHeight="1" x14ac:dyDescent="0.25">
      <c r="F316" s="5"/>
      <c r="M316" s="5"/>
      <c r="T316" s="5"/>
      <c r="AA316" s="5"/>
      <c r="AH316" s="5"/>
      <c r="AO316" s="5"/>
      <c r="AQ316" s="14"/>
      <c r="AS316" s="14"/>
      <c r="AU316" s="14"/>
      <c r="AW316" s="14"/>
      <c r="AY316" s="14"/>
      <c r="BA316" s="14"/>
      <c r="BC316" s="5"/>
      <c r="BI316" s="8">
        <v>315</v>
      </c>
    </row>
    <row r="317" spans="6:61" ht="23.1" customHeight="1" x14ac:dyDescent="0.25">
      <c r="F317" s="5"/>
      <c r="M317" s="5"/>
      <c r="T317" s="5"/>
      <c r="AA317" s="5"/>
      <c r="AH317" s="5"/>
      <c r="AO317" s="5"/>
      <c r="AQ317" s="14"/>
      <c r="AS317" s="14"/>
      <c r="AU317" s="14"/>
      <c r="AW317" s="14"/>
      <c r="AY317" s="14"/>
      <c r="BA317" s="14"/>
      <c r="BC317" s="5"/>
      <c r="BI317" s="8">
        <v>316</v>
      </c>
    </row>
    <row r="318" spans="6:61" ht="23.1" customHeight="1" x14ac:dyDescent="0.25">
      <c r="F318" s="5"/>
      <c r="M318" s="5"/>
      <c r="T318" s="5"/>
      <c r="AA318" s="5"/>
      <c r="AH318" s="5"/>
      <c r="AO318" s="5"/>
      <c r="AQ318" s="14"/>
      <c r="AS318" s="14"/>
      <c r="AU318" s="14"/>
      <c r="AW318" s="14"/>
      <c r="AY318" s="14"/>
      <c r="BA318" s="14"/>
      <c r="BC318" s="5"/>
      <c r="BI318" s="8">
        <v>317</v>
      </c>
    </row>
    <row r="319" spans="6:61" ht="23.1" customHeight="1" x14ac:dyDescent="0.25">
      <c r="F319" s="5"/>
      <c r="M319" s="5"/>
      <c r="T319" s="5"/>
      <c r="AA319" s="5"/>
      <c r="AH319" s="5"/>
      <c r="AO319" s="5"/>
      <c r="AQ319" s="14"/>
      <c r="AS319" s="14"/>
      <c r="AU319" s="14"/>
      <c r="AW319" s="14"/>
      <c r="AY319" s="14"/>
      <c r="BA319" s="14"/>
      <c r="BC319" s="5"/>
      <c r="BI319" s="8">
        <v>318</v>
      </c>
    </row>
    <row r="320" spans="6:61" ht="23.1" customHeight="1" x14ac:dyDescent="0.25">
      <c r="F320" s="5"/>
      <c r="M320" s="5"/>
      <c r="T320" s="5"/>
      <c r="AA320" s="5"/>
      <c r="AH320" s="5"/>
      <c r="AO320" s="5"/>
      <c r="AQ320" s="14"/>
      <c r="AS320" s="14"/>
      <c r="AU320" s="14"/>
      <c r="AW320" s="14"/>
      <c r="AY320" s="14"/>
      <c r="BA320" s="14"/>
      <c r="BC320" s="5"/>
      <c r="BI320" s="8">
        <v>319</v>
      </c>
    </row>
    <row r="321" spans="6:61" ht="23.1" customHeight="1" x14ac:dyDescent="0.25">
      <c r="F321" s="5"/>
      <c r="M321" s="5"/>
      <c r="T321" s="5"/>
      <c r="AA321" s="5"/>
      <c r="AH321" s="5"/>
      <c r="AO321" s="5"/>
      <c r="AQ321" s="14"/>
      <c r="AS321" s="14"/>
      <c r="AU321" s="14"/>
      <c r="AW321" s="14"/>
      <c r="AY321" s="14"/>
      <c r="BA321" s="14"/>
      <c r="BC321" s="5"/>
      <c r="BI321" s="8">
        <v>320</v>
      </c>
    </row>
    <row r="322" spans="6:61" ht="23.1" customHeight="1" x14ac:dyDescent="0.25">
      <c r="F322" s="5"/>
      <c r="M322" s="5"/>
      <c r="T322" s="5"/>
      <c r="AA322" s="5"/>
      <c r="AH322" s="5"/>
      <c r="AO322" s="5"/>
      <c r="AQ322" s="14"/>
      <c r="AS322" s="14"/>
      <c r="AU322" s="14"/>
      <c r="AW322" s="14"/>
      <c r="AY322" s="14"/>
      <c r="BA322" s="14"/>
      <c r="BC322" s="5"/>
      <c r="BI322" s="8">
        <v>321</v>
      </c>
    </row>
    <row r="323" spans="6:61" ht="23.1" customHeight="1" x14ac:dyDescent="0.25">
      <c r="F323" s="5"/>
      <c r="M323" s="5"/>
      <c r="T323" s="5"/>
      <c r="AA323" s="5"/>
      <c r="AH323" s="5"/>
      <c r="AO323" s="5"/>
      <c r="AQ323" s="14"/>
      <c r="AS323" s="14"/>
      <c r="AU323" s="14"/>
      <c r="AW323" s="14"/>
      <c r="AY323" s="14"/>
      <c r="BA323" s="14"/>
      <c r="BC323" s="5"/>
      <c r="BI323" s="8">
        <v>322</v>
      </c>
    </row>
    <row r="324" spans="6:61" ht="23.1" customHeight="1" x14ac:dyDescent="0.25">
      <c r="F324" s="5"/>
      <c r="M324" s="5"/>
      <c r="T324" s="5"/>
      <c r="AA324" s="5"/>
      <c r="AH324" s="5"/>
      <c r="AO324" s="5"/>
      <c r="AQ324" s="14"/>
      <c r="AS324" s="14"/>
      <c r="AU324" s="14"/>
      <c r="AW324" s="14"/>
      <c r="AY324" s="14"/>
      <c r="BA324" s="14"/>
      <c r="BC324" s="5"/>
      <c r="BI324" s="8">
        <v>323</v>
      </c>
    </row>
    <row r="325" spans="6:61" ht="23.1" customHeight="1" x14ac:dyDescent="0.25">
      <c r="F325" s="5"/>
      <c r="M325" s="5"/>
      <c r="T325" s="5"/>
      <c r="AA325" s="5"/>
      <c r="AH325" s="5"/>
      <c r="AO325" s="5"/>
      <c r="AQ325" s="14"/>
      <c r="AS325" s="14"/>
      <c r="AU325" s="14"/>
      <c r="AW325" s="14"/>
      <c r="AY325" s="14"/>
      <c r="BA325" s="14"/>
      <c r="BC325" s="5"/>
      <c r="BI325" s="8">
        <v>324</v>
      </c>
    </row>
    <row r="326" spans="6:61" ht="23.1" customHeight="1" x14ac:dyDescent="0.25">
      <c r="F326" s="5"/>
      <c r="M326" s="5"/>
      <c r="T326" s="5"/>
      <c r="AA326" s="5"/>
      <c r="AH326" s="5"/>
      <c r="AO326" s="5"/>
      <c r="AQ326" s="14"/>
      <c r="AS326" s="14"/>
      <c r="AU326" s="14"/>
      <c r="AW326" s="14"/>
      <c r="AY326" s="14"/>
      <c r="BA326" s="14"/>
      <c r="BC326" s="5"/>
      <c r="BI326" s="8">
        <v>325</v>
      </c>
    </row>
    <row r="327" spans="6:61" ht="23.1" customHeight="1" x14ac:dyDescent="0.25">
      <c r="F327" s="5"/>
      <c r="M327" s="5"/>
      <c r="T327" s="5"/>
      <c r="AA327" s="5"/>
      <c r="AH327" s="5"/>
      <c r="AO327" s="5"/>
      <c r="AQ327" s="14"/>
      <c r="AS327" s="14"/>
      <c r="AU327" s="14"/>
      <c r="AW327" s="14"/>
      <c r="AY327" s="14"/>
      <c r="BA327" s="14"/>
      <c r="BC327" s="5"/>
      <c r="BI327" s="8">
        <v>326</v>
      </c>
    </row>
    <row r="328" spans="6:61" ht="23.1" customHeight="1" x14ac:dyDescent="0.25">
      <c r="F328" s="5"/>
      <c r="M328" s="5"/>
      <c r="T328" s="5"/>
      <c r="AA328" s="5"/>
      <c r="AH328" s="5"/>
      <c r="AO328" s="5"/>
      <c r="AQ328" s="14"/>
      <c r="AS328" s="14"/>
      <c r="AU328" s="14"/>
      <c r="AW328" s="14"/>
      <c r="AY328" s="14"/>
      <c r="BA328" s="14"/>
      <c r="BC328" s="5"/>
      <c r="BI328" s="8">
        <v>327</v>
      </c>
    </row>
    <row r="329" spans="6:61" ht="23.1" customHeight="1" x14ac:dyDescent="0.25">
      <c r="F329" s="5"/>
      <c r="M329" s="5"/>
      <c r="T329" s="5"/>
      <c r="AA329" s="5"/>
      <c r="AH329" s="5"/>
      <c r="AO329" s="5"/>
      <c r="AQ329" s="14"/>
      <c r="AS329" s="14"/>
      <c r="AU329" s="14"/>
      <c r="AW329" s="14"/>
      <c r="AY329" s="14"/>
      <c r="BA329" s="14"/>
      <c r="BC329" s="5"/>
      <c r="BI329" s="8">
        <v>328</v>
      </c>
    </row>
    <row r="330" spans="6:61" ht="23.1" customHeight="1" x14ac:dyDescent="0.25">
      <c r="F330" s="5"/>
      <c r="M330" s="5"/>
      <c r="T330" s="5"/>
      <c r="AA330" s="5"/>
      <c r="AH330" s="5"/>
      <c r="AO330" s="5"/>
      <c r="BI330" s="8">
        <v>329</v>
      </c>
    </row>
    <row r="331" spans="6:61" ht="23.1" customHeight="1" x14ac:dyDescent="0.25">
      <c r="F331" s="5"/>
      <c r="M331" s="5"/>
      <c r="T331" s="5"/>
      <c r="AA331" s="5"/>
      <c r="AH331" s="5"/>
      <c r="AO331" s="5"/>
      <c r="BI331" s="8">
        <v>330</v>
      </c>
    </row>
    <row r="332" spans="6:61" ht="23.1" customHeight="1" x14ac:dyDescent="0.25">
      <c r="F332" s="5"/>
      <c r="M332" s="5"/>
      <c r="T332" s="5"/>
      <c r="AA332" s="5"/>
      <c r="AH332" s="5"/>
      <c r="AO332" s="5"/>
      <c r="BI332" s="8">
        <v>331</v>
      </c>
    </row>
    <row r="333" spans="6:61" ht="23.1" customHeight="1" x14ac:dyDescent="0.25">
      <c r="F333" s="5"/>
      <c r="M333" s="5"/>
      <c r="T333" s="5"/>
      <c r="AA333" s="5"/>
      <c r="AH333" s="5"/>
      <c r="AO333" s="5"/>
      <c r="BI333" s="8">
        <v>332</v>
      </c>
    </row>
    <row r="334" spans="6:61" ht="23.1" customHeight="1" x14ac:dyDescent="0.25">
      <c r="F334" s="5"/>
      <c r="M334" s="5"/>
      <c r="T334" s="5"/>
      <c r="AA334" s="5"/>
      <c r="AH334" s="5"/>
      <c r="AO334" s="5"/>
      <c r="BI334" s="8">
        <v>333</v>
      </c>
    </row>
    <row r="335" spans="6:61" ht="23.1" customHeight="1" x14ac:dyDescent="0.25">
      <c r="F335" s="5"/>
      <c r="M335" s="5"/>
      <c r="T335" s="5"/>
      <c r="AA335" s="5"/>
      <c r="AH335" s="5"/>
      <c r="AO335" s="5"/>
      <c r="BI335" s="8">
        <v>334</v>
      </c>
    </row>
    <row r="336" spans="6:61" ht="23.1" customHeight="1" x14ac:dyDescent="0.25">
      <c r="F336" s="5"/>
      <c r="M336" s="5"/>
      <c r="T336" s="5"/>
      <c r="AA336" s="5"/>
      <c r="AH336" s="5"/>
      <c r="AO336" s="5"/>
      <c r="BI336" s="8">
        <v>335</v>
      </c>
    </row>
    <row r="337" spans="6:61" ht="23.1" customHeight="1" x14ac:dyDescent="0.25">
      <c r="F337" s="5"/>
      <c r="M337" s="5"/>
      <c r="T337" s="5"/>
      <c r="AA337" s="5"/>
      <c r="AH337" s="5"/>
      <c r="AO337" s="5"/>
      <c r="BI337" s="8">
        <v>336</v>
      </c>
    </row>
    <row r="338" spans="6:61" ht="23.1" customHeight="1" x14ac:dyDescent="0.25">
      <c r="F338" s="5"/>
      <c r="M338" s="5"/>
      <c r="T338" s="5"/>
      <c r="AA338" s="5"/>
      <c r="AH338" s="5"/>
      <c r="AO338" s="5"/>
      <c r="BI338" s="8">
        <v>337</v>
      </c>
    </row>
    <row r="339" spans="6:61" ht="23.1" customHeight="1" x14ac:dyDescent="0.25">
      <c r="F339" s="5"/>
      <c r="M339" s="5"/>
      <c r="T339" s="5"/>
      <c r="AA339" s="5"/>
      <c r="AH339" s="5"/>
      <c r="AO339" s="5"/>
      <c r="BI339" s="8">
        <v>338</v>
      </c>
    </row>
    <row r="340" spans="6:61" ht="23.1" customHeight="1" x14ac:dyDescent="0.25">
      <c r="F340" s="5"/>
      <c r="M340" s="5"/>
      <c r="T340" s="5"/>
      <c r="AA340" s="5"/>
      <c r="AH340" s="5"/>
      <c r="AO340" s="5"/>
      <c r="BI340" s="8">
        <v>339</v>
      </c>
    </row>
    <row r="341" spans="6:61" ht="23.1" customHeight="1" x14ac:dyDescent="0.25">
      <c r="F341" s="5"/>
      <c r="M341" s="5"/>
      <c r="T341" s="5"/>
      <c r="AA341" s="5"/>
      <c r="AH341" s="5"/>
      <c r="AO341" s="5"/>
      <c r="BI341" s="8">
        <v>340</v>
      </c>
    </row>
    <row r="342" spans="6:61" ht="23.1" customHeight="1" x14ac:dyDescent="0.25">
      <c r="F342" s="5"/>
      <c r="M342" s="5"/>
      <c r="T342" s="5"/>
      <c r="AA342" s="5"/>
      <c r="AH342" s="5"/>
      <c r="AO342" s="5"/>
      <c r="BI342" s="8">
        <v>341</v>
      </c>
    </row>
    <row r="343" spans="6:61" ht="23.1" customHeight="1" x14ac:dyDescent="0.25">
      <c r="F343" s="5"/>
      <c r="M343" s="5"/>
      <c r="T343" s="5"/>
      <c r="AA343" s="5"/>
      <c r="AH343" s="5"/>
      <c r="AO343" s="5"/>
      <c r="BI343" s="8">
        <v>342</v>
      </c>
    </row>
    <row r="344" spans="6:61" ht="23.1" customHeight="1" x14ac:dyDescent="0.25">
      <c r="F344" s="5"/>
      <c r="M344" s="5"/>
      <c r="T344" s="5"/>
      <c r="AA344" s="5"/>
      <c r="AH344" s="5"/>
      <c r="AO344" s="5"/>
      <c r="BI344" s="8">
        <v>343</v>
      </c>
    </row>
    <row r="345" spans="6:61" ht="23.1" customHeight="1" x14ac:dyDescent="0.25">
      <c r="F345" s="5"/>
      <c r="M345" s="5"/>
      <c r="T345" s="5"/>
      <c r="AA345" s="5"/>
      <c r="AH345" s="5"/>
      <c r="AO345" s="5"/>
      <c r="BI345" s="8">
        <v>344</v>
      </c>
    </row>
    <row r="346" spans="6:61" ht="23.1" customHeight="1" x14ac:dyDescent="0.25">
      <c r="F346" s="5"/>
      <c r="M346" s="5"/>
      <c r="T346" s="5"/>
      <c r="AA346" s="5"/>
      <c r="AH346" s="5"/>
      <c r="AO346" s="5"/>
      <c r="BI346" s="8">
        <v>345</v>
      </c>
    </row>
    <row r="347" spans="6:61" ht="23.1" customHeight="1" x14ac:dyDescent="0.25">
      <c r="F347" s="5"/>
      <c r="M347" s="5"/>
      <c r="T347" s="5"/>
      <c r="AA347" s="5"/>
      <c r="AH347" s="5"/>
      <c r="AO347" s="5"/>
      <c r="BI347" s="8">
        <v>346</v>
      </c>
    </row>
    <row r="348" spans="6:61" ht="23.1" customHeight="1" x14ac:dyDescent="0.25">
      <c r="F348" s="5"/>
      <c r="M348" s="5"/>
      <c r="T348" s="5"/>
      <c r="AA348" s="5"/>
      <c r="AH348" s="5"/>
      <c r="AO348" s="5"/>
      <c r="BI348" s="8">
        <v>347</v>
      </c>
    </row>
    <row r="349" spans="6:61" ht="23.1" customHeight="1" x14ac:dyDescent="0.25">
      <c r="F349" s="5"/>
      <c r="M349" s="5"/>
      <c r="T349" s="5"/>
      <c r="AA349" s="5"/>
      <c r="AH349" s="5"/>
      <c r="AO349" s="5"/>
      <c r="BI349" s="8">
        <v>348</v>
      </c>
    </row>
    <row r="350" spans="6:61" ht="23.1" customHeight="1" x14ac:dyDescent="0.25">
      <c r="F350" s="5"/>
      <c r="M350" s="5"/>
      <c r="T350" s="5"/>
      <c r="AA350" s="5"/>
      <c r="AH350" s="5"/>
      <c r="AO350" s="5"/>
      <c r="BI350" s="8">
        <v>349</v>
      </c>
    </row>
    <row r="351" spans="6:61" ht="23.1" customHeight="1" x14ac:dyDescent="0.25">
      <c r="F351" s="5"/>
      <c r="M351" s="5"/>
      <c r="T351" s="5"/>
      <c r="AA351" s="5"/>
      <c r="AH351" s="5"/>
      <c r="AO351" s="5"/>
      <c r="BI351" s="8">
        <v>350</v>
      </c>
    </row>
    <row r="352" spans="6:61" ht="23.1" customHeight="1" x14ac:dyDescent="0.25">
      <c r="F352" s="5"/>
      <c r="M352" s="5"/>
      <c r="T352" s="5"/>
      <c r="AA352" s="5"/>
      <c r="AH352" s="5"/>
      <c r="AO352" s="5"/>
      <c r="BI352" s="8">
        <v>351</v>
      </c>
    </row>
    <row r="353" spans="6:61" ht="23.1" customHeight="1" x14ac:dyDescent="0.25">
      <c r="F353" s="5"/>
      <c r="M353" s="5"/>
      <c r="T353" s="5"/>
      <c r="AA353" s="5"/>
      <c r="AH353" s="5"/>
      <c r="AO353" s="5"/>
      <c r="BI353" s="8">
        <v>352</v>
      </c>
    </row>
    <row r="354" spans="6:61" ht="23.1" customHeight="1" x14ac:dyDescent="0.25">
      <c r="F354" s="5"/>
      <c r="M354" s="5"/>
      <c r="T354" s="5"/>
      <c r="AA354" s="5"/>
      <c r="AH354" s="5"/>
      <c r="AO354" s="5"/>
      <c r="BI354" s="8">
        <v>353</v>
      </c>
    </row>
    <row r="355" spans="6:61" ht="23.1" customHeight="1" x14ac:dyDescent="0.25">
      <c r="F355" s="5"/>
      <c r="M355" s="5"/>
      <c r="T355" s="5"/>
      <c r="AA355" s="5"/>
      <c r="AH355" s="5"/>
      <c r="AO355" s="5"/>
      <c r="BI355" s="8">
        <v>354</v>
      </c>
    </row>
    <row r="356" spans="6:61" ht="23.1" customHeight="1" x14ac:dyDescent="0.25">
      <c r="F356" s="5"/>
      <c r="M356" s="5"/>
      <c r="T356" s="5"/>
      <c r="AA356" s="5"/>
      <c r="AH356" s="5"/>
      <c r="AO356" s="5"/>
      <c r="BI356" s="8">
        <v>355</v>
      </c>
    </row>
    <row r="357" spans="6:61" ht="23.1" customHeight="1" x14ac:dyDescent="0.25">
      <c r="F357" s="5"/>
      <c r="M357" s="5"/>
      <c r="T357" s="5"/>
      <c r="AA357" s="5"/>
      <c r="AH357" s="5"/>
      <c r="AO357" s="5"/>
      <c r="BI357" s="8">
        <v>356</v>
      </c>
    </row>
    <row r="358" spans="6:61" ht="23.1" customHeight="1" x14ac:dyDescent="0.25">
      <c r="F358" s="5"/>
      <c r="M358" s="5"/>
      <c r="T358" s="5"/>
      <c r="AA358" s="5"/>
      <c r="AH358" s="5"/>
      <c r="AO358" s="5"/>
      <c r="BI358" s="8">
        <v>357</v>
      </c>
    </row>
    <row r="359" spans="6:61" ht="23.1" customHeight="1" x14ac:dyDescent="0.25">
      <c r="F359" s="5"/>
      <c r="M359" s="5"/>
      <c r="T359" s="5"/>
      <c r="AA359" s="5"/>
      <c r="AH359" s="5"/>
      <c r="AO359" s="5"/>
      <c r="BI359" s="8">
        <v>358</v>
      </c>
    </row>
    <row r="360" spans="6:61" ht="23.1" customHeight="1" x14ac:dyDescent="0.25">
      <c r="F360" s="5"/>
      <c r="M360" s="5"/>
      <c r="T360" s="5"/>
      <c r="AA360" s="5"/>
      <c r="AH360" s="5"/>
      <c r="AO360" s="5"/>
      <c r="BI360" s="8">
        <v>359</v>
      </c>
    </row>
    <row r="361" spans="6:61" ht="23.1" customHeight="1" x14ac:dyDescent="0.25">
      <c r="F361" s="5"/>
      <c r="M361" s="5"/>
      <c r="T361" s="5"/>
      <c r="AA361" s="5"/>
      <c r="AH361" s="5"/>
      <c r="AO361" s="5"/>
      <c r="BI361" s="8">
        <v>360</v>
      </c>
    </row>
    <row r="362" spans="6:61" ht="23.1" customHeight="1" x14ac:dyDescent="0.25">
      <c r="F362" s="5"/>
      <c r="M362" s="5"/>
      <c r="T362" s="5"/>
      <c r="AA362" s="5"/>
      <c r="AH362" s="5"/>
      <c r="AO362" s="5"/>
      <c r="BI362" s="8">
        <v>361</v>
      </c>
    </row>
    <row r="363" spans="6:61" ht="23.1" customHeight="1" x14ac:dyDescent="0.25">
      <c r="F363" s="5"/>
      <c r="M363" s="5"/>
      <c r="T363" s="5"/>
      <c r="AA363" s="5"/>
      <c r="AH363" s="5"/>
      <c r="AO363" s="5"/>
      <c r="BI363" s="8">
        <v>362</v>
      </c>
    </row>
    <row r="364" spans="6:61" ht="23.1" customHeight="1" x14ac:dyDescent="0.25">
      <c r="F364" s="5"/>
      <c r="M364" s="5"/>
      <c r="T364" s="5"/>
      <c r="AA364" s="5"/>
      <c r="AH364" s="5"/>
      <c r="AO364" s="5"/>
      <c r="BI364" s="8">
        <v>363</v>
      </c>
    </row>
    <row r="365" spans="6:61" ht="23.1" customHeight="1" x14ac:dyDescent="0.25">
      <c r="F365" s="5"/>
      <c r="M365" s="5"/>
      <c r="T365" s="5"/>
      <c r="AA365" s="5"/>
      <c r="AH365" s="5"/>
      <c r="AO365" s="5"/>
      <c r="BI365" s="8">
        <v>364</v>
      </c>
    </row>
    <row r="366" spans="6:61" ht="23.1" customHeight="1" x14ac:dyDescent="0.25">
      <c r="F366" s="5"/>
      <c r="M366" s="5"/>
      <c r="T366" s="5"/>
      <c r="AA366" s="5"/>
      <c r="AH366" s="5"/>
      <c r="AO366" s="5"/>
      <c r="BI366" s="8">
        <v>365</v>
      </c>
    </row>
    <row r="367" spans="6:61" ht="23.1" customHeight="1" x14ac:dyDescent="0.25">
      <c r="F367" s="5"/>
      <c r="M367" s="5"/>
      <c r="T367" s="5"/>
      <c r="AA367" s="5"/>
      <c r="AH367" s="5"/>
      <c r="AO367" s="5"/>
      <c r="BI367" s="8">
        <v>366</v>
      </c>
    </row>
    <row r="368" spans="6:61" ht="23.1" customHeight="1" x14ac:dyDescent="0.25">
      <c r="F368" s="5"/>
      <c r="M368" s="5"/>
      <c r="T368" s="5"/>
      <c r="AA368" s="5"/>
      <c r="AH368" s="5"/>
      <c r="AO368" s="5"/>
      <c r="BI368" s="8">
        <v>367</v>
      </c>
    </row>
    <row r="369" spans="6:61" ht="23.1" customHeight="1" x14ac:dyDescent="0.25">
      <c r="F369" s="5"/>
      <c r="M369" s="5"/>
      <c r="T369" s="5"/>
      <c r="AA369" s="5"/>
      <c r="AH369" s="5"/>
      <c r="AO369" s="5"/>
      <c r="BI369" s="8">
        <v>368</v>
      </c>
    </row>
    <row r="370" spans="6:61" ht="23.1" customHeight="1" x14ac:dyDescent="0.25">
      <c r="F370" s="5"/>
      <c r="M370" s="5"/>
      <c r="T370" s="5"/>
      <c r="AA370" s="5"/>
      <c r="AH370" s="5"/>
      <c r="AO370" s="5"/>
      <c r="BI370" s="8">
        <v>369</v>
      </c>
    </row>
    <row r="371" spans="6:61" ht="23.1" customHeight="1" x14ac:dyDescent="0.25">
      <c r="F371" s="5"/>
      <c r="M371" s="5"/>
      <c r="T371" s="5"/>
      <c r="AA371" s="5"/>
      <c r="AH371" s="5"/>
      <c r="AO371" s="5"/>
      <c r="BI371" s="8">
        <v>370</v>
      </c>
    </row>
    <row r="372" spans="6:61" ht="23.1" customHeight="1" x14ac:dyDescent="0.25">
      <c r="F372" s="5"/>
      <c r="M372" s="5"/>
      <c r="T372" s="5"/>
      <c r="AA372" s="5"/>
      <c r="AH372" s="5"/>
      <c r="AO372" s="5"/>
      <c r="BI372" s="8">
        <v>371</v>
      </c>
    </row>
    <row r="373" spans="6:61" ht="23.1" customHeight="1" x14ac:dyDescent="0.25">
      <c r="F373" s="5"/>
      <c r="M373" s="5"/>
      <c r="T373" s="5"/>
      <c r="AA373" s="5"/>
      <c r="AH373" s="5"/>
      <c r="AO373" s="5"/>
      <c r="BI373" s="8">
        <v>372</v>
      </c>
    </row>
    <row r="374" spans="6:61" ht="23.1" customHeight="1" x14ac:dyDescent="0.25">
      <c r="F374" s="5"/>
      <c r="M374" s="5"/>
      <c r="T374" s="5"/>
      <c r="AA374" s="5"/>
      <c r="AH374" s="5"/>
      <c r="AO374" s="5"/>
      <c r="BI374" s="8">
        <v>373</v>
      </c>
    </row>
    <row r="375" spans="6:61" ht="23.1" customHeight="1" x14ac:dyDescent="0.25">
      <c r="F375" s="5"/>
      <c r="M375" s="5"/>
      <c r="T375" s="5"/>
      <c r="AA375" s="5"/>
      <c r="AH375" s="5"/>
      <c r="AO375" s="5"/>
      <c r="BI375" s="8">
        <v>374</v>
      </c>
    </row>
    <row r="376" spans="6:61" ht="23.1" customHeight="1" x14ac:dyDescent="0.25">
      <c r="F376" s="5"/>
      <c r="M376" s="5"/>
      <c r="T376" s="5"/>
      <c r="AA376" s="5"/>
      <c r="AH376" s="5"/>
      <c r="AO376" s="5"/>
      <c r="BI376" s="8">
        <v>375</v>
      </c>
    </row>
    <row r="377" spans="6:61" x14ac:dyDescent="0.25">
      <c r="BI377" s="8">
        <v>376</v>
      </c>
    </row>
    <row r="378" spans="6:61" ht="23.1" customHeight="1" x14ac:dyDescent="0.25">
      <c r="F378" s="5"/>
      <c r="M378" s="5"/>
      <c r="T378" s="5"/>
      <c r="AA378" s="5"/>
      <c r="AH378" s="5"/>
      <c r="BI378" s="8">
        <v>377</v>
      </c>
    </row>
    <row r="379" spans="6:61" ht="23.1" customHeight="1" x14ac:dyDescent="0.25">
      <c r="F379" s="5"/>
      <c r="M379" s="5"/>
      <c r="T379" s="5"/>
      <c r="AA379" s="5"/>
      <c r="AH379" s="5"/>
      <c r="BI379" s="8">
        <v>378</v>
      </c>
    </row>
    <row r="380" spans="6:61" ht="23.1" customHeight="1" x14ac:dyDescent="0.25">
      <c r="F380" s="5"/>
      <c r="M380" s="5"/>
      <c r="T380" s="5"/>
      <c r="AA380" s="5"/>
      <c r="AH380" s="5"/>
      <c r="BI380" s="8">
        <v>379</v>
      </c>
    </row>
    <row r="381" spans="6:61" ht="23.1" customHeight="1" x14ac:dyDescent="0.25">
      <c r="F381" s="5"/>
      <c r="M381" s="5"/>
      <c r="T381" s="5"/>
      <c r="AA381" s="5"/>
      <c r="AH381" s="5"/>
      <c r="BI381" s="8">
        <v>380</v>
      </c>
    </row>
    <row r="382" spans="6:61" ht="23.1" customHeight="1" x14ac:dyDescent="0.25">
      <c r="F382" s="5"/>
      <c r="M382" s="5"/>
      <c r="T382" s="5"/>
      <c r="AA382" s="5"/>
      <c r="AH382" s="5"/>
      <c r="BI382" s="8">
        <v>381</v>
      </c>
    </row>
    <row r="383" spans="6:61" ht="23.1" customHeight="1" x14ac:dyDescent="0.25">
      <c r="F383" s="5"/>
      <c r="M383" s="5"/>
      <c r="T383" s="5"/>
      <c r="AA383" s="5"/>
      <c r="AH383" s="5"/>
      <c r="BI383" s="8">
        <v>382</v>
      </c>
    </row>
    <row r="384" spans="6:61" ht="23.1" customHeight="1" x14ac:dyDescent="0.25">
      <c r="F384" s="5"/>
      <c r="M384" s="5"/>
      <c r="T384" s="5"/>
      <c r="AA384" s="5"/>
      <c r="AH384" s="5"/>
      <c r="BI384" s="8">
        <v>383</v>
      </c>
    </row>
    <row r="385" spans="6:61" ht="23.1" customHeight="1" x14ac:dyDescent="0.25">
      <c r="F385" s="5"/>
      <c r="M385" s="5"/>
      <c r="T385" s="5"/>
      <c r="AA385" s="5"/>
      <c r="AH385" s="5"/>
      <c r="BI385" s="8">
        <v>384</v>
      </c>
    </row>
    <row r="386" spans="6:61" ht="23.1" customHeight="1" x14ac:dyDescent="0.25">
      <c r="F386" s="5"/>
      <c r="M386" s="5"/>
      <c r="T386" s="5"/>
      <c r="AA386" s="5"/>
      <c r="AH386" s="5"/>
      <c r="BI386" s="8">
        <v>385</v>
      </c>
    </row>
    <row r="387" spans="6:61" ht="23.1" customHeight="1" x14ac:dyDescent="0.25">
      <c r="F387" s="5"/>
      <c r="M387" s="5"/>
      <c r="T387" s="5"/>
      <c r="AA387" s="5"/>
      <c r="AH387" s="5"/>
      <c r="BI387" s="8">
        <v>386</v>
      </c>
    </row>
    <row r="388" spans="6:61" ht="23.1" customHeight="1" x14ac:dyDescent="0.25">
      <c r="F388" s="5"/>
      <c r="M388" s="5"/>
      <c r="T388" s="5"/>
      <c r="AA388" s="5"/>
      <c r="BI388" s="8">
        <v>387</v>
      </c>
    </row>
    <row r="389" spans="6:61" ht="23.1" customHeight="1" x14ac:dyDescent="0.25">
      <c r="F389" s="5"/>
      <c r="M389" s="5"/>
      <c r="T389" s="5"/>
      <c r="AA389" s="5"/>
      <c r="BI389" s="8">
        <v>388</v>
      </c>
    </row>
    <row r="390" spans="6:61" ht="23.1" customHeight="1" x14ac:dyDescent="0.25">
      <c r="F390" s="5"/>
      <c r="M390" s="5"/>
      <c r="T390" s="5"/>
      <c r="AA390" s="5"/>
      <c r="BI390" s="8">
        <v>389</v>
      </c>
    </row>
    <row r="391" spans="6:61" ht="23.1" customHeight="1" x14ac:dyDescent="0.25">
      <c r="F391" s="5"/>
      <c r="M391" s="5"/>
      <c r="T391" s="5"/>
      <c r="AA391" s="5"/>
      <c r="BI391" s="8">
        <v>390</v>
      </c>
    </row>
    <row r="392" spans="6:61" ht="23.1" customHeight="1" x14ac:dyDescent="0.25">
      <c r="F392" s="5"/>
      <c r="M392" s="5"/>
      <c r="T392" s="5"/>
      <c r="AA392" s="5"/>
      <c r="BI392" s="8">
        <v>391</v>
      </c>
    </row>
    <row r="393" spans="6:61" ht="23.1" customHeight="1" x14ac:dyDescent="0.25">
      <c r="F393" s="5"/>
      <c r="M393" s="5"/>
      <c r="T393" s="5"/>
      <c r="AA393" s="5"/>
      <c r="BI393" s="8">
        <v>392</v>
      </c>
    </row>
    <row r="394" spans="6:61" ht="23.1" customHeight="1" x14ac:dyDescent="0.25">
      <c r="F394" s="5"/>
      <c r="M394" s="5"/>
      <c r="T394" s="5"/>
      <c r="AA394" s="5"/>
      <c r="BI394" s="8">
        <v>393</v>
      </c>
    </row>
    <row r="395" spans="6:61" ht="23.1" customHeight="1" x14ac:dyDescent="0.25">
      <c r="F395" s="5"/>
      <c r="M395" s="5"/>
      <c r="T395" s="5"/>
      <c r="AA395" s="5"/>
      <c r="BI395" s="8">
        <v>394</v>
      </c>
    </row>
    <row r="396" spans="6:61" ht="23.1" customHeight="1" x14ac:dyDescent="0.25">
      <c r="F396" s="5"/>
      <c r="M396" s="5"/>
      <c r="T396" s="5"/>
      <c r="AA396" s="5"/>
      <c r="BI396" s="8">
        <v>395</v>
      </c>
    </row>
    <row r="397" spans="6:61" ht="23.1" customHeight="1" x14ac:dyDescent="0.25">
      <c r="F397" s="5"/>
      <c r="M397" s="5"/>
      <c r="T397" s="5"/>
      <c r="AA397" s="5"/>
      <c r="BI397" s="8">
        <v>396</v>
      </c>
    </row>
    <row r="398" spans="6:61" ht="23.1" customHeight="1" x14ac:dyDescent="0.25">
      <c r="F398" s="5"/>
      <c r="M398" s="5"/>
      <c r="T398" s="5"/>
      <c r="AA398" s="5"/>
      <c r="BI398" s="8">
        <v>397</v>
      </c>
    </row>
    <row r="399" spans="6:61" ht="23.1" customHeight="1" x14ac:dyDescent="0.25">
      <c r="F399" s="5"/>
      <c r="M399" s="5"/>
      <c r="T399" s="5"/>
      <c r="AA399" s="5"/>
      <c r="BI399" s="8">
        <v>398</v>
      </c>
    </row>
    <row r="400" spans="6:61" ht="23.1" customHeight="1" x14ac:dyDescent="0.25">
      <c r="F400" s="5"/>
      <c r="M400" s="5"/>
      <c r="T400" s="5"/>
      <c r="AA400" s="5"/>
      <c r="BI400" s="8">
        <v>399</v>
      </c>
    </row>
    <row r="401" spans="6:61" ht="23.1" customHeight="1" x14ac:dyDescent="0.25">
      <c r="F401" s="5"/>
      <c r="M401" s="5"/>
      <c r="T401" s="5"/>
      <c r="AA401" s="5"/>
      <c r="BI401" s="8">
        <v>400</v>
      </c>
    </row>
    <row r="402" spans="6:61" ht="23.1" customHeight="1" x14ac:dyDescent="0.25">
      <c r="F402" s="5"/>
      <c r="M402" s="5"/>
      <c r="T402" s="5"/>
      <c r="AA402" s="5"/>
      <c r="BI402" s="8">
        <v>401</v>
      </c>
    </row>
    <row r="403" spans="6:61" ht="23.1" customHeight="1" x14ac:dyDescent="0.25">
      <c r="F403" s="5"/>
      <c r="M403" s="5"/>
      <c r="T403" s="5"/>
      <c r="AA403" s="5"/>
      <c r="BI403" s="8">
        <v>402</v>
      </c>
    </row>
    <row r="404" spans="6:61" ht="23.1" customHeight="1" x14ac:dyDescent="0.25">
      <c r="F404" s="5"/>
      <c r="M404" s="5"/>
      <c r="T404" s="5"/>
      <c r="AA404" s="5"/>
      <c r="BI404" s="8">
        <v>403</v>
      </c>
    </row>
    <row r="405" spans="6:61" ht="23.1" customHeight="1" x14ac:dyDescent="0.25">
      <c r="F405" s="5"/>
      <c r="M405" s="5"/>
      <c r="T405" s="5"/>
      <c r="AA405" s="5"/>
      <c r="BI405" s="8">
        <v>404</v>
      </c>
    </row>
    <row r="406" spans="6:61" ht="23.1" customHeight="1" x14ac:dyDescent="0.25">
      <c r="F406" s="5"/>
      <c r="M406" s="5"/>
      <c r="T406" s="5"/>
      <c r="AA406" s="5"/>
      <c r="BI406" s="8">
        <v>405</v>
      </c>
    </row>
    <row r="407" spans="6:61" ht="23.1" customHeight="1" x14ac:dyDescent="0.25">
      <c r="F407" s="5"/>
      <c r="M407" s="5"/>
      <c r="T407" s="5"/>
      <c r="AA407" s="5"/>
      <c r="BI407" s="8">
        <v>406</v>
      </c>
    </row>
    <row r="408" spans="6:61" ht="23.1" customHeight="1" x14ac:dyDescent="0.25">
      <c r="F408" s="5"/>
      <c r="M408" s="5"/>
      <c r="T408" s="5"/>
      <c r="AA408" s="5"/>
      <c r="BI408" s="8">
        <v>407</v>
      </c>
    </row>
    <row r="409" spans="6:61" ht="23.1" customHeight="1" x14ac:dyDescent="0.25">
      <c r="F409" s="5"/>
      <c r="M409" s="5"/>
      <c r="T409" s="5"/>
      <c r="AA409" s="5"/>
      <c r="BI409" s="8">
        <v>408</v>
      </c>
    </row>
    <row r="410" spans="6:61" x14ac:dyDescent="0.25">
      <c r="BI410" s="8">
        <v>409</v>
      </c>
    </row>
    <row r="411" spans="6:61" x14ac:dyDescent="0.25">
      <c r="BI411" s="8">
        <v>410</v>
      </c>
    </row>
    <row r="412" spans="6:61" x14ac:dyDescent="0.25">
      <c r="BI412" s="8">
        <v>411</v>
      </c>
    </row>
    <row r="413" spans="6:61" x14ac:dyDescent="0.25">
      <c r="BI413" s="8">
        <v>412</v>
      </c>
    </row>
    <row r="414" spans="6:61" x14ac:dyDescent="0.25">
      <c r="BI414" s="8">
        <v>413</v>
      </c>
    </row>
    <row r="415" spans="6:61" x14ac:dyDescent="0.25">
      <c r="BI415" s="8">
        <v>414</v>
      </c>
    </row>
    <row r="416" spans="6:61" x14ac:dyDescent="0.25">
      <c r="BI416" s="8">
        <v>415</v>
      </c>
    </row>
    <row r="417" spans="61:61" x14ac:dyDescent="0.25">
      <c r="BI417" s="8">
        <v>416</v>
      </c>
    </row>
    <row r="418" spans="61:61" x14ac:dyDescent="0.25">
      <c r="BI418" s="8">
        <v>417</v>
      </c>
    </row>
    <row r="419" spans="61:61" x14ac:dyDescent="0.25">
      <c r="BI419" s="8">
        <v>418</v>
      </c>
    </row>
    <row r="420" spans="61:61" x14ac:dyDescent="0.25">
      <c r="BI420" s="8">
        <v>419</v>
      </c>
    </row>
    <row r="421" spans="61:61" x14ac:dyDescent="0.25">
      <c r="BI421" s="8">
        <v>420</v>
      </c>
    </row>
    <row r="422" spans="61:61" x14ac:dyDescent="0.25">
      <c r="BI422" s="8">
        <v>421</v>
      </c>
    </row>
    <row r="423" spans="61:61" x14ac:dyDescent="0.25">
      <c r="BI423" s="8">
        <v>422</v>
      </c>
    </row>
    <row r="424" spans="61:61" x14ac:dyDescent="0.25">
      <c r="BI424" s="8">
        <v>423</v>
      </c>
    </row>
    <row r="425" spans="61:61" x14ac:dyDescent="0.25">
      <c r="BI425" s="8">
        <v>424</v>
      </c>
    </row>
    <row r="426" spans="61:61" x14ac:dyDescent="0.25">
      <c r="BI426" s="8">
        <v>425</v>
      </c>
    </row>
    <row r="427" spans="61:61" x14ac:dyDescent="0.25">
      <c r="BI427" s="8">
        <v>426</v>
      </c>
    </row>
    <row r="428" spans="61:61" x14ac:dyDescent="0.25">
      <c r="BI428" s="8">
        <v>427</v>
      </c>
    </row>
    <row r="429" spans="61:61" x14ac:dyDescent="0.25">
      <c r="BI429" s="8">
        <v>428</v>
      </c>
    </row>
    <row r="430" spans="61:61" x14ac:dyDescent="0.25">
      <c r="BI430" s="8">
        <v>429</v>
      </c>
    </row>
    <row r="431" spans="61:61" x14ac:dyDescent="0.25">
      <c r="BI431" s="8">
        <v>430</v>
      </c>
    </row>
    <row r="432" spans="61:61" x14ac:dyDescent="0.25">
      <c r="BI432" s="8">
        <v>431</v>
      </c>
    </row>
    <row r="433" spans="61:61" x14ac:dyDescent="0.25">
      <c r="BI433" s="8">
        <v>432</v>
      </c>
    </row>
    <row r="434" spans="61:61" x14ac:dyDescent="0.25">
      <c r="BI434" s="8">
        <v>433</v>
      </c>
    </row>
    <row r="435" spans="61:61" x14ac:dyDescent="0.25">
      <c r="BI435" s="8">
        <v>434</v>
      </c>
    </row>
    <row r="436" spans="61:61" x14ac:dyDescent="0.25">
      <c r="BI436" s="8">
        <v>435</v>
      </c>
    </row>
    <row r="437" spans="61:61" x14ac:dyDescent="0.25">
      <c r="BI437" s="8">
        <v>436</v>
      </c>
    </row>
    <row r="438" spans="61:61" x14ac:dyDescent="0.25">
      <c r="BI438" s="8">
        <v>437</v>
      </c>
    </row>
    <row r="439" spans="61:61" x14ac:dyDescent="0.25">
      <c r="BI439" s="8">
        <v>438</v>
      </c>
    </row>
    <row r="440" spans="61:61" x14ac:dyDescent="0.25">
      <c r="BI440" s="8">
        <v>439</v>
      </c>
    </row>
    <row r="441" spans="61:61" x14ac:dyDescent="0.25">
      <c r="BI441" s="8">
        <v>440</v>
      </c>
    </row>
    <row r="442" spans="61:61" x14ac:dyDescent="0.25">
      <c r="BI442" s="8">
        <v>441</v>
      </c>
    </row>
    <row r="443" spans="61:61" x14ac:dyDescent="0.25">
      <c r="BI443" s="8">
        <v>442</v>
      </c>
    </row>
    <row r="444" spans="61:61" x14ac:dyDescent="0.25">
      <c r="BI444" s="8">
        <v>443</v>
      </c>
    </row>
    <row r="445" spans="61:61" x14ac:dyDescent="0.25">
      <c r="BI445" s="8">
        <v>444</v>
      </c>
    </row>
    <row r="446" spans="61:61" x14ac:dyDescent="0.25">
      <c r="BI446" s="8">
        <v>445</v>
      </c>
    </row>
    <row r="447" spans="61:61" x14ac:dyDescent="0.25">
      <c r="BI447" s="8">
        <v>446</v>
      </c>
    </row>
    <row r="448" spans="61:61" x14ac:dyDescent="0.25">
      <c r="BI448" s="8">
        <v>447</v>
      </c>
    </row>
    <row r="449" spans="61:61" x14ac:dyDescent="0.25">
      <c r="BI449" s="8">
        <v>448</v>
      </c>
    </row>
    <row r="450" spans="61:61" x14ac:dyDescent="0.25">
      <c r="BI450" s="8">
        <v>449</v>
      </c>
    </row>
    <row r="451" spans="61:61" x14ac:dyDescent="0.25">
      <c r="BI451" s="8">
        <v>450</v>
      </c>
    </row>
    <row r="452" spans="61:61" x14ac:dyDescent="0.25">
      <c r="BI452" s="8">
        <v>451</v>
      </c>
    </row>
    <row r="453" spans="61:61" x14ac:dyDescent="0.25">
      <c r="BI453" s="8">
        <v>452</v>
      </c>
    </row>
    <row r="454" spans="61:61" x14ac:dyDescent="0.25">
      <c r="BI454" s="8">
        <v>453</v>
      </c>
    </row>
    <row r="455" spans="61:61" x14ac:dyDescent="0.25">
      <c r="BI455" s="8">
        <v>454</v>
      </c>
    </row>
    <row r="456" spans="61:61" x14ac:dyDescent="0.25">
      <c r="BI456" s="8">
        <v>455</v>
      </c>
    </row>
    <row r="457" spans="61:61" x14ac:dyDescent="0.25">
      <c r="BI457" s="8">
        <v>456</v>
      </c>
    </row>
    <row r="458" spans="61:61" x14ac:dyDescent="0.25">
      <c r="BI458" s="8">
        <v>457</v>
      </c>
    </row>
    <row r="459" spans="61:61" x14ac:dyDescent="0.25">
      <c r="BI459" s="8">
        <v>458</v>
      </c>
    </row>
    <row r="460" spans="61:61" x14ac:dyDescent="0.25">
      <c r="BI460" s="8">
        <v>459</v>
      </c>
    </row>
    <row r="461" spans="61:61" x14ac:dyDescent="0.25">
      <c r="BI461" s="8">
        <v>460</v>
      </c>
    </row>
    <row r="462" spans="61:61" x14ac:dyDescent="0.25">
      <c r="BI462" s="8">
        <v>461</v>
      </c>
    </row>
    <row r="463" spans="61:61" x14ac:dyDescent="0.25">
      <c r="BI463" s="8">
        <v>462</v>
      </c>
    </row>
    <row r="464" spans="61:61" x14ac:dyDescent="0.25">
      <c r="BI464" s="8">
        <v>463</v>
      </c>
    </row>
    <row r="465" spans="61:61" x14ac:dyDescent="0.25">
      <c r="BI465" s="8">
        <v>464</v>
      </c>
    </row>
    <row r="466" spans="61:61" x14ac:dyDescent="0.25">
      <c r="BI466" s="8">
        <v>465</v>
      </c>
    </row>
    <row r="467" spans="61:61" x14ac:dyDescent="0.25">
      <c r="BI467" s="8">
        <v>466</v>
      </c>
    </row>
    <row r="468" spans="61:61" x14ac:dyDescent="0.25">
      <c r="BI468" s="8">
        <v>467</v>
      </c>
    </row>
    <row r="469" spans="61:61" x14ac:dyDescent="0.25">
      <c r="BI469" s="8">
        <v>468</v>
      </c>
    </row>
    <row r="470" spans="61:61" x14ac:dyDescent="0.25">
      <c r="BI470" s="8">
        <v>469</v>
      </c>
    </row>
    <row r="471" spans="61:61" x14ac:dyDescent="0.25">
      <c r="BI471" s="8">
        <v>470</v>
      </c>
    </row>
    <row r="472" spans="61:61" x14ac:dyDescent="0.25">
      <c r="BI472" s="8">
        <v>471</v>
      </c>
    </row>
    <row r="473" spans="61:61" x14ac:dyDescent="0.25">
      <c r="BI473" s="8">
        <v>472</v>
      </c>
    </row>
    <row r="474" spans="61:61" x14ac:dyDescent="0.25">
      <c r="BI474" s="8">
        <v>473</v>
      </c>
    </row>
    <row r="475" spans="61:61" x14ac:dyDescent="0.25">
      <c r="BI475" s="8">
        <v>474</v>
      </c>
    </row>
    <row r="476" spans="61:61" x14ac:dyDescent="0.25">
      <c r="BI476" s="8">
        <v>475</v>
      </c>
    </row>
    <row r="477" spans="61:61" x14ac:dyDescent="0.25">
      <c r="BI477" s="8">
        <v>476</v>
      </c>
    </row>
    <row r="478" spans="61:61" x14ac:dyDescent="0.25">
      <c r="BI478" s="8">
        <v>477</v>
      </c>
    </row>
    <row r="479" spans="61:61" x14ac:dyDescent="0.25">
      <c r="BI479" s="8">
        <v>478</v>
      </c>
    </row>
    <row r="480" spans="61:61" x14ac:dyDescent="0.25">
      <c r="BI480" s="8">
        <v>479</v>
      </c>
    </row>
    <row r="481" spans="61:61" x14ac:dyDescent="0.25">
      <c r="BI481" s="8">
        <v>480</v>
      </c>
    </row>
    <row r="482" spans="61:61" x14ac:dyDescent="0.25">
      <c r="BI482" s="8">
        <v>481</v>
      </c>
    </row>
    <row r="483" spans="61:61" x14ac:dyDescent="0.25">
      <c r="BI483" s="8">
        <v>482</v>
      </c>
    </row>
    <row r="484" spans="61:61" x14ac:dyDescent="0.25">
      <c r="BI484" s="8">
        <v>483</v>
      </c>
    </row>
    <row r="485" spans="61:61" x14ac:dyDescent="0.25">
      <c r="BI485" s="8">
        <v>484</v>
      </c>
    </row>
    <row r="486" spans="61:61" x14ac:dyDescent="0.25">
      <c r="BI486" s="8">
        <v>485</v>
      </c>
    </row>
    <row r="487" spans="61:61" x14ac:dyDescent="0.25">
      <c r="BI487" s="8">
        <v>486</v>
      </c>
    </row>
    <row r="488" spans="61:61" x14ac:dyDescent="0.25">
      <c r="BI488" s="8">
        <v>487</v>
      </c>
    </row>
    <row r="489" spans="61:61" x14ac:dyDescent="0.25">
      <c r="BI489" s="8">
        <v>488</v>
      </c>
    </row>
    <row r="490" spans="61:61" x14ac:dyDescent="0.25">
      <c r="BI490" s="8">
        <v>489</v>
      </c>
    </row>
    <row r="491" spans="61:61" x14ac:dyDescent="0.25">
      <c r="BI491" s="8">
        <v>490</v>
      </c>
    </row>
    <row r="492" spans="61:61" x14ac:dyDescent="0.25">
      <c r="BI492" s="8">
        <v>491</v>
      </c>
    </row>
    <row r="493" spans="61:61" x14ac:dyDescent="0.25">
      <c r="BI493" s="8">
        <v>492</v>
      </c>
    </row>
    <row r="494" spans="61:61" x14ac:dyDescent="0.25">
      <c r="BI494" s="8">
        <v>493</v>
      </c>
    </row>
    <row r="495" spans="61:61" x14ac:dyDescent="0.25">
      <c r="BI495" s="8">
        <v>494</v>
      </c>
    </row>
    <row r="496" spans="61:61" x14ac:dyDescent="0.25">
      <c r="BI496" s="8">
        <v>495</v>
      </c>
    </row>
    <row r="497" spans="61:61" x14ac:dyDescent="0.25">
      <c r="BI497" s="8">
        <v>496</v>
      </c>
    </row>
    <row r="498" spans="61:61" x14ac:dyDescent="0.25">
      <c r="BI498" s="8">
        <v>497</v>
      </c>
    </row>
    <row r="499" spans="61:61" x14ac:dyDescent="0.25">
      <c r="BI499" s="8">
        <v>498</v>
      </c>
    </row>
    <row r="500" spans="61:61" x14ac:dyDescent="0.25">
      <c r="BI500" s="8">
        <v>499</v>
      </c>
    </row>
    <row r="501" spans="61:61" x14ac:dyDescent="0.25">
      <c r="BI501" s="8">
        <v>500</v>
      </c>
    </row>
    <row r="502" spans="61:61" x14ac:dyDescent="0.25">
      <c r="BI502" s="8">
        <v>501</v>
      </c>
    </row>
    <row r="503" spans="61:61" x14ac:dyDescent="0.25">
      <c r="BI503" s="8">
        <v>502</v>
      </c>
    </row>
    <row r="504" spans="61:61" x14ac:dyDescent="0.25">
      <c r="BI504" s="8">
        <v>503</v>
      </c>
    </row>
    <row r="505" spans="61:61" x14ac:dyDescent="0.25">
      <c r="BI505" s="8">
        <v>504</v>
      </c>
    </row>
    <row r="506" spans="61:61" x14ac:dyDescent="0.25">
      <c r="BI506" s="8">
        <v>505</v>
      </c>
    </row>
    <row r="507" spans="61:61" x14ac:dyDescent="0.25">
      <c r="BI507" s="8">
        <v>506</v>
      </c>
    </row>
    <row r="508" spans="61:61" x14ac:dyDescent="0.25">
      <c r="BI508" s="8">
        <v>507</v>
      </c>
    </row>
    <row r="509" spans="61:61" x14ac:dyDescent="0.25">
      <c r="BI509" s="8">
        <v>508</v>
      </c>
    </row>
    <row r="510" spans="61:61" x14ac:dyDescent="0.25">
      <c r="BI510" s="8">
        <v>509</v>
      </c>
    </row>
    <row r="511" spans="61:61" x14ac:dyDescent="0.25">
      <c r="BI511" s="8">
        <v>510</v>
      </c>
    </row>
    <row r="512" spans="61:61" x14ac:dyDescent="0.25">
      <c r="BI512" s="8">
        <v>511</v>
      </c>
    </row>
    <row r="513" spans="61:61" x14ac:dyDescent="0.25">
      <c r="BI513" s="8">
        <v>512</v>
      </c>
    </row>
    <row r="514" spans="61:61" x14ac:dyDescent="0.25">
      <c r="BI514" s="8">
        <v>513</v>
      </c>
    </row>
    <row r="515" spans="61:61" x14ac:dyDescent="0.25">
      <c r="BI515" s="8">
        <v>514</v>
      </c>
    </row>
    <row r="516" spans="61:61" x14ac:dyDescent="0.25">
      <c r="BI516" s="8">
        <v>515</v>
      </c>
    </row>
    <row r="517" spans="61:61" x14ac:dyDescent="0.25">
      <c r="BI517" s="8">
        <v>516</v>
      </c>
    </row>
    <row r="518" spans="61:61" x14ac:dyDescent="0.25">
      <c r="BI518" s="8">
        <v>517</v>
      </c>
    </row>
    <row r="519" spans="61:61" x14ac:dyDescent="0.25">
      <c r="BI519" s="8">
        <v>518</v>
      </c>
    </row>
    <row r="520" spans="61:61" x14ac:dyDescent="0.25">
      <c r="BI520" s="8">
        <v>519</v>
      </c>
    </row>
    <row r="521" spans="61:61" x14ac:dyDescent="0.25">
      <c r="BI521" s="8">
        <v>520</v>
      </c>
    </row>
    <row r="522" spans="61:61" x14ac:dyDescent="0.25">
      <c r="BI522" s="8">
        <v>521</v>
      </c>
    </row>
    <row r="523" spans="61:61" x14ac:dyDescent="0.25">
      <c r="BI523" s="8">
        <v>522</v>
      </c>
    </row>
    <row r="524" spans="61:61" x14ac:dyDescent="0.25">
      <c r="BI524" s="8">
        <v>523</v>
      </c>
    </row>
    <row r="525" spans="61:61" x14ac:dyDescent="0.25">
      <c r="BI525" s="8">
        <v>524</v>
      </c>
    </row>
    <row r="526" spans="61:61" x14ac:dyDescent="0.25">
      <c r="BI526" s="8">
        <v>525</v>
      </c>
    </row>
    <row r="527" spans="61:61" x14ac:dyDescent="0.25">
      <c r="BI527" s="8">
        <v>526</v>
      </c>
    </row>
    <row r="528" spans="61:61" x14ac:dyDescent="0.25">
      <c r="BI528" s="8">
        <v>527</v>
      </c>
    </row>
    <row r="529" spans="61:61" x14ac:dyDescent="0.25">
      <c r="BI529" s="8">
        <v>528</v>
      </c>
    </row>
    <row r="530" spans="61:61" x14ac:dyDescent="0.25">
      <c r="BI530" s="8">
        <v>529</v>
      </c>
    </row>
    <row r="531" spans="61:61" x14ac:dyDescent="0.25">
      <c r="BI531" s="8">
        <v>530</v>
      </c>
    </row>
    <row r="532" spans="61:61" x14ac:dyDescent="0.25">
      <c r="BI532" s="8">
        <v>531</v>
      </c>
    </row>
    <row r="533" spans="61:61" x14ac:dyDescent="0.25">
      <c r="BI533" s="8">
        <v>532</v>
      </c>
    </row>
    <row r="534" spans="61:61" x14ac:dyDescent="0.25">
      <c r="BI534" s="8">
        <v>533</v>
      </c>
    </row>
    <row r="535" spans="61:61" x14ac:dyDescent="0.25">
      <c r="BI535" s="8">
        <v>534</v>
      </c>
    </row>
    <row r="536" spans="61:61" x14ac:dyDescent="0.25">
      <c r="BI536" s="8">
        <v>535</v>
      </c>
    </row>
    <row r="537" spans="61:61" x14ac:dyDescent="0.25">
      <c r="BI537" s="8">
        <v>536</v>
      </c>
    </row>
    <row r="538" spans="61:61" x14ac:dyDescent="0.25">
      <c r="BI538" s="8">
        <v>537</v>
      </c>
    </row>
    <row r="539" spans="61:61" x14ac:dyDescent="0.25">
      <c r="BI539" s="8">
        <v>538</v>
      </c>
    </row>
    <row r="540" spans="61:61" x14ac:dyDescent="0.25">
      <c r="BI540" s="8">
        <v>539</v>
      </c>
    </row>
    <row r="541" spans="61:61" x14ac:dyDescent="0.25">
      <c r="BI541" s="8">
        <v>540</v>
      </c>
    </row>
    <row r="542" spans="61:61" x14ac:dyDescent="0.25">
      <c r="BI542" s="8">
        <v>541</v>
      </c>
    </row>
    <row r="543" spans="61:61" x14ac:dyDescent="0.25">
      <c r="BI543" s="8">
        <v>542</v>
      </c>
    </row>
    <row r="544" spans="61:61" x14ac:dyDescent="0.25">
      <c r="BI544" s="8">
        <v>543</v>
      </c>
    </row>
    <row r="545" spans="61:61" x14ac:dyDescent="0.25">
      <c r="BI545" s="8">
        <v>544</v>
      </c>
    </row>
    <row r="546" spans="61:61" x14ac:dyDescent="0.25">
      <c r="BI546" s="8">
        <v>545</v>
      </c>
    </row>
    <row r="547" spans="61:61" x14ac:dyDescent="0.25">
      <c r="BI547" s="8">
        <v>546</v>
      </c>
    </row>
    <row r="548" spans="61:61" x14ac:dyDescent="0.25">
      <c r="BI548" s="8">
        <v>547</v>
      </c>
    </row>
    <row r="549" spans="61:61" x14ac:dyDescent="0.25">
      <c r="BI549" s="8">
        <v>548</v>
      </c>
    </row>
    <row r="550" spans="61:61" x14ac:dyDescent="0.25">
      <c r="BI550" s="8">
        <v>549</v>
      </c>
    </row>
    <row r="551" spans="61:61" x14ac:dyDescent="0.25">
      <c r="BI551" s="8">
        <v>550</v>
      </c>
    </row>
    <row r="552" spans="61:61" x14ac:dyDescent="0.25">
      <c r="BI552" s="8">
        <v>551</v>
      </c>
    </row>
    <row r="553" spans="61:61" x14ac:dyDescent="0.25">
      <c r="BI553" s="8">
        <v>552</v>
      </c>
    </row>
    <row r="554" spans="61:61" x14ac:dyDescent="0.25">
      <c r="BI554" s="8">
        <v>553</v>
      </c>
    </row>
    <row r="555" spans="61:61" x14ac:dyDescent="0.25">
      <c r="BI555" s="8">
        <v>554</v>
      </c>
    </row>
    <row r="556" spans="61:61" x14ac:dyDescent="0.25">
      <c r="BI556" s="8">
        <v>555</v>
      </c>
    </row>
    <row r="557" spans="61:61" x14ac:dyDescent="0.25">
      <c r="BI557" s="8">
        <v>556</v>
      </c>
    </row>
    <row r="558" spans="61:61" x14ac:dyDescent="0.25">
      <c r="BI558" s="8">
        <v>557</v>
      </c>
    </row>
    <row r="559" spans="61:61" x14ac:dyDescent="0.25">
      <c r="BI559" s="8">
        <v>558</v>
      </c>
    </row>
    <row r="560" spans="61:61" x14ac:dyDescent="0.25">
      <c r="BI560" s="8">
        <v>559</v>
      </c>
    </row>
    <row r="561" spans="61:61" x14ac:dyDescent="0.25">
      <c r="BI561" s="8">
        <v>560</v>
      </c>
    </row>
    <row r="562" spans="61:61" x14ac:dyDescent="0.25">
      <c r="BI562" s="8">
        <v>561</v>
      </c>
    </row>
    <row r="563" spans="61:61" x14ac:dyDescent="0.25">
      <c r="BI563" s="8">
        <v>562</v>
      </c>
    </row>
    <row r="564" spans="61:61" x14ac:dyDescent="0.25">
      <c r="BI564" s="8">
        <v>563</v>
      </c>
    </row>
    <row r="565" spans="61:61" x14ac:dyDescent="0.25">
      <c r="BI565" s="8">
        <v>564</v>
      </c>
    </row>
    <row r="566" spans="61:61" x14ac:dyDescent="0.25">
      <c r="BI566" s="8">
        <v>565</v>
      </c>
    </row>
    <row r="567" spans="61:61" x14ac:dyDescent="0.25">
      <c r="BI567" s="8">
        <v>566</v>
      </c>
    </row>
    <row r="568" spans="61:61" x14ac:dyDescent="0.25">
      <c r="BI568" s="8">
        <v>567</v>
      </c>
    </row>
    <row r="569" spans="61:61" x14ac:dyDescent="0.25">
      <c r="BI569" s="8">
        <v>568</v>
      </c>
    </row>
    <row r="570" spans="61:61" x14ac:dyDescent="0.25">
      <c r="BI570" s="8">
        <v>569</v>
      </c>
    </row>
    <row r="571" spans="61:61" x14ac:dyDescent="0.25">
      <c r="BI571" s="8">
        <v>570</v>
      </c>
    </row>
    <row r="572" spans="61:61" x14ac:dyDescent="0.25">
      <c r="BI572" s="8">
        <v>571</v>
      </c>
    </row>
    <row r="573" spans="61:61" x14ac:dyDescent="0.25">
      <c r="BI573" s="8">
        <v>572</v>
      </c>
    </row>
    <row r="574" spans="61:61" x14ac:dyDescent="0.25">
      <c r="BI574" s="8">
        <v>573</v>
      </c>
    </row>
    <row r="575" spans="61:61" x14ac:dyDescent="0.25">
      <c r="BI575" s="8">
        <v>574</v>
      </c>
    </row>
    <row r="576" spans="61:61" x14ac:dyDescent="0.25">
      <c r="BI576" s="8">
        <v>575</v>
      </c>
    </row>
    <row r="577" spans="61:61" x14ac:dyDescent="0.25">
      <c r="BI577" s="8">
        <v>576</v>
      </c>
    </row>
    <row r="578" spans="61:61" x14ac:dyDescent="0.25">
      <c r="BI578" s="8">
        <v>577</v>
      </c>
    </row>
    <row r="579" spans="61:61" x14ac:dyDescent="0.25">
      <c r="BI579" s="8">
        <v>578</v>
      </c>
    </row>
    <row r="580" spans="61:61" x14ac:dyDescent="0.25">
      <c r="BI580" s="8">
        <v>579</v>
      </c>
    </row>
    <row r="581" spans="61:61" x14ac:dyDescent="0.25">
      <c r="BI581" s="8">
        <v>580</v>
      </c>
    </row>
    <row r="582" spans="61:61" x14ac:dyDescent="0.25">
      <c r="BI582" s="8">
        <v>581</v>
      </c>
    </row>
    <row r="583" spans="61:61" x14ac:dyDescent="0.25">
      <c r="BI583" s="8">
        <v>582</v>
      </c>
    </row>
    <row r="584" spans="61:61" x14ac:dyDescent="0.25">
      <c r="BI584" s="8">
        <v>583</v>
      </c>
    </row>
    <row r="585" spans="61:61" x14ac:dyDescent="0.25">
      <c r="BI585" s="8">
        <v>584</v>
      </c>
    </row>
    <row r="586" spans="61:61" x14ac:dyDescent="0.25">
      <c r="BI586" s="8">
        <v>585</v>
      </c>
    </row>
    <row r="587" spans="61:61" x14ac:dyDescent="0.25">
      <c r="BI587" s="8">
        <v>586</v>
      </c>
    </row>
    <row r="588" spans="61:61" x14ac:dyDescent="0.25">
      <c r="BI588" s="8">
        <v>587</v>
      </c>
    </row>
    <row r="589" spans="61:61" x14ac:dyDescent="0.25">
      <c r="BI589" s="8">
        <v>588</v>
      </c>
    </row>
    <row r="590" spans="61:61" x14ac:dyDescent="0.25">
      <c r="BI590" s="8">
        <v>589</v>
      </c>
    </row>
    <row r="591" spans="61:61" x14ac:dyDescent="0.25">
      <c r="BI591" s="8">
        <v>590</v>
      </c>
    </row>
    <row r="592" spans="61:61" x14ac:dyDescent="0.25">
      <c r="BI592" s="8">
        <v>591</v>
      </c>
    </row>
    <row r="593" spans="61:61" x14ac:dyDescent="0.25">
      <c r="BI593" s="8">
        <v>592</v>
      </c>
    </row>
    <row r="594" spans="61:61" x14ac:dyDescent="0.25">
      <c r="BI594" s="8">
        <v>593</v>
      </c>
    </row>
    <row r="595" spans="61:61" x14ac:dyDescent="0.25">
      <c r="BI595" s="8">
        <v>594</v>
      </c>
    </row>
    <row r="596" spans="61:61" x14ac:dyDescent="0.25">
      <c r="BI596" s="8">
        <v>595</v>
      </c>
    </row>
    <row r="597" spans="61:61" x14ac:dyDescent="0.25">
      <c r="BI597" s="8">
        <v>596</v>
      </c>
    </row>
    <row r="598" spans="61:61" x14ac:dyDescent="0.25">
      <c r="BI598" s="8">
        <v>597</v>
      </c>
    </row>
    <row r="599" spans="61:61" x14ac:dyDescent="0.25">
      <c r="BI599" s="8">
        <v>598</v>
      </c>
    </row>
    <row r="600" spans="61:61" x14ac:dyDescent="0.25">
      <c r="BI600" s="8">
        <v>599</v>
      </c>
    </row>
    <row r="601" spans="61:61" x14ac:dyDescent="0.25">
      <c r="BI601" s="8">
        <v>600</v>
      </c>
    </row>
    <row r="602" spans="61:61" x14ac:dyDescent="0.25">
      <c r="BI602" s="8">
        <v>601</v>
      </c>
    </row>
    <row r="603" spans="61:61" x14ac:dyDescent="0.25">
      <c r="BI603" s="8">
        <v>602</v>
      </c>
    </row>
    <row r="604" spans="61:61" x14ac:dyDescent="0.25">
      <c r="BI604" s="8">
        <v>603</v>
      </c>
    </row>
    <row r="605" spans="61:61" x14ac:dyDescent="0.25">
      <c r="BI605" s="8">
        <v>604</v>
      </c>
    </row>
    <row r="606" spans="61:61" x14ac:dyDescent="0.25">
      <c r="BI606" s="8">
        <v>605</v>
      </c>
    </row>
    <row r="607" spans="61:61" x14ac:dyDescent="0.25">
      <c r="BI607" s="8">
        <v>606</v>
      </c>
    </row>
    <row r="608" spans="61:61" x14ac:dyDescent="0.25">
      <c r="BI608" s="8">
        <v>607</v>
      </c>
    </row>
    <row r="609" spans="61:61" x14ac:dyDescent="0.25">
      <c r="BI609" s="8">
        <v>608</v>
      </c>
    </row>
    <row r="610" spans="61:61" x14ac:dyDescent="0.25">
      <c r="BI610" s="8">
        <v>609</v>
      </c>
    </row>
    <row r="611" spans="61:61" x14ac:dyDescent="0.25">
      <c r="BI611" s="8">
        <v>610</v>
      </c>
    </row>
    <row r="612" spans="61:61" x14ac:dyDescent="0.25">
      <c r="BI612" s="8">
        <v>611</v>
      </c>
    </row>
    <row r="613" spans="61:61" x14ac:dyDescent="0.25">
      <c r="BI613" s="8">
        <v>612</v>
      </c>
    </row>
    <row r="614" spans="61:61" x14ac:dyDescent="0.25">
      <c r="BI614" s="8">
        <v>613</v>
      </c>
    </row>
    <row r="615" spans="61:61" x14ac:dyDescent="0.25">
      <c r="BI615" s="8">
        <v>614</v>
      </c>
    </row>
    <row r="616" spans="61:61" x14ac:dyDescent="0.25">
      <c r="BI616" s="8">
        <v>615</v>
      </c>
    </row>
    <row r="617" spans="61:61" x14ac:dyDescent="0.25">
      <c r="BI617" s="8">
        <v>616</v>
      </c>
    </row>
    <row r="618" spans="61:61" x14ac:dyDescent="0.25">
      <c r="BI618" s="8">
        <v>617</v>
      </c>
    </row>
    <row r="619" spans="61:61" x14ac:dyDescent="0.25">
      <c r="BI619" s="8">
        <v>618</v>
      </c>
    </row>
    <row r="620" spans="61:61" x14ac:dyDescent="0.25">
      <c r="BI620" s="8">
        <v>619</v>
      </c>
    </row>
    <row r="621" spans="61:61" x14ac:dyDescent="0.25">
      <c r="BI621" s="8">
        <v>620</v>
      </c>
    </row>
    <row r="622" spans="61:61" x14ac:dyDescent="0.25">
      <c r="BI622" s="8">
        <v>621</v>
      </c>
    </row>
    <row r="623" spans="61:61" x14ac:dyDescent="0.25">
      <c r="BI623" s="8">
        <v>622</v>
      </c>
    </row>
    <row r="624" spans="61:61" x14ac:dyDescent="0.25">
      <c r="BI624" s="8">
        <v>623</v>
      </c>
    </row>
    <row r="625" spans="61:61" x14ac:dyDescent="0.25">
      <c r="BI625" s="8">
        <v>624</v>
      </c>
    </row>
    <row r="626" spans="61:61" x14ac:dyDescent="0.25">
      <c r="BI626" s="8">
        <v>625</v>
      </c>
    </row>
    <row r="627" spans="61:61" x14ac:dyDescent="0.25">
      <c r="BI627" s="8">
        <v>626</v>
      </c>
    </row>
    <row r="628" spans="61:61" x14ac:dyDescent="0.25">
      <c r="BI628" s="8">
        <v>627</v>
      </c>
    </row>
    <row r="629" spans="61:61" x14ac:dyDescent="0.25">
      <c r="BI629" s="8">
        <v>628</v>
      </c>
    </row>
    <row r="630" spans="61:61" x14ac:dyDescent="0.25">
      <c r="BI630" s="8">
        <v>629</v>
      </c>
    </row>
    <row r="631" spans="61:61" x14ac:dyDescent="0.25">
      <c r="BI631" s="8">
        <v>630</v>
      </c>
    </row>
    <row r="632" spans="61:61" x14ac:dyDescent="0.25">
      <c r="BI632" s="8">
        <v>631</v>
      </c>
    </row>
    <row r="633" spans="61:61" x14ac:dyDescent="0.25">
      <c r="BI633" s="8">
        <v>632</v>
      </c>
    </row>
    <row r="634" spans="61:61" x14ac:dyDescent="0.25">
      <c r="BI634" s="8">
        <v>633</v>
      </c>
    </row>
    <row r="635" spans="61:61" x14ac:dyDescent="0.25">
      <c r="BI635" s="8">
        <v>634</v>
      </c>
    </row>
    <row r="636" spans="61:61" x14ac:dyDescent="0.25">
      <c r="BI636" s="8">
        <v>635</v>
      </c>
    </row>
    <row r="637" spans="61:61" x14ac:dyDescent="0.25">
      <c r="BI637" s="8">
        <v>636</v>
      </c>
    </row>
    <row r="638" spans="61:61" x14ac:dyDescent="0.25">
      <c r="BI638" s="8">
        <v>637</v>
      </c>
    </row>
    <row r="639" spans="61:61" x14ac:dyDescent="0.25">
      <c r="BI639" s="8">
        <v>638</v>
      </c>
    </row>
    <row r="640" spans="61:61" x14ac:dyDescent="0.25">
      <c r="BI640" s="8">
        <v>639</v>
      </c>
    </row>
    <row r="641" spans="61:61" x14ac:dyDescent="0.25">
      <c r="BI641" s="8">
        <v>640</v>
      </c>
    </row>
    <row r="642" spans="61:61" x14ac:dyDescent="0.25">
      <c r="BI642" s="8">
        <v>641</v>
      </c>
    </row>
    <row r="643" spans="61:61" x14ac:dyDescent="0.25">
      <c r="BI643" s="8">
        <v>642</v>
      </c>
    </row>
    <row r="644" spans="61:61" x14ac:dyDescent="0.25">
      <c r="BI644" s="8">
        <v>643</v>
      </c>
    </row>
    <row r="645" spans="61:61" x14ac:dyDescent="0.25">
      <c r="BI645" s="8">
        <v>644</v>
      </c>
    </row>
    <row r="646" spans="61:61" x14ac:dyDescent="0.25">
      <c r="BI646" s="8">
        <v>645</v>
      </c>
    </row>
    <row r="647" spans="61:61" x14ac:dyDescent="0.25">
      <c r="BI647" s="8">
        <v>646</v>
      </c>
    </row>
    <row r="648" spans="61:61" x14ac:dyDescent="0.25">
      <c r="BI648" s="8">
        <v>647</v>
      </c>
    </row>
    <row r="649" spans="61:61" x14ac:dyDescent="0.25">
      <c r="BI649" s="8">
        <v>648</v>
      </c>
    </row>
    <row r="650" spans="61:61" x14ac:dyDescent="0.25">
      <c r="BI650" s="8">
        <v>649</v>
      </c>
    </row>
    <row r="651" spans="61:61" x14ac:dyDescent="0.25">
      <c r="BI651" s="8">
        <v>650</v>
      </c>
    </row>
    <row r="652" spans="61:61" x14ac:dyDescent="0.25">
      <c r="BI652" s="8">
        <v>651</v>
      </c>
    </row>
    <row r="653" spans="61:61" x14ac:dyDescent="0.25">
      <c r="BI653" s="8">
        <v>652</v>
      </c>
    </row>
    <row r="654" spans="61:61" x14ac:dyDescent="0.25">
      <c r="BI654" s="8">
        <v>653</v>
      </c>
    </row>
    <row r="655" spans="61:61" x14ac:dyDescent="0.25">
      <c r="BI655" s="8">
        <v>654</v>
      </c>
    </row>
    <row r="656" spans="61:61" x14ac:dyDescent="0.25">
      <c r="BI656" s="8">
        <v>655</v>
      </c>
    </row>
    <row r="657" spans="61:61" x14ac:dyDescent="0.25">
      <c r="BI657" s="8">
        <v>656</v>
      </c>
    </row>
    <row r="658" spans="61:61" x14ac:dyDescent="0.25">
      <c r="BI658" s="8">
        <v>657</v>
      </c>
    </row>
    <row r="659" spans="61:61" x14ac:dyDescent="0.25">
      <c r="BI659" s="8">
        <v>658</v>
      </c>
    </row>
    <row r="660" spans="61:61" x14ac:dyDescent="0.25">
      <c r="BI660" s="8">
        <v>659</v>
      </c>
    </row>
    <row r="661" spans="61:61" x14ac:dyDescent="0.25">
      <c r="BI661" s="8">
        <v>660</v>
      </c>
    </row>
    <row r="662" spans="61:61" x14ac:dyDescent="0.25">
      <c r="BI662" s="8">
        <v>661</v>
      </c>
    </row>
    <row r="663" spans="61:61" x14ac:dyDescent="0.25">
      <c r="BI663" s="8">
        <v>662</v>
      </c>
    </row>
    <row r="664" spans="61:61" x14ac:dyDescent="0.25">
      <c r="BI664" s="8">
        <v>663</v>
      </c>
    </row>
    <row r="665" spans="61:61" x14ac:dyDescent="0.25">
      <c r="BI665" s="8">
        <v>664</v>
      </c>
    </row>
    <row r="666" spans="61:61" x14ac:dyDescent="0.25">
      <c r="BI666" s="8">
        <v>665</v>
      </c>
    </row>
    <row r="667" spans="61:61" x14ac:dyDescent="0.25">
      <c r="BI667" s="8">
        <v>666</v>
      </c>
    </row>
    <row r="668" spans="61:61" x14ac:dyDescent="0.25">
      <c r="BI668" s="8">
        <v>667</v>
      </c>
    </row>
    <row r="669" spans="61:61" x14ac:dyDescent="0.25">
      <c r="BI669" s="8">
        <v>668</v>
      </c>
    </row>
    <row r="670" spans="61:61" x14ac:dyDescent="0.25">
      <c r="BI670" s="8">
        <v>669</v>
      </c>
    </row>
    <row r="671" spans="61:61" x14ac:dyDescent="0.25">
      <c r="BI671" s="8">
        <v>670</v>
      </c>
    </row>
    <row r="672" spans="61:61" x14ac:dyDescent="0.25">
      <c r="BI672" s="8">
        <v>671</v>
      </c>
    </row>
    <row r="673" spans="61:61" x14ac:dyDescent="0.25">
      <c r="BI673" s="8">
        <v>672</v>
      </c>
    </row>
    <row r="674" spans="61:61" x14ac:dyDescent="0.25">
      <c r="BI674" s="8">
        <v>673</v>
      </c>
    </row>
    <row r="675" spans="61:61" x14ac:dyDescent="0.25">
      <c r="BI675" s="8">
        <v>674</v>
      </c>
    </row>
    <row r="676" spans="61:61" x14ac:dyDescent="0.25">
      <c r="BI676" s="8">
        <v>675</v>
      </c>
    </row>
    <row r="677" spans="61:61" x14ac:dyDescent="0.25">
      <c r="BI677" s="8">
        <v>676</v>
      </c>
    </row>
    <row r="678" spans="61:61" x14ac:dyDescent="0.25">
      <c r="BI678" s="8">
        <v>677</v>
      </c>
    </row>
    <row r="679" spans="61:61" x14ac:dyDescent="0.25">
      <c r="BI679" s="8">
        <v>678</v>
      </c>
    </row>
    <row r="680" spans="61:61" x14ac:dyDescent="0.25">
      <c r="BI680" s="8">
        <v>679</v>
      </c>
    </row>
    <row r="681" spans="61:61" x14ac:dyDescent="0.25">
      <c r="BI681" s="8">
        <v>680</v>
      </c>
    </row>
    <row r="682" spans="61:61" x14ac:dyDescent="0.25">
      <c r="BI682" s="8">
        <v>681</v>
      </c>
    </row>
    <row r="683" spans="61:61" x14ac:dyDescent="0.25">
      <c r="BI683" s="8">
        <v>682</v>
      </c>
    </row>
    <row r="684" spans="61:61" x14ac:dyDescent="0.25">
      <c r="BI684" s="8">
        <v>683</v>
      </c>
    </row>
    <row r="685" spans="61:61" x14ac:dyDescent="0.25">
      <c r="BI685" s="8">
        <v>684</v>
      </c>
    </row>
    <row r="686" spans="61:61" x14ac:dyDescent="0.25">
      <c r="BI686" s="8">
        <v>685</v>
      </c>
    </row>
    <row r="687" spans="61:61" x14ac:dyDescent="0.25">
      <c r="BI687" s="8">
        <v>686</v>
      </c>
    </row>
    <row r="688" spans="61:61" x14ac:dyDescent="0.25">
      <c r="BI688" s="8">
        <v>687</v>
      </c>
    </row>
    <row r="689" spans="61:61" x14ac:dyDescent="0.25">
      <c r="BI689" s="8">
        <v>688</v>
      </c>
    </row>
    <row r="690" spans="61:61" x14ac:dyDescent="0.25">
      <c r="BI690" s="8">
        <v>689</v>
      </c>
    </row>
    <row r="691" spans="61:61" x14ac:dyDescent="0.25">
      <c r="BI691" s="8">
        <v>690</v>
      </c>
    </row>
    <row r="692" spans="61:61" x14ac:dyDescent="0.25">
      <c r="BI692" s="8">
        <v>691</v>
      </c>
    </row>
    <row r="693" spans="61:61" x14ac:dyDescent="0.25">
      <c r="BI693" s="8">
        <v>692</v>
      </c>
    </row>
    <row r="694" spans="61:61" x14ac:dyDescent="0.25">
      <c r="BI694" s="8">
        <v>693</v>
      </c>
    </row>
    <row r="695" spans="61:61" x14ac:dyDescent="0.25">
      <c r="BI695" s="8">
        <v>694</v>
      </c>
    </row>
    <row r="696" spans="61:61" x14ac:dyDescent="0.25">
      <c r="BI696" s="8">
        <v>695</v>
      </c>
    </row>
    <row r="697" spans="61:61" x14ac:dyDescent="0.25">
      <c r="BI697" s="8">
        <v>696</v>
      </c>
    </row>
    <row r="698" spans="61:61" x14ac:dyDescent="0.25">
      <c r="BI698" s="8">
        <v>697</v>
      </c>
    </row>
    <row r="699" spans="61:61" x14ac:dyDescent="0.25">
      <c r="BI699" s="8">
        <v>698</v>
      </c>
    </row>
    <row r="700" spans="61:61" x14ac:dyDescent="0.25">
      <c r="BI700" s="8">
        <v>699</v>
      </c>
    </row>
    <row r="701" spans="61:61" x14ac:dyDescent="0.25">
      <c r="BI701" s="8">
        <v>700</v>
      </c>
    </row>
    <row r="702" spans="61:61" x14ac:dyDescent="0.25">
      <c r="BI702" s="8">
        <v>701</v>
      </c>
    </row>
    <row r="703" spans="61:61" x14ac:dyDescent="0.25">
      <c r="BI703" s="8">
        <v>702</v>
      </c>
    </row>
    <row r="704" spans="61:61" x14ac:dyDescent="0.25">
      <c r="BI704" s="8">
        <v>703</v>
      </c>
    </row>
    <row r="705" spans="61:61" x14ac:dyDescent="0.25">
      <c r="BI705" s="8">
        <v>704</v>
      </c>
    </row>
    <row r="706" spans="61:61" x14ac:dyDescent="0.25">
      <c r="BI706" s="8">
        <v>705</v>
      </c>
    </row>
    <row r="707" spans="61:61" x14ac:dyDescent="0.25">
      <c r="BI707" s="8">
        <v>706</v>
      </c>
    </row>
    <row r="708" spans="61:61" x14ac:dyDescent="0.25">
      <c r="BI708" s="8">
        <v>707</v>
      </c>
    </row>
    <row r="709" spans="61:61" x14ac:dyDescent="0.25">
      <c r="BI709" s="8">
        <v>708</v>
      </c>
    </row>
    <row r="710" spans="61:61" x14ac:dyDescent="0.25">
      <c r="BI710" s="8">
        <v>709</v>
      </c>
    </row>
    <row r="711" spans="61:61" x14ac:dyDescent="0.25">
      <c r="BI711" s="8">
        <v>710</v>
      </c>
    </row>
    <row r="712" spans="61:61" x14ac:dyDescent="0.25">
      <c r="BI712" s="8">
        <v>711</v>
      </c>
    </row>
    <row r="713" spans="61:61" x14ac:dyDescent="0.25">
      <c r="BI713" s="8">
        <v>712</v>
      </c>
    </row>
    <row r="714" spans="61:61" x14ac:dyDescent="0.25">
      <c r="BI714" s="8">
        <v>713</v>
      </c>
    </row>
    <row r="715" spans="61:61" x14ac:dyDescent="0.25">
      <c r="BI715" s="8">
        <v>714</v>
      </c>
    </row>
    <row r="716" spans="61:61" x14ac:dyDescent="0.25">
      <c r="BI716" s="8">
        <v>715</v>
      </c>
    </row>
    <row r="717" spans="61:61" x14ac:dyDescent="0.25">
      <c r="BI717" s="8">
        <v>716</v>
      </c>
    </row>
    <row r="718" spans="61:61" x14ac:dyDescent="0.25">
      <c r="BI718" s="8">
        <v>717</v>
      </c>
    </row>
    <row r="719" spans="61:61" x14ac:dyDescent="0.25">
      <c r="BI719" s="8">
        <v>718</v>
      </c>
    </row>
    <row r="720" spans="61:61" x14ac:dyDescent="0.25">
      <c r="BI720" s="8">
        <v>719</v>
      </c>
    </row>
    <row r="721" spans="61:61" x14ac:dyDescent="0.25">
      <c r="BI721" s="8">
        <v>720</v>
      </c>
    </row>
    <row r="722" spans="61:61" x14ac:dyDescent="0.25">
      <c r="BI722" s="8">
        <v>721</v>
      </c>
    </row>
    <row r="723" spans="61:61" x14ac:dyDescent="0.25">
      <c r="BI723" s="8">
        <v>722</v>
      </c>
    </row>
    <row r="724" spans="61:61" x14ac:dyDescent="0.25">
      <c r="BI724" s="8">
        <v>723</v>
      </c>
    </row>
    <row r="725" spans="61:61" x14ac:dyDescent="0.25">
      <c r="BI725" s="8">
        <v>724</v>
      </c>
    </row>
    <row r="726" spans="61:61" x14ac:dyDescent="0.25">
      <c r="BI726" s="8">
        <v>725</v>
      </c>
    </row>
    <row r="727" spans="61:61" x14ac:dyDescent="0.25">
      <c r="BI727" s="8">
        <v>726</v>
      </c>
    </row>
    <row r="728" spans="61:61" x14ac:dyDescent="0.25">
      <c r="BI728" s="8">
        <v>727</v>
      </c>
    </row>
    <row r="729" spans="61:61" x14ac:dyDescent="0.25">
      <c r="BI729" s="8">
        <v>728</v>
      </c>
    </row>
    <row r="730" spans="61:61" x14ac:dyDescent="0.25">
      <c r="BI730" s="8">
        <v>729</v>
      </c>
    </row>
    <row r="731" spans="61:61" x14ac:dyDescent="0.25">
      <c r="BI731" s="8">
        <v>730</v>
      </c>
    </row>
    <row r="732" spans="61:61" x14ac:dyDescent="0.25">
      <c r="BI732" s="8">
        <v>731</v>
      </c>
    </row>
    <row r="733" spans="61:61" x14ac:dyDescent="0.25">
      <c r="BI733" s="8">
        <v>732</v>
      </c>
    </row>
    <row r="734" spans="61:61" x14ac:dyDescent="0.25">
      <c r="BI734" s="8">
        <v>733</v>
      </c>
    </row>
    <row r="735" spans="61:61" x14ac:dyDescent="0.25">
      <c r="BI735" s="8">
        <v>734</v>
      </c>
    </row>
    <row r="736" spans="61:61" x14ac:dyDescent="0.25">
      <c r="BI736" s="8">
        <v>735</v>
      </c>
    </row>
    <row r="737" spans="61:61" x14ac:dyDescent="0.25">
      <c r="BI737" s="8">
        <v>736</v>
      </c>
    </row>
    <row r="738" spans="61:61" x14ac:dyDescent="0.25">
      <c r="BI738" s="8">
        <v>737</v>
      </c>
    </row>
    <row r="739" spans="61:61" x14ac:dyDescent="0.25">
      <c r="BI739" s="8">
        <v>738</v>
      </c>
    </row>
    <row r="740" spans="61:61" x14ac:dyDescent="0.25">
      <c r="BI740" s="8">
        <v>739</v>
      </c>
    </row>
    <row r="741" spans="61:61" x14ac:dyDescent="0.25">
      <c r="BI741" s="8">
        <v>740</v>
      </c>
    </row>
    <row r="742" spans="61:61" x14ac:dyDescent="0.25">
      <c r="BI742" s="8">
        <v>741</v>
      </c>
    </row>
    <row r="743" spans="61:61" x14ac:dyDescent="0.25">
      <c r="BI743" s="8">
        <v>742</v>
      </c>
    </row>
    <row r="744" spans="61:61" x14ac:dyDescent="0.25">
      <c r="BI744" s="8">
        <v>743</v>
      </c>
    </row>
    <row r="745" spans="61:61" x14ac:dyDescent="0.25">
      <c r="BI745" s="8">
        <v>744</v>
      </c>
    </row>
    <row r="746" spans="61:61" x14ac:dyDescent="0.25">
      <c r="BI746" s="8">
        <v>745</v>
      </c>
    </row>
    <row r="747" spans="61:61" x14ac:dyDescent="0.25">
      <c r="BI747" s="8">
        <v>746</v>
      </c>
    </row>
    <row r="748" spans="61:61" x14ac:dyDescent="0.25">
      <c r="BI748" s="8">
        <v>747</v>
      </c>
    </row>
    <row r="749" spans="61:61" x14ac:dyDescent="0.25">
      <c r="BI749" s="8">
        <v>748</v>
      </c>
    </row>
    <row r="750" spans="61:61" x14ac:dyDescent="0.25">
      <c r="BI750" s="8">
        <v>749</v>
      </c>
    </row>
    <row r="751" spans="61:61" x14ac:dyDescent="0.25">
      <c r="BI751" s="8">
        <v>750</v>
      </c>
    </row>
    <row r="752" spans="61:61" x14ac:dyDescent="0.25">
      <c r="BI752" s="8">
        <v>751</v>
      </c>
    </row>
    <row r="753" spans="61:61" x14ac:dyDescent="0.25">
      <c r="BI753" s="8">
        <v>752</v>
      </c>
    </row>
    <row r="754" spans="61:61" x14ac:dyDescent="0.25">
      <c r="BI754" s="8">
        <v>753</v>
      </c>
    </row>
    <row r="755" spans="61:61" x14ac:dyDescent="0.25">
      <c r="BI755" s="8">
        <v>754</v>
      </c>
    </row>
    <row r="756" spans="61:61" x14ac:dyDescent="0.25">
      <c r="BI756" s="8">
        <v>755</v>
      </c>
    </row>
    <row r="757" spans="61:61" x14ac:dyDescent="0.25">
      <c r="BI757" s="8">
        <v>756</v>
      </c>
    </row>
    <row r="758" spans="61:61" x14ac:dyDescent="0.25">
      <c r="BI758" s="8">
        <v>757</v>
      </c>
    </row>
    <row r="759" spans="61:61" x14ac:dyDescent="0.25">
      <c r="BI759" s="8">
        <v>758</v>
      </c>
    </row>
    <row r="760" spans="61:61" x14ac:dyDescent="0.25">
      <c r="BI760" s="8">
        <v>759</v>
      </c>
    </row>
    <row r="761" spans="61:61" x14ac:dyDescent="0.25">
      <c r="BI761" s="8">
        <v>760</v>
      </c>
    </row>
    <row r="762" spans="61:61" x14ac:dyDescent="0.25">
      <c r="BI762" s="8">
        <v>761</v>
      </c>
    </row>
    <row r="763" spans="61:61" x14ac:dyDescent="0.25">
      <c r="BI763" s="8">
        <v>762</v>
      </c>
    </row>
    <row r="764" spans="61:61" x14ac:dyDescent="0.25">
      <c r="BI764" s="8">
        <v>763</v>
      </c>
    </row>
    <row r="765" spans="61:61" x14ac:dyDescent="0.25">
      <c r="BI765" s="8">
        <v>764</v>
      </c>
    </row>
    <row r="766" spans="61:61" x14ac:dyDescent="0.25">
      <c r="BI766" s="8">
        <v>765</v>
      </c>
    </row>
    <row r="767" spans="61:61" x14ac:dyDescent="0.25">
      <c r="BI767" s="8">
        <v>766</v>
      </c>
    </row>
    <row r="768" spans="61:61" x14ac:dyDescent="0.25">
      <c r="BI768" s="8">
        <v>767</v>
      </c>
    </row>
    <row r="769" spans="61:61" x14ac:dyDescent="0.25">
      <c r="BI769" s="8">
        <v>768</v>
      </c>
    </row>
    <row r="770" spans="61:61" x14ac:dyDescent="0.25">
      <c r="BI770" s="8">
        <v>769</v>
      </c>
    </row>
    <row r="771" spans="61:61" x14ac:dyDescent="0.25">
      <c r="BI771" s="8">
        <v>770</v>
      </c>
    </row>
    <row r="772" spans="61:61" x14ac:dyDescent="0.25">
      <c r="BI772" s="8">
        <v>771</v>
      </c>
    </row>
    <row r="773" spans="61:61" x14ac:dyDescent="0.25">
      <c r="BI773" s="8">
        <v>772</v>
      </c>
    </row>
    <row r="774" spans="61:61" x14ac:dyDescent="0.25">
      <c r="BI774" s="8">
        <v>773</v>
      </c>
    </row>
    <row r="775" spans="61:61" x14ac:dyDescent="0.25">
      <c r="BI775" s="8">
        <v>774</v>
      </c>
    </row>
    <row r="776" spans="61:61" x14ac:dyDescent="0.25">
      <c r="BI776" s="8">
        <v>775</v>
      </c>
    </row>
    <row r="777" spans="61:61" x14ac:dyDescent="0.25">
      <c r="BI777" s="8">
        <v>776</v>
      </c>
    </row>
    <row r="778" spans="61:61" x14ac:dyDescent="0.25">
      <c r="BI778" s="8">
        <v>777</v>
      </c>
    </row>
    <row r="779" spans="61:61" x14ac:dyDescent="0.25">
      <c r="BI779" s="8">
        <v>778</v>
      </c>
    </row>
    <row r="780" spans="61:61" x14ac:dyDescent="0.25">
      <c r="BI780" s="8">
        <v>779</v>
      </c>
    </row>
    <row r="781" spans="61:61" x14ac:dyDescent="0.25">
      <c r="BI781" s="8">
        <v>780</v>
      </c>
    </row>
    <row r="782" spans="61:61" x14ac:dyDescent="0.25">
      <c r="BI782" s="8">
        <v>781</v>
      </c>
    </row>
    <row r="783" spans="61:61" x14ac:dyDescent="0.25">
      <c r="BI783" s="8">
        <v>782</v>
      </c>
    </row>
    <row r="784" spans="61:61" x14ac:dyDescent="0.25">
      <c r="BI784" s="8">
        <v>783</v>
      </c>
    </row>
    <row r="785" spans="61:61" x14ac:dyDescent="0.25">
      <c r="BI785" s="8">
        <v>784</v>
      </c>
    </row>
    <row r="786" spans="61:61" x14ac:dyDescent="0.25">
      <c r="BI786" s="8">
        <v>785</v>
      </c>
    </row>
    <row r="787" spans="61:61" x14ac:dyDescent="0.25">
      <c r="BI787" s="8">
        <v>786</v>
      </c>
    </row>
    <row r="788" spans="61:61" x14ac:dyDescent="0.25">
      <c r="BI788" s="8">
        <v>787</v>
      </c>
    </row>
    <row r="789" spans="61:61" x14ac:dyDescent="0.25">
      <c r="BI789" s="8">
        <v>788</v>
      </c>
    </row>
    <row r="790" spans="61:61" x14ac:dyDescent="0.25">
      <c r="BI790" s="8">
        <v>789</v>
      </c>
    </row>
    <row r="791" spans="61:61" x14ac:dyDescent="0.25">
      <c r="BI791" s="8">
        <v>790</v>
      </c>
    </row>
    <row r="792" spans="61:61" x14ac:dyDescent="0.25">
      <c r="BI792" s="8">
        <v>791</v>
      </c>
    </row>
    <row r="793" spans="61:61" x14ac:dyDescent="0.25">
      <c r="BI793" s="8">
        <v>792</v>
      </c>
    </row>
    <row r="794" spans="61:61" x14ac:dyDescent="0.25">
      <c r="BI794" s="8">
        <v>793</v>
      </c>
    </row>
    <row r="795" spans="61:61" x14ac:dyDescent="0.25">
      <c r="BI795" s="8">
        <v>794</v>
      </c>
    </row>
    <row r="796" spans="61:61" x14ac:dyDescent="0.25">
      <c r="BI796" s="8">
        <v>795</v>
      </c>
    </row>
    <row r="797" spans="61:61" x14ac:dyDescent="0.25">
      <c r="BI797" s="8">
        <v>796</v>
      </c>
    </row>
    <row r="798" spans="61:61" x14ac:dyDescent="0.25">
      <c r="BI798" s="8">
        <v>797</v>
      </c>
    </row>
    <row r="799" spans="61:61" x14ac:dyDescent="0.25">
      <c r="BI799" s="8">
        <v>798</v>
      </c>
    </row>
    <row r="800" spans="61:61" x14ac:dyDescent="0.25">
      <c r="BI800" s="8">
        <v>799</v>
      </c>
    </row>
    <row r="801" spans="61:61" x14ac:dyDescent="0.25">
      <c r="BI801" s="8">
        <v>800</v>
      </c>
    </row>
    <row r="802" spans="61:61" x14ac:dyDescent="0.25">
      <c r="BI802" s="8">
        <v>801</v>
      </c>
    </row>
    <row r="803" spans="61:61" x14ac:dyDescent="0.25">
      <c r="BI803" s="8">
        <v>802</v>
      </c>
    </row>
    <row r="804" spans="61:61" x14ac:dyDescent="0.25">
      <c r="BI804" s="8">
        <v>803</v>
      </c>
    </row>
    <row r="805" spans="61:61" x14ac:dyDescent="0.25">
      <c r="BI805" s="8">
        <v>804</v>
      </c>
    </row>
    <row r="806" spans="61:61" x14ac:dyDescent="0.25">
      <c r="BI806" s="8">
        <v>805</v>
      </c>
    </row>
    <row r="807" spans="61:61" x14ac:dyDescent="0.25">
      <c r="BI807" s="8">
        <v>806</v>
      </c>
    </row>
    <row r="808" spans="61:61" x14ac:dyDescent="0.25">
      <c r="BI808" s="8">
        <v>807</v>
      </c>
    </row>
    <row r="809" spans="61:61" x14ac:dyDescent="0.25">
      <c r="BI809" s="8">
        <v>808</v>
      </c>
    </row>
    <row r="810" spans="61:61" x14ac:dyDescent="0.25">
      <c r="BI810" s="8">
        <v>809</v>
      </c>
    </row>
    <row r="811" spans="61:61" x14ac:dyDescent="0.25">
      <c r="BI811" s="8">
        <v>810</v>
      </c>
    </row>
    <row r="812" spans="61:61" x14ac:dyDescent="0.25">
      <c r="BI812" s="8">
        <v>811</v>
      </c>
    </row>
    <row r="813" spans="61:61" x14ac:dyDescent="0.25">
      <c r="BI813" s="8">
        <v>812</v>
      </c>
    </row>
    <row r="814" spans="61:61" x14ac:dyDescent="0.25">
      <c r="BI814" s="8">
        <v>813</v>
      </c>
    </row>
    <row r="815" spans="61:61" x14ac:dyDescent="0.25">
      <c r="BI815" s="8">
        <v>814</v>
      </c>
    </row>
    <row r="816" spans="61:61" x14ac:dyDescent="0.25">
      <c r="BI816" s="8">
        <v>815</v>
      </c>
    </row>
    <row r="817" spans="61:61" x14ac:dyDescent="0.25">
      <c r="BI817" s="8">
        <v>816</v>
      </c>
    </row>
    <row r="818" spans="61:61" x14ac:dyDescent="0.25">
      <c r="BI818" s="8">
        <v>817</v>
      </c>
    </row>
    <row r="819" spans="61:61" x14ac:dyDescent="0.25">
      <c r="BI819" s="8">
        <v>818</v>
      </c>
    </row>
    <row r="820" spans="61:61" x14ac:dyDescent="0.25">
      <c r="BI820" s="8">
        <v>819</v>
      </c>
    </row>
    <row r="821" spans="61:61" x14ac:dyDescent="0.25">
      <c r="BI821" s="8">
        <v>820</v>
      </c>
    </row>
    <row r="822" spans="61:61" x14ac:dyDescent="0.25">
      <c r="BI822" s="8">
        <v>821</v>
      </c>
    </row>
    <row r="823" spans="61:61" x14ac:dyDescent="0.25">
      <c r="BI823" s="8">
        <v>822</v>
      </c>
    </row>
    <row r="824" spans="61:61" x14ac:dyDescent="0.25">
      <c r="BI824" s="8">
        <v>823</v>
      </c>
    </row>
    <row r="825" spans="61:61" x14ac:dyDescent="0.25">
      <c r="BI825" s="8">
        <v>824</v>
      </c>
    </row>
    <row r="826" spans="61:61" x14ac:dyDescent="0.25">
      <c r="BI826" s="8">
        <v>825</v>
      </c>
    </row>
    <row r="827" spans="61:61" x14ac:dyDescent="0.25">
      <c r="BI827" s="8">
        <v>826</v>
      </c>
    </row>
    <row r="828" spans="61:61" x14ac:dyDescent="0.25">
      <c r="BI828" s="8">
        <v>827</v>
      </c>
    </row>
    <row r="829" spans="61:61" x14ac:dyDescent="0.25">
      <c r="BI829" s="8">
        <v>828</v>
      </c>
    </row>
    <row r="830" spans="61:61" x14ac:dyDescent="0.25">
      <c r="BI830" s="8">
        <v>829</v>
      </c>
    </row>
    <row r="831" spans="61:61" x14ac:dyDescent="0.25">
      <c r="BI831" s="8">
        <v>830</v>
      </c>
    </row>
    <row r="832" spans="61:61" x14ac:dyDescent="0.25">
      <c r="BI832" s="8">
        <v>831</v>
      </c>
    </row>
    <row r="833" spans="61:61" x14ac:dyDescent="0.25">
      <c r="BI833" s="8">
        <v>832</v>
      </c>
    </row>
    <row r="834" spans="61:61" x14ac:dyDescent="0.25">
      <c r="BI834" s="8">
        <v>833</v>
      </c>
    </row>
    <row r="835" spans="61:61" x14ac:dyDescent="0.25">
      <c r="BI835" s="8">
        <v>834</v>
      </c>
    </row>
    <row r="836" spans="61:61" x14ac:dyDescent="0.25">
      <c r="BI836" s="8">
        <v>835</v>
      </c>
    </row>
    <row r="837" spans="61:61" x14ac:dyDescent="0.25">
      <c r="BI837" s="8">
        <v>836</v>
      </c>
    </row>
    <row r="838" spans="61:61" x14ac:dyDescent="0.25">
      <c r="BI838" s="8">
        <v>837</v>
      </c>
    </row>
    <row r="839" spans="61:61" x14ac:dyDescent="0.25">
      <c r="BI839" s="8">
        <v>838</v>
      </c>
    </row>
    <row r="840" spans="61:61" x14ac:dyDescent="0.25">
      <c r="BI840" s="8">
        <v>839</v>
      </c>
    </row>
    <row r="841" spans="61:61" x14ac:dyDescent="0.25">
      <c r="BI841" s="8">
        <v>840</v>
      </c>
    </row>
    <row r="842" spans="61:61" x14ac:dyDescent="0.25">
      <c r="BI842" s="8">
        <v>841</v>
      </c>
    </row>
    <row r="843" spans="61:61" x14ac:dyDescent="0.25">
      <c r="BI843" s="8">
        <v>842</v>
      </c>
    </row>
    <row r="844" spans="61:61" x14ac:dyDescent="0.25">
      <c r="BI844" s="8">
        <v>843</v>
      </c>
    </row>
    <row r="845" spans="61:61" x14ac:dyDescent="0.25">
      <c r="BI845" s="8">
        <v>844</v>
      </c>
    </row>
    <row r="846" spans="61:61" x14ac:dyDescent="0.25">
      <c r="BI846" s="8">
        <v>845</v>
      </c>
    </row>
    <row r="847" spans="61:61" x14ac:dyDescent="0.25">
      <c r="BI847" s="8">
        <v>846</v>
      </c>
    </row>
    <row r="848" spans="61:61" x14ac:dyDescent="0.25">
      <c r="BI848" s="8">
        <v>847</v>
      </c>
    </row>
    <row r="849" spans="61:61" x14ac:dyDescent="0.25">
      <c r="BI849" s="8">
        <v>848</v>
      </c>
    </row>
    <row r="850" spans="61:61" x14ac:dyDescent="0.25">
      <c r="BI850" s="8">
        <v>849</v>
      </c>
    </row>
    <row r="851" spans="61:61" x14ac:dyDescent="0.25">
      <c r="BI851" s="8">
        <v>850</v>
      </c>
    </row>
    <row r="852" spans="61:61" x14ac:dyDescent="0.25">
      <c r="BI852" s="8">
        <v>851</v>
      </c>
    </row>
    <row r="853" spans="61:61" x14ac:dyDescent="0.25">
      <c r="BI853" s="8">
        <v>852</v>
      </c>
    </row>
    <row r="854" spans="61:61" x14ac:dyDescent="0.25">
      <c r="BI854" s="8">
        <v>853</v>
      </c>
    </row>
    <row r="855" spans="61:61" x14ac:dyDescent="0.25">
      <c r="BI855" s="8">
        <v>854</v>
      </c>
    </row>
    <row r="856" spans="61:61" x14ac:dyDescent="0.25">
      <c r="BI856" s="8">
        <v>855</v>
      </c>
    </row>
    <row r="857" spans="61:61" x14ac:dyDescent="0.25">
      <c r="BI857" s="8">
        <v>856</v>
      </c>
    </row>
    <row r="858" spans="61:61" x14ac:dyDescent="0.25">
      <c r="BI858" s="8">
        <v>857</v>
      </c>
    </row>
    <row r="859" spans="61:61" x14ac:dyDescent="0.25">
      <c r="BI859" s="8">
        <v>858</v>
      </c>
    </row>
    <row r="860" spans="61:61" x14ac:dyDescent="0.25">
      <c r="BI860" s="8">
        <v>859</v>
      </c>
    </row>
    <row r="861" spans="61:61" x14ac:dyDescent="0.25">
      <c r="BI861" s="8">
        <v>860</v>
      </c>
    </row>
    <row r="862" spans="61:61" x14ac:dyDescent="0.25">
      <c r="BI862" s="8">
        <v>861</v>
      </c>
    </row>
    <row r="863" spans="61:61" x14ac:dyDescent="0.25">
      <c r="BI863" s="8">
        <v>862</v>
      </c>
    </row>
    <row r="864" spans="61:61" x14ac:dyDescent="0.25">
      <c r="BI864" s="8">
        <v>863</v>
      </c>
    </row>
    <row r="865" spans="61:61" x14ac:dyDescent="0.25">
      <c r="BI865" s="8">
        <v>864</v>
      </c>
    </row>
    <row r="866" spans="61:61" x14ac:dyDescent="0.25">
      <c r="BI866" s="8">
        <v>865</v>
      </c>
    </row>
    <row r="867" spans="61:61" x14ac:dyDescent="0.25">
      <c r="BI867" s="8">
        <v>866</v>
      </c>
    </row>
    <row r="868" spans="61:61" x14ac:dyDescent="0.25">
      <c r="BI868" s="8">
        <v>867</v>
      </c>
    </row>
    <row r="869" spans="61:61" x14ac:dyDescent="0.25">
      <c r="BI869" s="8">
        <v>868</v>
      </c>
    </row>
    <row r="870" spans="61:61" x14ac:dyDescent="0.25">
      <c r="BI870" s="8">
        <v>869</v>
      </c>
    </row>
    <row r="871" spans="61:61" x14ac:dyDescent="0.25">
      <c r="BI871" s="8">
        <v>870</v>
      </c>
    </row>
    <row r="872" spans="61:61" x14ac:dyDescent="0.25">
      <c r="BI872" s="8">
        <v>871</v>
      </c>
    </row>
    <row r="873" spans="61:61" x14ac:dyDescent="0.25">
      <c r="BI873" s="8">
        <v>872</v>
      </c>
    </row>
    <row r="874" spans="61:61" x14ac:dyDescent="0.25">
      <c r="BI874" s="8">
        <v>873</v>
      </c>
    </row>
    <row r="875" spans="61:61" x14ac:dyDescent="0.25">
      <c r="BI875" s="8">
        <v>874</v>
      </c>
    </row>
    <row r="876" spans="61:61" x14ac:dyDescent="0.25">
      <c r="BI876" s="8">
        <v>875</v>
      </c>
    </row>
    <row r="877" spans="61:61" x14ac:dyDescent="0.25">
      <c r="BI877" s="8">
        <v>876</v>
      </c>
    </row>
    <row r="878" spans="61:61" x14ac:dyDescent="0.25">
      <c r="BI878" s="8">
        <v>877</v>
      </c>
    </row>
    <row r="879" spans="61:61" x14ac:dyDescent="0.25">
      <c r="BI879" s="8">
        <v>878</v>
      </c>
    </row>
    <row r="880" spans="61:61" x14ac:dyDescent="0.25">
      <c r="BI880" s="8">
        <v>879</v>
      </c>
    </row>
    <row r="881" spans="61:61" x14ac:dyDescent="0.25">
      <c r="BI881" s="8">
        <v>880</v>
      </c>
    </row>
    <row r="882" spans="61:61" x14ac:dyDescent="0.25">
      <c r="BI882" s="8">
        <v>881</v>
      </c>
    </row>
    <row r="883" spans="61:61" x14ac:dyDescent="0.25">
      <c r="BI883" s="8">
        <v>882</v>
      </c>
    </row>
    <row r="884" spans="61:61" x14ac:dyDescent="0.25">
      <c r="BI884" s="8">
        <v>883</v>
      </c>
    </row>
    <row r="885" spans="61:61" x14ac:dyDescent="0.25">
      <c r="BI885" s="8">
        <v>884</v>
      </c>
    </row>
    <row r="886" spans="61:61" x14ac:dyDescent="0.25">
      <c r="BI886" s="8">
        <v>885</v>
      </c>
    </row>
    <row r="887" spans="61:61" x14ac:dyDescent="0.25">
      <c r="BI887" s="8">
        <v>886</v>
      </c>
    </row>
    <row r="888" spans="61:61" x14ac:dyDescent="0.25">
      <c r="BI888" s="8">
        <v>887</v>
      </c>
    </row>
    <row r="889" spans="61:61" x14ac:dyDescent="0.25">
      <c r="BI889" s="8">
        <v>888</v>
      </c>
    </row>
    <row r="890" spans="61:61" x14ac:dyDescent="0.25">
      <c r="BI890" s="8">
        <v>889</v>
      </c>
    </row>
    <row r="891" spans="61:61" x14ac:dyDescent="0.25">
      <c r="BI891" s="8">
        <v>890</v>
      </c>
    </row>
    <row r="892" spans="61:61" x14ac:dyDescent="0.25">
      <c r="BI892" s="8">
        <v>891</v>
      </c>
    </row>
    <row r="893" spans="61:61" x14ac:dyDescent="0.25">
      <c r="BI893" s="8">
        <v>892</v>
      </c>
    </row>
    <row r="894" spans="61:61" x14ac:dyDescent="0.25">
      <c r="BI894" s="8">
        <v>893</v>
      </c>
    </row>
    <row r="895" spans="61:61" x14ac:dyDescent="0.25">
      <c r="BI895" s="8">
        <v>894</v>
      </c>
    </row>
    <row r="896" spans="61:61" x14ac:dyDescent="0.25">
      <c r="BI896" s="8">
        <v>895</v>
      </c>
    </row>
    <row r="897" spans="61:61" x14ac:dyDescent="0.25">
      <c r="BI897" s="8">
        <v>896</v>
      </c>
    </row>
    <row r="898" spans="61:61" x14ac:dyDescent="0.25">
      <c r="BI898" s="8">
        <v>897</v>
      </c>
    </row>
    <row r="899" spans="61:61" x14ac:dyDescent="0.25">
      <c r="BI899" s="8">
        <v>898</v>
      </c>
    </row>
    <row r="900" spans="61:61" x14ac:dyDescent="0.25">
      <c r="BI900" s="8">
        <v>899</v>
      </c>
    </row>
    <row r="901" spans="61:61" x14ac:dyDescent="0.25">
      <c r="BI901" s="8">
        <v>900</v>
      </c>
    </row>
    <row r="902" spans="61:61" x14ac:dyDescent="0.25">
      <c r="BI902" s="8">
        <v>901</v>
      </c>
    </row>
    <row r="903" spans="61:61" x14ac:dyDescent="0.25">
      <c r="BI903" s="8">
        <v>902</v>
      </c>
    </row>
    <row r="904" spans="61:61" x14ac:dyDescent="0.25">
      <c r="BI904" s="8">
        <v>903</v>
      </c>
    </row>
    <row r="905" spans="61:61" x14ac:dyDescent="0.25">
      <c r="BI905" s="8">
        <v>904</v>
      </c>
    </row>
    <row r="906" spans="61:61" x14ac:dyDescent="0.25">
      <c r="BI906" s="8">
        <v>905</v>
      </c>
    </row>
    <row r="907" spans="61:61" x14ac:dyDescent="0.25">
      <c r="BI907" s="8">
        <v>906</v>
      </c>
    </row>
    <row r="908" spans="61:61" x14ac:dyDescent="0.25">
      <c r="BI908" s="8">
        <v>907</v>
      </c>
    </row>
    <row r="909" spans="61:61" x14ac:dyDescent="0.25">
      <c r="BI909" s="8">
        <v>908</v>
      </c>
    </row>
    <row r="910" spans="61:61" x14ac:dyDescent="0.25">
      <c r="BI910" s="8">
        <v>909</v>
      </c>
    </row>
    <row r="911" spans="61:61" x14ac:dyDescent="0.25">
      <c r="BI911" s="8">
        <v>910</v>
      </c>
    </row>
    <row r="912" spans="61:61" x14ac:dyDescent="0.25">
      <c r="BI912" s="8">
        <v>911</v>
      </c>
    </row>
    <row r="913" spans="61:61" x14ac:dyDescent="0.25">
      <c r="BI913" s="8">
        <v>912</v>
      </c>
    </row>
    <row r="914" spans="61:61" x14ac:dyDescent="0.25">
      <c r="BI914" s="8">
        <v>913</v>
      </c>
    </row>
    <row r="915" spans="61:61" x14ac:dyDescent="0.25">
      <c r="BI915" s="8">
        <v>914</v>
      </c>
    </row>
    <row r="916" spans="61:61" x14ac:dyDescent="0.25">
      <c r="BI916" s="8">
        <v>915</v>
      </c>
    </row>
    <row r="917" spans="61:61" x14ac:dyDescent="0.25">
      <c r="BI917" s="8">
        <v>916</v>
      </c>
    </row>
    <row r="918" spans="61:61" x14ac:dyDescent="0.25">
      <c r="BI918" s="8">
        <v>917</v>
      </c>
    </row>
    <row r="919" spans="61:61" x14ac:dyDescent="0.25">
      <c r="BI919" s="8">
        <v>918</v>
      </c>
    </row>
    <row r="920" spans="61:61" x14ac:dyDescent="0.25">
      <c r="BI920" s="8">
        <v>919</v>
      </c>
    </row>
    <row r="921" spans="61:61" x14ac:dyDescent="0.25">
      <c r="BI921" s="8">
        <v>920</v>
      </c>
    </row>
    <row r="922" spans="61:61" x14ac:dyDescent="0.25">
      <c r="BI922" s="8">
        <v>921</v>
      </c>
    </row>
    <row r="923" spans="61:61" x14ac:dyDescent="0.25">
      <c r="BI923" s="8">
        <v>922</v>
      </c>
    </row>
    <row r="924" spans="61:61" x14ac:dyDescent="0.25">
      <c r="BI924" s="8">
        <v>923</v>
      </c>
    </row>
    <row r="925" spans="61:61" x14ac:dyDescent="0.25">
      <c r="BI925" s="8">
        <v>924</v>
      </c>
    </row>
    <row r="926" spans="61:61" x14ac:dyDescent="0.25">
      <c r="BI926" s="8">
        <v>925</v>
      </c>
    </row>
    <row r="927" spans="61:61" x14ac:dyDescent="0.25">
      <c r="BI927" s="8">
        <v>926</v>
      </c>
    </row>
    <row r="928" spans="61:61" x14ac:dyDescent="0.25">
      <c r="BI928" s="8">
        <v>927</v>
      </c>
    </row>
    <row r="929" spans="61:61" x14ac:dyDescent="0.25">
      <c r="BI929" s="8">
        <v>928</v>
      </c>
    </row>
    <row r="930" spans="61:61" x14ac:dyDescent="0.25">
      <c r="BI930" s="8">
        <v>929</v>
      </c>
    </row>
    <row r="931" spans="61:61" x14ac:dyDescent="0.25">
      <c r="BI931" s="8">
        <v>930</v>
      </c>
    </row>
    <row r="932" spans="61:61" x14ac:dyDescent="0.25">
      <c r="BI932" s="8">
        <v>931</v>
      </c>
    </row>
    <row r="933" spans="61:61" x14ac:dyDescent="0.25">
      <c r="BI933" s="8">
        <v>932</v>
      </c>
    </row>
    <row r="934" spans="61:61" x14ac:dyDescent="0.25">
      <c r="BI934" s="8">
        <v>933</v>
      </c>
    </row>
    <row r="935" spans="61:61" x14ac:dyDescent="0.25">
      <c r="BI935" s="8">
        <v>934</v>
      </c>
    </row>
    <row r="936" spans="61:61" x14ac:dyDescent="0.25">
      <c r="BI936" s="8">
        <v>935</v>
      </c>
    </row>
    <row r="937" spans="61:61" x14ac:dyDescent="0.25">
      <c r="BI937" s="8">
        <v>936</v>
      </c>
    </row>
    <row r="938" spans="61:61" x14ac:dyDescent="0.25">
      <c r="BI938" s="8">
        <v>937</v>
      </c>
    </row>
    <row r="939" spans="61:61" x14ac:dyDescent="0.25">
      <c r="BI939" s="8">
        <v>938</v>
      </c>
    </row>
    <row r="940" spans="61:61" x14ac:dyDescent="0.25">
      <c r="BI940" s="8">
        <v>939</v>
      </c>
    </row>
    <row r="941" spans="61:61" x14ac:dyDescent="0.25">
      <c r="BI941" s="8">
        <v>940</v>
      </c>
    </row>
    <row r="942" spans="61:61" x14ac:dyDescent="0.25">
      <c r="BI942" s="8">
        <v>941</v>
      </c>
    </row>
    <row r="943" spans="61:61" x14ac:dyDescent="0.25">
      <c r="BI943" s="8">
        <v>942</v>
      </c>
    </row>
    <row r="944" spans="61:61" x14ac:dyDescent="0.25">
      <c r="BI944" s="8">
        <v>943</v>
      </c>
    </row>
    <row r="945" spans="61:61" x14ac:dyDescent="0.25">
      <c r="BI945" s="8">
        <v>944</v>
      </c>
    </row>
    <row r="946" spans="61:61" x14ac:dyDescent="0.25">
      <c r="BI946" s="8">
        <v>945</v>
      </c>
    </row>
    <row r="947" spans="61:61" x14ac:dyDescent="0.25">
      <c r="BI947" s="8">
        <v>946</v>
      </c>
    </row>
    <row r="948" spans="61:61" x14ac:dyDescent="0.25">
      <c r="BI948" s="8">
        <v>947</v>
      </c>
    </row>
    <row r="949" spans="61:61" x14ac:dyDescent="0.25">
      <c r="BI949" s="8">
        <v>948</v>
      </c>
    </row>
    <row r="950" spans="61:61" x14ac:dyDescent="0.25">
      <c r="BI950" s="8">
        <v>949</v>
      </c>
    </row>
    <row r="951" spans="61:61" x14ac:dyDescent="0.25">
      <c r="BI951" s="8">
        <v>950</v>
      </c>
    </row>
    <row r="952" spans="61:61" x14ac:dyDescent="0.25">
      <c r="BI952" s="8">
        <v>951</v>
      </c>
    </row>
    <row r="953" spans="61:61" x14ac:dyDescent="0.25">
      <c r="BI953" s="8">
        <v>952</v>
      </c>
    </row>
    <row r="954" spans="61:61" x14ac:dyDescent="0.25">
      <c r="BI954" s="8">
        <v>953</v>
      </c>
    </row>
    <row r="955" spans="61:61" x14ac:dyDescent="0.25">
      <c r="BI955" s="8">
        <v>954</v>
      </c>
    </row>
    <row r="956" spans="61:61" x14ac:dyDescent="0.25">
      <c r="BI956" s="8">
        <v>955</v>
      </c>
    </row>
    <row r="957" spans="61:61" x14ac:dyDescent="0.25">
      <c r="BI957" s="8">
        <v>956</v>
      </c>
    </row>
    <row r="958" spans="61:61" x14ac:dyDescent="0.25">
      <c r="BI958" s="8">
        <v>957</v>
      </c>
    </row>
    <row r="959" spans="61:61" x14ac:dyDescent="0.25">
      <c r="BI959" s="8">
        <v>958</v>
      </c>
    </row>
    <row r="960" spans="61:61" x14ac:dyDescent="0.25">
      <c r="BI960" s="8">
        <v>959</v>
      </c>
    </row>
    <row r="961" spans="61:61" x14ac:dyDescent="0.25">
      <c r="BI961" s="8">
        <v>960</v>
      </c>
    </row>
    <row r="962" spans="61:61" x14ac:dyDescent="0.25">
      <c r="BI962" s="8">
        <v>961</v>
      </c>
    </row>
    <row r="963" spans="61:61" x14ac:dyDescent="0.25">
      <c r="BI963" s="8">
        <v>962</v>
      </c>
    </row>
    <row r="964" spans="61:61" x14ac:dyDescent="0.25">
      <c r="BI964" s="8">
        <v>963</v>
      </c>
    </row>
    <row r="965" spans="61:61" x14ac:dyDescent="0.25">
      <c r="BI965" s="8">
        <v>964</v>
      </c>
    </row>
    <row r="966" spans="61:61" x14ac:dyDescent="0.25">
      <c r="BI966" s="8">
        <v>965</v>
      </c>
    </row>
    <row r="967" spans="61:61" x14ac:dyDescent="0.25">
      <c r="BI967" s="8">
        <v>966</v>
      </c>
    </row>
    <row r="968" spans="61:61" x14ac:dyDescent="0.25">
      <c r="BI968" s="8">
        <v>967</v>
      </c>
    </row>
    <row r="969" spans="61:61" x14ac:dyDescent="0.25">
      <c r="BI969" s="8">
        <v>968</v>
      </c>
    </row>
    <row r="970" spans="61:61" x14ac:dyDescent="0.25">
      <c r="BI970" s="8">
        <v>969</v>
      </c>
    </row>
    <row r="971" spans="61:61" x14ac:dyDescent="0.25">
      <c r="BI971" s="8">
        <v>970</v>
      </c>
    </row>
    <row r="972" spans="61:61" x14ac:dyDescent="0.25">
      <c r="BI972" s="8">
        <v>971</v>
      </c>
    </row>
    <row r="973" spans="61:61" x14ac:dyDescent="0.25">
      <c r="BI973" s="8">
        <v>972</v>
      </c>
    </row>
    <row r="974" spans="61:61" x14ac:dyDescent="0.25">
      <c r="BI974" s="8">
        <v>973</v>
      </c>
    </row>
    <row r="975" spans="61:61" x14ac:dyDescent="0.25">
      <c r="BI975" s="8">
        <v>974</v>
      </c>
    </row>
    <row r="976" spans="61:61" x14ac:dyDescent="0.25">
      <c r="BI976" s="8">
        <v>975</v>
      </c>
    </row>
    <row r="977" spans="61:61" x14ac:dyDescent="0.25">
      <c r="BI977" s="8">
        <v>976</v>
      </c>
    </row>
    <row r="978" spans="61:61" x14ac:dyDescent="0.25">
      <c r="BI978" s="8">
        <v>977</v>
      </c>
    </row>
    <row r="979" spans="61:61" x14ac:dyDescent="0.25">
      <c r="BI979" s="8">
        <v>978</v>
      </c>
    </row>
    <row r="980" spans="61:61" x14ac:dyDescent="0.25">
      <c r="BI980" s="8">
        <v>979</v>
      </c>
    </row>
    <row r="981" spans="61:61" x14ac:dyDescent="0.25">
      <c r="BI981" s="8">
        <v>980</v>
      </c>
    </row>
    <row r="982" spans="61:61" x14ac:dyDescent="0.25">
      <c r="BI982" s="8">
        <v>981</v>
      </c>
    </row>
    <row r="983" spans="61:61" x14ac:dyDescent="0.25">
      <c r="BI983" s="8">
        <v>982</v>
      </c>
    </row>
    <row r="984" spans="61:61" x14ac:dyDescent="0.25">
      <c r="BI984" s="8">
        <v>983</v>
      </c>
    </row>
    <row r="985" spans="61:61" x14ac:dyDescent="0.25">
      <c r="BI985" s="8">
        <v>984</v>
      </c>
    </row>
    <row r="986" spans="61:61" x14ac:dyDescent="0.25">
      <c r="BI986" s="8">
        <v>985</v>
      </c>
    </row>
    <row r="987" spans="61:61" x14ac:dyDescent="0.25">
      <c r="BI987" s="8">
        <v>986</v>
      </c>
    </row>
    <row r="988" spans="61:61" x14ac:dyDescent="0.25">
      <c r="BI988" s="8">
        <v>987</v>
      </c>
    </row>
    <row r="989" spans="61:61" x14ac:dyDescent="0.25">
      <c r="BI989" s="8">
        <v>988</v>
      </c>
    </row>
    <row r="990" spans="61:61" x14ac:dyDescent="0.25">
      <c r="BI990" s="8">
        <v>989</v>
      </c>
    </row>
    <row r="991" spans="61:61" x14ac:dyDescent="0.25">
      <c r="BI991" s="8">
        <v>990</v>
      </c>
    </row>
    <row r="992" spans="61:61" x14ac:dyDescent="0.25">
      <c r="BI992" s="8">
        <v>991</v>
      </c>
    </row>
    <row r="993" spans="61:61" x14ac:dyDescent="0.25">
      <c r="BI993" s="8">
        <v>992</v>
      </c>
    </row>
    <row r="994" spans="61:61" x14ac:dyDescent="0.25">
      <c r="BI994" s="8">
        <v>993</v>
      </c>
    </row>
    <row r="995" spans="61:61" x14ac:dyDescent="0.25">
      <c r="BI995" s="8">
        <v>994</v>
      </c>
    </row>
    <row r="996" spans="61:61" x14ac:dyDescent="0.25">
      <c r="BI996" s="8">
        <v>995</v>
      </c>
    </row>
    <row r="997" spans="61:61" x14ac:dyDescent="0.25">
      <c r="BI997" s="8">
        <v>996</v>
      </c>
    </row>
    <row r="998" spans="61:61" x14ac:dyDescent="0.25">
      <c r="BI998" s="8">
        <v>997</v>
      </c>
    </row>
    <row r="999" spans="61:61" x14ac:dyDescent="0.25">
      <c r="BI999" s="8">
        <v>998</v>
      </c>
    </row>
    <row r="1000" spans="61:61" x14ac:dyDescent="0.25">
      <c r="BI1000" s="8">
        <v>999</v>
      </c>
    </row>
    <row r="1001" spans="61:61" x14ac:dyDescent="0.25">
      <c r="BI1001" s="8">
        <v>1000</v>
      </c>
    </row>
    <row r="1002" spans="61:61" x14ac:dyDescent="0.25">
      <c r="BI1002" s="8">
        <v>1001</v>
      </c>
    </row>
    <row r="1003" spans="61:61" x14ac:dyDescent="0.25">
      <c r="BI1003" s="8">
        <v>1002</v>
      </c>
    </row>
    <row r="1004" spans="61:61" x14ac:dyDescent="0.25">
      <c r="BI1004" s="8">
        <v>1003</v>
      </c>
    </row>
    <row r="1005" spans="61:61" x14ac:dyDescent="0.25">
      <c r="BI1005" s="8">
        <v>1004</v>
      </c>
    </row>
    <row r="1006" spans="61:61" x14ac:dyDescent="0.25">
      <c r="BI1006" s="8">
        <v>1005</v>
      </c>
    </row>
    <row r="1007" spans="61:61" x14ac:dyDescent="0.25">
      <c r="BI1007" s="8">
        <v>1006</v>
      </c>
    </row>
    <row r="1008" spans="61:61" x14ac:dyDescent="0.25">
      <c r="BI1008" s="8">
        <v>1007</v>
      </c>
    </row>
    <row r="1009" spans="61:61" x14ac:dyDescent="0.25">
      <c r="BI1009" s="8">
        <v>1008</v>
      </c>
    </row>
    <row r="1010" spans="61:61" x14ac:dyDescent="0.25">
      <c r="BI1010" s="8">
        <v>1009</v>
      </c>
    </row>
    <row r="1011" spans="61:61" x14ac:dyDescent="0.25">
      <c r="BI1011" s="8">
        <v>1010</v>
      </c>
    </row>
    <row r="1012" spans="61:61" x14ac:dyDescent="0.25">
      <c r="BI1012" s="8">
        <v>1011</v>
      </c>
    </row>
    <row r="1013" spans="61:61" x14ac:dyDescent="0.25">
      <c r="BI1013" s="8">
        <v>1012</v>
      </c>
    </row>
    <row r="1014" spans="61:61" x14ac:dyDescent="0.25">
      <c r="BI1014" s="8">
        <v>1013</v>
      </c>
    </row>
    <row r="1015" spans="61:61" x14ac:dyDescent="0.25">
      <c r="BI1015" s="8">
        <v>1014</v>
      </c>
    </row>
    <row r="1016" spans="61:61" x14ac:dyDescent="0.25">
      <c r="BI1016" s="8">
        <v>1015</v>
      </c>
    </row>
    <row r="1017" spans="61:61" x14ac:dyDescent="0.25">
      <c r="BI1017" s="8">
        <v>1016</v>
      </c>
    </row>
    <row r="1018" spans="61:61" x14ac:dyDescent="0.25">
      <c r="BI1018" s="8">
        <v>1017</v>
      </c>
    </row>
    <row r="1019" spans="61:61" x14ac:dyDescent="0.25">
      <c r="BI1019" s="8">
        <v>1018</v>
      </c>
    </row>
    <row r="1020" spans="61:61" x14ac:dyDescent="0.25">
      <c r="BI1020" s="8">
        <v>1019</v>
      </c>
    </row>
    <row r="1021" spans="61:61" x14ac:dyDescent="0.25">
      <c r="BI1021" s="8">
        <v>1020</v>
      </c>
    </row>
    <row r="1022" spans="61:61" x14ac:dyDescent="0.25">
      <c r="BI1022" s="8">
        <v>1021</v>
      </c>
    </row>
    <row r="1023" spans="61:61" x14ac:dyDescent="0.25">
      <c r="BI1023" s="8">
        <v>1022</v>
      </c>
    </row>
    <row r="1024" spans="61:61" x14ac:dyDescent="0.25">
      <c r="BI1024" s="8">
        <v>1023</v>
      </c>
    </row>
    <row r="1025" spans="61:61" x14ac:dyDescent="0.25">
      <c r="BI1025" s="8">
        <v>1024</v>
      </c>
    </row>
    <row r="1026" spans="61:61" x14ac:dyDescent="0.25">
      <c r="BI1026" s="8">
        <v>1025</v>
      </c>
    </row>
    <row r="1027" spans="61:61" x14ac:dyDescent="0.25">
      <c r="BI1027" s="8">
        <v>1026</v>
      </c>
    </row>
    <row r="1028" spans="61:61" x14ac:dyDescent="0.25">
      <c r="BI1028" s="8">
        <v>1027</v>
      </c>
    </row>
    <row r="1029" spans="61:61" x14ac:dyDescent="0.25">
      <c r="BI1029" s="8">
        <v>1028</v>
      </c>
    </row>
    <row r="1030" spans="61:61" x14ac:dyDescent="0.25">
      <c r="BI1030" s="8">
        <v>1029</v>
      </c>
    </row>
    <row r="1031" spans="61:61" x14ac:dyDescent="0.25">
      <c r="BI1031" s="8">
        <v>1030</v>
      </c>
    </row>
    <row r="1032" spans="61:61" x14ac:dyDescent="0.25">
      <c r="BI1032" s="8">
        <v>1031</v>
      </c>
    </row>
    <row r="1033" spans="61:61" x14ac:dyDescent="0.25">
      <c r="BI1033" s="8">
        <v>1032</v>
      </c>
    </row>
    <row r="1034" spans="61:61" x14ac:dyDescent="0.25">
      <c r="BI1034" s="8">
        <v>1033</v>
      </c>
    </row>
    <row r="1035" spans="61:61" x14ac:dyDescent="0.25">
      <c r="BI1035" s="8">
        <v>1034</v>
      </c>
    </row>
    <row r="1036" spans="61:61" x14ac:dyDescent="0.25">
      <c r="BI1036" s="8">
        <v>1035</v>
      </c>
    </row>
    <row r="1037" spans="61:61" x14ac:dyDescent="0.25">
      <c r="BI1037" s="8">
        <v>1036</v>
      </c>
    </row>
    <row r="1038" spans="61:61" x14ac:dyDescent="0.25">
      <c r="BI1038" s="8">
        <v>1037</v>
      </c>
    </row>
    <row r="1039" spans="61:61" x14ac:dyDescent="0.25">
      <c r="BI1039" s="8">
        <v>1038</v>
      </c>
    </row>
    <row r="1040" spans="61:61" x14ac:dyDescent="0.25">
      <c r="BI1040" s="8">
        <v>1039</v>
      </c>
    </row>
    <row r="1041" spans="61:61" x14ac:dyDescent="0.25">
      <c r="BI1041" s="8">
        <v>1040</v>
      </c>
    </row>
    <row r="1042" spans="61:61" x14ac:dyDescent="0.25">
      <c r="BI1042" s="8">
        <v>1041</v>
      </c>
    </row>
    <row r="1043" spans="61:61" x14ac:dyDescent="0.25">
      <c r="BI1043" s="8">
        <v>1042</v>
      </c>
    </row>
    <row r="1044" spans="61:61" x14ac:dyDescent="0.25">
      <c r="BI1044" s="8">
        <v>1043</v>
      </c>
    </row>
    <row r="1045" spans="61:61" x14ac:dyDescent="0.25">
      <c r="BI1045" s="8">
        <v>1044</v>
      </c>
    </row>
    <row r="1046" spans="61:61" x14ac:dyDescent="0.25">
      <c r="BI1046" s="8">
        <v>1045</v>
      </c>
    </row>
    <row r="1047" spans="61:61" x14ac:dyDescent="0.25">
      <c r="BI1047" s="8">
        <v>1046</v>
      </c>
    </row>
    <row r="1048" spans="61:61" x14ac:dyDescent="0.25">
      <c r="BI1048" s="8">
        <v>1047</v>
      </c>
    </row>
    <row r="1049" spans="61:61" x14ac:dyDescent="0.25">
      <c r="BI1049" s="8">
        <v>1048</v>
      </c>
    </row>
    <row r="1050" spans="61:61" x14ac:dyDescent="0.25">
      <c r="BI1050" s="8">
        <v>1049</v>
      </c>
    </row>
    <row r="1051" spans="61:61" x14ac:dyDescent="0.25">
      <c r="BI1051" s="8">
        <v>1050</v>
      </c>
    </row>
    <row r="1052" spans="61:61" x14ac:dyDescent="0.25">
      <c r="BI1052" s="8">
        <v>1051</v>
      </c>
    </row>
    <row r="1053" spans="61:61" x14ac:dyDescent="0.25">
      <c r="BI1053" s="8">
        <v>1052</v>
      </c>
    </row>
    <row r="1054" spans="61:61" x14ac:dyDescent="0.25">
      <c r="BI1054" s="8">
        <v>1053</v>
      </c>
    </row>
    <row r="1055" spans="61:61" x14ac:dyDescent="0.25">
      <c r="BI1055" s="8">
        <v>1054</v>
      </c>
    </row>
    <row r="1056" spans="61:61" x14ac:dyDescent="0.25">
      <c r="BI1056" s="8">
        <v>1055</v>
      </c>
    </row>
    <row r="1057" spans="61:61" x14ac:dyDescent="0.25">
      <c r="BI1057" s="8">
        <v>1056</v>
      </c>
    </row>
    <row r="1058" spans="61:61" x14ac:dyDescent="0.25">
      <c r="BI1058" s="8">
        <v>1057</v>
      </c>
    </row>
    <row r="1059" spans="61:61" x14ac:dyDescent="0.25">
      <c r="BI1059" s="8">
        <v>1058</v>
      </c>
    </row>
    <row r="1060" spans="61:61" x14ac:dyDescent="0.25">
      <c r="BI1060" s="8">
        <v>1059</v>
      </c>
    </row>
    <row r="1061" spans="61:61" x14ac:dyDescent="0.25">
      <c r="BI1061" s="8">
        <v>1060</v>
      </c>
    </row>
    <row r="1062" spans="61:61" x14ac:dyDescent="0.25">
      <c r="BI1062" s="8">
        <v>1061</v>
      </c>
    </row>
    <row r="1063" spans="61:61" x14ac:dyDescent="0.25">
      <c r="BI1063" s="8">
        <v>1062</v>
      </c>
    </row>
    <row r="1064" spans="61:61" x14ac:dyDescent="0.25">
      <c r="BI1064" s="8">
        <v>1063</v>
      </c>
    </row>
    <row r="1065" spans="61:61" x14ac:dyDescent="0.25">
      <c r="BI1065" s="8">
        <v>1064</v>
      </c>
    </row>
    <row r="1066" spans="61:61" x14ac:dyDescent="0.25">
      <c r="BI1066" s="8">
        <v>1065</v>
      </c>
    </row>
    <row r="1067" spans="61:61" x14ac:dyDescent="0.25">
      <c r="BI1067" s="8">
        <v>1066</v>
      </c>
    </row>
    <row r="1068" spans="61:61" x14ac:dyDescent="0.25">
      <c r="BI1068" s="8">
        <v>1067</v>
      </c>
    </row>
    <row r="1069" spans="61:61" x14ac:dyDescent="0.25">
      <c r="BI1069" s="8">
        <v>1068</v>
      </c>
    </row>
    <row r="1070" spans="61:61" x14ac:dyDescent="0.25">
      <c r="BI1070" s="8">
        <v>1069</v>
      </c>
    </row>
    <row r="1071" spans="61:61" x14ac:dyDescent="0.25">
      <c r="BI1071" s="8">
        <v>1070</v>
      </c>
    </row>
    <row r="1072" spans="61:61" x14ac:dyDescent="0.25">
      <c r="BI1072" s="8">
        <v>1071</v>
      </c>
    </row>
    <row r="1073" spans="61:61" x14ac:dyDescent="0.25">
      <c r="BI1073" s="8">
        <v>1072</v>
      </c>
    </row>
    <row r="1074" spans="61:61" x14ac:dyDescent="0.25">
      <c r="BI1074" s="8">
        <v>1073</v>
      </c>
    </row>
    <row r="1075" spans="61:61" x14ac:dyDescent="0.25">
      <c r="BI1075" s="8">
        <v>1074</v>
      </c>
    </row>
    <row r="1076" spans="61:61" x14ac:dyDescent="0.25">
      <c r="BI1076" s="8">
        <v>1075</v>
      </c>
    </row>
    <row r="1077" spans="61:61" x14ac:dyDescent="0.25">
      <c r="BI1077" s="8">
        <v>1076</v>
      </c>
    </row>
    <row r="1078" spans="61:61" x14ac:dyDescent="0.25">
      <c r="BI1078" s="8">
        <v>1077</v>
      </c>
    </row>
    <row r="1079" spans="61:61" x14ac:dyDescent="0.25">
      <c r="BI1079" s="8">
        <v>1078</v>
      </c>
    </row>
    <row r="1080" spans="61:61" x14ac:dyDescent="0.25">
      <c r="BI1080" s="8">
        <v>1079</v>
      </c>
    </row>
    <row r="1081" spans="61:61" x14ac:dyDescent="0.25">
      <c r="BI1081" s="8">
        <v>1080</v>
      </c>
    </row>
    <row r="1082" spans="61:61" x14ac:dyDescent="0.25">
      <c r="BI1082" s="8">
        <v>1081</v>
      </c>
    </row>
    <row r="1083" spans="61:61" x14ac:dyDescent="0.25">
      <c r="BI1083" s="8">
        <v>1082</v>
      </c>
    </row>
    <row r="1084" spans="61:61" x14ac:dyDescent="0.25">
      <c r="BI1084" s="8">
        <v>1083</v>
      </c>
    </row>
    <row r="1085" spans="61:61" x14ac:dyDescent="0.25">
      <c r="BI1085" s="8">
        <v>1084</v>
      </c>
    </row>
    <row r="1086" spans="61:61" x14ac:dyDescent="0.25">
      <c r="BI1086" s="8">
        <v>1085</v>
      </c>
    </row>
    <row r="1087" spans="61:61" x14ac:dyDescent="0.25">
      <c r="BI1087" s="8">
        <v>1086</v>
      </c>
    </row>
    <row r="1088" spans="61:61" x14ac:dyDescent="0.25">
      <c r="BI1088" s="8">
        <v>1087</v>
      </c>
    </row>
    <row r="1089" spans="61:61" x14ac:dyDescent="0.25">
      <c r="BI1089" s="8">
        <v>1088</v>
      </c>
    </row>
    <row r="1090" spans="61:61" x14ac:dyDescent="0.25">
      <c r="BI1090" s="8">
        <v>1089</v>
      </c>
    </row>
    <row r="1091" spans="61:61" x14ac:dyDescent="0.25">
      <c r="BI1091" s="8">
        <v>1090</v>
      </c>
    </row>
    <row r="1092" spans="61:61" x14ac:dyDescent="0.25">
      <c r="BI1092" s="8">
        <v>1091</v>
      </c>
    </row>
    <row r="1093" spans="61:61" x14ac:dyDescent="0.25">
      <c r="BI1093" s="8">
        <v>1092</v>
      </c>
    </row>
    <row r="1094" spans="61:61" x14ac:dyDescent="0.25">
      <c r="BI1094" s="8">
        <v>1093</v>
      </c>
    </row>
    <row r="1095" spans="61:61" x14ac:dyDescent="0.25">
      <c r="BI1095" s="8">
        <v>1094</v>
      </c>
    </row>
    <row r="1096" spans="61:61" x14ac:dyDescent="0.25">
      <c r="BI1096" s="8">
        <v>1095</v>
      </c>
    </row>
    <row r="1097" spans="61:61" x14ac:dyDescent="0.25">
      <c r="BI1097" s="8">
        <v>1096</v>
      </c>
    </row>
    <row r="1098" spans="61:61" x14ac:dyDescent="0.25">
      <c r="BI1098" s="8">
        <v>1097</v>
      </c>
    </row>
    <row r="1099" spans="61:61" x14ac:dyDescent="0.25">
      <c r="BI1099" s="8">
        <v>1098</v>
      </c>
    </row>
    <row r="1100" spans="61:61" x14ac:dyDescent="0.25">
      <c r="BI1100" s="8">
        <v>1099</v>
      </c>
    </row>
    <row r="1101" spans="61:61" x14ac:dyDescent="0.25">
      <c r="BI1101" s="8">
        <v>1100</v>
      </c>
    </row>
    <row r="1102" spans="61:61" x14ac:dyDescent="0.25">
      <c r="BI1102" s="8">
        <v>1101</v>
      </c>
    </row>
    <row r="1103" spans="61:61" x14ac:dyDescent="0.25">
      <c r="BI1103" s="8">
        <v>1102</v>
      </c>
    </row>
    <row r="1104" spans="61:61" x14ac:dyDescent="0.25">
      <c r="BI1104" s="8">
        <v>1103</v>
      </c>
    </row>
    <row r="1105" spans="61:61" x14ac:dyDescent="0.25">
      <c r="BI1105" s="8">
        <v>1104</v>
      </c>
    </row>
    <row r="1106" spans="61:61" x14ac:dyDescent="0.25">
      <c r="BI1106" s="8">
        <v>1105</v>
      </c>
    </row>
    <row r="1107" spans="61:61" x14ac:dyDescent="0.25">
      <c r="BI1107" s="8">
        <v>1106</v>
      </c>
    </row>
    <row r="1108" spans="61:61" x14ac:dyDescent="0.25">
      <c r="BI1108" s="8">
        <v>1107</v>
      </c>
    </row>
    <row r="1109" spans="61:61" x14ac:dyDescent="0.25">
      <c r="BI1109" s="8">
        <v>1108</v>
      </c>
    </row>
    <row r="1110" spans="61:61" x14ac:dyDescent="0.25">
      <c r="BI1110" s="8">
        <v>1109</v>
      </c>
    </row>
    <row r="1111" spans="61:61" x14ac:dyDescent="0.25">
      <c r="BI1111" s="8">
        <v>1110</v>
      </c>
    </row>
    <row r="1112" spans="61:61" x14ac:dyDescent="0.25">
      <c r="BI1112" s="8">
        <v>1111</v>
      </c>
    </row>
    <row r="1113" spans="61:61" x14ac:dyDescent="0.25">
      <c r="BI1113" s="8">
        <v>1112</v>
      </c>
    </row>
    <row r="1114" spans="61:61" x14ac:dyDescent="0.25">
      <c r="BI1114" s="8">
        <v>1113</v>
      </c>
    </row>
    <row r="1115" spans="61:61" x14ac:dyDescent="0.25">
      <c r="BI1115" s="8">
        <v>1114</v>
      </c>
    </row>
    <row r="1116" spans="61:61" x14ac:dyDescent="0.25">
      <c r="BI1116" s="8">
        <v>1115</v>
      </c>
    </row>
    <row r="1117" spans="61:61" x14ac:dyDescent="0.25">
      <c r="BI1117" s="8">
        <v>1116</v>
      </c>
    </row>
    <row r="1118" spans="61:61" x14ac:dyDescent="0.25">
      <c r="BI1118" s="8">
        <v>1117</v>
      </c>
    </row>
    <row r="1119" spans="61:61" x14ac:dyDescent="0.25">
      <c r="BI1119" s="8">
        <v>1118</v>
      </c>
    </row>
    <row r="1120" spans="61:61" x14ac:dyDescent="0.25">
      <c r="BI1120" s="8">
        <v>1119</v>
      </c>
    </row>
    <row r="1121" spans="61:61" x14ac:dyDescent="0.25">
      <c r="BI1121" s="8">
        <v>1120</v>
      </c>
    </row>
    <row r="1122" spans="61:61" x14ac:dyDescent="0.25">
      <c r="BI1122" s="8">
        <v>1121</v>
      </c>
    </row>
    <row r="1123" spans="61:61" x14ac:dyDescent="0.25">
      <c r="BI1123" s="8">
        <v>1122</v>
      </c>
    </row>
    <row r="1124" spans="61:61" x14ac:dyDescent="0.25">
      <c r="BI1124" s="8">
        <v>1123</v>
      </c>
    </row>
    <row r="1125" spans="61:61" x14ac:dyDescent="0.25">
      <c r="BI1125" s="8">
        <v>1124</v>
      </c>
    </row>
    <row r="1126" spans="61:61" x14ac:dyDescent="0.25">
      <c r="BI1126" s="8">
        <v>1125</v>
      </c>
    </row>
    <row r="1127" spans="61:61" x14ac:dyDescent="0.25">
      <c r="BI1127" s="8">
        <v>1126</v>
      </c>
    </row>
    <row r="1128" spans="61:61" x14ac:dyDescent="0.25">
      <c r="BI1128" s="8">
        <v>1127</v>
      </c>
    </row>
    <row r="1129" spans="61:61" x14ac:dyDescent="0.25">
      <c r="BI1129" s="8">
        <v>1128</v>
      </c>
    </row>
    <row r="1130" spans="61:61" x14ac:dyDescent="0.25">
      <c r="BI1130" s="8">
        <v>1129</v>
      </c>
    </row>
    <row r="1131" spans="61:61" x14ac:dyDescent="0.25">
      <c r="BI1131" s="8">
        <v>1130</v>
      </c>
    </row>
    <row r="1132" spans="61:61" x14ac:dyDescent="0.25">
      <c r="BI1132" s="8">
        <v>1131</v>
      </c>
    </row>
    <row r="1133" spans="61:61" x14ac:dyDescent="0.25">
      <c r="BI1133" s="8">
        <v>1132</v>
      </c>
    </row>
    <row r="1134" spans="61:61" x14ac:dyDescent="0.25">
      <c r="BI1134" s="8">
        <v>1133</v>
      </c>
    </row>
    <row r="1135" spans="61:61" x14ac:dyDescent="0.25">
      <c r="BI1135" s="8">
        <v>1134</v>
      </c>
    </row>
    <row r="1136" spans="61:61" x14ac:dyDescent="0.25">
      <c r="BI1136" s="8">
        <v>1135</v>
      </c>
    </row>
    <row r="1137" spans="61:61" x14ac:dyDescent="0.25">
      <c r="BI1137" s="8">
        <v>1136</v>
      </c>
    </row>
    <row r="1138" spans="61:61" x14ac:dyDescent="0.25">
      <c r="BI1138" s="8">
        <v>1137</v>
      </c>
    </row>
    <row r="1139" spans="61:61" x14ac:dyDescent="0.25">
      <c r="BI1139" s="8">
        <v>1138</v>
      </c>
    </row>
    <row r="1140" spans="61:61" x14ac:dyDescent="0.25">
      <c r="BI1140" s="8">
        <v>1139</v>
      </c>
    </row>
    <row r="1141" spans="61:61" x14ac:dyDescent="0.25">
      <c r="BI1141" s="8">
        <v>1140</v>
      </c>
    </row>
    <row r="1142" spans="61:61" x14ac:dyDescent="0.25">
      <c r="BI1142" s="8">
        <v>1141</v>
      </c>
    </row>
    <row r="1143" spans="61:61" x14ac:dyDescent="0.25">
      <c r="BI1143" s="8">
        <v>1142</v>
      </c>
    </row>
    <row r="1144" spans="61:61" x14ac:dyDescent="0.25">
      <c r="BI1144" s="8">
        <v>1143</v>
      </c>
    </row>
    <row r="1145" spans="61:61" x14ac:dyDescent="0.25">
      <c r="BI1145" s="8">
        <v>1144</v>
      </c>
    </row>
    <row r="1146" spans="61:61" x14ac:dyDescent="0.25">
      <c r="BI1146" s="8">
        <v>1145</v>
      </c>
    </row>
    <row r="1147" spans="61:61" x14ac:dyDescent="0.25">
      <c r="BI1147" s="8">
        <v>1146</v>
      </c>
    </row>
    <row r="1148" spans="61:61" x14ac:dyDescent="0.25">
      <c r="BI1148" s="8">
        <v>1147</v>
      </c>
    </row>
    <row r="1149" spans="61:61" x14ac:dyDescent="0.25">
      <c r="BI1149" s="8">
        <v>1148</v>
      </c>
    </row>
    <row r="1150" spans="61:61" x14ac:dyDescent="0.25">
      <c r="BI1150" s="8">
        <v>1149</v>
      </c>
    </row>
    <row r="1151" spans="61:61" x14ac:dyDescent="0.25">
      <c r="BI1151" s="8">
        <v>1150</v>
      </c>
    </row>
    <row r="1152" spans="61:61" x14ac:dyDescent="0.25">
      <c r="BI1152" s="8">
        <v>1151</v>
      </c>
    </row>
    <row r="1153" spans="61:61" x14ac:dyDescent="0.25">
      <c r="BI1153" s="8">
        <v>1152</v>
      </c>
    </row>
    <row r="1154" spans="61:61" x14ac:dyDescent="0.25">
      <c r="BI1154" s="8">
        <v>1153</v>
      </c>
    </row>
    <row r="1155" spans="61:61" x14ac:dyDescent="0.25">
      <c r="BI1155" s="8">
        <v>1154</v>
      </c>
    </row>
    <row r="1156" spans="61:61" x14ac:dyDescent="0.25">
      <c r="BI1156" s="8">
        <v>1155</v>
      </c>
    </row>
    <row r="1157" spans="61:61" x14ac:dyDescent="0.25">
      <c r="BI1157" s="8">
        <v>1156</v>
      </c>
    </row>
    <row r="1158" spans="61:61" x14ac:dyDescent="0.25">
      <c r="BI1158" s="8">
        <v>1157</v>
      </c>
    </row>
    <row r="1159" spans="61:61" x14ac:dyDescent="0.25">
      <c r="BI1159" s="8">
        <v>1158</v>
      </c>
    </row>
    <row r="1160" spans="61:61" x14ac:dyDescent="0.25">
      <c r="BI1160" s="8">
        <v>1159</v>
      </c>
    </row>
    <row r="1161" spans="61:61" x14ac:dyDescent="0.25">
      <c r="BI1161" s="8">
        <v>1160</v>
      </c>
    </row>
    <row r="1162" spans="61:61" x14ac:dyDescent="0.25">
      <c r="BI1162" s="8">
        <v>1161</v>
      </c>
    </row>
    <row r="1163" spans="61:61" x14ac:dyDescent="0.25">
      <c r="BI1163" s="8">
        <v>1162</v>
      </c>
    </row>
    <row r="1164" spans="61:61" x14ac:dyDescent="0.25">
      <c r="BI1164" s="8">
        <v>1163</v>
      </c>
    </row>
    <row r="1165" spans="61:61" x14ac:dyDescent="0.25">
      <c r="BI1165" s="8">
        <v>1164</v>
      </c>
    </row>
    <row r="1166" spans="61:61" x14ac:dyDescent="0.25">
      <c r="BI1166" s="8">
        <v>1165</v>
      </c>
    </row>
    <row r="1167" spans="61:61" x14ac:dyDescent="0.25">
      <c r="BI1167" s="8">
        <v>1166</v>
      </c>
    </row>
    <row r="1168" spans="61:61" x14ac:dyDescent="0.25">
      <c r="BI1168" s="8">
        <v>1167</v>
      </c>
    </row>
    <row r="1169" spans="61:61" x14ac:dyDescent="0.25">
      <c r="BI1169" s="8">
        <v>1168</v>
      </c>
    </row>
    <row r="1170" spans="61:61" x14ac:dyDescent="0.25">
      <c r="BI1170" s="8">
        <v>1169</v>
      </c>
    </row>
    <row r="1171" spans="61:61" x14ac:dyDescent="0.25">
      <c r="BI1171" s="8">
        <v>1170</v>
      </c>
    </row>
    <row r="1172" spans="61:61" x14ac:dyDescent="0.25">
      <c r="BI1172" s="8">
        <v>1171</v>
      </c>
    </row>
    <row r="1173" spans="61:61" x14ac:dyDescent="0.25">
      <c r="BI1173" s="8">
        <v>1172</v>
      </c>
    </row>
    <row r="1174" spans="61:61" x14ac:dyDescent="0.25">
      <c r="BI1174" s="8">
        <v>1173</v>
      </c>
    </row>
    <row r="1175" spans="61:61" x14ac:dyDescent="0.25">
      <c r="BI1175" s="8">
        <v>1174</v>
      </c>
    </row>
    <row r="1176" spans="61:61" x14ac:dyDescent="0.25">
      <c r="BI1176" s="8">
        <v>1175</v>
      </c>
    </row>
    <row r="1177" spans="61:61" x14ac:dyDescent="0.25">
      <c r="BI1177" s="8">
        <v>1176</v>
      </c>
    </row>
    <row r="1178" spans="61:61" x14ac:dyDescent="0.25">
      <c r="BI1178" s="8">
        <v>1177</v>
      </c>
    </row>
    <row r="1179" spans="61:61" x14ac:dyDescent="0.25">
      <c r="BI1179" s="8">
        <v>1178</v>
      </c>
    </row>
    <row r="1180" spans="61:61" x14ac:dyDescent="0.25">
      <c r="BI1180" s="8">
        <v>1179</v>
      </c>
    </row>
    <row r="1181" spans="61:61" x14ac:dyDescent="0.25">
      <c r="BI1181" s="8">
        <v>1180</v>
      </c>
    </row>
    <row r="1182" spans="61:61" x14ac:dyDescent="0.25">
      <c r="BI1182" s="8">
        <v>1181</v>
      </c>
    </row>
    <row r="1183" spans="61:61" x14ac:dyDescent="0.25">
      <c r="BI1183" s="8">
        <v>1182</v>
      </c>
    </row>
    <row r="1184" spans="61:61" x14ac:dyDescent="0.25">
      <c r="BI1184" s="8">
        <v>1183</v>
      </c>
    </row>
    <row r="1185" spans="61:61" x14ac:dyDescent="0.25">
      <c r="BI1185" s="8">
        <v>1184</v>
      </c>
    </row>
    <row r="1186" spans="61:61" x14ac:dyDescent="0.25">
      <c r="BI1186" s="8">
        <v>1185</v>
      </c>
    </row>
    <row r="1187" spans="61:61" x14ac:dyDescent="0.25">
      <c r="BI1187" s="8">
        <v>1186</v>
      </c>
    </row>
    <row r="1188" spans="61:61" x14ac:dyDescent="0.25">
      <c r="BI1188" s="8">
        <v>1187</v>
      </c>
    </row>
    <row r="1189" spans="61:61" x14ac:dyDescent="0.25">
      <c r="BI1189" s="8">
        <v>1188</v>
      </c>
    </row>
    <row r="1190" spans="61:61" x14ac:dyDescent="0.25">
      <c r="BI1190" s="8">
        <v>1189</v>
      </c>
    </row>
    <row r="1191" spans="61:61" x14ac:dyDescent="0.25">
      <c r="BI1191" s="8">
        <v>1190</v>
      </c>
    </row>
    <row r="1192" spans="61:61" x14ac:dyDescent="0.25">
      <c r="BI1192" s="8">
        <v>1191</v>
      </c>
    </row>
    <row r="1193" spans="61:61" x14ac:dyDescent="0.25">
      <c r="BI1193" s="8">
        <v>1192</v>
      </c>
    </row>
    <row r="1194" spans="61:61" x14ac:dyDescent="0.25">
      <c r="BI1194" s="8">
        <v>1193</v>
      </c>
    </row>
    <row r="1195" spans="61:61" x14ac:dyDescent="0.25">
      <c r="BI1195" s="8">
        <v>1194</v>
      </c>
    </row>
    <row r="1196" spans="61:61" x14ac:dyDescent="0.25">
      <c r="BI1196" s="8">
        <v>1195</v>
      </c>
    </row>
    <row r="1197" spans="61:61" x14ac:dyDescent="0.25">
      <c r="BI1197" s="8">
        <v>1196</v>
      </c>
    </row>
    <row r="1198" spans="61:61" x14ac:dyDescent="0.25">
      <c r="BI1198" s="8">
        <v>1197</v>
      </c>
    </row>
    <row r="1199" spans="61:61" x14ac:dyDescent="0.25">
      <c r="BI1199" s="8">
        <v>1198</v>
      </c>
    </row>
    <row r="1200" spans="61:61" x14ac:dyDescent="0.25">
      <c r="BI1200" s="8">
        <v>1199</v>
      </c>
    </row>
    <row r="1201" spans="61:61" x14ac:dyDescent="0.25">
      <c r="BI1201" s="8">
        <v>1200</v>
      </c>
    </row>
    <row r="1202" spans="61:61" x14ac:dyDescent="0.25">
      <c r="BI1202" s="8">
        <v>1201</v>
      </c>
    </row>
    <row r="1203" spans="61:61" x14ac:dyDescent="0.25">
      <c r="BI1203" s="8">
        <v>1202</v>
      </c>
    </row>
    <row r="1204" spans="61:61" x14ac:dyDescent="0.25">
      <c r="BI1204" s="8">
        <v>1203</v>
      </c>
    </row>
    <row r="1205" spans="61:61" x14ac:dyDescent="0.25">
      <c r="BI1205" s="8">
        <v>1204</v>
      </c>
    </row>
    <row r="1206" spans="61:61" x14ac:dyDescent="0.25">
      <c r="BI1206" s="8">
        <v>1205</v>
      </c>
    </row>
    <row r="1207" spans="61:61" x14ac:dyDescent="0.25">
      <c r="BI1207" s="8">
        <v>1206</v>
      </c>
    </row>
    <row r="1208" spans="61:61" x14ac:dyDescent="0.25">
      <c r="BI1208" s="8">
        <v>1207</v>
      </c>
    </row>
    <row r="1209" spans="61:61" x14ac:dyDescent="0.25">
      <c r="BI1209" s="8">
        <v>1208</v>
      </c>
    </row>
    <row r="1210" spans="61:61" x14ac:dyDescent="0.25">
      <c r="BI1210" s="8">
        <v>1209</v>
      </c>
    </row>
    <row r="1211" spans="61:61" x14ac:dyDescent="0.25">
      <c r="BI1211" s="8">
        <v>1210</v>
      </c>
    </row>
    <row r="1212" spans="61:61" x14ac:dyDescent="0.25">
      <c r="BI1212" s="8">
        <v>1211</v>
      </c>
    </row>
    <row r="1213" spans="61:61" x14ac:dyDescent="0.25">
      <c r="BI1213" s="8">
        <v>1212</v>
      </c>
    </row>
    <row r="1214" spans="61:61" x14ac:dyDescent="0.25">
      <c r="BI1214" s="8">
        <v>1213</v>
      </c>
    </row>
    <row r="1215" spans="61:61" x14ac:dyDescent="0.25">
      <c r="BI1215" s="8">
        <v>1214</v>
      </c>
    </row>
    <row r="1216" spans="61:61" x14ac:dyDescent="0.25">
      <c r="BI1216" s="8">
        <v>1215</v>
      </c>
    </row>
    <row r="1217" spans="61:61" x14ac:dyDescent="0.25">
      <c r="BI1217" s="8">
        <v>1216</v>
      </c>
    </row>
    <row r="1218" spans="61:61" x14ac:dyDescent="0.25">
      <c r="BI1218" s="8">
        <v>1217</v>
      </c>
    </row>
    <row r="1219" spans="61:61" x14ac:dyDescent="0.25">
      <c r="BI1219" s="8">
        <v>1218</v>
      </c>
    </row>
    <row r="1220" spans="61:61" x14ac:dyDescent="0.25">
      <c r="BI1220" s="8">
        <v>1219</v>
      </c>
    </row>
    <row r="1221" spans="61:61" x14ac:dyDescent="0.25">
      <c r="BI1221" s="8">
        <v>1220</v>
      </c>
    </row>
    <row r="1222" spans="61:61" x14ac:dyDescent="0.25">
      <c r="BI1222" s="8">
        <v>1221</v>
      </c>
    </row>
    <row r="1223" spans="61:61" x14ac:dyDescent="0.25">
      <c r="BI1223" s="8">
        <v>1222</v>
      </c>
    </row>
    <row r="1224" spans="61:61" x14ac:dyDescent="0.25">
      <c r="BI1224" s="8">
        <v>1223</v>
      </c>
    </row>
    <row r="1225" spans="61:61" x14ac:dyDescent="0.25">
      <c r="BI1225" s="8">
        <v>1224</v>
      </c>
    </row>
    <row r="1226" spans="61:61" x14ac:dyDescent="0.25">
      <c r="BI1226" s="8">
        <v>1225</v>
      </c>
    </row>
    <row r="1227" spans="61:61" x14ac:dyDescent="0.25">
      <c r="BI1227" s="8">
        <v>1226</v>
      </c>
    </row>
    <row r="1228" spans="61:61" x14ac:dyDescent="0.25">
      <c r="BI1228" s="8">
        <v>1227</v>
      </c>
    </row>
    <row r="1229" spans="61:61" x14ac:dyDescent="0.25">
      <c r="BI1229" s="8">
        <v>1228</v>
      </c>
    </row>
    <row r="1230" spans="61:61" x14ac:dyDescent="0.25">
      <c r="BI1230" s="8">
        <v>1229</v>
      </c>
    </row>
    <row r="1231" spans="61:61" x14ac:dyDescent="0.25">
      <c r="BI1231" s="8">
        <v>1230</v>
      </c>
    </row>
    <row r="1232" spans="61:61" x14ac:dyDescent="0.25">
      <c r="BI1232" s="8">
        <v>1231</v>
      </c>
    </row>
    <row r="1233" spans="61:61" x14ac:dyDescent="0.25">
      <c r="BI1233" s="8">
        <v>1232</v>
      </c>
    </row>
    <row r="1234" spans="61:61" x14ac:dyDescent="0.25">
      <c r="BI1234" s="8">
        <v>1233</v>
      </c>
    </row>
    <row r="1235" spans="61:61" x14ac:dyDescent="0.25">
      <c r="BI1235" s="8">
        <v>1234</v>
      </c>
    </row>
    <row r="1236" spans="61:61" x14ac:dyDescent="0.25">
      <c r="BI1236" s="8">
        <v>1235</v>
      </c>
    </row>
    <row r="1237" spans="61:61" x14ac:dyDescent="0.25">
      <c r="BI1237" s="8">
        <v>1236</v>
      </c>
    </row>
    <row r="1238" spans="61:61" x14ac:dyDescent="0.25">
      <c r="BI1238" s="8">
        <v>1237</v>
      </c>
    </row>
    <row r="1239" spans="61:61" x14ac:dyDescent="0.25">
      <c r="BI1239" s="8">
        <v>1238</v>
      </c>
    </row>
    <row r="1240" spans="61:61" x14ac:dyDescent="0.25">
      <c r="BI1240" s="8">
        <v>1239</v>
      </c>
    </row>
    <row r="1241" spans="61:61" x14ac:dyDescent="0.25">
      <c r="BI1241" s="8">
        <v>1240</v>
      </c>
    </row>
    <row r="1242" spans="61:61" x14ac:dyDescent="0.25">
      <c r="BI1242" s="8">
        <v>1241</v>
      </c>
    </row>
    <row r="1243" spans="61:61" x14ac:dyDescent="0.25">
      <c r="BI1243" s="8">
        <v>1242</v>
      </c>
    </row>
    <row r="1244" spans="61:61" x14ac:dyDescent="0.25">
      <c r="BI1244" s="8">
        <v>1243</v>
      </c>
    </row>
    <row r="1245" spans="61:61" x14ac:dyDescent="0.25">
      <c r="BI1245" s="8">
        <v>1244</v>
      </c>
    </row>
    <row r="1246" spans="61:61" x14ac:dyDescent="0.25">
      <c r="BI1246" s="8">
        <v>1245</v>
      </c>
    </row>
    <row r="1247" spans="61:61" x14ac:dyDescent="0.25">
      <c r="BI1247" s="8">
        <v>1246</v>
      </c>
    </row>
    <row r="1248" spans="61:61" x14ac:dyDescent="0.25">
      <c r="BI1248" s="8">
        <v>1247</v>
      </c>
    </row>
    <row r="1249" spans="61:61" x14ac:dyDescent="0.25">
      <c r="BI1249" s="8">
        <v>1248</v>
      </c>
    </row>
    <row r="1250" spans="61:61" x14ac:dyDescent="0.25">
      <c r="BI1250" s="8">
        <v>1249</v>
      </c>
    </row>
    <row r="1251" spans="61:61" x14ac:dyDescent="0.25">
      <c r="BI1251" s="8">
        <v>1250</v>
      </c>
    </row>
    <row r="1252" spans="61:61" x14ac:dyDescent="0.25">
      <c r="BI1252" s="8">
        <v>1251</v>
      </c>
    </row>
    <row r="1253" spans="61:61" x14ac:dyDescent="0.25">
      <c r="BI1253" s="8">
        <v>1252</v>
      </c>
    </row>
    <row r="1254" spans="61:61" x14ac:dyDescent="0.25">
      <c r="BI1254" s="8">
        <v>1253</v>
      </c>
    </row>
    <row r="1255" spans="61:61" x14ac:dyDescent="0.25">
      <c r="BI1255" s="8">
        <v>1254</v>
      </c>
    </row>
    <row r="1256" spans="61:61" x14ac:dyDescent="0.25">
      <c r="BI1256" s="8">
        <v>1255</v>
      </c>
    </row>
    <row r="1257" spans="61:61" x14ac:dyDescent="0.25">
      <c r="BI1257" s="8">
        <v>1256</v>
      </c>
    </row>
    <row r="1258" spans="61:61" x14ac:dyDescent="0.25">
      <c r="BI1258" s="8">
        <v>1257</v>
      </c>
    </row>
    <row r="1259" spans="61:61" x14ac:dyDescent="0.25">
      <c r="BI1259" s="8">
        <v>1258</v>
      </c>
    </row>
    <row r="1260" spans="61:61" x14ac:dyDescent="0.25">
      <c r="BI1260" s="8">
        <v>1259</v>
      </c>
    </row>
    <row r="1261" spans="61:61" x14ac:dyDescent="0.25">
      <c r="BI1261" s="8">
        <v>1260</v>
      </c>
    </row>
    <row r="1262" spans="61:61" x14ac:dyDescent="0.25">
      <c r="BI1262" s="8">
        <v>1261</v>
      </c>
    </row>
    <row r="1263" spans="61:61" x14ac:dyDescent="0.25">
      <c r="BI1263" s="8">
        <v>1262</v>
      </c>
    </row>
    <row r="1264" spans="61:61" x14ac:dyDescent="0.25">
      <c r="BI1264" s="8">
        <v>1263</v>
      </c>
    </row>
    <row r="1265" spans="61:61" x14ac:dyDescent="0.25">
      <c r="BI1265" s="8">
        <v>1264</v>
      </c>
    </row>
    <row r="1266" spans="61:61" x14ac:dyDescent="0.25">
      <c r="BI1266" s="8">
        <v>1265</v>
      </c>
    </row>
    <row r="1267" spans="61:61" x14ac:dyDescent="0.25">
      <c r="BI1267" s="8">
        <v>1266</v>
      </c>
    </row>
    <row r="1268" spans="61:61" x14ac:dyDescent="0.25">
      <c r="BI1268" s="8">
        <v>1267</v>
      </c>
    </row>
    <row r="1269" spans="61:61" x14ac:dyDescent="0.25">
      <c r="BI1269" s="8">
        <v>1268</v>
      </c>
    </row>
    <row r="1270" spans="61:61" x14ac:dyDescent="0.25">
      <c r="BI1270" s="8">
        <v>1269</v>
      </c>
    </row>
    <row r="1271" spans="61:61" x14ac:dyDescent="0.25">
      <c r="BI1271" s="8">
        <v>1270</v>
      </c>
    </row>
    <row r="1272" spans="61:61" x14ac:dyDescent="0.25">
      <c r="BI1272" s="8">
        <v>1271</v>
      </c>
    </row>
    <row r="1273" spans="61:61" x14ac:dyDescent="0.25">
      <c r="BI1273" s="8">
        <v>1272</v>
      </c>
    </row>
    <row r="1274" spans="61:61" x14ac:dyDescent="0.25">
      <c r="BI1274" s="8">
        <v>1273</v>
      </c>
    </row>
    <row r="1275" spans="61:61" x14ac:dyDescent="0.25">
      <c r="BI1275" s="8">
        <v>1274</v>
      </c>
    </row>
    <row r="1276" spans="61:61" x14ac:dyDescent="0.25">
      <c r="BI1276" s="8">
        <v>1275</v>
      </c>
    </row>
    <row r="1277" spans="61:61" x14ac:dyDescent="0.25">
      <c r="BI1277" s="8">
        <v>1276</v>
      </c>
    </row>
    <row r="1278" spans="61:61" x14ac:dyDescent="0.25">
      <c r="BI1278" s="8">
        <v>1277</v>
      </c>
    </row>
    <row r="1279" spans="61:61" x14ac:dyDescent="0.25">
      <c r="BI1279" s="8">
        <v>1278</v>
      </c>
    </row>
    <row r="1280" spans="61:61" x14ac:dyDescent="0.25">
      <c r="BI1280" s="8">
        <v>1279</v>
      </c>
    </row>
    <row r="1281" spans="61:61" x14ac:dyDescent="0.25">
      <c r="BI1281" s="8">
        <v>1280</v>
      </c>
    </row>
    <row r="1282" spans="61:61" x14ac:dyDescent="0.25">
      <c r="BI1282" s="8">
        <v>1281</v>
      </c>
    </row>
    <row r="1283" spans="61:61" x14ac:dyDescent="0.25">
      <c r="BI1283" s="8">
        <v>1282</v>
      </c>
    </row>
    <row r="1284" spans="61:61" x14ac:dyDescent="0.25">
      <c r="BI1284" s="8">
        <v>1283</v>
      </c>
    </row>
    <row r="1285" spans="61:61" x14ac:dyDescent="0.25">
      <c r="BI1285" s="8">
        <v>1284</v>
      </c>
    </row>
    <row r="1286" spans="61:61" x14ac:dyDescent="0.25">
      <c r="BI1286" s="8">
        <v>1285</v>
      </c>
    </row>
    <row r="1287" spans="61:61" x14ac:dyDescent="0.25">
      <c r="BI1287" s="8">
        <v>1286</v>
      </c>
    </row>
    <row r="1288" spans="61:61" x14ac:dyDescent="0.25">
      <c r="BI1288" s="8">
        <v>1287</v>
      </c>
    </row>
    <row r="1289" spans="61:61" x14ac:dyDescent="0.25">
      <c r="BI1289" s="8">
        <v>1288</v>
      </c>
    </row>
    <row r="1290" spans="61:61" x14ac:dyDescent="0.25">
      <c r="BI1290" s="8">
        <v>1289</v>
      </c>
    </row>
    <row r="1291" spans="61:61" x14ac:dyDescent="0.25">
      <c r="BI1291" s="8">
        <v>1290</v>
      </c>
    </row>
    <row r="1292" spans="61:61" x14ac:dyDescent="0.25">
      <c r="BI1292" s="8">
        <v>1291</v>
      </c>
    </row>
    <row r="1293" spans="61:61" x14ac:dyDescent="0.25">
      <c r="BI1293" s="8">
        <v>1292</v>
      </c>
    </row>
    <row r="1294" spans="61:61" x14ac:dyDescent="0.25">
      <c r="BI1294" s="8">
        <v>1293</v>
      </c>
    </row>
    <row r="1295" spans="61:61" x14ac:dyDescent="0.25">
      <c r="BI1295" s="8">
        <v>1294</v>
      </c>
    </row>
    <row r="1296" spans="61:61" x14ac:dyDescent="0.25">
      <c r="BI1296" s="8">
        <v>1295</v>
      </c>
    </row>
  </sheetData>
  <pageMargins left="0.25" right="0.25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progeny</vt:lpstr>
      <vt:lpstr>original</vt:lpstr>
      <vt:lpstr>labels</vt:lpstr>
      <vt:lpstr>Back</vt:lpstr>
      <vt:lpstr>Front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 Porter</dc:creator>
  <cp:lastModifiedBy>Sandra Bohn</cp:lastModifiedBy>
  <dcterms:created xsi:type="dcterms:W3CDTF">2020-11-12T18:52:34Z</dcterms:created>
  <dcterms:modified xsi:type="dcterms:W3CDTF">2021-03-30T23:00:51Z</dcterms:modified>
</cp:coreProperties>
</file>