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ddayan/FRA/GT-Seq_SOP/GT-seq/Panel_info/"/>
    </mc:Choice>
  </mc:AlternateContent>
  <xr:revisionPtr revIDLastSave="0" documentId="13_ncr:1_{4E5DE58A-178B-9045-9039-41A2DF3FC9DC}" xr6:coauthVersionLast="45" xr6:coauthVersionMax="45" xr10:uidLastSave="{00000000-0000-0000-0000-000000000000}"/>
  <bookViews>
    <workbookView xWindow="0" yWindow="0" windowWidth="25600" windowHeight="16000" activeTab="1" xr2:uid="{B4E73EBE-64E0-AE43-A1C0-CDF4588F1C5D}"/>
  </bookViews>
  <sheets>
    <sheet name="readme" sheetId="1" r:id="rId1"/>
    <sheet name="marker_inf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2" i="2"/>
</calcChain>
</file>

<file path=xl/sharedStrings.xml><?xml version="1.0" encoding="utf-8"?>
<sst xmlns="http://schemas.openxmlformats.org/spreadsheetml/2006/main" count="151" uniqueCount="78">
  <si>
    <t xml:space="preserve">Summary: </t>
  </si>
  <si>
    <t>This document contains information related to the migration timing associated markers in the current (August 2021 ) Chinook salmon SFGL GTseq panel (Ots353)</t>
  </si>
  <si>
    <t>marker info columns</t>
  </si>
  <si>
    <t>Marker Name</t>
  </si>
  <si>
    <t>Source</t>
  </si>
  <si>
    <t>Position</t>
  </si>
  <si>
    <t>Alternate IDs</t>
  </si>
  <si>
    <t>Ots353</t>
  </si>
  <si>
    <t>Notes</t>
  </si>
  <si>
    <t>SWFSC</t>
  </si>
  <si>
    <t>Ots28_11023212</t>
  </si>
  <si>
    <t>Ots28_11025336</t>
  </si>
  <si>
    <t>Ots28_11033282</t>
  </si>
  <si>
    <t>Ots28_11062192</t>
  </si>
  <si>
    <t>Ots28_11070757</t>
  </si>
  <si>
    <t>Ots28_11071377</t>
  </si>
  <si>
    <t>Ots28_11072994</t>
  </si>
  <si>
    <t>Ots28_11073102</t>
  </si>
  <si>
    <t>Ots28_11073668</t>
  </si>
  <si>
    <t>Ots28_11075348</t>
  </si>
  <si>
    <t>Ots28_11075712</t>
  </si>
  <si>
    <t>Ots28_11077016</t>
  </si>
  <si>
    <t>Ots28_11077172</t>
  </si>
  <si>
    <t>Ots28_11077576</t>
  </si>
  <si>
    <t>Ots28_11095755</t>
  </si>
  <si>
    <t>Ots28_11143508</t>
  </si>
  <si>
    <t>Ots28_11160599</t>
  </si>
  <si>
    <t>Ots28_11164637</t>
  </si>
  <si>
    <t>Ots28_11186543</t>
  </si>
  <si>
    <t>Ots28_11201129</t>
  </si>
  <si>
    <t>Ots28_11202190</t>
  </si>
  <si>
    <t>Ots28_11202400</t>
  </si>
  <si>
    <t>Ots28_11202863</t>
  </si>
  <si>
    <t>Ots28_11205423</t>
  </si>
  <si>
    <t>Ots28_11205993</t>
  </si>
  <si>
    <t>Ots28_11206740</t>
  </si>
  <si>
    <t>Ots28_11207428</t>
  </si>
  <si>
    <t>Ots28_11210919</t>
  </si>
  <si>
    <t>Ots356</t>
  </si>
  <si>
    <t>other names for the same marker</t>
  </si>
  <si>
    <t>included in the most recent (August 2021) SFGL Chinook GTseq panel - Ots353</t>
  </si>
  <si>
    <t>included in the first SFGL 75bp panel (illumina run 017 used this panel primer pool)</t>
  </si>
  <si>
    <t>additional info</t>
  </si>
  <si>
    <t>CRITFC</t>
  </si>
  <si>
    <t>RA1.1−12267547</t>
  </si>
  <si>
    <t>RA3.1−12273002</t>
  </si>
  <si>
    <t>RA4.T−12277551</t>
  </si>
  <si>
    <t>RA6.1−12281357</t>
  </si>
  <si>
    <t>RA7.T−12310799</t>
  </si>
  <si>
    <t>RA2.1−12270268</t>
  </si>
  <si>
    <t>RA5.1−12279292</t>
  </si>
  <si>
    <t>NC_037124.1:12267397-12267697</t>
  </si>
  <si>
    <t>NC_037124.1:12272852-12273152</t>
  </si>
  <si>
    <t>NC_037124.1:12277401-12277701_Tasha-SNP-1</t>
  </si>
  <si>
    <t>NC_037124.1:12281207-12281551</t>
  </si>
  <si>
    <t>NC_037124.1:12310649-12310949_Tasha-SNP-2</t>
  </si>
  <si>
    <t>NC_037124.1:12270118-12270418</t>
  </si>
  <si>
    <t>NC_037124.1:12279142-12279478</t>
  </si>
  <si>
    <t>Alternate ID2</t>
  </si>
  <si>
    <t>same SNP as Ots28_11075348</t>
  </si>
  <si>
    <t>Ots37124_12267397</t>
  </si>
  <si>
    <t>Ots37124_12272852</t>
  </si>
  <si>
    <t>Ots37124_12277401</t>
  </si>
  <si>
    <t>Ots37124_12281207</t>
  </si>
  <si>
    <t>Ots37124_12310649</t>
  </si>
  <si>
    <t>Ots37124_12270118</t>
  </si>
  <si>
    <t>Ots37124_12279142</t>
  </si>
  <si>
    <t>NA</t>
  </si>
  <si>
    <t>forms dimers with Ots_103122180; need to switch forward and reverse primer for 100 bp reads, dimer repeat between forward primer and SNP causes null alleles. in 75bp test, Ots_103122-180 is a very problematic marker with both primer dimers and overamplification. So we chose to exclude this marker (-180) from the panel. This allowed us to add Ots37124-12270118 back to the panel, if we flip the primer sequences</t>
  </si>
  <si>
    <t>Distance</t>
  </si>
  <si>
    <t>distance to next (5' -&gt; 3') snp</t>
  </si>
  <si>
    <t>ROCK1</t>
  </si>
  <si>
    <t>GREB1L</t>
  </si>
  <si>
    <t>genes</t>
  </si>
  <si>
    <t>does the target snp cover a gene in the ensembl 104 annotation track for Otsh_v1.0</t>
  </si>
  <si>
    <t>intergenic</t>
  </si>
  <si>
    <t>Gene</t>
  </si>
  <si>
    <t>mapped position of SNP in probe sequence on Otsh_v1.0 (GCA_002872995.1) assembly, note: this information is from different sources, one of the files does not describe the reference genome used, so if we want to be confident in these values we should do our own mapping of amplicons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</si>
</sst>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vertical="top" wrapText="1"/>
    </xf>
    <xf numFmtId="0" fontId="0" fillId="0" borderId="0" xfId="0" applyBorder="1"/>
    <xf numFmtId="0" fontId="0" fillId="0" borderId="0" xfId="0" applyFill="1" applyBorder="1"/>
    <xf numFmtId="0" fontId="0" fillId="0" borderId="0" xfId="0" applyAlignment="1">
      <alignment wrapText="1"/>
    </xf>
    <xf numFmtId="0" fontId="1" fillId="0" borderId="0" xfId="0" applyFont="1"/>
    <xf numFmtId="0" fontId="0" fillId="0" borderId="0" xfId="0" applyAlignment="1">
      <alignment horizontal="center" wrapText="1"/>
    </xf>
    <xf numFmtId="0" fontId="1" fillId="0" borderId="0" xfId="0" applyFont="1" applyAlignment="1">
      <alignment vertic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2EE7B-7643-E24F-BE27-4BBF5BB95B92}">
  <dimension ref="A1:I19"/>
  <sheetViews>
    <sheetView workbookViewId="0">
      <selection activeCell="F27" sqref="F27"/>
    </sheetView>
  </sheetViews>
  <sheetFormatPr baseColWidth="10" defaultRowHeight="16" x14ac:dyDescent="0.2"/>
  <cols>
    <col min="3" max="3" width="12.5" bestFit="1" customWidth="1"/>
  </cols>
  <sheetData>
    <row r="1" spans="1:9" x14ac:dyDescent="0.2">
      <c r="A1" s="5" t="s">
        <v>0</v>
      </c>
      <c r="B1" s="1" t="s">
        <v>1</v>
      </c>
      <c r="C1" s="1"/>
      <c r="D1" s="1"/>
    </row>
    <row r="2" spans="1:9" x14ac:dyDescent="0.2">
      <c r="B2" s="1"/>
      <c r="C2" s="1"/>
      <c r="D2" s="1"/>
    </row>
    <row r="3" spans="1:9" x14ac:dyDescent="0.2">
      <c r="B3" s="1"/>
      <c r="C3" s="1"/>
      <c r="D3" s="1"/>
    </row>
    <row r="4" spans="1:9" x14ac:dyDescent="0.2">
      <c r="B4" s="1"/>
      <c r="C4" s="1"/>
      <c r="D4" s="1"/>
    </row>
    <row r="5" spans="1:9" x14ac:dyDescent="0.2">
      <c r="B5" s="1"/>
      <c r="C5" s="1"/>
      <c r="D5" s="1"/>
    </row>
    <row r="6" spans="1:9" x14ac:dyDescent="0.2">
      <c r="B6" s="1"/>
      <c r="C6" s="1"/>
      <c r="D6" s="1"/>
    </row>
    <row r="7" spans="1:9" x14ac:dyDescent="0.2">
      <c r="B7" s="1"/>
      <c r="C7" s="1"/>
      <c r="D7" s="1"/>
    </row>
    <row r="8" spans="1:9" x14ac:dyDescent="0.2">
      <c r="B8" s="1"/>
      <c r="C8" s="1"/>
      <c r="D8" s="1"/>
    </row>
    <row r="11" spans="1:9" x14ac:dyDescent="0.2">
      <c r="A11" s="5" t="s">
        <v>2</v>
      </c>
      <c r="C11" s="7" t="s">
        <v>3</v>
      </c>
    </row>
    <row r="12" spans="1:9" x14ac:dyDescent="0.2">
      <c r="C12" s="7" t="s">
        <v>4</v>
      </c>
    </row>
    <row r="13" spans="1:9" x14ac:dyDescent="0.2">
      <c r="C13" s="7" t="s">
        <v>73</v>
      </c>
      <c r="D13" t="s">
        <v>74</v>
      </c>
    </row>
    <row r="14" spans="1:9" ht="65" customHeight="1" x14ac:dyDescent="0.2">
      <c r="C14" s="7" t="s">
        <v>5</v>
      </c>
      <c r="D14" s="6" t="s">
        <v>77</v>
      </c>
      <c r="E14" s="6"/>
      <c r="F14" s="6"/>
      <c r="G14" s="6"/>
      <c r="H14" s="6"/>
      <c r="I14" s="6"/>
    </row>
    <row r="15" spans="1:9" x14ac:dyDescent="0.2">
      <c r="C15" s="7" t="s">
        <v>69</v>
      </c>
      <c r="D15" t="s">
        <v>70</v>
      </c>
    </row>
    <row r="16" spans="1:9" x14ac:dyDescent="0.2">
      <c r="C16" s="7" t="s">
        <v>6</v>
      </c>
      <c r="D16" t="s">
        <v>39</v>
      </c>
    </row>
    <row r="17" spans="3:4" x14ac:dyDescent="0.2">
      <c r="C17" s="7" t="s">
        <v>7</v>
      </c>
      <c r="D17" t="s">
        <v>40</v>
      </c>
    </row>
    <row r="18" spans="3:4" x14ac:dyDescent="0.2">
      <c r="C18" s="7" t="s">
        <v>38</v>
      </c>
      <c r="D18" t="s">
        <v>41</v>
      </c>
    </row>
    <row r="19" spans="3:4" x14ac:dyDescent="0.2">
      <c r="C19" s="7" t="s">
        <v>8</v>
      </c>
      <c r="D19" t="s">
        <v>42</v>
      </c>
    </row>
  </sheetData>
  <mergeCells count="2">
    <mergeCell ref="B1:D8"/>
    <mergeCell ref="D14:I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FB259-8A00-4E43-816F-33DE21848C05}">
  <dimension ref="A1:J97"/>
  <sheetViews>
    <sheetView tabSelected="1" workbookViewId="0">
      <selection activeCell="F9" sqref="F9"/>
    </sheetView>
  </sheetViews>
  <sheetFormatPr baseColWidth="10" defaultRowHeight="16" x14ac:dyDescent="0.2"/>
  <cols>
    <col min="1" max="1" width="17.83203125" bestFit="1" customWidth="1"/>
    <col min="6" max="6" width="15" bestFit="1" customWidth="1"/>
    <col min="7" max="7" width="41.5" bestFit="1" customWidth="1"/>
  </cols>
  <sheetData>
    <row r="1" spans="1:10" x14ac:dyDescent="0.2">
      <c r="A1" s="5" t="s">
        <v>3</v>
      </c>
      <c r="B1" s="5" t="s">
        <v>4</v>
      </c>
      <c r="C1" s="5" t="s">
        <v>76</v>
      </c>
      <c r="D1" s="5" t="s">
        <v>5</v>
      </c>
      <c r="E1" s="5" t="s">
        <v>69</v>
      </c>
      <c r="F1" s="5" t="s">
        <v>6</v>
      </c>
      <c r="G1" s="5" t="s">
        <v>58</v>
      </c>
      <c r="H1" s="5" t="s">
        <v>7</v>
      </c>
      <c r="I1" s="5" t="s">
        <v>38</v>
      </c>
      <c r="J1" s="5" t="s">
        <v>8</v>
      </c>
    </row>
    <row r="2" spans="1:10" x14ac:dyDescent="0.2">
      <c r="A2" s="2" t="s">
        <v>10</v>
      </c>
      <c r="B2" t="s">
        <v>43</v>
      </c>
      <c r="C2" t="s">
        <v>72</v>
      </c>
      <c r="D2">
        <v>12231157</v>
      </c>
      <c r="E2">
        <f>D3-D2</f>
        <v>2068</v>
      </c>
      <c r="H2" t="b">
        <v>1</v>
      </c>
      <c r="I2" t="b">
        <v>1</v>
      </c>
    </row>
    <row r="3" spans="1:10" x14ac:dyDescent="0.2">
      <c r="A3" s="2" t="s">
        <v>11</v>
      </c>
      <c r="B3" t="s">
        <v>43</v>
      </c>
      <c r="C3" t="s">
        <v>72</v>
      </c>
      <c r="D3">
        <v>12233225</v>
      </c>
      <c r="E3">
        <f t="shared" ref="E3:E35" si="0">D4-D3</f>
        <v>8437</v>
      </c>
      <c r="H3" t="b">
        <v>1</v>
      </c>
      <c r="I3" t="b">
        <v>1</v>
      </c>
    </row>
    <row r="4" spans="1:10" x14ac:dyDescent="0.2">
      <c r="A4" s="2" t="s">
        <v>12</v>
      </c>
      <c r="B4" t="s">
        <v>43</v>
      </c>
      <c r="C4" t="s">
        <v>72</v>
      </c>
      <c r="D4">
        <v>12241662</v>
      </c>
      <c r="E4">
        <f t="shared" si="0"/>
        <v>24496</v>
      </c>
      <c r="H4" t="b">
        <v>1</v>
      </c>
      <c r="I4" t="b">
        <v>1</v>
      </c>
    </row>
    <row r="5" spans="1:10" x14ac:dyDescent="0.2">
      <c r="A5" s="2" t="s">
        <v>13</v>
      </c>
      <c r="B5" t="s">
        <v>43</v>
      </c>
      <c r="C5" t="s">
        <v>72</v>
      </c>
      <c r="D5">
        <v>12266158</v>
      </c>
      <c r="E5">
        <f t="shared" si="0"/>
        <v>1389</v>
      </c>
      <c r="H5" t="b">
        <v>1</v>
      </c>
      <c r="I5" t="b">
        <v>1</v>
      </c>
    </row>
    <row r="6" spans="1:10" x14ac:dyDescent="0.2">
      <c r="A6" s="2" t="s">
        <v>60</v>
      </c>
      <c r="B6" t="s">
        <v>9</v>
      </c>
      <c r="C6" t="s">
        <v>72</v>
      </c>
      <c r="D6">
        <v>12267547</v>
      </c>
      <c r="E6">
        <f t="shared" si="0"/>
        <v>2721</v>
      </c>
      <c r="F6" t="s">
        <v>44</v>
      </c>
      <c r="G6" t="s">
        <v>51</v>
      </c>
      <c r="H6" t="b">
        <v>1</v>
      </c>
      <c r="I6" t="b">
        <v>1</v>
      </c>
      <c r="J6" s="4"/>
    </row>
    <row r="7" spans="1:10" x14ac:dyDescent="0.2">
      <c r="A7" s="2" t="s">
        <v>65</v>
      </c>
      <c r="B7" t="s">
        <v>9</v>
      </c>
      <c r="C7" t="s">
        <v>72</v>
      </c>
      <c r="D7">
        <v>12270268</v>
      </c>
      <c r="E7">
        <f t="shared" si="0"/>
        <v>2734</v>
      </c>
      <c r="F7" t="s">
        <v>49</v>
      </c>
      <c r="G7" t="s">
        <v>56</v>
      </c>
      <c r="H7" t="b">
        <v>1</v>
      </c>
      <c r="I7" t="b">
        <v>0</v>
      </c>
      <c r="J7" t="s">
        <v>68</v>
      </c>
    </row>
    <row r="8" spans="1:10" x14ac:dyDescent="0.2">
      <c r="A8" s="2" t="s">
        <v>61</v>
      </c>
      <c r="B8" t="s">
        <v>9</v>
      </c>
      <c r="C8" t="s">
        <v>72</v>
      </c>
      <c r="D8">
        <v>12273002</v>
      </c>
      <c r="E8">
        <f t="shared" si="0"/>
        <v>1802</v>
      </c>
      <c r="F8" t="s">
        <v>45</v>
      </c>
      <c r="G8" t="s">
        <v>52</v>
      </c>
      <c r="H8" t="b">
        <v>1</v>
      </c>
      <c r="I8" t="b">
        <v>1</v>
      </c>
    </row>
    <row r="9" spans="1:10" x14ac:dyDescent="0.2">
      <c r="A9" s="2" t="s">
        <v>14</v>
      </c>
      <c r="B9" t="s">
        <v>43</v>
      </c>
      <c r="C9" t="s">
        <v>72</v>
      </c>
      <c r="D9">
        <v>12274804</v>
      </c>
      <c r="E9">
        <f t="shared" si="0"/>
        <v>598</v>
      </c>
      <c r="H9" t="b">
        <v>1</v>
      </c>
      <c r="I9" t="b">
        <v>1</v>
      </c>
    </row>
    <row r="10" spans="1:10" x14ac:dyDescent="0.2">
      <c r="A10" s="2" t="s">
        <v>15</v>
      </c>
      <c r="B10" t="s">
        <v>43</v>
      </c>
      <c r="C10" t="s">
        <v>72</v>
      </c>
      <c r="D10">
        <v>12275402</v>
      </c>
      <c r="E10">
        <f t="shared" si="0"/>
        <v>1598</v>
      </c>
      <c r="H10" t="b">
        <v>1</v>
      </c>
      <c r="I10" t="b">
        <v>1</v>
      </c>
    </row>
    <row r="11" spans="1:10" x14ac:dyDescent="0.2">
      <c r="A11" s="2" t="s">
        <v>16</v>
      </c>
      <c r="B11" t="s">
        <v>43</v>
      </c>
      <c r="C11" t="s">
        <v>75</v>
      </c>
      <c r="D11">
        <v>12277000</v>
      </c>
      <c r="E11">
        <f t="shared" si="0"/>
        <v>108</v>
      </c>
      <c r="H11" t="b">
        <v>1</v>
      </c>
      <c r="I11" t="b">
        <v>1</v>
      </c>
    </row>
    <row r="12" spans="1:10" x14ac:dyDescent="0.2">
      <c r="A12" s="2" t="s">
        <v>17</v>
      </c>
      <c r="B12" t="s">
        <v>43</v>
      </c>
      <c r="C12" t="s">
        <v>75</v>
      </c>
      <c r="D12">
        <v>12277108</v>
      </c>
      <c r="E12">
        <f t="shared" si="0"/>
        <v>443</v>
      </c>
      <c r="H12" t="b">
        <v>1</v>
      </c>
      <c r="I12" t="b">
        <v>1</v>
      </c>
    </row>
    <row r="13" spans="1:10" x14ac:dyDescent="0.2">
      <c r="A13" s="2" t="s">
        <v>62</v>
      </c>
      <c r="B13" t="s">
        <v>9</v>
      </c>
      <c r="C13" t="s">
        <v>75</v>
      </c>
      <c r="D13">
        <v>12277551</v>
      </c>
      <c r="E13">
        <f t="shared" si="0"/>
        <v>123</v>
      </c>
      <c r="F13" t="s">
        <v>46</v>
      </c>
      <c r="G13" t="s">
        <v>53</v>
      </c>
      <c r="H13" t="b">
        <v>1</v>
      </c>
      <c r="I13" t="b">
        <v>1</v>
      </c>
    </row>
    <row r="14" spans="1:10" x14ac:dyDescent="0.2">
      <c r="A14" s="2" t="s">
        <v>18</v>
      </c>
      <c r="B14" t="s">
        <v>43</v>
      </c>
      <c r="C14" t="s">
        <v>75</v>
      </c>
      <c r="D14">
        <v>12277674</v>
      </c>
      <c r="E14">
        <f t="shared" si="0"/>
        <v>1618</v>
      </c>
      <c r="H14" t="b">
        <v>1</v>
      </c>
      <c r="I14" t="b">
        <v>1</v>
      </c>
    </row>
    <row r="15" spans="1:10" x14ac:dyDescent="0.2">
      <c r="A15" s="2" t="s">
        <v>66</v>
      </c>
      <c r="B15" t="s">
        <v>9</v>
      </c>
      <c r="C15" t="s">
        <v>75</v>
      </c>
      <c r="D15">
        <v>12279292</v>
      </c>
      <c r="E15">
        <f t="shared" si="0"/>
        <v>0</v>
      </c>
      <c r="F15" t="s">
        <v>50</v>
      </c>
      <c r="G15" t="s">
        <v>57</v>
      </c>
      <c r="H15" t="b">
        <v>0</v>
      </c>
      <c r="I15" t="b">
        <v>0</v>
      </c>
      <c r="J15" t="s">
        <v>59</v>
      </c>
    </row>
    <row r="16" spans="1:10" x14ac:dyDescent="0.2">
      <c r="A16" s="2" t="s">
        <v>19</v>
      </c>
      <c r="B16" t="s">
        <v>43</v>
      </c>
      <c r="C16" t="s">
        <v>75</v>
      </c>
      <c r="D16">
        <v>12279292</v>
      </c>
      <c r="E16">
        <f t="shared" si="0"/>
        <v>364</v>
      </c>
      <c r="H16" t="b">
        <v>1</v>
      </c>
      <c r="I16" t="b">
        <v>1</v>
      </c>
    </row>
    <row r="17" spans="1:9" x14ac:dyDescent="0.2">
      <c r="A17" s="2" t="s">
        <v>20</v>
      </c>
      <c r="B17" t="s">
        <v>43</v>
      </c>
      <c r="C17" t="s">
        <v>75</v>
      </c>
      <c r="D17">
        <v>12279656</v>
      </c>
      <c r="E17">
        <f t="shared" si="0"/>
        <v>1262</v>
      </c>
      <c r="H17" t="b">
        <v>1</v>
      </c>
      <c r="I17" t="b">
        <v>1</v>
      </c>
    </row>
    <row r="18" spans="1:9" x14ac:dyDescent="0.2">
      <c r="A18" s="2" t="s">
        <v>21</v>
      </c>
      <c r="B18" t="s">
        <v>43</v>
      </c>
      <c r="C18" t="s">
        <v>75</v>
      </c>
      <c r="D18">
        <v>12280918</v>
      </c>
      <c r="E18">
        <f t="shared" si="0"/>
        <v>194</v>
      </c>
      <c r="H18" t="b">
        <v>1</v>
      </c>
      <c r="I18" t="b">
        <v>1</v>
      </c>
    </row>
    <row r="19" spans="1:9" x14ac:dyDescent="0.2">
      <c r="A19" s="2" t="s">
        <v>22</v>
      </c>
      <c r="B19" t="s">
        <v>43</v>
      </c>
      <c r="C19" t="s">
        <v>75</v>
      </c>
      <c r="D19">
        <v>12281112</v>
      </c>
      <c r="E19">
        <f t="shared" si="0"/>
        <v>245</v>
      </c>
      <c r="H19" t="b">
        <v>1</v>
      </c>
      <c r="I19" t="b">
        <v>1</v>
      </c>
    </row>
    <row r="20" spans="1:9" x14ac:dyDescent="0.2">
      <c r="A20" s="2" t="s">
        <v>63</v>
      </c>
      <c r="B20" t="s">
        <v>9</v>
      </c>
      <c r="C20" t="s">
        <v>75</v>
      </c>
      <c r="D20">
        <v>12281357</v>
      </c>
      <c r="E20">
        <f t="shared" si="0"/>
        <v>155</v>
      </c>
      <c r="F20" t="s">
        <v>47</v>
      </c>
      <c r="G20" t="s">
        <v>54</v>
      </c>
      <c r="H20" t="b">
        <v>1</v>
      </c>
      <c r="I20" t="b">
        <v>1</v>
      </c>
    </row>
    <row r="21" spans="1:9" x14ac:dyDescent="0.2">
      <c r="A21" s="2" t="s">
        <v>23</v>
      </c>
      <c r="B21" t="s">
        <v>43</v>
      </c>
      <c r="C21" t="s">
        <v>75</v>
      </c>
      <c r="D21">
        <v>12281512</v>
      </c>
      <c r="E21">
        <f t="shared" si="0"/>
        <v>18484</v>
      </c>
      <c r="H21" t="b">
        <v>1</v>
      </c>
      <c r="I21" t="b">
        <v>1</v>
      </c>
    </row>
    <row r="22" spans="1:9" x14ac:dyDescent="0.2">
      <c r="A22" s="2" t="s">
        <v>24</v>
      </c>
      <c r="B22" t="s">
        <v>43</v>
      </c>
      <c r="C22" t="s">
        <v>75</v>
      </c>
      <c r="D22">
        <v>12299996</v>
      </c>
      <c r="E22">
        <f t="shared" si="0"/>
        <v>10803</v>
      </c>
      <c r="H22" t="b">
        <v>1</v>
      </c>
      <c r="I22" t="b">
        <v>1</v>
      </c>
    </row>
    <row r="23" spans="1:9" x14ac:dyDescent="0.2">
      <c r="A23" s="2" t="s">
        <v>64</v>
      </c>
      <c r="B23" t="s">
        <v>9</v>
      </c>
      <c r="C23" t="s">
        <v>75</v>
      </c>
      <c r="D23">
        <v>12310799</v>
      </c>
      <c r="E23">
        <f t="shared" si="0"/>
        <v>30742</v>
      </c>
      <c r="F23" t="s">
        <v>48</v>
      </c>
      <c r="G23" t="s">
        <v>55</v>
      </c>
      <c r="H23" t="b">
        <v>1</v>
      </c>
      <c r="I23" t="b">
        <v>1</v>
      </c>
    </row>
    <row r="24" spans="1:9" x14ac:dyDescent="0.2">
      <c r="A24" s="2" t="s">
        <v>25</v>
      </c>
      <c r="B24" t="s">
        <v>43</v>
      </c>
      <c r="C24" t="s">
        <v>75</v>
      </c>
      <c r="D24">
        <v>12341541</v>
      </c>
      <c r="E24">
        <f t="shared" si="0"/>
        <v>17681</v>
      </c>
      <c r="H24" t="b">
        <v>1</v>
      </c>
      <c r="I24" t="b">
        <v>1</v>
      </c>
    </row>
    <row r="25" spans="1:9" x14ac:dyDescent="0.2">
      <c r="A25" s="2" t="s">
        <v>26</v>
      </c>
      <c r="B25" t="s">
        <v>43</v>
      </c>
      <c r="C25" t="s">
        <v>71</v>
      </c>
      <c r="D25">
        <v>12359222</v>
      </c>
      <c r="E25">
        <f t="shared" si="0"/>
        <v>3990</v>
      </c>
      <c r="H25" t="b">
        <v>1</v>
      </c>
      <c r="I25" t="b">
        <v>1</v>
      </c>
    </row>
    <row r="26" spans="1:9" x14ac:dyDescent="0.2">
      <c r="A26" s="2" t="s">
        <v>27</v>
      </c>
      <c r="B26" t="s">
        <v>43</v>
      </c>
      <c r="C26" t="s">
        <v>71</v>
      </c>
      <c r="D26">
        <v>12363212</v>
      </c>
      <c r="E26">
        <f t="shared" si="0"/>
        <v>22707</v>
      </c>
      <c r="H26" t="b">
        <v>1</v>
      </c>
      <c r="I26" t="b">
        <v>1</v>
      </c>
    </row>
    <row r="27" spans="1:9" x14ac:dyDescent="0.2">
      <c r="A27" s="2" t="s">
        <v>28</v>
      </c>
      <c r="B27" t="s">
        <v>43</v>
      </c>
      <c r="C27" t="s">
        <v>71</v>
      </c>
      <c r="D27">
        <v>12385919</v>
      </c>
      <c r="E27">
        <f t="shared" si="0"/>
        <v>14540</v>
      </c>
      <c r="H27" t="b">
        <v>1</v>
      </c>
      <c r="I27" t="b">
        <v>1</v>
      </c>
    </row>
    <row r="28" spans="1:9" x14ac:dyDescent="0.2">
      <c r="A28" s="2" t="s">
        <v>29</v>
      </c>
      <c r="B28" t="s">
        <v>43</v>
      </c>
      <c r="C28" t="s">
        <v>71</v>
      </c>
      <c r="D28">
        <v>12400459</v>
      </c>
      <c r="E28">
        <f t="shared" si="0"/>
        <v>1061</v>
      </c>
      <c r="H28" t="b">
        <v>1</v>
      </c>
      <c r="I28" t="b">
        <v>1</v>
      </c>
    </row>
    <row r="29" spans="1:9" x14ac:dyDescent="0.2">
      <c r="A29" s="2" t="s">
        <v>30</v>
      </c>
      <c r="B29" t="s">
        <v>43</v>
      </c>
      <c r="C29" t="s">
        <v>71</v>
      </c>
      <c r="D29">
        <v>12401520</v>
      </c>
      <c r="E29">
        <f t="shared" si="0"/>
        <v>209</v>
      </c>
      <c r="H29" t="b">
        <v>1</v>
      </c>
      <c r="I29" t="b">
        <v>1</v>
      </c>
    </row>
    <row r="30" spans="1:9" x14ac:dyDescent="0.2">
      <c r="A30" s="2" t="s">
        <v>31</v>
      </c>
      <c r="B30" t="s">
        <v>43</v>
      </c>
      <c r="C30" t="s">
        <v>71</v>
      </c>
      <c r="D30">
        <v>12401729</v>
      </c>
      <c r="E30">
        <f t="shared" si="0"/>
        <v>464</v>
      </c>
      <c r="H30" t="b">
        <v>1</v>
      </c>
      <c r="I30" t="b">
        <v>1</v>
      </c>
    </row>
    <row r="31" spans="1:9" x14ac:dyDescent="0.2">
      <c r="A31" s="2" t="s">
        <v>32</v>
      </c>
      <c r="B31" t="s">
        <v>43</v>
      </c>
      <c r="C31" t="s">
        <v>71</v>
      </c>
      <c r="D31">
        <v>12402193</v>
      </c>
      <c r="E31">
        <f t="shared" si="0"/>
        <v>2541</v>
      </c>
      <c r="H31" t="b">
        <v>1</v>
      </c>
      <c r="I31" t="b">
        <v>1</v>
      </c>
    </row>
    <row r="32" spans="1:9" x14ac:dyDescent="0.2">
      <c r="A32" s="2" t="s">
        <v>33</v>
      </c>
      <c r="B32" t="s">
        <v>43</v>
      </c>
      <c r="C32" t="s">
        <v>71</v>
      </c>
      <c r="D32">
        <v>12404734</v>
      </c>
      <c r="E32">
        <f t="shared" si="0"/>
        <v>564</v>
      </c>
      <c r="H32" t="b">
        <v>1</v>
      </c>
      <c r="I32" t="b">
        <v>1</v>
      </c>
    </row>
    <row r="33" spans="1:9" x14ac:dyDescent="0.2">
      <c r="A33" s="2" t="s">
        <v>34</v>
      </c>
      <c r="B33" t="s">
        <v>43</v>
      </c>
      <c r="C33" t="s">
        <v>71</v>
      </c>
      <c r="D33">
        <v>12405298</v>
      </c>
      <c r="E33">
        <f t="shared" si="0"/>
        <v>747</v>
      </c>
      <c r="H33" t="b">
        <v>1</v>
      </c>
      <c r="I33" t="b">
        <v>1</v>
      </c>
    </row>
    <row r="34" spans="1:9" x14ac:dyDescent="0.2">
      <c r="A34" s="2" t="s">
        <v>35</v>
      </c>
      <c r="B34" t="s">
        <v>43</v>
      </c>
      <c r="C34" t="s">
        <v>71</v>
      </c>
      <c r="D34">
        <v>12406045</v>
      </c>
      <c r="E34">
        <f t="shared" si="0"/>
        <v>618</v>
      </c>
      <c r="H34" t="b">
        <v>1</v>
      </c>
      <c r="I34" t="b">
        <v>1</v>
      </c>
    </row>
    <row r="35" spans="1:9" x14ac:dyDescent="0.2">
      <c r="A35" s="2" t="s">
        <v>36</v>
      </c>
      <c r="B35" t="s">
        <v>43</v>
      </c>
      <c r="C35" t="s">
        <v>71</v>
      </c>
      <c r="D35">
        <v>12406663</v>
      </c>
      <c r="E35">
        <f t="shared" si="0"/>
        <v>3489</v>
      </c>
      <c r="H35" t="b">
        <v>1</v>
      </c>
      <c r="I35" t="b">
        <v>1</v>
      </c>
    </row>
    <row r="36" spans="1:9" x14ac:dyDescent="0.2">
      <c r="A36" s="2" t="s">
        <v>37</v>
      </c>
      <c r="B36" t="s">
        <v>43</v>
      </c>
      <c r="C36" t="s">
        <v>71</v>
      </c>
      <c r="D36">
        <v>12410152</v>
      </c>
      <c r="E36" t="s">
        <v>67</v>
      </c>
      <c r="H36" t="b">
        <v>1</v>
      </c>
      <c r="I36" t="b">
        <v>1</v>
      </c>
    </row>
    <row r="37" spans="1:9" x14ac:dyDescent="0.2">
      <c r="A37" s="2"/>
    </row>
    <row r="38" spans="1:9" x14ac:dyDescent="0.2">
      <c r="A38" s="2"/>
    </row>
    <row r="39" spans="1:9" x14ac:dyDescent="0.2">
      <c r="A39" s="2"/>
    </row>
    <row r="40" spans="1:9" x14ac:dyDescent="0.2">
      <c r="A40" s="2"/>
    </row>
    <row r="41" spans="1:9" x14ac:dyDescent="0.2">
      <c r="A41" s="2"/>
    </row>
    <row r="42" spans="1:9" x14ac:dyDescent="0.2">
      <c r="A42" s="2"/>
    </row>
    <row r="43" spans="1:9" x14ac:dyDescent="0.2">
      <c r="A43" s="2"/>
    </row>
    <row r="44" spans="1:9" x14ac:dyDescent="0.2">
      <c r="A44" s="2"/>
    </row>
    <row r="45" spans="1:9" x14ac:dyDescent="0.2">
      <c r="A45" s="2"/>
    </row>
    <row r="46" spans="1:9" x14ac:dyDescent="0.2">
      <c r="A46" s="2"/>
    </row>
    <row r="47" spans="1:9" x14ac:dyDescent="0.2">
      <c r="A47" s="2"/>
    </row>
    <row r="48" spans="1:9" x14ac:dyDescent="0.2">
      <c r="A48" s="2"/>
    </row>
    <row r="49" spans="1:1" x14ac:dyDescent="0.2">
      <c r="A49" s="2"/>
    </row>
    <row r="50" spans="1:1" x14ac:dyDescent="0.2">
      <c r="A50" s="2"/>
    </row>
    <row r="51" spans="1:1" x14ac:dyDescent="0.2">
      <c r="A51" s="2"/>
    </row>
    <row r="52" spans="1:1" x14ac:dyDescent="0.2">
      <c r="A52" s="2"/>
    </row>
    <row r="53" spans="1:1" x14ac:dyDescent="0.2">
      <c r="A53" s="2"/>
    </row>
    <row r="54" spans="1:1" x14ac:dyDescent="0.2">
      <c r="A54" s="2"/>
    </row>
    <row r="55" spans="1:1" x14ac:dyDescent="0.2">
      <c r="A55" s="3"/>
    </row>
    <row r="56" spans="1:1" x14ac:dyDescent="0.2">
      <c r="A56" s="2"/>
    </row>
    <row r="57" spans="1:1" x14ac:dyDescent="0.2">
      <c r="A57" s="2"/>
    </row>
    <row r="58" spans="1:1" x14ac:dyDescent="0.2">
      <c r="A58" s="2"/>
    </row>
    <row r="59" spans="1:1" x14ac:dyDescent="0.2">
      <c r="A59" s="2"/>
    </row>
    <row r="60" spans="1:1" x14ac:dyDescent="0.2">
      <c r="A60" s="2"/>
    </row>
    <row r="61" spans="1:1" x14ac:dyDescent="0.2">
      <c r="A61" s="2"/>
    </row>
    <row r="62" spans="1:1" x14ac:dyDescent="0.2">
      <c r="A62" s="2"/>
    </row>
    <row r="63" spans="1:1" x14ac:dyDescent="0.2">
      <c r="A63" s="2"/>
    </row>
    <row r="64" spans="1:1" x14ac:dyDescent="0.2">
      <c r="A64" s="2"/>
    </row>
    <row r="65" spans="1:1" x14ac:dyDescent="0.2">
      <c r="A65" s="2"/>
    </row>
    <row r="66" spans="1:1" x14ac:dyDescent="0.2">
      <c r="A66" s="2"/>
    </row>
    <row r="67" spans="1:1" x14ac:dyDescent="0.2">
      <c r="A67" s="2"/>
    </row>
    <row r="68" spans="1:1" x14ac:dyDescent="0.2">
      <c r="A68" s="2"/>
    </row>
    <row r="69" spans="1:1" x14ac:dyDescent="0.2">
      <c r="A69" s="2"/>
    </row>
    <row r="70" spans="1:1" x14ac:dyDescent="0.2">
      <c r="A70" s="2"/>
    </row>
    <row r="71" spans="1:1" x14ac:dyDescent="0.2">
      <c r="A71" s="2"/>
    </row>
    <row r="72" spans="1:1" x14ac:dyDescent="0.2">
      <c r="A72" s="2"/>
    </row>
    <row r="73" spans="1:1" x14ac:dyDescent="0.2">
      <c r="A73" s="2"/>
    </row>
    <row r="74" spans="1:1" x14ac:dyDescent="0.2">
      <c r="A74" s="2"/>
    </row>
    <row r="75" spans="1:1" x14ac:dyDescent="0.2">
      <c r="A75" s="2"/>
    </row>
    <row r="76" spans="1:1" x14ac:dyDescent="0.2">
      <c r="A76" s="2"/>
    </row>
    <row r="77" spans="1:1" x14ac:dyDescent="0.2">
      <c r="A77" s="2"/>
    </row>
    <row r="78" spans="1:1" x14ac:dyDescent="0.2">
      <c r="A78" s="2"/>
    </row>
    <row r="79" spans="1:1" x14ac:dyDescent="0.2">
      <c r="A79" s="2"/>
    </row>
    <row r="80" spans="1:1" x14ac:dyDescent="0.2">
      <c r="A80" s="2"/>
    </row>
    <row r="81" spans="1:1" x14ac:dyDescent="0.2">
      <c r="A81" s="2"/>
    </row>
    <row r="82" spans="1:1" x14ac:dyDescent="0.2">
      <c r="A82" s="2"/>
    </row>
    <row r="83" spans="1:1" x14ac:dyDescent="0.2">
      <c r="A83" s="2"/>
    </row>
    <row r="84" spans="1:1" x14ac:dyDescent="0.2">
      <c r="A84" s="2"/>
    </row>
    <row r="85" spans="1:1" x14ac:dyDescent="0.2">
      <c r="A85" s="2"/>
    </row>
    <row r="86" spans="1:1" x14ac:dyDescent="0.2">
      <c r="A86" s="2"/>
    </row>
    <row r="87" spans="1:1" x14ac:dyDescent="0.2">
      <c r="A87" s="2"/>
    </row>
    <row r="88" spans="1:1" x14ac:dyDescent="0.2">
      <c r="A88" s="2"/>
    </row>
    <row r="89" spans="1:1" x14ac:dyDescent="0.2">
      <c r="A89" s="2"/>
    </row>
    <row r="90" spans="1:1" x14ac:dyDescent="0.2">
      <c r="A90" s="2"/>
    </row>
    <row r="91" spans="1:1" x14ac:dyDescent="0.2">
      <c r="A91" s="2"/>
    </row>
    <row r="92" spans="1:1" x14ac:dyDescent="0.2">
      <c r="A92" s="2"/>
    </row>
    <row r="93" spans="1:1" x14ac:dyDescent="0.2">
      <c r="A93" s="2"/>
    </row>
    <row r="94" spans="1:1" x14ac:dyDescent="0.2">
      <c r="A94" s="2"/>
    </row>
    <row r="95" spans="1:1" x14ac:dyDescent="0.2">
      <c r="A95" s="2"/>
    </row>
    <row r="96" spans="1:1" x14ac:dyDescent="0.2">
      <c r="A96" s="2"/>
    </row>
    <row r="97" spans="1:1" x14ac:dyDescent="0.2">
      <c r="A97" s="2"/>
    </row>
  </sheetData>
  <sortState xmlns:xlrd2="http://schemas.microsoft.com/office/spreadsheetml/2017/richdata2" ref="A2:J36">
    <sortCondition ref="D2:D36"/>
  </sortState>
  <phoneticPr fontId="2" type="noConversion"/>
  <conditionalFormatting sqref="A63:A90">
    <cfRule type="duplicateValues" dxfId="2" priority="4"/>
  </conditionalFormatting>
  <conditionalFormatting sqref="A91:A97">
    <cfRule type="duplicateValues" dxfId="1" priority="3"/>
  </conditionalFormatting>
  <conditionalFormatting sqref="H2:I36">
    <cfRule type="containsText" dxfId="0" priority="1" operator="containsText" text="FALSE">
      <formula>NOT(ISERROR(SEARCH("FALSE",H2)))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marker_info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2021-08-26T00:43:36Z</dcterms:created>
  <dcterms:modified xsi:type="dcterms:W3CDTF">2021-08-26T23:07:59Z</dcterms:modified>
</cp:coreProperties>
</file>