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hcn-spark-analysis\notes\"/>
    </mc:Choice>
  </mc:AlternateContent>
  <xr:revisionPtr revIDLastSave="0" documentId="8_{3F3D0156-19BF-41F9-A57A-25C6D1434EEB}" xr6:coauthVersionLast="47" xr6:coauthVersionMax="47" xr10:uidLastSave="{00000000-0000-0000-0000-000000000000}"/>
  <bookViews>
    <workbookView xWindow="-67920" yWindow="7260" windowWidth="51840" windowHeight="21120" firstSheet="1" activeTab="2" xr2:uid="{D6105534-80F1-4D72-BEC7-A6447054E28E}"/>
  </bookViews>
  <sheets>
    <sheet name="Sheet1" sheetId="1" r:id="rId1"/>
    <sheet name="Chart1" sheetId="3" r:id="rId2"/>
    <sheet name="Chart2" sheetId="4" r:id="rId3"/>
    <sheet name="Sheet2" sheetId="2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H34" i="2" s="1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C34" i="1"/>
  <c r="B34" i="1"/>
  <c r="C35" i="1"/>
  <c r="B35" i="1"/>
  <c r="B36" i="1"/>
  <c r="A7" i="1" a="1"/>
  <c r="A7" i="1" s="1"/>
  <c r="A8" i="1" a="1"/>
  <c r="A8" i="1" s="1"/>
  <c r="A9" i="1" a="1"/>
  <c r="A9" i="1" s="1"/>
  <c r="A10" i="1" a="1"/>
  <c r="A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<sst xmlns="http://schemas.openxmlformats.org/spreadsheetml/2006/main" count="290" uniqueCount="289">
  <si>
    <t>wasbs://campus-data@madsstorage002.blob.core.windows.net/ghcnd/</t>
  </si>
  <si>
    <t>--- PART 1</t>
  </si>
  <si>
    <t>drwxrwxrwx   daily</t>
  </si>
  <si>
    <t>--- PART 2</t>
  </si>
  <si>
    <t>Unable                    2025-03-31 21:47:12,076 WARN util.NativeCodeLoader:</t>
  </si>
  <si>
    <t>Loaded                    2025-03-31 21:47:12,345 INFO impl.MetricsConfig:</t>
  </si>
  <si>
    <t>Scheduled                 2025-03-31 21:47:12,394 INFO impl.MetricsSystemImpl:</t>
  </si>
  <si>
    <t>azure-file-system         2025-03-31 21:47:12,395 INFO impl.MetricsSystemImpl:</t>
  </si>
  <si>
    <t xml:space="preserve">ghcnd-countries.txt       3.6 K   3.6 K  </t>
  </si>
  <si>
    <t xml:space="preserve">ghcnd-states.txt          1.1 K   1.1 K  </t>
  </si>
  <si>
    <t xml:space="preserve">ghcnd-stations.txt        10.6 M  10.6 M </t>
  </si>
  <si>
    <t xml:space="preserve">daily                     13.0 G  13.0 G </t>
  </si>
  <si>
    <t xml:space="preserve">ghcnd-inventory.txt       33.6 M  33.6 M </t>
  </si>
  <si>
    <t>Stopping                  2025-03-31 21:47:13,075 INFO impl.MetricsSystemImpl:</t>
  </si>
  <si>
    <t>azure-file-system         2025-03-31 21:47:13,075 INFO impl.MetricsSystemImpl:</t>
  </si>
  <si>
    <t>--- PART 3</t>
  </si>
  <si>
    <t>2025-03-31 21:47:14,193 WARN util.NativeCodeLoader: Unable to load native-hadoop library for your platform... using builtin-java classes where applicable</t>
  </si>
  <si>
    <t>2025-03-31 21:47:14,462 INFO impl.MetricsConfig: Loaded properties from hadoop-metrics2.properties</t>
  </si>
  <si>
    <t>2025-03-31 21:47:14,510 INFO impl.MetricsSystemImpl: Scheduled Metric snapshot period at 10 second(s).</t>
  </si>
  <si>
    <t>2025-03-31 21:47:14,510 INFO impl.MetricsSystemImpl: azure-file-system metrics system started</t>
  </si>
  <si>
    <t xml:space="preserve">           1          264        13975887693 wasbs://campus-data@madsstorage002.blob.core.windows.net/ghcnd/daily</t>
  </si>
  <si>
    <t>2025-03-31 21:47:15,266 INFO impl.MetricsSystemImpl: Stopping azure-file-system metrics system...</t>
  </si>
  <si>
    <t>2025-03-31 21:47:15,266 INFO impl.MetricsSystemImpl: azure-file-system metrics system stopped.</t>
  </si>
  <si>
    <t>2025-03-31 21:47:15,266 INFO impl.MetricsSystemImpl: azure-file-system metrics system shutdown complete.</t>
  </si>
  <si>
    <t>--- PART 4</t>
  </si>
  <si>
    <t>1750.csv.gz     1385743</t>
  </si>
  <si>
    <t>1763.csv.gz     3358</t>
  </si>
  <si>
    <t>1764.csv.gz     3327</t>
  </si>
  <si>
    <t>1765.csv.gz     3335</t>
  </si>
  <si>
    <t>1766.csv.gz     3344</t>
  </si>
  <si>
    <t>1767.csv.gz     3356</t>
  </si>
  <si>
    <t>1768.csv.gz     3325</t>
  </si>
  <si>
    <t>1769.csv.gz     3418</t>
  </si>
  <si>
    <t>1770.csv.gz     3357</t>
  </si>
  <si>
    <t>1771.csv.gz     3373</t>
  </si>
  <si>
    <t>1772.csv.gz     3419</t>
  </si>
  <si>
    <t>1773.csv.gz     3368</t>
  </si>
  <si>
    <t>1774.csv.gz     3393</t>
  </si>
  <si>
    <t>1775.csv.gz     6365</t>
  </si>
  <si>
    <t>1776.csv.gz     6425</t>
  </si>
  <si>
    <t>1777.csv.gz     6424</t>
  </si>
  <si>
    <t>1778.csv.gz     6240</t>
  </si>
  <si>
    <t>1779.csv.gz     6144</t>
  </si>
  <si>
    <t>1780.csv.gz     6245</t>
  </si>
  <si>
    <t>1781.csv.gz     7799</t>
  </si>
  <si>
    <t>1782.csv.gz     7808</t>
  </si>
  <si>
    <t>1783.csv.gz     7920</t>
  </si>
  <si>
    <t>1784.csv.gz     7946</t>
  </si>
  <si>
    <t>1785.csv.gz     7804</t>
  </si>
  <si>
    <t>1786.csv.gz     7891</t>
  </si>
  <si>
    <t>1787.csv.gz     6336</t>
  </si>
  <si>
    <t>1788.csv.gz     6394</t>
  </si>
  <si>
    <t>1789.csv.gz     7773</t>
  </si>
  <si>
    <t>1790.csv.gz     7786</t>
  </si>
  <si>
    <t>1791.csv.gz     7734</t>
  </si>
  <si>
    <t>1792.csv.gz     7806</t>
  </si>
  <si>
    <t>1793.csv.gz     6342</t>
  </si>
  <si>
    <t>1794.csv.gz     7770</t>
  </si>
  <si>
    <t>1795.csv.gz     7843</t>
  </si>
  <si>
    <t>1796.csv.gz     7821</t>
  </si>
  <si>
    <t>1797.csv.gz     9239</t>
  </si>
  <si>
    <t>1798.csv.gz     9290</t>
  </si>
  <si>
    <t>1799.csv.gz     6351</t>
  </si>
  <si>
    <t>1800.csv.gz     7783</t>
  </si>
  <si>
    <t>1801.csv.gz     7801</t>
  </si>
  <si>
    <t>1802.csv.gz     9195</t>
  </si>
  <si>
    <t>1803.csv.gz     7892</t>
  </si>
  <si>
    <t>1804.csv.gz     8727</t>
  </si>
  <si>
    <t>1805.csv.gz     8901</t>
  </si>
  <si>
    <t>1806.csv.gz     8598</t>
  </si>
  <si>
    <t>1807.csv.gz     8725</t>
  </si>
  <si>
    <t>1808.csv.gz     8928</t>
  </si>
  <si>
    <t>1809.csv.gz     8778</t>
  </si>
  <si>
    <t>1810.csv.gz     8829</t>
  </si>
  <si>
    <t>1811.csv.gz     8932</t>
  </si>
  <si>
    <t>1812.csv.gz     8993</t>
  </si>
  <si>
    <t>1813.csv.gz     9264</t>
  </si>
  <si>
    <t>1814.csv.gz     10833</t>
  </si>
  <si>
    <t>1815.csv.gz     13884</t>
  </si>
  <si>
    <t>1816.csv.gz     13865</t>
  </si>
  <si>
    <t>1817.csv.gz     13758</t>
  </si>
  <si>
    <t>1818.csv.gz     13758</t>
  </si>
  <si>
    <t>1819.csv.gz     13690</t>
  </si>
  <si>
    <t>1820.csv.gz     13997</t>
  </si>
  <si>
    <t>1821.csv.gz     13792</t>
  </si>
  <si>
    <t>1822.csv.gz     14049</t>
  </si>
  <si>
    <t>1823.csv.gz     14745</t>
  </si>
  <si>
    <t>1824.csv.gz     18035</t>
  </si>
  <si>
    <t>1825.csv.gz     18101</t>
  </si>
  <si>
    <t>1826.csv.gz     18403</t>
  </si>
  <si>
    <t>1827.csv.gz     20855</t>
  </si>
  <si>
    <t>1828.csv.gz     20981</t>
  </si>
  <si>
    <t>1829.csv.gz     21141</t>
  </si>
  <si>
    <t>1830.csv.gz     21306</t>
  </si>
  <si>
    <t>1831.csv.gz     21319</t>
  </si>
  <si>
    <t>1832.csv.gz     22435</t>
  </si>
  <si>
    <t>1833.csv.gz     27262</t>
  </si>
  <si>
    <t>1834.csv.gz     27164</t>
  </si>
  <si>
    <t>1835.csv.gz     27546</t>
  </si>
  <si>
    <t>1836.csv.gz     29795</t>
  </si>
  <si>
    <t>1837.csv.gz     29334</t>
  </si>
  <si>
    <t>1838.csv.gz     31459</t>
  </si>
  <si>
    <t>1839.csv.gz     29361</t>
  </si>
  <si>
    <t>1840.csv.gz     35913</t>
  </si>
  <si>
    <t>1841.csv.gz     36864</t>
  </si>
  <si>
    <t>1842.csv.gz     39570</t>
  </si>
  <si>
    <t>1843.csv.gz     39535</t>
  </si>
  <si>
    <t>1844.csv.gz     43325</t>
  </si>
  <si>
    <t>1845.csv.gz     52256</t>
  </si>
  <si>
    <t>1846.csv.gz     49535</t>
  </si>
  <si>
    <t>1847.csv.gz     50847</t>
  </si>
  <si>
    <t>1848.csv.gz     50033</t>
  </si>
  <si>
    <t>1849.csv.gz     51977</t>
  </si>
  <si>
    <t>1850.csv.gz     51871</t>
  </si>
  <si>
    <t>1851.csv.gz     59192</t>
  </si>
  <si>
    <t>1852.csv.gz     63805</t>
  </si>
  <si>
    <t>1853.csv.gz     64356</t>
  </si>
  <si>
    <t>1854.csv.gz     64004</t>
  </si>
  <si>
    <t>1855.csv.gz     70710</t>
  </si>
  <si>
    <t>1856.csv.gz     81212</t>
  </si>
  <si>
    <t>1857.csv.gz     88910</t>
  </si>
  <si>
    <t>1858.csv.gz     122842</t>
  </si>
  <si>
    <t>1859.csv.gz     136813</t>
  </si>
  <si>
    <t>1860.csv.gz     146995</t>
  </si>
  <si>
    <t>1861.csv.gz     150606</t>
  </si>
  <si>
    <t>1862.csv.gz     145625</t>
  </si>
  <si>
    <t>1863.csv.gz     164239</t>
  </si>
  <si>
    <t>1864.csv.gz     164146</t>
  </si>
  <si>
    <t>1865.csv.gz     163927</t>
  </si>
  <si>
    <t>1866.csv.gz     212821</t>
  </si>
  <si>
    <t>1867.csv.gz     256701</t>
  </si>
  <si>
    <t>1868.csv.gz     269545</t>
  </si>
  <si>
    <t>1869.csv.gz     314469</t>
  </si>
  <si>
    <t>1870.csv.gz     360140</t>
  </si>
  <si>
    <t>1871.csv.gz     477098</t>
  </si>
  <si>
    <t>1872.csv.gz     650129</t>
  </si>
  <si>
    <t>1873.csv.gz     728688</t>
  </si>
  <si>
    <t>1874.csv.gz     815760</t>
  </si>
  <si>
    <t>1875.csv.gz     886014</t>
  </si>
  <si>
    <t>1876.csv.gz     965160</t>
  </si>
  <si>
    <t>1877.csv.gz     1077970</t>
  </si>
  <si>
    <t>1878.csv.gz     1274702</t>
  </si>
  <si>
    <t>1879.csv.gz     1461379</t>
  </si>
  <si>
    <t>1880.csv.gz     1847043</t>
  </si>
  <si>
    <t>1881.csv.gz     2208841</t>
  </si>
  <si>
    <t>1882.csv.gz     2512758</t>
  </si>
  <si>
    <t>1883.csv.gz     2775527</t>
  </si>
  <si>
    <t>1884.csv.gz     3303464</t>
  </si>
  <si>
    <t>1885.csv.gz     3745027</t>
  </si>
  <si>
    <t>1886.csv.gz     4102788</t>
  </si>
  <si>
    <t>1887.csv.gz     4605113</t>
  </si>
  <si>
    <t>1888.csv.gz     4958378</t>
  </si>
  <si>
    <t>1889.csv.gz     5388271</t>
  </si>
  <si>
    <t>1890.csv.gz     5878742</t>
  </si>
  <si>
    <t>1891.csv.gz     6170065</t>
  </si>
  <si>
    <t>1892.csv.gz     7118004</t>
  </si>
  <si>
    <t>1893.csv.gz     13052983</t>
  </si>
  <si>
    <t>1894.csv.gz     13929624</t>
  </si>
  <si>
    <t>1895.csv.gz     15036340</t>
  </si>
  <si>
    <t>1896.csv.gz     16204018</t>
  </si>
  <si>
    <t>1897.csv.gz     17474772</t>
  </si>
  <si>
    <t>1898.csv.gz     18225580</t>
  </si>
  <si>
    <t>1899.csv.gz     18953308</t>
  </si>
  <si>
    <t>1900.csv.gz     20251196</t>
  </si>
  <si>
    <t>1901.csv.gz     25767142</t>
  </si>
  <si>
    <t>1902.csv.gz     26736821</t>
  </si>
  <si>
    <t>1903.csv.gz     27302649</t>
  </si>
  <si>
    <t>1904.csv.gz     28201320</t>
  </si>
  <si>
    <t>1905.csv.gz     29632148</t>
  </si>
  <si>
    <t>1906.csv.gz     30289765</t>
  </si>
  <si>
    <t>1907.csv.gz     31144951</t>
  </si>
  <si>
    <t>1908.csv.gz     31867868</t>
  </si>
  <si>
    <t>1909.csv.gz     33519209</t>
  </si>
  <si>
    <t>1910.csv.gz     34622865</t>
  </si>
  <si>
    <t>1911.csv.gz     35904462</t>
  </si>
  <si>
    <t>1912.csv.gz     37263226</t>
  </si>
  <si>
    <t>1913.csv.gz     38255770</t>
  </si>
  <si>
    <t>1914.csv.gz     39485528</t>
  </si>
  <si>
    <t>1915.csv.gz     40658560</t>
  </si>
  <si>
    <t>1916.csv.gz     42029487</t>
  </si>
  <si>
    <t>1917.csv.gz     42252301</t>
  </si>
  <si>
    <t>1918.csv.gz     41304535</t>
  </si>
  <si>
    <t>1919.csv.gz     40799997</t>
  </si>
  <si>
    <t>1920.csv.gz     41033429</t>
  </si>
  <si>
    <t>1921.csv.gz     41324111</t>
  </si>
  <si>
    <t>1922.csv.gz     42113624</t>
  </si>
  <si>
    <t>1923.csv.gz     42862524</t>
  </si>
  <si>
    <t>1924.csv.gz     43710214</t>
  </si>
  <si>
    <t>1925.csv.gz     44015966</t>
  </si>
  <si>
    <t>1926.csv.gz     45226774</t>
  </si>
  <si>
    <t>1927.csv.gz     46033600</t>
  </si>
  <si>
    <t>1928.csv.gz     46580018</t>
  </si>
  <si>
    <t>1929.csv.gz     47573559</t>
  </si>
  <si>
    <t>1930.csv.gz     48987101</t>
  </si>
  <si>
    <t>1931.csv.gz     50624633</t>
  </si>
  <si>
    <t>1932.csv.gz     51705273</t>
  </si>
  <si>
    <t>1933.csv.gz     52178613</t>
  </si>
  <si>
    <t>1934.csv.gz     52521149</t>
  </si>
  <si>
    <t>1935.csv.gz     53488183</t>
  </si>
  <si>
    <t>1936.csv.gz     56768695</t>
  </si>
  <si>
    <t>1937.csv.gz     58175289</t>
  </si>
  <si>
    <t>1938.csv.gz     59344873</t>
  </si>
  <si>
    <t>1939.csv.gz     61148235</t>
  </si>
  <si>
    <t>1940.csv.gz     63463421</t>
  </si>
  <si>
    <t>1941.csv.gz     65375485</t>
  </si>
  <si>
    <t>1942.csv.gz     67537465</t>
  </si>
  <si>
    <t>1943.csv.gz     68405592</t>
  </si>
  <si>
    <t>1944.csv.gz     70192973</t>
  </si>
  <si>
    <t>1945.csv.gz     72659632</t>
  </si>
  <si>
    <t>1946.csv.gz     73148444</t>
  </si>
  <si>
    <t>1947.csv.gz     74970819</t>
  </si>
  <si>
    <t>1948.csv.gz     89145605</t>
  </si>
  <si>
    <t>1949.csv.gz     101758958</t>
  </si>
  <si>
    <t>1950.csv.gz     104856670</t>
  </si>
  <si>
    <t>1951.csv.gz     108201081</t>
  </si>
  <si>
    <t>1952.csv.gz     109667528</t>
  </si>
  <si>
    <t>1953.csv.gz     111171866</t>
  </si>
  <si>
    <t>1954.csv.gz     113330494</t>
  </si>
  <si>
    <t>1955.csv.gz     115757071</t>
  </si>
  <si>
    <t>1956.csv.gz     117984088</t>
  </si>
  <si>
    <t>1957.csv.gz     120673205</t>
  </si>
  <si>
    <t>1958.csv.gz     121914900</t>
  </si>
  <si>
    <t>1959.csv.gz     124376950</t>
  </si>
  <si>
    <t>1960.csv.gz     126849252</t>
  </si>
  <si>
    <t>1961.csv.gz     130750539</t>
  </si>
  <si>
    <t>1962.csv.gz     133559230</t>
  </si>
  <si>
    <t>1963.csv.gz     136585486</t>
  </si>
  <si>
    <t>1964.csv.gz     137581099</t>
  </si>
  <si>
    <t>1965.csv.gz     142018261</t>
  </si>
  <si>
    <t>1966.csv.gz     143937982</t>
  </si>
  <si>
    <t>1967.csv.gz     145306876</t>
  </si>
  <si>
    <t>1968.csv.gz     144896387</t>
  </si>
  <si>
    <t>1969.csv.gz     146762160</t>
  </si>
  <si>
    <t>1970.csv.gz     147692050</t>
  </si>
  <si>
    <t>1971.csv.gz     142221845</t>
  </si>
  <si>
    <t>1972.csv.gz     141305619</t>
  </si>
  <si>
    <t>1973.csv.gz     148100923</t>
  </si>
  <si>
    <t>1974.csv.gz     149378829</t>
  </si>
  <si>
    <t>1975.csv.gz     148905604</t>
  </si>
  <si>
    <t>1976.csv.gz     148764292</t>
  </si>
  <si>
    <t>1977.csv.gz     148575501</t>
  </si>
  <si>
    <t>1978.csv.gz     148815187</t>
  </si>
  <si>
    <t>1979.csv.gz     149117704</t>
  </si>
  <si>
    <t>1980.csv.gz     149579207</t>
  </si>
  <si>
    <t>1981.csv.gz     152656825</t>
  </si>
  <si>
    <t>1982.csv.gz     154508476</t>
  </si>
  <si>
    <t>1983.csv.gz     155940158</t>
  </si>
  <si>
    <t>1984.csv.gz     154313147</t>
  </si>
  <si>
    <t>1985.csv.gz     152811879</t>
  </si>
  <si>
    <t>1986.csv.gz     151770851</t>
  </si>
  <si>
    <t>1987.csv.gz     151809884</t>
  </si>
  <si>
    <t>1988.csv.gz     152626966</t>
  </si>
  <si>
    <t>1989.csv.gz     153053088</t>
  </si>
  <si>
    <t>1990.csv.gz     153157679</t>
  </si>
  <si>
    <t>1991.csv.gz     153852159</t>
  </si>
  <si>
    <t>1992.csv.gz     154026142</t>
  </si>
  <si>
    <t>1993.csv.gz     152865318</t>
  </si>
  <si>
    <t>1994.csv.gz     151844762</t>
  </si>
  <si>
    <t>1995.csv.gz     151469358</t>
  </si>
  <si>
    <t>1996.csv.gz     151756945</t>
  </si>
  <si>
    <t>1997.csv.gz     150454010</t>
  </si>
  <si>
    <t>1998.csv.gz     153494337</t>
  </si>
  <si>
    <t>1999.csv.gz     156271670</t>
  </si>
  <si>
    <t>2000.csv.gz     158226488</t>
  </si>
  <si>
    <t>2001.csv.gz     160670036</t>
  </si>
  <si>
    <t>2002.csv.gz     162275809</t>
  </si>
  <si>
    <t>2003.csv.gz     165928854</t>
  </si>
  <si>
    <t>2004.csv.gz     168459055</t>
  </si>
  <si>
    <t>2005.csv.gz     165289423</t>
  </si>
  <si>
    <t>2006.csv.gz     171894892</t>
  </si>
  <si>
    <t>2007.csv.gz     174934788</t>
  </si>
  <si>
    <t>2008.csv.gz     182624806</t>
  </si>
  <si>
    <t>2009.csv.gz     185641000</t>
  </si>
  <si>
    <t>2010.csv.gz     187293865</t>
  </si>
  <si>
    <t>2011.csv.gz     177949864</t>
  </si>
  <si>
    <t>2012.csv.gz     175262367</t>
  </si>
  <si>
    <t>2013.csv.gz     170236479</t>
  </si>
  <si>
    <t>2014.csv.gz     168607573</t>
  </si>
  <si>
    <t>2015.csv.gz     171192339</t>
  </si>
  <si>
    <t>2016.csv.gz     172621542</t>
  </si>
  <si>
    <t>2017.csv.gz     172257484</t>
  </si>
  <si>
    <t>2018.csv.gz     172359764</t>
  </si>
  <si>
    <t>2019.csv.gz     171131311</t>
  </si>
  <si>
    <t>2020.csv.gz     172132828</t>
  </si>
  <si>
    <t>2021.csv.gz     175050475</t>
  </si>
  <si>
    <t>2022.csv.gz     175205910</t>
  </si>
  <si>
    <t>2023.csv.gz     174726829</t>
  </si>
  <si>
    <t>2024.csv.gz     168485088</t>
  </si>
  <si>
    <t>2025.csv.gz     17061071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</si>
</sst>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Sheet2!$B$34:$B$297</c:f>
              <c:strCache>
                <c:ptCount val="264"/>
                <c:pt idx="0">
                  <c:v>1750</c:v>
                </c:pt>
                <c:pt idx="1">
                  <c:v>1763</c:v>
                </c:pt>
                <c:pt idx="2">
                  <c:v>1764</c:v>
                </c:pt>
                <c:pt idx="3">
                  <c:v>1765</c:v>
                </c:pt>
                <c:pt idx="4">
                  <c:v>1766</c:v>
                </c:pt>
                <c:pt idx="5">
                  <c:v>1767</c:v>
                </c:pt>
                <c:pt idx="6">
                  <c:v>1768</c:v>
                </c:pt>
                <c:pt idx="7">
                  <c:v>1769</c:v>
                </c:pt>
                <c:pt idx="8">
                  <c:v>1770</c:v>
                </c:pt>
                <c:pt idx="9">
                  <c:v>1771</c:v>
                </c:pt>
                <c:pt idx="10">
                  <c:v>1772</c:v>
                </c:pt>
                <c:pt idx="11">
                  <c:v>1773</c:v>
                </c:pt>
                <c:pt idx="12">
                  <c:v>1774</c:v>
                </c:pt>
                <c:pt idx="13">
                  <c:v>1775</c:v>
                </c:pt>
                <c:pt idx="14">
                  <c:v>1776</c:v>
                </c:pt>
                <c:pt idx="15">
                  <c:v>1777</c:v>
                </c:pt>
                <c:pt idx="16">
                  <c:v>1778</c:v>
                </c:pt>
                <c:pt idx="17">
                  <c:v>1779</c:v>
                </c:pt>
                <c:pt idx="18">
                  <c:v>1780</c:v>
                </c:pt>
                <c:pt idx="19">
                  <c:v>1781</c:v>
                </c:pt>
                <c:pt idx="20">
                  <c:v>1782</c:v>
                </c:pt>
                <c:pt idx="21">
                  <c:v>1783</c:v>
                </c:pt>
                <c:pt idx="22">
                  <c:v>1784</c:v>
                </c:pt>
                <c:pt idx="23">
                  <c:v>1785</c:v>
                </c:pt>
                <c:pt idx="24">
                  <c:v>1786</c:v>
                </c:pt>
                <c:pt idx="25">
                  <c:v>1787</c:v>
                </c:pt>
                <c:pt idx="26">
                  <c:v>1788</c:v>
                </c:pt>
                <c:pt idx="27">
                  <c:v>1789</c:v>
                </c:pt>
                <c:pt idx="28">
                  <c:v>1790</c:v>
                </c:pt>
                <c:pt idx="29">
                  <c:v>1791</c:v>
                </c:pt>
                <c:pt idx="30">
                  <c:v>1792</c:v>
                </c:pt>
                <c:pt idx="31">
                  <c:v>1793</c:v>
                </c:pt>
                <c:pt idx="32">
                  <c:v>1794</c:v>
                </c:pt>
                <c:pt idx="33">
                  <c:v>1795</c:v>
                </c:pt>
                <c:pt idx="34">
                  <c:v>1796</c:v>
                </c:pt>
                <c:pt idx="35">
                  <c:v>1797</c:v>
                </c:pt>
                <c:pt idx="36">
                  <c:v>1798</c:v>
                </c:pt>
                <c:pt idx="37">
                  <c:v>1799</c:v>
                </c:pt>
                <c:pt idx="38">
                  <c:v>1800</c:v>
                </c:pt>
                <c:pt idx="39">
                  <c:v>1801</c:v>
                </c:pt>
                <c:pt idx="40">
                  <c:v>1802</c:v>
                </c:pt>
                <c:pt idx="41">
                  <c:v>1803</c:v>
                </c:pt>
                <c:pt idx="42">
                  <c:v>1804</c:v>
                </c:pt>
                <c:pt idx="43">
                  <c:v>1805</c:v>
                </c:pt>
                <c:pt idx="44">
                  <c:v>1806</c:v>
                </c:pt>
                <c:pt idx="45">
                  <c:v>1807</c:v>
                </c:pt>
                <c:pt idx="46">
                  <c:v>1808</c:v>
                </c:pt>
                <c:pt idx="47">
                  <c:v>1809</c:v>
                </c:pt>
                <c:pt idx="48">
                  <c:v>1810</c:v>
                </c:pt>
                <c:pt idx="49">
                  <c:v>1811</c:v>
                </c:pt>
                <c:pt idx="50">
                  <c:v>1812</c:v>
                </c:pt>
                <c:pt idx="51">
                  <c:v>1813</c:v>
                </c:pt>
                <c:pt idx="52">
                  <c:v>1814</c:v>
                </c:pt>
                <c:pt idx="53">
                  <c:v>1815</c:v>
                </c:pt>
                <c:pt idx="54">
                  <c:v>1816</c:v>
                </c:pt>
                <c:pt idx="55">
                  <c:v>1817</c:v>
                </c:pt>
                <c:pt idx="56">
                  <c:v>1818</c:v>
                </c:pt>
                <c:pt idx="57">
                  <c:v>1819</c:v>
                </c:pt>
                <c:pt idx="58">
                  <c:v>1820</c:v>
                </c:pt>
                <c:pt idx="59">
                  <c:v>1821</c:v>
                </c:pt>
                <c:pt idx="60">
                  <c:v>1822</c:v>
                </c:pt>
                <c:pt idx="61">
                  <c:v>1823</c:v>
                </c:pt>
                <c:pt idx="62">
                  <c:v>1824</c:v>
                </c:pt>
                <c:pt idx="63">
                  <c:v>1825</c:v>
                </c:pt>
                <c:pt idx="64">
                  <c:v>1826</c:v>
                </c:pt>
                <c:pt idx="65">
                  <c:v>1827</c:v>
                </c:pt>
                <c:pt idx="66">
                  <c:v>1828</c:v>
                </c:pt>
                <c:pt idx="67">
                  <c:v>1829</c:v>
                </c:pt>
                <c:pt idx="68">
                  <c:v>1830</c:v>
                </c:pt>
                <c:pt idx="69">
                  <c:v>1831</c:v>
                </c:pt>
                <c:pt idx="70">
                  <c:v>1832</c:v>
                </c:pt>
                <c:pt idx="71">
                  <c:v>1833</c:v>
                </c:pt>
                <c:pt idx="72">
                  <c:v>1834</c:v>
                </c:pt>
                <c:pt idx="73">
                  <c:v>1835</c:v>
                </c:pt>
                <c:pt idx="74">
                  <c:v>1836</c:v>
                </c:pt>
                <c:pt idx="75">
                  <c:v>1837</c:v>
                </c:pt>
                <c:pt idx="76">
                  <c:v>1838</c:v>
                </c:pt>
                <c:pt idx="77">
                  <c:v>1839</c:v>
                </c:pt>
                <c:pt idx="78">
                  <c:v>1840</c:v>
                </c:pt>
                <c:pt idx="79">
                  <c:v>1841</c:v>
                </c:pt>
                <c:pt idx="80">
                  <c:v>1842</c:v>
                </c:pt>
                <c:pt idx="81">
                  <c:v>1843</c:v>
                </c:pt>
                <c:pt idx="82">
                  <c:v>1844</c:v>
                </c:pt>
                <c:pt idx="83">
                  <c:v>1845</c:v>
                </c:pt>
                <c:pt idx="84">
                  <c:v>1846</c:v>
                </c:pt>
                <c:pt idx="85">
                  <c:v>1847</c:v>
                </c:pt>
                <c:pt idx="86">
                  <c:v>1848</c:v>
                </c:pt>
                <c:pt idx="87">
                  <c:v>1849</c:v>
                </c:pt>
                <c:pt idx="88">
                  <c:v>1850</c:v>
                </c:pt>
                <c:pt idx="89">
                  <c:v>1851</c:v>
                </c:pt>
                <c:pt idx="90">
                  <c:v>1852</c:v>
                </c:pt>
                <c:pt idx="91">
                  <c:v>1853</c:v>
                </c:pt>
                <c:pt idx="92">
                  <c:v>1854</c:v>
                </c:pt>
                <c:pt idx="93">
                  <c:v>1855</c:v>
                </c:pt>
                <c:pt idx="94">
                  <c:v>1856</c:v>
                </c:pt>
                <c:pt idx="95">
                  <c:v>1857</c:v>
                </c:pt>
                <c:pt idx="96">
                  <c:v>1858</c:v>
                </c:pt>
                <c:pt idx="97">
                  <c:v>1859</c:v>
                </c:pt>
                <c:pt idx="98">
                  <c:v>1860</c:v>
                </c:pt>
                <c:pt idx="99">
                  <c:v>1861</c:v>
                </c:pt>
                <c:pt idx="100">
                  <c:v>1862</c:v>
                </c:pt>
                <c:pt idx="101">
                  <c:v>1863</c:v>
                </c:pt>
                <c:pt idx="102">
                  <c:v>1864</c:v>
                </c:pt>
                <c:pt idx="103">
                  <c:v>1865</c:v>
                </c:pt>
                <c:pt idx="104">
                  <c:v>1866</c:v>
                </c:pt>
                <c:pt idx="105">
                  <c:v>1867</c:v>
                </c:pt>
                <c:pt idx="106">
                  <c:v>1868</c:v>
                </c:pt>
                <c:pt idx="107">
                  <c:v>1869</c:v>
                </c:pt>
                <c:pt idx="108">
                  <c:v>1870</c:v>
                </c:pt>
                <c:pt idx="109">
                  <c:v>1871</c:v>
                </c:pt>
                <c:pt idx="110">
                  <c:v>1872</c:v>
                </c:pt>
                <c:pt idx="111">
                  <c:v>1873</c:v>
                </c:pt>
                <c:pt idx="112">
                  <c:v>1874</c:v>
                </c:pt>
                <c:pt idx="113">
                  <c:v>1875</c:v>
                </c:pt>
                <c:pt idx="114">
                  <c:v>1876</c:v>
                </c:pt>
                <c:pt idx="115">
                  <c:v>1877</c:v>
                </c:pt>
                <c:pt idx="116">
                  <c:v>1878</c:v>
                </c:pt>
                <c:pt idx="117">
                  <c:v>1879</c:v>
                </c:pt>
                <c:pt idx="118">
                  <c:v>1880</c:v>
                </c:pt>
                <c:pt idx="119">
                  <c:v>1881</c:v>
                </c:pt>
                <c:pt idx="120">
                  <c:v>1882</c:v>
                </c:pt>
                <c:pt idx="121">
                  <c:v>1883</c:v>
                </c:pt>
                <c:pt idx="122">
                  <c:v>1884</c:v>
                </c:pt>
                <c:pt idx="123">
                  <c:v>1885</c:v>
                </c:pt>
                <c:pt idx="124">
                  <c:v>1886</c:v>
                </c:pt>
                <c:pt idx="125">
                  <c:v>1887</c:v>
                </c:pt>
                <c:pt idx="126">
                  <c:v>1888</c:v>
                </c:pt>
                <c:pt idx="127">
                  <c:v>1889</c:v>
                </c:pt>
                <c:pt idx="128">
                  <c:v>1890</c:v>
                </c:pt>
                <c:pt idx="129">
                  <c:v>1891</c:v>
                </c:pt>
                <c:pt idx="130">
                  <c:v>1892</c:v>
                </c:pt>
                <c:pt idx="131">
                  <c:v>1893</c:v>
                </c:pt>
                <c:pt idx="132">
                  <c:v>1894</c:v>
                </c:pt>
                <c:pt idx="133">
                  <c:v>1895</c:v>
                </c:pt>
                <c:pt idx="134">
                  <c:v>1896</c:v>
                </c:pt>
                <c:pt idx="135">
                  <c:v>1897</c:v>
                </c:pt>
                <c:pt idx="136">
                  <c:v>1898</c:v>
                </c:pt>
                <c:pt idx="137">
                  <c:v>1899</c:v>
                </c:pt>
                <c:pt idx="138">
                  <c:v>1900</c:v>
                </c:pt>
                <c:pt idx="139">
                  <c:v>1901</c:v>
                </c:pt>
                <c:pt idx="140">
                  <c:v>1902</c:v>
                </c:pt>
                <c:pt idx="141">
                  <c:v>1903</c:v>
                </c:pt>
                <c:pt idx="142">
                  <c:v>1904</c:v>
                </c:pt>
                <c:pt idx="143">
                  <c:v>1905</c:v>
                </c:pt>
                <c:pt idx="144">
                  <c:v>1906</c:v>
                </c:pt>
                <c:pt idx="145">
                  <c:v>1907</c:v>
                </c:pt>
                <c:pt idx="146">
                  <c:v>1908</c:v>
                </c:pt>
                <c:pt idx="147">
                  <c:v>1909</c:v>
                </c:pt>
                <c:pt idx="148">
                  <c:v>1910</c:v>
                </c:pt>
                <c:pt idx="149">
                  <c:v>1911</c:v>
                </c:pt>
                <c:pt idx="150">
                  <c:v>1912</c:v>
                </c:pt>
                <c:pt idx="151">
                  <c:v>1913</c:v>
                </c:pt>
                <c:pt idx="152">
                  <c:v>1914</c:v>
                </c:pt>
                <c:pt idx="153">
                  <c:v>1915</c:v>
                </c:pt>
                <c:pt idx="154">
                  <c:v>1916</c:v>
                </c:pt>
                <c:pt idx="155">
                  <c:v>1917</c:v>
                </c:pt>
                <c:pt idx="156">
                  <c:v>1918</c:v>
                </c:pt>
                <c:pt idx="157">
                  <c:v>1919</c:v>
                </c:pt>
                <c:pt idx="158">
                  <c:v>1920</c:v>
                </c:pt>
                <c:pt idx="159">
                  <c:v>1921</c:v>
                </c:pt>
                <c:pt idx="160">
                  <c:v>1922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1926</c:v>
                </c:pt>
                <c:pt idx="165">
                  <c:v>1927</c:v>
                </c:pt>
                <c:pt idx="166">
                  <c:v>1928</c:v>
                </c:pt>
                <c:pt idx="167">
                  <c:v>1929</c:v>
                </c:pt>
                <c:pt idx="168">
                  <c:v>1930</c:v>
                </c:pt>
                <c:pt idx="169">
                  <c:v>1931</c:v>
                </c:pt>
                <c:pt idx="170">
                  <c:v>1932</c:v>
                </c:pt>
                <c:pt idx="171">
                  <c:v>1933</c:v>
                </c:pt>
                <c:pt idx="172">
                  <c:v>1934</c:v>
                </c:pt>
                <c:pt idx="173">
                  <c:v>1935</c:v>
                </c:pt>
                <c:pt idx="174">
                  <c:v>1936</c:v>
                </c:pt>
                <c:pt idx="175">
                  <c:v>1937</c:v>
                </c:pt>
                <c:pt idx="176">
                  <c:v>1938</c:v>
                </c:pt>
                <c:pt idx="177">
                  <c:v>1939</c:v>
                </c:pt>
                <c:pt idx="178">
                  <c:v>1940</c:v>
                </c:pt>
                <c:pt idx="179">
                  <c:v>1941</c:v>
                </c:pt>
                <c:pt idx="180">
                  <c:v>1942</c:v>
                </c:pt>
                <c:pt idx="181">
                  <c:v>1943</c:v>
                </c:pt>
                <c:pt idx="182">
                  <c:v>1944</c:v>
                </c:pt>
                <c:pt idx="183">
                  <c:v>1945</c:v>
                </c:pt>
                <c:pt idx="184">
                  <c:v>1946</c:v>
                </c:pt>
                <c:pt idx="185">
                  <c:v>1947</c:v>
                </c:pt>
                <c:pt idx="186">
                  <c:v>1948</c:v>
                </c:pt>
                <c:pt idx="187">
                  <c:v>1949</c:v>
                </c:pt>
                <c:pt idx="188">
                  <c:v>1950</c:v>
                </c:pt>
                <c:pt idx="189">
                  <c:v>1951</c:v>
                </c:pt>
                <c:pt idx="190">
                  <c:v>1952</c:v>
                </c:pt>
                <c:pt idx="191">
                  <c:v>1953</c:v>
                </c:pt>
                <c:pt idx="192">
                  <c:v>1954</c:v>
                </c:pt>
                <c:pt idx="193">
                  <c:v>1955</c:v>
                </c:pt>
                <c:pt idx="194">
                  <c:v>1956</c:v>
                </c:pt>
                <c:pt idx="195">
                  <c:v>1957</c:v>
                </c:pt>
                <c:pt idx="196">
                  <c:v>1958</c:v>
                </c:pt>
                <c:pt idx="197">
                  <c:v>1959</c:v>
                </c:pt>
                <c:pt idx="198">
                  <c:v>1960</c:v>
                </c:pt>
                <c:pt idx="199">
                  <c:v>1961</c:v>
                </c:pt>
                <c:pt idx="200">
                  <c:v>1962</c:v>
                </c:pt>
                <c:pt idx="201">
                  <c:v>1963</c:v>
                </c:pt>
                <c:pt idx="202">
                  <c:v>1964</c:v>
                </c:pt>
                <c:pt idx="203">
                  <c:v>1965</c:v>
                </c:pt>
                <c:pt idx="204">
                  <c:v>1966</c:v>
                </c:pt>
                <c:pt idx="205">
                  <c:v>1967</c:v>
                </c:pt>
                <c:pt idx="206">
                  <c:v>1968</c:v>
                </c:pt>
                <c:pt idx="207">
                  <c:v>1969</c:v>
                </c:pt>
                <c:pt idx="208">
                  <c:v>1970</c:v>
                </c:pt>
                <c:pt idx="209">
                  <c:v>1971</c:v>
                </c:pt>
                <c:pt idx="210">
                  <c:v>1972</c:v>
                </c:pt>
                <c:pt idx="211">
                  <c:v>1973</c:v>
                </c:pt>
                <c:pt idx="212">
                  <c:v>1974</c:v>
                </c:pt>
                <c:pt idx="213">
                  <c:v>1975</c:v>
                </c:pt>
                <c:pt idx="214">
                  <c:v>1976</c:v>
                </c:pt>
                <c:pt idx="215">
                  <c:v>1977</c:v>
                </c:pt>
                <c:pt idx="216">
                  <c:v>1978</c:v>
                </c:pt>
                <c:pt idx="217">
                  <c:v>1979</c:v>
                </c:pt>
                <c:pt idx="218">
                  <c:v>1980</c:v>
                </c:pt>
                <c:pt idx="219">
                  <c:v>1981</c:v>
                </c:pt>
                <c:pt idx="220">
                  <c:v>1982</c:v>
                </c:pt>
                <c:pt idx="221">
                  <c:v>1983</c:v>
                </c:pt>
                <c:pt idx="222">
                  <c:v>1984</c:v>
                </c:pt>
                <c:pt idx="223">
                  <c:v>1985</c:v>
                </c:pt>
                <c:pt idx="224">
                  <c:v>1986</c:v>
                </c:pt>
                <c:pt idx="225">
                  <c:v>1987</c:v>
                </c:pt>
                <c:pt idx="226">
                  <c:v>1988</c:v>
                </c:pt>
                <c:pt idx="227">
                  <c:v>1989</c:v>
                </c:pt>
                <c:pt idx="228">
                  <c:v>1990</c:v>
                </c:pt>
                <c:pt idx="229">
                  <c:v>1991</c:v>
                </c:pt>
                <c:pt idx="230">
                  <c:v>1992</c:v>
                </c:pt>
                <c:pt idx="231">
                  <c:v>1993</c:v>
                </c:pt>
                <c:pt idx="232">
                  <c:v>1994</c:v>
                </c:pt>
                <c:pt idx="233">
                  <c:v>1995</c:v>
                </c:pt>
                <c:pt idx="234">
                  <c:v>1996</c:v>
                </c:pt>
                <c:pt idx="235">
                  <c:v>1997</c:v>
                </c:pt>
                <c:pt idx="236">
                  <c:v>1998</c:v>
                </c:pt>
                <c:pt idx="237">
                  <c:v>1999</c:v>
                </c:pt>
                <c:pt idx="238">
                  <c:v>2000</c:v>
                </c:pt>
                <c:pt idx="239">
                  <c:v>2001</c:v>
                </c:pt>
                <c:pt idx="240">
                  <c:v>2002</c:v>
                </c:pt>
                <c:pt idx="241">
                  <c:v>2003</c:v>
                </c:pt>
                <c:pt idx="242">
                  <c:v>2004</c:v>
                </c:pt>
                <c:pt idx="243">
                  <c:v>2005</c:v>
                </c:pt>
                <c:pt idx="244">
                  <c:v>2006</c:v>
                </c:pt>
                <c:pt idx="245">
                  <c:v>2007</c:v>
                </c:pt>
                <c:pt idx="246">
                  <c:v>2008</c:v>
                </c:pt>
                <c:pt idx="247">
                  <c:v>2009</c:v>
                </c:pt>
                <c:pt idx="248">
                  <c:v>2010</c:v>
                </c:pt>
                <c:pt idx="249">
                  <c:v>2011</c:v>
                </c:pt>
                <c:pt idx="250">
                  <c:v>2012</c:v>
                </c:pt>
                <c:pt idx="251">
                  <c:v>2013</c:v>
                </c:pt>
                <c:pt idx="252">
                  <c:v>2014</c:v>
                </c:pt>
                <c:pt idx="253">
                  <c:v>2015</c:v>
                </c:pt>
                <c:pt idx="254">
                  <c:v>2016</c:v>
                </c:pt>
                <c:pt idx="255">
                  <c:v>2017</c:v>
                </c:pt>
                <c:pt idx="256">
                  <c:v>2018</c:v>
                </c:pt>
                <c:pt idx="257">
                  <c:v>2019</c:v>
                </c:pt>
                <c:pt idx="258">
                  <c:v>2020</c:v>
                </c:pt>
                <c:pt idx="259">
                  <c:v>2021</c:v>
                </c:pt>
                <c:pt idx="260">
                  <c:v>2022</c:v>
                </c:pt>
                <c:pt idx="261">
                  <c:v>2023</c:v>
                </c:pt>
                <c:pt idx="262">
                  <c:v>2024</c:v>
                </c:pt>
                <c:pt idx="263">
                  <c:v>2025</c:v>
                </c:pt>
              </c:strCache>
            </c:strRef>
          </c:xVal>
          <c:yVal>
            <c:numRef>
              <c:f>Sheet2!$C$34:$C$297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0-4BB3-B098-408DEA0BA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26064"/>
        <c:axId val="307330024"/>
      </c:scatterChart>
      <c:valAx>
        <c:axId val="30732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30024"/>
        <c:crosses val="autoZero"/>
        <c:crossBetween val="midCat"/>
      </c:valAx>
      <c:valAx>
        <c:axId val="30733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2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baseline="0"/>
              <a:t>GHCN Daily csv.gz Filesize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Sheet2!$E$34:$E$297</c:f>
              <c:numCache>
                <c:formatCode>General</c:formatCode>
                <c:ptCount val="264"/>
                <c:pt idx="0">
                  <c:v>1750</c:v>
                </c:pt>
                <c:pt idx="1">
                  <c:v>1763</c:v>
                </c:pt>
                <c:pt idx="2">
                  <c:v>1764</c:v>
                </c:pt>
                <c:pt idx="3">
                  <c:v>1765</c:v>
                </c:pt>
                <c:pt idx="4">
                  <c:v>1766</c:v>
                </c:pt>
                <c:pt idx="5">
                  <c:v>1767</c:v>
                </c:pt>
                <c:pt idx="6">
                  <c:v>1768</c:v>
                </c:pt>
                <c:pt idx="7">
                  <c:v>1769</c:v>
                </c:pt>
                <c:pt idx="8">
                  <c:v>1770</c:v>
                </c:pt>
                <c:pt idx="9">
                  <c:v>1771</c:v>
                </c:pt>
                <c:pt idx="10">
                  <c:v>1772</c:v>
                </c:pt>
                <c:pt idx="11">
                  <c:v>1773</c:v>
                </c:pt>
                <c:pt idx="12">
                  <c:v>1774</c:v>
                </c:pt>
                <c:pt idx="13">
                  <c:v>1775</c:v>
                </c:pt>
                <c:pt idx="14">
                  <c:v>1776</c:v>
                </c:pt>
                <c:pt idx="15">
                  <c:v>1777</c:v>
                </c:pt>
                <c:pt idx="16">
                  <c:v>1778</c:v>
                </c:pt>
                <c:pt idx="17">
                  <c:v>1779</c:v>
                </c:pt>
                <c:pt idx="18">
                  <c:v>1780</c:v>
                </c:pt>
                <c:pt idx="19">
                  <c:v>1781</c:v>
                </c:pt>
                <c:pt idx="20">
                  <c:v>1782</c:v>
                </c:pt>
                <c:pt idx="21">
                  <c:v>1783</c:v>
                </c:pt>
                <c:pt idx="22">
                  <c:v>1784</c:v>
                </c:pt>
                <c:pt idx="23">
                  <c:v>1785</c:v>
                </c:pt>
                <c:pt idx="24">
                  <c:v>1786</c:v>
                </c:pt>
                <c:pt idx="25">
                  <c:v>1787</c:v>
                </c:pt>
                <c:pt idx="26">
                  <c:v>1788</c:v>
                </c:pt>
                <c:pt idx="27">
                  <c:v>1789</c:v>
                </c:pt>
                <c:pt idx="28">
                  <c:v>1790</c:v>
                </c:pt>
                <c:pt idx="29">
                  <c:v>1791</c:v>
                </c:pt>
                <c:pt idx="30">
                  <c:v>1792</c:v>
                </c:pt>
                <c:pt idx="31">
                  <c:v>1793</c:v>
                </c:pt>
                <c:pt idx="32">
                  <c:v>1794</c:v>
                </c:pt>
                <c:pt idx="33">
                  <c:v>1795</c:v>
                </c:pt>
                <c:pt idx="34">
                  <c:v>1796</c:v>
                </c:pt>
                <c:pt idx="35">
                  <c:v>1797</c:v>
                </c:pt>
                <c:pt idx="36">
                  <c:v>1798</c:v>
                </c:pt>
                <c:pt idx="37">
                  <c:v>1799</c:v>
                </c:pt>
                <c:pt idx="38">
                  <c:v>1800</c:v>
                </c:pt>
                <c:pt idx="39">
                  <c:v>1801</c:v>
                </c:pt>
                <c:pt idx="40">
                  <c:v>1802</c:v>
                </c:pt>
                <c:pt idx="41">
                  <c:v>1803</c:v>
                </c:pt>
                <c:pt idx="42">
                  <c:v>1804</c:v>
                </c:pt>
                <c:pt idx="43">
                  <c:v>1805</c:v>
                </c:pt>
                <c:pt idx="44">
                  <c:v>1806</c:v>
                </c:pt>
                <c:pt idx="45">
                  <c:v>1807</c:v>
                </c:pt>
                <c:pt idx="46">
                  <c:v>1808</c:v>
                </c:pt>
                <c:pt idx="47">
                  <c:v>1809</c:v>
                </c:pt>
                <c:pt idx="48">
                  <c:v>1810</c:v>
                </c:pt>
                <c:pt idx="49">
                  <c:v>1811</c:v>
                </c:pt>
                <c:pt idx="50">
                  <c:v>1812</c:v>
                </c:pt>
                <c:pt idx="51">
                  <c:v>1813</c:v>
                </c:pt>
                <c:pt idx="52">
                  <c:v>1814</c:v>
                </c:pt>
                <c:pt idx="53">
                  <c:v>1815</c:v>
                </c:pt>
                <c:pt idx="54">
                  <c:v>1816</c:v>
                </c:pt>
                <c:pt idx="55">
                  <c:v>1817</c:v>
                </c:pt>
                <c:pt idx="56">
                  <c:v>1818</c:v>
                </c:pt>
                <c:pt idx="57">
                  <c:v>1819</c:v>
                </c:pt>
                <c:pt idx="58">
                  <c:v>1820</c:v>
                </c:pt>
                <c:pt idx="59">
                  <c:v>1821</c:v>
                </c:pt>
                <c:pt idx="60">
                  <c:v>1822</c:v>
                </c:pt>
                <c:pt idx="61">
                  <c:v>1823</c:v>
                </c:pt>
                <c:pt idx="62">
                  <c:v>1824</c:v>
                </c:pt>
                <c:pt idx="63">
                  <c:v>1825</c:v>
                </c:pt>
                <c:pt idx="64">
                  <c:v>1826</c:v>
                </c:pt>
                <c:pt idx="65">
                  <c:v>1827</c:v>
                </c:pt>
                <c:pt idx="66">
                  <c:v>1828</c:v>
                </c:pt>
                <c:pt idx="67">
                  <c:v>1829</c:v>
                </c:pt>
                <c:pt idx="68">
                  <c:v>1830</c:v>
                </c:pt>
                <c:pt idx="69">
                  <c:v>1831</c:v>
                </c:pt>
                <c:pt idx="70">
                  <c:v>1832</c:v>
                </c:pt>
                <c:pt idx="71">
                  <c:v>1833</c:v>
                </c:pt>
                <c:pt idx="72">
                  <c:v>1834</c:v>
                </c:pt>
                <c:pt idx="73">
                  <c:v>1835</c:v>
                </c:pt>
                <c:pt idx="74">
                  <c:v>1836</c:v>
                </c:pt>
                <c:pt idx="75">
                  <c:v>1837</c:v>
                </c:pt>
                <c:pt idx="76">
                  <c:v>1838</c:v>
                </c:pt>
                <c:pt idx="77">
                  <c:v>1839</c:v>
                </c:pt>
                <c:pt idx="78">
                  <c:v>1840</c:v>
                </c:pt>
                <c:pt idx="79">
                  <c:v>1841</c:v>
                </c:pt>
                <c:pt idx="80">
                  <c:v>1842</c:v>
                </c:pt>
                <c:pt idx="81">
                  <c:v>1843</c:v>
                </c:pt>
                <c:pt idx="82">
                  <c:v>1844</c:v>
                </c:pt>
                <c:pt idx="83">
                  <c:v>1845</c:v>
                </c:pt>
                <c:pt idx="84">
                  <c:v>1846</c:v>
                </c:pt>
                <c:pt idx="85">
                  <c:v>1847</c:v>
                </c:pt>
                <c:pt idx="86">
                  <c:v>1848</c:v>
                </c:pt>
                <c:pt idx="87">
                  <c:v>1849</c:v>
                </c:pt>
                <c:pt idx="88">
                  <c:v>1850</c:v>
                </c:pt>
                <c:pt idx="89">
                  <c:v>1851</c:v>
                </c:pt>
                <c:pt idx="90">
                  <c:v>1852</c:v>
                </c:pt>
                <c:pt idx="91">
                  <c:v>1853</c:v>
                </c:pt>
                <c:pt idx="92">
                  <c:v>1854</c:v>
                </c:pt>
                <c:pt idx="93">
                  <c:v>1855</c:v>
                </c:pt>
                <c:pt idx="94">
                  <c:v>1856</c:v>
                </c:pt>
                <c:pt idx="95">
                  <c:v>1857</c:v>
                </c:pt>
                <c:pt idx="96">
                  <c:v>1858</c:v>
                </c:pt>
                <c:pt idx="97">
                  <c:v>1859</c:v>
                </c:pt>
                <c:pt idx="98">
                  <c:v>1860</c:v>
                </c:pt>
                <c:pt idx="99">
                  <c:v>1861</c:v>
                </c:pt>
                <c:pt idx="100">
                  <c:v>1862</c:v>
                </c:pt>
                <c:pt idx="101">
                  <c:v>1863</c:v>
                </c:pt>
                <c:pt idx="102">
                  <c:v>1864</c:v>
                </c:pt>
                <c:pt idx="103">
                  <c:v>1865</c:v>
                </c:pt>
                <c:pt idx="104">
                  <c:v>1866</c:v>
                </c:pt>
                <c:pt idx="105">
                  <c:v>1867</c:v>
                </c:pt>
                <c:pt idx="106">
                  <c:v>1868</c:v>
                </c:pt>
                <c:pt idx="107">
                  <c:v>1869</c:v>
                </c:pt>
                <c:pt idx="108">
                  <c:v>1870</c:v>
                </c:pt>
                <c:pt idx="109">
                  <c:v>1871</c:v>
                </c:pt>
                <c:pt idx="110">
                  <c:v>1872</c:v>
                </c:pt>
                <c:pt idx="111">
                  <c:v>1873</c:v>
                </c:pt>
                <c:pt idx="112">
                  <c:v>1874</c:v>
                </c:pt>
                <c:pt idx="113">
                  <c:v>1875</c:v>
                </c:pt>
                <c:pt idx="114">
                  <c:v>1876</c:v>
                </c:pt>
                <c:pt idx="115">
                  <c:v>1877</c:v>
                </c:pt>
                <c:pt idx="116">
                  <c:v>1878</c:v>
                </c:pt>
                <c:pt idx="117">
                  <c:v>1879</c:v>
                </c:pt>
                <c:pt idx="118">
                  <c:v>1880</c:v>
                </c:pt>
                <c:pt idx="119">
                  <c:v>1881</c:v>
                </c:pt>
                <c:pt idx="120">
                  <c:v>1882</c:v>
                </c:pt>
                <c:pt idx="121">
                  <c:v>1883</c:v>
                </c:pt>
                <c:pt idx="122">
                  <c:v>1884</c:v>
                </c:pt>
                <c:pt idx="123">
                  <c:v>1885</c:v>
                </c:pt>
                <c:pt idx="124">
                  <c:v>1886</c:v>
                </c:pt>
                <c:pt idx="125">
                  <c:v>1887</c:v>
                </c:pt>
                <c:pt idx="126">
                  <c:v>1888</c:v>
                </c:pt>
                <c:pt idx="127">
                  <c:v>1889</c:v>
                </c:pt>
                <c:pt idx="128">
                  <c:v>1890</c:v>
                </c:pt>
                <c:pt idx="129">
                  <c:v>1891</c:v>
                </c:pt>
                <c:pt idx="130">
                  <c:v>1892</c:v>
                </c:pt>
                <c:pt idx="131">
                  <c:v>1893</c:v>
                </c:pt>
                <c:pt idx="132">
                  <c:v>1894</c:v>
                </c:pt>
                <c:pt idx="133">
                  <c:v>1895</c:v>
                </c:pt>
                <c:pt idx="134">
                  <c:v>1896</c:v>
                </c:pt>
                <c:pt idx="135">
                  <c:v>1897</c:v>
                </c:pt>
                <c:pt idx="136">
                  <c:v>1898</c:v>
                </c:pt>
                <c:pt idx="137">
                  <c:v>1899</c:v>
                </c:pt>
                <c:pt idx="138">
                  <c:v>1900</c:v>
                </c:pt>
                <c:pt idx="139">
                  <c:v>1901</c:v>
                </c:pt>
                <c:pt idx="140">
                  <c:v>1902</c:v>
                </c:pt>
                <c:pt idx="141">
                  <c:v>1903</c:v>
                </c:pt>
                <c:pt idx="142">
                  <c:v>1904</c:v>
                </c:pt>
                <c:pt idx="143">
                  <c:v>1905</c:v>
                </c:pt>
                <c:pt idx="144">
                  <c:v>1906</c:v>
                </c:pt>
                <c:pt idx="145">
                  <c:v>1907</c:v>
                </c:pt>
                <c:pt idx="146">
                  <c:v>1908</c:v>
                </c:pt>
                <c:pt idx="147">
                  <c:v>1909</c:v>
                </c:pt>
                <c:pt idx="148">
                  <c:v>1910</c:v>
                </c:pt>
                <c:pt idx="149">
                  <c:v>1911</c:v>
                </c:pt>
                <c:pt idx="150">
                  <c:v>1912</c:v>
                </c:pt>
                <c:pt idx="151">
                  <c:v>1913</c:v>
                </c:pt>
                <c:pt idx="152">
                  <c:v>1914</c:v>
                </c:pt>
                <c:pt idx="153">
                  <c:v>1915</c:v>
                </c:pt>
                <c:pt idx="154">
                  <c:v>1916</c:v>
                </c:pt>
                <c:pt idx="155">
                  <c:v>1917</c:v>
                </c:pt>
                <c:pt idx="156">
                  <c:v>1918</c:v>
                </c:pt>
                <c:pt idx="157">
                  <c:v>1919</c:v>
                </c:pt>
                <c:pt idx="158">
                  <c:v>1920</c:v>
                </c:pt>
                <c:pt idx="159">
                  <c:v>1921</c:v>
                </c:pt>
                <c:pt idx="160">
                  <c:v>1922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1926</c:v>
                </c:pt>
                <c:pt idx="165">
                  <c:v>1927</c:v>
                </c:pt>
                <c:pt idx="166">
                  <c:v>1928</c:v>
                </c:pt>
                <c:pt idx="167">
                  <c:v>1929</c:v>
                </c:pt>
                <c:pt idx="168">
                  <c:v>1930</c:v>
                </c:pt>
                <c:pt idx="169">
                  <c:v>1931</c:v>
                </c:pt>
                <c:pt idx="170">
                  <c:v>1932</c:v>
                </c:pt>
                <c:pt idx="171">
                  <c:v>1933</c:v>
                </c:pt>
                <c:pt idx="172">
                  <c:v>1934</c:v>
                </c:pt>
                <c:pt idx="173">
                  <c:v>1935</c:v>
                </c:pt>
                <c:pt idx="174">
                  <c:v>1936</c:v>
                </c:pt>
                <c:pt idx="175">
                  <c:v>1937</c:v>
                </c:pt>
                <c:pt idx="176">
                  <c:v>1938</c:v>
                </c:pt>
                <c:pt idx="177">
                  <c:v>1939</c:v>
                </c:pt>
                <c:pt idx="178">
                  <c:v>1940</c:v>
                </c:pt>
                <c:pt idx="179">
                  <c:v>1941</c:v>
                </c:pt>
                <c:pt idx="180">
                  <c:v>1942</c:v>
                </c:pt>
                <c:pt idx="181">
                  <c:v>1943</c:v>
                </c:pt>
                <c:pt idx="182">
                  <c:v>1944</c:v>
                </c:pt>
                <c:pt idx="183">
                  <c:v>1945</c:v>
                </c:pt>
                <c:pt idx="184">
                  <c:v>1946</c:v>
                </c:pt>
                <c:pt idx="185">
                  <c:v>1947</c:v>
                </c:pt>
                <c:pt idx="186">
                  <c:v>1948</c:v>
                </c:pt>
                <c:pt idx="187">
                  <c:v>1949</c:v>
                </c:pt>
                <c:pt idx="188">
                  <c:v>1950</c:v>
                </c:pt>
                <c:pt idx="189">
                  <c:v>1951</c:v>
                </c:pt>
                <c:pt idx="190">
                  <c:v>1952</c:v>
                </c:pt>
                <c:pt idx="191">
                  <c:v>1953</c:v>
                </c:pt>
                <c:pt idx="192">
                  <c:v>1954</c:v>
                </c:pt>
                <c:pt idx="193">
                  <c:v>1955</c:v>
                </c:pt>
                <c:pt idx="194">
                  <c:v>1956</c:v>
                </c:pt>
                <c:pt idx="195">
                  <c:v>1957</c:v>
                </c:pt>
                <c:pt idx="196">
                  <c:v>1958</c:v>
                </c:pt>
                <c:pt idx="197">
                  <c:v>1959</c:v>
                </c:pt>
                <c:pt idx="198">
                  <c:v>1960</c:v>
                </c:pt>
                <c:pt idx="199">
                  <c:v>1961</c:v>
                </c:pt>
                <c:pt idx="200">
                  <c:v>1962</c:v>
                </c:pt>
                <c:pt idx="201">
                  <c:v>1963</c:v>
                </c:pt>
                <c:pt idx="202">
                  <c:v>1964</c:v>
                </c:pt>
                <c:pt idx="203">
                  <c:v>1965</c:v>
                </c:pt>
                <c:pt idx="204">
                  <c:v>1966</c:v>
                </c:pt>
                <c:pt idx="205">
                  <c:v>1967</c:v>
                </c:pt>
                <c:pt idx="206">
                  <c:v>1968</c:v>
                </c:pt>
                <c:pt idx="207">
                  <c:v>1969</c:v>
                </c:pt>
                <c:pt idx="208">
                  <c:v>1970</c:v>
                </c:pt>
                <c:pt idx="209">
                  <c:v>1971</c:v>
                </c:pt>
                <c:pt idx="210">
                  <c:v>1972</c:v>
                </c:pt>
                <c:pt idx="211">
                  <c:v>1973</c:v>
                </c:pt>
                <c:pt idx="212">
                  <c:v>1974</c:v>
                </c:pt>
                <c:pt idx="213">
                  <c:v>1975</c:v>
                </c:pt>
                <c:pt idx="214">
                  <c:v>1976</c:v>
                </c:pt>
                <c:pt idx="215">
                  <c:v>1977</c:v>
                </c:pt>
                <c:pt idx="216">
                  <c:v>1978</c:v>
                </c:pt>
                <c:pt idx="217">
                  <c:v>1979</c:v>
                </c:pt>
                <c:pt idx="218">
                  <c:v>1980</c:v>
                </c:pt>
                <c:pt idx="219">
                  <c:v>1981</c:v>
                </c:pt>
                <c:pt idx="220">
                  <c:v>1982</c:v>
                </c:pt>
                <c:pt idx="221">
                  <c:v>1983</c:v>
                </c:pt>
                <c:pt idx="222">
                  <c:v>1984</c:v>
                </c:pt>
                <c:pt idx="223">
                  <c:v>1985</c:v>
                </c:pt>
                <c:pt idx="224">
                  <c:v>1986</c:v>
                </c:pt>
                <c:pt idx="225">
                  <c:v>1987</c:v>
                </c:pt>
                <c:pt idx="226">
                  <c:v>1988</c:v>
                </c:pt>
                <c:pt idx="227">
                  <c:v>1989</c:v>
                </c:pt>
                <c:pt idx="228">
                  <c:v>1990</c:v>
                </c:pt>
                <c:pt idx="229">
                  <c:v>1991</c:v>
                </c:pt>
                <c:pt idx="230">
                  <c:v>1992</c:v>
                </c:pt>
                <c:pt idx="231">
                  <c:v>1993</c:v>
                </c:pt>
                <c:pt idx="232">
                  <c:v>1994</c:v>
                </c:pt>
                <c:pt idx="233">
                  <c:v>1995</c:v>
                </c:pt>
                <c:pt idx="234">
                  <c:v>1996</c:v>
                </c:pt>
                <c:pt idx="235">
                  <c:v>1997</c:v>
                </c:pt>
                <c:pt idx="236">
                  <c:v>1998</c:v>
                </c:pt>
                <c:pt idx="237">
                  <c:v>1999</c:v>
                </c:pt>
                <c:pt idx="238">
                  <c:v>2000</c:v>
                </c:pt>
                <c:pt idx="239">
                  <c:v>2001</c:v>
                </c:pt>
                <c:pt idx="240">
                  <c:v>2002</c:v>
                </c:pt>
                <c:pt idx="241">
                  <c:v>2003</c:v>
                </c:pt>
                <c:pt idx="242">
                  <c:v>2004</c:v>
                </c:pt>
                <c:pt idx="243">
                  <c:v>2005</c:v>
                </c:pt>
                <c:pt idx="244">
                  <c:v>2006</c:v>
                </c:pt>
                <c:pt idx="245">
                  <c:v>2007</c:v>
                </c:pt>
                <c:pt idx="246">
                  <c:v>2008</c:v>
                </c:pt>
                <c:pt idx="247">
                  <c:v>2009</c:v>
                </c:pt>
                <c:pt idx="248">
                  <c:v>2010</c:v>
                </c:pt>
                <c:pt idx="249">
                  <c:v>2011</c:v>
                </c:pt>
                <c:pt idx="250">
                  <c:v>2012</c:v>
                </c:pt>
                <c:pt idx="251">
                  <c:v>2013</c:v>
                </c:pt>
                <c:pt idx="252">
                  <c:v>2014</c:v>
                </c:pt>
                <c:pt idx="253">
                  <c:v>2015</c:v>
                </c:pt>
                <c:pt idx="254">
                  <c:v>2016</c:v>
                </c:pt>
                <c:pt idx="255">
                  <c:v>2017</c:v>
                </c:pt>
                <c:pt idx="256">
                  <c:v>2018</c:v>
                </c:pt>
                <c:pt idx="257">
                  <c:v>2019</c:v>
                </c:pt>
                <c:pt idx="258">
                  <c:v>2020</c:v>
                </c:pt>
                <c:pt idx="259">
                  <c:v>2021</c:v>
                </c:pt>
                <c:pt idx="260">
                  <c:v>2022</c:v>
                </c:pt>
                <c:pt idx="261">
                  <c:v>2023</c:v>
                </c:pt>
                <c:pt idx="262">
                  <c:v>2024</c:v>
                </c:pt>
                <c:pt idx="263">
                  <c:v>2025</c:v>
                </c:pt>
              </c:numCache>
            </c:numRef>
          </c:xVal>
          <c:yVal>
            <c:numRef>
              <c:f>Sheet2!$F$34:$F$297</c:f>
              <c:numCache>
                <c:formatCode>General</c:formatCode>
                <c:ptCount val="264"/>
                <c:pt idx="0">
                  <c:v>1.3215475082397461</c:v>
                </c:pt>
                <c:pt idx="1">
                  <c:v>3.2024383544921875E-3</c:v>
                </c:pt>
                <c:pt idx="2">
                  <c:v>3.1728744506835938E-3</c:v>
                </c:pt>
                <c:pt idx="3">
                  <c:v>3.1805038452148438E-3</c:v>
                </c:pt>
                <c:pt idx="4">
                  <c:v>3.1890869140625E-3</c:v>
                </c:pt>
                <c:pt idx="5">
                  <c:v>3.200531005859375E-3</c:v>
                </c:pt>
                <c:pt idx="6">
                  <c:v>3.1709671020507813E-3</c:v>
                </c:pt>
                <c:pt idx="7">
                  <c:v>3.2596588134765625E-3</c:v>
                </c:pt>
                <c:pt idx="8">
                  <c:v>3.2014846801757813E-3</c:v>
                </c:pt>
                <c:pt idx="9">
                  <c:v>3.2167434692382813E-3</c:v>
                </c:pt>
                <c:pt idx="10">
                  <c:v>3.2606124877929688E-3</c:v>
                </c:pt>
                <c:pt idx="11">
                  <c:v>3.21197509765625E-3</c:v>
                </c:pt>
                <c:pt idx="12">
                  <c:v>3.2358169555664063E-3</c:v>
                </c:pt>
                <c:pt idx="13">
                  <c:v>6.0701370239257813E-3</c:v>
                </c:pt>
                <c:pt idx="14">
                  <c:v>6.1273574829101563E-3</c:v>
                </c:pt>
                <c:pt idx="15">
                  <c:v>6.12640380859375E-3</c:v>
                </c:pt>
                <c:pt idx="16">
                  <c:v>5.950927734375E-3</c:v>
                </c:pt>
                <c:pt idx="17">
                  <c:v>5.859375E-3</c:v>
                </c:pt>
                <c:pt idx="18">
                  <c:v>5.9556961059570313E-3</c:v>
                </c:pt>
                <c:pt idx="19">
                  <c:v>7.4377059936523438E-3</c:v>
                </c:pt>
                <c:pt idx="20">
                  <c:v>7.4462890625E-3</c:v>
                </c:pt>
                <c:pt idx="21">
                  <c:v>7.5531005859375E-3</c:v>
                </c:pt>
                <c:pt idx="22">
                  <c:v>7.5778961181640625E-3</c:v>
                </c:pt>
                <c:pt idx="23">
                  <c:v>7.442474365234375E-3</c:v>
                </c:pt>
                <c:pt idx="24">
                  <c:v>7.5254440307617188E-3</c:v>
                </c:pt>
                <c:pt idx="25">
                  <c:v>6.04248046875E-3</c:v>
                </c:pt>
                <c:pt idx="26">
                  <c:v>6.0977935791015625E-3</c:v>
                </c:pt>
                <c:pt idx="27">
                  <c:v>7.4129104614257813E-3</c:v>
                </c:pt>
                <c:pt idx="28">
                  <c:v>7.4253082275390625E-3</c:v>
                </c:pt>
                <c:pt idx="29">
                  <c:v>7.3757171630859375E-3</c:v>
                </c:pt>
                <c:pt idx="30">
                  <c:v>7.4443817138671875E-3</c:v>
                </c:pt>
                <c:pt idx="31">
                  <c:v>6.0482025146484375E-3</c:v>
                </c:pt>
                <c:pt idx="32">
                  <c:v>7.4100494384765625E-3</c:v>
                </c:pt>
                <c:pt idx="33">
                  <c:v>7.4796676635742188E-3</c:v>
                </c:pt>
                <c:pt idx="34">
                  <c:v>7.4586868286132813E-3</c:v>
                </c:pt>
                <c:pt idx="35">
                  <c:v>8.8109970092773438E-3</c:v>
                </c:pt>
                <c:pt idx="36">
                  <c:v>8.8596343994140625E-3</c:v>
                </c:pt>
                <c:pt idx="37">
                  <c:v>6.0567855834960938E-3</c:v>
                </c:pt>
                <c:pt idx="38">
                  <c:v>7.4224472045898438E-3</c:v>
                </c:pt>
                <c:pt idx="39">
                  <c:v>7.4396133422851563E-3</c:v>
                </c:pt>
                <c:pt idx="40">
                  <c:v>8.7690353393554688E-3</c:v>
                </c:pt>
                <c:pt idx="41">
                  <c:v>7.526397705078125E-3</c:v>
                </c:pt>
                <c:pt idx="42">
                  <c:v>8.3227157592773438E-3</c:v>
                </c:pt>
                <c:pt idx="43">
                  <c:v>8.4886550903320313E-3</c:v>
                </c:pt>
                <c:pt idx="44">
                  <c:v>8.1996917724609375E-3</c:v>
                </c:pt>
                <c:pt idx="45">
                  <c:v>8.3208084106445313E-3</c:v>
                </c:pt>
                <c:pt idx="46">
                  <c:v>8.514404296875E-3</c:v>
                </c:pt>
                <c:pt idx="47">
                  <c:v>8.3713531494140625E-3</c:v>
                </c:pt>
                <c:pt idx="48">
                  <c:v>8.4199905395507813E-3</c:v>
                </c:pt>
                <c:pt idx="49">
                  <c:v>8.518218994140625E-3</c:v>
                </c:pt>
                <c:pt idx="50">
                  <c:v>8.5763931274414063E-3</c:v>
                </c:pt>
                <c:pt idx="51">
                  <c:v>8.8348388671875E-3</c:v>
                </c:pt>
                <c:pt idx="52">
                  <c:v>1.0331153869628906E-2</c:v>
                </c:pt>
                <c:pt idx="53">
                  <c:v>1.3240814208984375E-2</c:v>
                </c:pt>
                <c:pt idx="54">
                  <c:v>1.3222694396972656E-2</c:v>
                </c:pt>
                <c:pt idx="55">
                  <c:v>1.3120651245117188E-2</c:v>
                </c:pt>
                <c:pt idx="56">
                  <c:v>1.3120651245117188E-2</c:v>
                </c:pt>
                <c:pt idx="57">
                  <c:v>1.3055801391601563E-2</c:v>
                </c:pt>
                <c:pt idx="58">
                  <c:v>1.3348579406738281E-2</c:v>
                </c:pt>
                <c:pt idx="59">
                  <c:v>1.3153076171875E-2</c:v>
                </c:pt>
                <c:pt idx="60">
                  <c:v>1.3398170471191406E-2</c:v>
                </c:pt>
                <c:pt idx="61">
                  <c:v>1.4061927795410156E-2</c:v>
                </c:pt>
                <c:pt idx="62">
                  <c:v>1.7199516296386719E-2</c:v>
                </c:pt>
                <c:pt idx="63">
                  <c:v>1.7262458801269531E-2</c:v>
                </c:pt>
                <c:pt idx="64">
                  <c:v>1.7550468444824219E-2</c:v>
                </c:pt>
                <c:pt idx="65">
                  <c:v>1.9888877868652344E-2</c:v>
                </c:pt>
                <c:pt idx="66">
                  <c:v>2.0009040832519531E-2</c:v>
                </c:pt>
                <c:pt idx="67">
                  <c:v>2.0161628723144531E-2</c:v>
                </c:pt>
                <c:pt idx="68">
                  <c:v>2.0318984985351563E-2</c:v>
                </c:pt>
                <c:pt idx="69">
                  <c:v>2.0331382751464844E-2</c:v>
                </c:pt>
                <c:pt idx="70">
                  <c:v>2.1395683288574219E-2</c:v>
                </c:pt>
                <c:pt idx="71">
                  <c:v>2.5999069213867188E-2</c:v>
                </c:pt>
                <c:pt idx="72">
                  <c:v>2.5905609130859375E-2</c:v>
                </c:pt>
                <c:pt idx="73">
                  <c:v>2.6269912719726563E-2</c:v>
                </c:pt>
                <c:pt idx="74">
                  <c:v>2.8414726257324219E-2</c:v>
                </c:pt>
                <c:pt idx="75">
                  <c:v>2.7975082397460938E-2</c:v>
                </c:pt>
                <c:pt idx="76">
                  <c:v>3.0001640319824219E-2</c:v>
                </c:pt>
                <c:pt idx="77">
                  <c:v>2.8000831604003906E-2</c:v>
                </c:pt>
                <c:pt idx="78">
                  <c:v>3.4249305725097656E-2</c:v>
                </c:pt>
                <c:pt idx="79">
                  <c:v>3.515625E-2</c:v>
                </c:pt>
                <c:pt idx="80">
                  <c:v>3.7736892700195313E-2</c:v>
                </c:pt>
                <c:pt idx="81">
                  <c:v>3.7703514099121094E-2</c:v>
                </c:pt>
                <c:pt idx="82">
                  <c:v>4.1317939758300781E-2</c:v>
                </c:pt>
                <c:pt idx="83">
                  <c:v>4.9835205078125E-2</c:v>
                </c:pt>
                <c:pt idx="84">
                  <c:v>4.7240257263183594E-2</c:v>
                </c:pt>
                <c:pt idx="85">
                  <c:v>4.8491477966308594E-2</c:v>
                </c:pt>
                <c:pt idx="86">
                  <c:v>4.7715187072753906E-2</c:v>
                </c:pt>
                <c:pt idx="87">
                  <c:v>4.9569129943847656E-2</c:v>
                </c:pt>
                <c:pt idx="88">
                  <c:v>4.9468040466308594E-2</c:v>
                </c:pt>
                <c:pt idx="89">
                  <c:v>5.644989013671875E-2</c:v>
                </c:pt>
                <c:pt idx="90">
                  <c:v>6.0849189758300781E-2</c:v>
                </c:pt>
                <c:pt idx="91">
                  <c:v>6.1374664306640625E-2</c:v>
                </c:pt>
                <c:pt idx="92">
                  <c:v>6.1038970947265625E-2</c:v>
                </c:pt>
                <c:pt idx="93">
                  <c:v>6.7434310913085938E-2</c:v>
                </c:pt>
                <c:pt idx="94">
                  <c:v>7.7449798583984375E-2</c:v>
                </c:pt>
                <c:pt idx="95">
                  <c:v>8.4791183471679688E-2</c:v>
                </c:pt>
                <c:pt idx="96">
                  <c:v>0.11715126037597656</c:v>
                </c:pt>
                <c:pt idx="97">
                  <c:v>0.13047504425048828</c:v>
                </c:pt>
                <c:pt idx="98">
                  <c:v>0.14018535614013672</c:v>
                </c:pt>
                <c:pt idx="99">
                  <c:v>0.14362907409667969</c:v>
                </c:pt>
                <c:pt idx="100">
                  <c:v>0.13887882232666016</c:v>
                </c:pt>
                <c:pt idx="101">
                  <c:v>0.15663051605224609</c:v>
                </c:pt>
                <c:pt idx="102">
                  <c:v>0.15654182434082031</c:v>
                </c:pt>
                <c:pt idx="103">
                  <c:v>0.15633296966552734</c:v>
                </c:pt>
                <c:pt idx="104">
                  <c:v>0.20296192169189453</c:v>
                </c:pt>
                <c:pt idx="105">
                  <c:v>0.24480915069580078</c:v>
                </c:pt>
                <c:pt idx="106">
                  <c:v>0.25705814361572266</c:v>
                </c:pt>
                <c:pt idx="107">
                  <c:v>0.29990100860595703</c:v>
                </c:pt>
                <c:pt idx="108">
                  <c:v>0.34345626831054688</c:v>
                </c:pt>
                <c:pt idx="109">
                  <c:v>0.45499610900878906</c:v>
                </c:pt>
                <c:pt idx="110">
                  <c:v>0.62001132965087891</c:v>
                </c:pt>
                <c:pt idx="111">
                  <c:v>0.6949310302734375</c:v>
                </c:pt>
                <c:pt idx="112">
                  <c:v>0.7779693603515625</c:v>
                </c:pt>
                <c:pt idx="113">
                  <c:v>0.84496879577636719</c:v>
                </c:pt>
                <c:pt idx="114">
                  <c:v>0.92044830322265625</c:v>
                </c:pt>
                <c:pt idx="115">
                  <c:v>1.0280323028564453</c:v>
                </c:pt>
                <c:pt idx="116">
                  <c:v>1.2156505584716797</c:v>
                </c:pt>
                <c:pt idx="117">
                  <c:v>1.3936796188354492</c:v>
                </c:pt>
                <c:pt idx="118">
                  <c:v>1.7614774703979492</c:v>
                </c:pt>
                <c:pt idx="119">
                  <c:v>2.1065149307250977</c:v>
                </c:pt>
                <c:pt idx="120">
                  <c:v>2.3963527679443359</c:v>
                </c:pt>
                <c:pt idx="121">
                  <c:v>2.6469488143920898</c:v>
                </c:pt>
                <c:pt idx="122">
                  <c:v>3.1504287719726563</c:v>
                </c:pt>
                <c:pt idx="123">
                  <c:v>3.5715360641479492</c:v>
                </c:pt>
                <c:pt idx="124">
                  <c:v>3.9127235412597656</c:v>
                </c:pt>
                <c:pt idx="125">
                  <c:v>4.3917779922485352</c:v>
                </c:pt>
                <c:pt idx="126">
                  <c:v>4.7286777496337891</c:v>
                </c:pt>
                <c:pt idx="127">
                  <c:v>5.1386556625366211</c:v>
                </c:pt>
                <c:pt idx="128">
                  <c:v>5.6064052581787109</c:v>
                </c:pt>
                <c:pt idx="129">
                  <c:v>5.8842325210571289</c:v>
                </c:pt>
                <c:pt idx="130">
                  <c:v>6.7882575988769531</c:v>
                </c:pt>
                <c:pt idx="131">
                  <c:v>12.448294639587402</c:v>
                </c:pt>
                <c:pt idx="132">
                  <c:v>13.284324645996094</c:v>
                </c:pt>
                <c:pt idx="133">
                  <c:v>14.339771270751953</c:v>
                </c:pt>
                <c:pt idx="134">
                  <c:v>15.45335578918457</c:v>
                </c:pt>
                <c:pt idx="135">
                  <c:v>16.665241241455078</c:v>
                </c:pt>
                <c:pt idx="136">
                  <c:v>17.381267547607422</c:v>
                </c:pt>
                <c:pt idx="137">
                  <c:v>18.075283050537109</c:v>
                </c:pt>
                <c:pt idx="138">
                  <c:v>19.313045501708984</c:v>
                </c:pt>
                <c:pt idx="139">
                  <c:v>24.573461532592773</c:v>
                </c:pt>
                <c:pt idx="140">
                  <c:v>25.49821949005127</c:v>
                </c:pt>
                <c:pt idx="141">
                  <c:v>26.037835121154785</c:v>
                </c:pt>
                <c:pt idx="142">
                  <c:v>26.894874572753906</c:v>
                </c:pt>
                <c:pt idx="143">
                  <c:v>28.259418487548828</c:v>
                </c:pt>
                <c:pt idx="144">
                  <c:v>28.886570930480957</c:v>
                </c:pt>
                <c:pt idx="145">
                  <c:v>29.702139854431152</c:v>
                </c:pt>
                <c:pt idx="146">
                  <c:v>30.391567230224609</c:v>
                </c:pt>
                <c:pt idx="147">
                  <c:v>31.966408729553223</c:v>
                </c:pt>
                <c:pt idx="148">
                  <c:v>33.018937110900879</c:v>
                </c:pt>
                <c:pt idx="149">
                  <c:v>34.24116325378418</c:v>
                </c:pt>
                <c:pt idx="150">
                  <c:v>35.536981582641602</c:v>
                </c:pt>
                <c:pt idx="151">
                  <c:v>36.483545303344727</c:v>
                </c:pt>
                <c:pt idx="152">
                  <c:v>37.656333923339844</c:v>
                </c:pt>
                <c:pt idx="153">
                  <c:v>38.7750244140625</c:v>
                </c:pt>
                <c:pt idx="154">
                  <c:v>40.082442283630371</c:v>
                </c:pt>
                <c:pt idx="155">
                  <c:v>40.294934272766113</c:v>
                </c:pt>
                <c:pt idx="156">
                  <c:v>39.391074180603027</c:v>
                </c:pt>
                <c:pt idx="157">
                  <c:v>38.909909248352051</c:v>
                </c:pt>
                <c:pt idx="158">
                  <c:v>39.132527351379395</c:v>
                </c:pt>
                <c:pt idx="159">
                  <c:v>39.409743309020996</c:v>
                </c:pt>
                <c:pt idx="160">
                  <c:v>40.162681579589844</c:v>
                </c:pt>
                <c:pt idx="161">
                  <c:v>40.876888275146484</c:v>
                </c:pt>
                <c:pt idx="162">
                  <c:v>41.685308456420898</c:v>
                </c:pt>
                <c:pt idx="163">
                  <c:v>41.976896286010742</c:v>
                </c:pt>
                <c:pt idx="164">
                  <c:v>43.131612777709961</c:v>
                </c:pt>
                <c:pt idx="165">
                  <c:v>43.90106201171875</c:v>
                </c:pt>
                <c:pt idx="166">
                  <c:v>44.42216682434082</c:v>
                </c:pt>
                <c:pt idx="167">
                  <c:v>45.369681358337402</c:v>
                </c:pt>
                <c:pt idx="168">
                  <c:v>46.717740058898926</c:v>
                </c:pt>
                <c:pt idx="169">
                  <c:v>48.279412269592285</c:v>
                </c:pt>
                <c:pt idx="170">
                  <c:v>49.309990882873535</c:v>
                </c:pt>
                <c:pt idx="171">
                  <c:v>49.76140308380127</c:v>
                </c:pt>
                <c:pt idx="172">
                  <c:v>50.088070869445801</c:v>
                </c:pt>
                <c:pt idx="173">
                  <c:v>51.010306358337402</c:v>
                </c:pt>
                <c:pt idx="174">
                  <c:v>54.138846397399902</c:v>
                </c:pt>
                <c:pt idx="175">
                  <c:v>55.480278968811035</c:v>
                </c:pt>
                <c:pt idx="176">
                  <c:v>56.595681190490723</c:v>
                </c:pt>
                <c:pt idx="177">
                  <c:v>58.31550121307373</c:v>
                </c:pt>
                <c:pt idx="178">
                  <c:v>60.523434638977051</c:v>
                </c:pt>
                <c:pt idx="179">
                  <c:v>62.346920967102051</c:v>
                </c:pt>
                <c:pt idx="180">
                  <c:v>64.408745765686035</c:v>
                </c:pt>
                <c:pt idx="181">
                  <c:v>65.236656188964844</c:v>
                </c:pt>
                <c:pt idx="182">
                  <c:v>66.941235542297363</c:v>
                </c:pt>
                <c:pt idx="183">
                  <c:v>69.293624877929688</c:v>
                </c:pt>
                <c:pt idx="184">
                  <c:v>69.759792327880859</c:v>
                </c:pt>
                <c:pt idx="185">
                  <c:v>71.497744560241699</c:v>
                </c:pt>
                <c:pt idx="186">
                  <c:v>85.015873908996582</c:v>
                </c:pt>
                <c:pt idx="187">
                  <c:v>97.044904708862305</c:v>
                </c:pt>
                <c:pt idx="188">
                  <c:v>99.999113082885742</c:v>
                </c:pt>
                <c:pt idx="189">
                  <c:v>103.18859195709229</c:v>
                </c:pt>
                <c:pt idx="190">
                  <c:v>104.58710479736328</c:v>
                </c:pt>
                <c:pt idx="191">
                  <c:v>106.02175331115723</c:v>
                </c:pt>
                <c:pt idx="192">
                  <c:v>108.08038139343262</c:v>
                </c:pt>
                <c:pt idx="193">
                  <c:v>110.39454555511475</c:v>
                </c:pt>
                <c:pt idx="194">
                  <c:v>112.51839447021484</c:v>
                </c:pt>
                <c:pt idx="195">
                  <c:v>115.08293628692627</c:v>
                </c:pt>
                <c:pt idx="196">
                  <c:v>116.26710891723633</c:v>
                </c:pt>
                <c:pt idx="197">
                  <c:v>118.61510276794434</c:v>
                </c:pt>
                <c:pt idx="198">
                  <c:v>120.97287368774414</c:v>
                </c:pt>
                <c:pt idx="199">
                  <c:v>124.69343090057373</c:v>
                </c:pt>
                <c:pt idx="200">
                  <c:v>127.37200736999512</c:v>
                </c:pt>
                <c:pt idx="201">
                  <c:v>130.25806999206543</c:v>
                </c:pt>
                <c:pt idx="202">
                  <c:v>131.20756053924561</c:v>
                </c:pt>
                <c:pt idx="203">
                  <c:v>135.43916797637939</c:v>
                </c:pt>
                <c:pt idx="204">
                  <c:v>137.26995658874512</c:v>
                </c:pt>
                <c:pt idx="205">
                  <c:v>138.57543563842773</c:v>
                </c:pt>
                <c:pt idx="206">
                  <c:v>138.18396282196045</c:v>
                </c:pt>
                <c:pt idx="207">
                  <c:v>139.96330261230469</c:v>
                </c:pt>
                <c:pt idx="208">
                  <c:v>140.8501148223877</c:v>
                </c:pt>
                <c:pt idx="209">
                  <c:v>135.63332080841064</c:v>
                </c:pt>
                <c:pt idx="210">
                  <c:v>134.75953960418701</c:v>
                </c:pt>
                <c:pt idx="211">
                  <c:v>141.24004650115967</c:v>
                </c:pt>
                <c:pt idx="212">
                  <c:v>142.45875263214111</c:v>
                </c:pt>
                <c:pt idx="213">
                  <c:v>142.00745010375977</c:v>
                </c:pt>
                <c:pt idx="214">
                  <c:v>141.87268447875977</c:v>
                </c:pt>
                <c:pt idx="215">
                  <c:v>141.69263935089111</c:v>
                </c:pt>
                <c:pt idx="216">
                  <c:v>141.92122173309326</c:v>
                </c:pt>
                <c:pt idx="217">
                  <c:v>142.20972442626953</c:v>
                </c:pt>
                <c:pt idx="218">
                  <c:v>142.64984798431396</c:v>
                </c:pt>
                <c:pt idx="219">
                  <c:v>145.58489322662354</c:v>
                </c:pt>
                <c:pt idx="220">
                  <c:v>147.35076522827148</c:v>
                </c:pt>
                <c:pt idx="221">
                  <c:v>148.71612358093262</c:v>
                </c:pt>
                <c:pt idx="222">
                  <c:v>147.16448497772217</c:v>
                </c:pt>
                <c:pt idx="223">
                  <c:v>145.73276424407959</c:v>
                </c:pt>
                <c:pt idx="224">
                  <c:v>144.73996257781982</c:v>
                </c:pt>
                <c:pt idx="225">
                  <c:v>144.77718734741211</c:v>
                </c:pt>
                <c:pt idx="226">
                  <c:v>145.55641746520996</c:v>
                </c:pt>
                <c:pt idx="227">
                  <c:v>145.96279907226563</c:v>
                </c:pt>
                <c:pt idx="228">
                  <c:v>146.06254482269287</c:v>
                </c:pt>
                <c:pt idx="229">
                  <c:v>146.72485256195068</c:v>
                </c:pt>
                <c:pt idx="230">
                  <c:v>146.89077568054199</c:v>
                </c:pt>
                <c:pt idx="231">
                  <c:v>145.78372764587402</c:v>
                </c:pt>
                <c:pt idx="232">
                  <c:v>144.81044960021973</c:v>
                </c:pt>
                <c:pt idx="233">
                  <c:v>144.45243644714355</c:v>
                </c:pt>
                <c:pt idx="234">
                  <c:v>144.72670078277588</c:v>
                </c:pt>
                <c:pt idx="235">
                  <c:v>143.4841251373291</c:v>
                </c:pt>
                <c:pt idx="236">
                  <c:v>146.38360691070557</c:v>
                </c:pt>
                <c:pt idx="237">
                  <c:v>149.03227806091309</c:v>
                </c:pt>
                <c:pt idx="238">
                  <c:v>150.89653778076172</c:v>
                </c:pt>
                <c:pt idx="239">
                  <c:v>153.22688674926758</c:v>
                </c:pt>
                <c:pt idx="240">
                  <c:v>154.75827121734619</c:v>
                </c:pt>
                <c:pt idx="241">
                  <c:v>158.24208641052246</c:v>
                </c:pt>
                <c:pt idx="242">
                  <c:v>160.65507411956787</c:v>
                </c:pt>
                <c:pt idx="243">
                  <c:v>157.6322774887085</c:v>
                </c:pt>
                <c:pt idx="244">
                  <c:v>163.93174362182617</c:v>
                </c:pt>
                <c:pt idx="245">
                  <c:v>166.83081436157227</c:v>
                </c:pt>
                <c:pt idx="246">
                  <c:v>174.16458702087402</c:v>
                </c:pt>
                <c:pt idx="247">
                  <c:v>177.04105377197266</c:v>
                </c:pt>
                <c:pt idx="248">
                  <c:v>178.61734867095947</c:v>
                </c:pt>
                <c:pt idx="249">
                  <c:v>169.70621490478516</c:v>
                </c:pt>
                <c:pt idx="250">
                  <c:v>167.14321804046631</c:v>
                </c:pt>
                <c:pt idx="251">
                  <c:v>162.35015773773193</c:v>
                </c:pt>
                <c:pt idx="252">
                  <c:v>160.79671192169189</c:v>
                </c:pt>
                <c:pt idx="253">
                  <c:v>163.26173686981201</c:v>
                </c:pt>
                <c:pt idx="254">
                  <c:v>164.62473106384277</c:v>
                </c:pt>
                <c:pt idx="255">
                  <c:v>164.27753829956055</c:v>
                </c:pt>
                <c:pt idx="256">
                  <c:v>164.37508010864258</c:v>
                </c:pt>
                <c:pt idx="257">
                  <c:v>163.20353603363037</c:v>
                </c:pt>
                <c:pt idx="258">
                  <c:v>164.15865707397461</c:v>
                </c:pt>
                <c:pt idx="259">
                  <c:v>166.94114208221436</c:v>
                </c:pt>
                <c:pt idx="260">
                  <c:v>167.08937644958496</c:v>
                </c:pt>
                <c:pt idx="261">
                  <c:v>166.63248920440674</c:v>
                </c:pt>
                <c:pt idx="262">
                  <c:v>160.67990112304688</c:v>
                </c:pt>
                <c:pt idx="263">
                  <c:v>16.270705223083496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DD-49D0-B886-2BCAE9635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45504"/>
        <c:axId val="307346224"/>
      </c:scatterChart>
      <c:valAx>
        <c:axId val="30734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Reporting</a:t>
                </a:r>
                <a:r>
                  <a:rPr lang="en-NZ" baseline="0"/>
                  <a:t> Year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46224"/>
        <c:crosses val="autoZero"/>
        <c:crossBetween val="midCat"/>
      </c:valAx>
      <c:valAx>
        <c:axId val="3073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Filesize  (MB)</a:t>
                </a:r>
              </a:p>
            </c:rich>
          </c:tx>
          <c:layout>
            <c:manualLayout>
              <c:xMode val="edge"/>
              <c:yMode val="edge"/>
              <c:x val="1.4639491006799295E-2"/>
              <c:y val="0.4616601601520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4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18AD86-A9BB-4650-B5AA-423DC46D00E6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773FAC-C7CE-47D0-B7E1-C66E5079B655}">
  <sheetPr/>
  <sheetViews>
    <sheetView tabSelected="1" zoomScale="1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15AA4-5A5A-0519-11C9-447D178DC5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165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9A31D-6C6B-5A9A-EDF8-2CFD9C0FBB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0A5A-BFF9-4BC0-8516-2567E6F971FD}">
  <dimension ref="A1:C297"/>
  <sheetViews>
    <sheetView topLeftCell="A24" workbookViewId="0">
      <selection activeCell="C34" sqref="B34:C34"/>
    </sheetView>
  </sheetViews>
  <sheetFormatPr defaultRowHeight="15" x14ac:dyDescent="0.25"/>
  <cols>
    <col min="1" max="1" width="26.42578125" customWidth="1"/>
    <col min="2" max="2" width="11.28515625" bestFit="1" customWidth="1"/>
  </cols>
  <sheetData>
    <row r="1" spans="1:1" x14ac:dyDescent="0.25">
      <c r="A1" s="2"/>
    </row>
    <row r="2" spans="1:1" x14ac:dyDescent="0.25">
      <c r="A2" s="1"/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e" cm="1">
        <f t="array" ref="A7">-rwxrwxrwx   ghcnd-countries.txt</f>
        <v>#NAME?</v>
      </c>
    </row>
    <row r="8" spans="1:1" x14ac:dyDescent="0.25">
      <c r="A8" t="e" cm="1">
        <f t="array" ref="A8">-rwxrwxrwx   ghcnd-inventory.txt</f>
        <v>#NAME?</v>
      </c>
    </row>
    <row r="9" spans="1:1" x14ac:dyDescent="0.25">
      <c r="A9" t="e" cm="1">
        <f t="array" ref="A9">-rwxrwxrwx   ghcnd-states.txt</f>
        <v>#NAME?</v>
      </c>
    </row>
    <row r="10" spans="1:1" x14ac:dyDescent="0.25">
      <c r="A10" t="e" cm="1">
        <f t="array" ref="A10">-rwxrwxrwx   ghcnd-stations.txt</f>
        <v>#NAME?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3" x14ac:dyDescent="0.25">
      <c r="A33" t="s">
        <v>24</v>
      </c>
    </row>
    <row r="34" spans="1:3" x14ac:dyDescent="0.25">
      <c r="A34" t="s">
        <v>25</v>
      </c>
      <c r="B34" t="str">
        <f>+LEFT($A34,FIND(" ",$A34))</f>
        <v xml:space="preserve">1750.csv.gz </v>
      </c>
      <c r="C34" t="str">
        <f>+TRIM(MID($A34,FIND(" ",$A34),LEN($A34)))</f>
        <v>1385743</v>
      </c>
    </row>
    <row r="35" spans="1:3" x14ac:dyDescent="0.25">
      <c r="A35" t="s">
        <v>26</v>
      </c>
      <c r="B35" t="str">
        <f>+LEFT($A35,FIND(" ",$A35))</f>
        <v xml:space="preserve">1763.csv.gz </v>
      </c>
      <c r="C35" t="str">
        <f>+TRIM(MID($A35,FIND(" ",$A35),LEN($A35)))</f>
        <v>3358</v>
      </c>
    </row>
    <row r="36" spans="1:3" x14ac:dyDescent="0.25">
      <c r="A36" t="s">
        <v>27</v>
      </c>
      <c r="B36">
        <f>+RC1</f>
        <v>0</v>
      </c>
    </row>
    <row r="37" spans="1:3" x14ac:dyDescent="0.25">
      <c r="A37" t="s">
        <v>28</v>
      </c>
    </row>
    <row r="38" spans="1:3" x14ac:dyDescent="0.25">
      <c r="A38" t="s">
        <v>29</v>
      </c>
    </row>
    <row r="39" spans="1:3" x14ac:dyDescent="0.25">
      <c r="A39" t="s">
        <v>30</v>
      </c>
    </row>
    <row r="40" spans="1:3" x14ac:dyDescent="0.25">
      <c r="A40" t="s">
        <v>31</v>
      </c>
    </row>
    <row r="41" spans="1:3" x14ac:dyDescent="0.25">
      <c r="A41" t="s">
        <v>32</v>
      </c>
    </row>
    <row r="42" spans="1:3" x14ac:dyDescent="0.25">
      <c r="A42" t="s">
        <v>33</v>
      </c>
    </row>
    <row r="43" spans="1:3" x14ac:dyDescent="0.25">
      <c r="A43" t="s">
        <v>34</v>
      </c>
    </row>
    <row r="44" spans="1:3" x14ac:dyDescent="0.25">
      <c r="A44" t="s">
        <v>35</v>
      </c>
    </row>
    <row r="45" spans="1:3" x14ac:dyDescent="0.25">
      <c r="A45" t="s">
        <v>36</v>
      </c>
    </row>
    <row r="46" spans="1:3" x14ac:dyDescent="0.25">
      <c r="A46" t="s">
        <v>37</v>
      </c>
    </row>
    <row r="47" spans="1:3" x14ac:dyDescent="0.25">
      <c r="A47" t="s">
        <v>38</v>
      </c>
    </row>
    <row r="48" spans="1:3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3522-F0EA-4BAC-B0A7-8E946E627492}">
  <dimension ref="A33:H297"/>
  <sheetViews>
    <sheetView topLeftCell="A33" workbookViewId="0">
      <selection activeCell="F33" sqref="F33"/>
    </sheetView>
  </sheetViews>
  <sheetFormatPr defaultRowHeight="15" x14ac:dyDescent="0.25"/>
  <cols>
    <col min="1" max="1" width="20.28515625" bestFit="1" customWidth="1"/>
    <col min="2" max="2" width="18.42578125" bestFit="1" customWidth="1"/>
    <col min="3" max="3" width="10" bestFit="1" customWidth="1"/>
  </cols>
  <sheetData>
    <row r="33" spans="1:8" x14ac:dyDescent="0.25">
      <c r="F33">
        <f>1024 * 1024</f>
        <v>1048576</v>
      </c>
    </row>
    <row r="34" spans="1:8" x14ac:dyDescent="0.25">
      <c r="A34" t="str">
        <f>+Sheet1!A34</f>
        <v>1750.csv.gz     1385743</v>
      </c>
      <c r="B34" t="str">
        <f>+LEFT($A34,4)</f>
        <v>1750</v>
      </c>
      <c r="C34" t="str">
        <f>+TRIM(MID($A34,FIND(" ",$A34),LEN($A34)))</f>
        <v>1385743</v>
      </c>
      <c r="E34">
        <f>+VALUE(B34)</f>
        <v>1750</v>
      </c>
      <c r="F34">
        <f>+VALUE(C34)/$F$33</f>
        <v>1.3215475082397461</v>
      </c>
      <c r="H34">
        <f>+F34/1024</f>
        <v>1.290573738515377E-3</v>
      </c>
    </row>
    <row r="35" spans="1:8" x14ac:dyDescent="0.25">
      <c r="A35" t="str">
        <f>+Sheet1!A35</f>
        <v>1763.csv.gz     3358</v>
      </c>
      <c r="B35" t="str">
        <f t="shared" ref="B35:B98" si="0">+LEFT($A35,4)</f>
        <v>1763</v>
      </c>
      <c r="C35" t="str">
        <f t="shared" ref="C35:C98" si="1">+TRIM(MID($A35,FIND(" ",$A35),LEN($A35)))</f>
        <v>3358</v>
      </c>
      <c r="E35">
        <f t="shared" ref="E35:E98" si="2">+VALUE(B35)</f>
        <v>1763</v>
      </c>
      <c r="F35">
        <f>+VALUE(C35)/$F$33</f>
        <v>3.2024383544921875E-3</v>
      </c>
    </row>
    <row r="36" spans="1:8" x14ac:dyDescent="0.25">
      <c r="A36" t="str">
        <f>+Sheet1!A36</f>
        <v>1764.csv.gz     3327</v>
      </c>
      <c r="B36" t="str">
        <f t="shared" si="0"/>
        <v>1764</v>
      </c>
      <c r="C36" t="str">
        <f t="shared" si="1"/>
        <v>3327</v>
      </c>
      <c r="E36">
        <f t="shared" si="2"/>
        <v>1764</v>
      </c>
      <c r="F36">
        <f t="shared" ref="F36:F99" si="3">+VALUE(C36)/$F$33</f>
        <v>3.1728744506835938E-3</v>
      </c>
    </row>
    <row r="37" spans="1:8" x14ac:dyDescent="0.25">
      <c r="A37" t="str">
        <f>+Sheet1!A37</f>
        <v>1765.csv.gz     3335</v>
      </c>
      <c r="B37" t="str">
        <f t="shared" si="0"/>
        <v>1765</v>
      </c>
      <c r="C37" t="str">
        <f t="shared" si="1"/>
        <v>3335</v>
      </c>
      <c r="E37">
        <f t="shared" si="2"/>
        <v>1765</v>
      </c>
      <c r="F37">
        <f t="shared" si="3"/>
        <v>3.1805038452148438E-3</v>
      </c>
    </row>
    <row r="38" spans="1:8" x14ac:dyDescent="0.25">
      <c r="A38" t="str">
        <f>+Sheet1!A38</f>
        <v>1766.csv.gz     3344</v>
      </c>
      <c r="B38" t="str">
        <f t="shared" si="0"/>
        <v>1766</v>
      </c>
      <c r="C38" t="str">
        <f t="shared" si="1"/>
        <v>3344</v>
      </c>
      <c r="E38">
        <f t="shared" si="2"/>
        <v>1766</v>
      </c>
      <c r="F38">
        <f t="shared" si="3"/>
        <v>3.1890869140625E-3</v>
      </c>
    </row>
    <row r="39" spans="1:8" x14ac:dyDescent="0.25">
      <c r="A39" t="str">
        <f>+Sheet1!A39</f>
        <v>1767.csv.gz     3356</v>
      </c>
      <c r="B39" t="str">
        <f t="shared" si="0"/>
        <v>1767</v>
      </c>
      <c r="C39" t="str">
        <f t="shared" si="1"/>
        <v>3356</v>
      </c>
      <c r="E39">
        <f t="shared" si="2"/>
        <v>1767</v>
      </c>
      <c r="F39">
        <f t="shared" si="3"/>
        <v>3.200531005859375E-3</v>
      </c>
    </row>
    <row r="40" spans="1:8" x14ac:dyDescent="0.25">
      <c r="A40" t="str">
        <f>+Sheet1!A40</f>
        <v>1768.csv.gz     3325</v>
      </c>
      <c r="B40" t="str">
        <f t="shared" si="0"/>
        <v>1768</v>
      </c>
      <c r="C40" t="str">
        <f t="shared" si="1"/>
        <v>3325</v>
      </c>
      <c r="E40">
        <f t="shared" si="2"/>
        <v>1768</v>
      </c>
      <c r="F40">
        <f t="shared" si="3"/>
        <v>3.1709671020507813E-3</v>
      </c>
    </row>
    <row r="41" spans="1:8" x14ac:dyDescent="0.25">
      <c r="A41" t="str">
        <f>+Sheet1!A41</f>
        <v>1769.csv.gz     3418</v>
      </c>
      <c r="B41" t="str">
        <f t="shared" si="0"/>
        <v>1769</v>
      </c>
      <c r="C41" t="str">
        <f t="shared" si="1"/>
        <v>3418</v>
      </c>
      <c r="E41">
        <f t="shared" si="2"/>
        <v>1769</v>
      </c>
      <c r="F41">
        <f t="shared" si="3"/>
        <v>3.2596588134765625E-3</v>
      </c>
    </row>
    <row r="42" spans="1:8" x14ac:dyDescent="0.25">
      <c r="A42" t="str">
        <f>+Sheet1!A42</f>
        <v>1770.csv.gz     3357</v>
      </c>
      <c r="B42" t="str">
        <f t="shared" si="0"/>
        <v>1770</v>
      </c>
      <c r="C42" t="str">
        <f t="shared" si="1"/>
        <v>3357</v>
      </c>
      <c r="E42">
        <f t="shared" si="2"/>
        <v>1770</v>
      </c>
      <c r="F42">
        <f t="shared" si="3"/>
        <v>3.2014846801757813E-3</v>
      </c>
    </row>
    <row r="43" spans="1:8" x14ac:dyDescent="0.25">
      <c r="A43" t="str">
        <f>+Sheet1!A43</f>
        <v>1771.csv.gz     3373</v>
      </c>
      <c r="B43" t="str">
        <f t="shared" si="0"/>
        <v>1771</v>
      </c>
      <c r="C43" t="str">
        <f t="shared" si="1"/>
        <v>3373</v>
      </c>
      <c r="E43">
        <f t="shared" si="2"/>
        <v>1771</v>
      </c>
      <c r="F43">
        <f t="shared" si="3"/>
        <v>3.2167434692382813E-3</v>
      </c>
    </row>
    <row r="44" spans="1:8" x14ac:dyDescent="0.25">
      <c r="A44" t="str">
        <f>+Sheet1!A44</f>
        <v>1772.csv.gz     3419</v>
      </c>
      <c r="B44" t="str">
        <f t="shared" si="0"/>
        <v>1772</v>
      </c>
      <c r="C44" t="str">
        <f t="shared" si="1"/>
        <v>3419</v>
      </c>
      <c r="E44">
        <f t="shared" si="2"/>
        <v>1772</v>
      </c>
      <c r="F44">
        <f t="shared" si="3"/>
        <v>3.2606124877929688E-3</v>
      </c>
    </row>
    <row r="45" spans="1:8" x14ac:dyDescent="0.25">
      <c r="A45" t="str">
        <f>+Sheet1!A45</f>
        <v>1773.csv.gz     3368</v>
      </c>
      <c r="B45" t="str">
        <f t="shared" si="0"/>
        <v>1773</v>
      </c>
      <c r="C45" t="str">
        <f t="shared" si="1"/>
        <v>3368</v>
      </c>
      <c r="E45">
        <f t="shared" si="2"/>
        <v>1773</v>
      </c>
      <c r="F45">
        <f t="shared" si="3"/>
        <v>3.21197509765625E-3</v>
      </c>
    </row>
    <row r="46" spans="1:8" x14ac:dyDescent="0.25">
      <c r="A46" t="str">
        <f>+Sheet1!A46</f>
        <v>1774.csv.gz     3393</v>
      </c>
      <c r="B46" t="str">
        <f t="shared" si="0"/>
        <v>1774</v>
      </c>
      <c r="C46" t="str">
        <f t="shared" si="1"/>
        <v>3393</v>
      </c>
      <c r="E46">
        <f t="shared" si="2"/>
        <v>1774</v>
      </c>
      <c r="F46">
        <f t="shared" si="3"/>
        <v>3.2358169555664063E-3</v>
      </c>
    </row>
    <row r="47" spans="1:8" x14ac:dyDescent="0.25">
      <c r="A47" t="str">
        <f>+Sheet1!A47</f>
        <v>1775.csv.gz     6365</v>
      </c>
      <c r="B47" t="str">
        <f t="shared" si="0"/>
        <v>1775</v>
      </c>
      <c r="C47" t="str">
        <f t="shared" si="1"/>
        <v>6365</v>
      </c>
      <c r="E47">
        <f t="shared" si="2"/>
        <v>1775</v>
      </c>
      <c r="F47">
        <f t="shared" si="3"/>
        <v>6.0701370239257813E-3</v>
      </c>
    </row>
    <row r="48" spans="1:8" x14ac:dyDescent="0.25">
      <c r="A48" t="str">
        <f>+Sheet1!A48</f>
        <v>1776.csv.gz     6425</v>
      </c>
      <c r="B48" t="str">
        <f t="shared" si="0"/>
        <v>1776</v>
      </c>
      <c r="C48" t="str">
        <f t="shared" si="1"/>
        <v>6425</v>
      </c>
      <c r="E48">
        <f t="shared" si="2"/>
        <v>1776</v>
      </c>
      <c r="F48">
        <f t="shared" si="3"/>
        <v>6.1273574829101563E-3</v>
      </c>
    </row>
    <row r="49" spans="1:6" x14ac:dyDescent="0.25">
      <c r="A49" t="str">
        <f>+Sheet1!A49</f>
        <v>1777.csv.gz     6424</v>
      </c>
      <c r="B49" t="str">
        <f t="shared" si="0"/>
        <v>1777</v>
      </c>
      <c r="C49" t="str">
        <f t="shared" si="1"/>
        <v>6424</v>
      </c>
      <c r="E49">
        <f t="shared" si="2"/>
        <v>1777</v>
      </c>
      <c r="F49">
        <f t="shared" si="3"/>
        <v>6.12640380859375E-3</v>
      </c>
    </row>
    <row r="50" spans="1:6" x14ac:dyDescent="0.25">
      <c r="A50" t="str">
        <f>+Sheet1!A50</f>
        <v>1778.csv.gz     6240</v>
      </c>
      <c r="B50" t="str">
        <f t="shared" si="0"/>
        <v>1778</v>
      </c>
      <c r="C50" t="str">
        <f t="shared" si="1"/>
        <v>6240</v>
      </c>
      <c r="E50">
        <f t="shared" si="2"/>
        <v>1778</v>
      </c>
      <c r="F50">
        <f t="shared" si="3"/>
        <v>5.950927734375E-3</v>
      </c>
    </row>
    <row r="51" spans="1:6" x14ac:dyDescent="0.25">
      <c r="A51" t="str">
        <f>+Sheet1!A51</f>
        <v>1779.csv.gz     6144</v>
      </c>
      <c r="B51" t="str">
        <f t="shared" si="0"/>
        <v>1779</v>
      </c>
      <c r="C51" t="str">
        <f t="shared" si="1"/>
        <v>6144</v>
      </c>
      <c r="E51">
        <f t="shared" si="2"/>
        <v>1779</v>
      </c>
      <c r="F51">
        <f t="shared" si="3"/>
        <v>5.859375E-3</v>
      </c>
    </row>
    <row r="52" spans="1:6" x14ac:dyDescent="0.25">
      <c r="A52" t="str">
        <f>+Sheet1!A52</f>
        <v>1780.csv.gz     6245</v>
      </c>
      <c r="B52" t="str">
        <f t="shared" si="0"/>
        <v>1780</v>
      </c>
      <c r="C52" t="str">
        <f t="shared" si="1"/>
        <v>6245</v>
      </c>
      <c r="E52">
        <f t="shared" si="2"/>
        <v>1780</v>
      </c>
      <c r="F52">
        <f t="shared" si="3"/>
        <v>5.9556961059570313E-3</v>
      </c>
    </row>
    <row r="53" spans="1:6" x14ac:dyDescent="0.25">
      <c r="A53" t="str">
        <f>+Sheet1!A53</f>
        <v>1781.csv.gz     7799</v>
      </c>
      <c r="B53" t="str">
        <f t="shared" si="0"/>
        <v>1781</v>
      </c>
      <c r="C53" t="str">
        <f t="shared" si="1"/>
        <v>7799</v>
      </c>
      <c r="E53">
        <f t="shared" si="2"/>
        <v>1781</v>
      </c>
      <c r="F53">
        <f t="shared" si="3"/>
        <v>7.4377059936523438E-3</v>
      </c>
    </row>
    <row r="54" spans="1:6" x14ac:dyDescent="0.25">
      <c r="A54" t="str">
        <f>+Sheet1!A54</f>
        <v>1782.csv.gz     7808</v>
      </c>
      <c r="B54" t="str">
        <f t="shared" si="0"/>
        <v>1782</v>
      </c>
      <c r="C54" t="str">
        <f t="shared" si="1"/>
        <v>7808</v>
      </c>
      <c r="E54">
        <f t="shared" si="2"/>
        <v>1782</v>
      </c>
      <c r="F54">
        <f t="shared" si="3"/>
        <v>7.4462890625E-3</v>
      </c>
    </row>
    <row r="55" spans="1:6" x14ac:dyDescent="0.25">
      <c r="A55" t="str">
        <f>+Sheet1!A55</f>
        <v>1783.csv.gz     7920</v>
      </c>
      <c r="B55" t="str">
        <f t="shared" si="0"/>
        <v>1783</v>
      </c>
      <c r="C55" t="str">
        <f t="shared" si="1"/>
        <v>7920</v>
      </c>
      <c r="E55">
        <f t="shared" si="2"/>
        <v>1783</v>
      </c>
      <c r="F55">
        <f t="shared" si="3"/>
        <v>7.5531005859375E-3</v>
      </c>
    </row>
    <row r="56" spans="1:6" x14ac:dyDescent="0.25">
      <c r="A56" t="str">
        <f>+Sheet1!A56</f>
        <v>1784.csv.gz     7946</v>
      </c>
      <c r="B56" t="str">
        <f t="shared" si="0"/>
        <v>1784</v>
      </c>
      <c r="C56" t="str">
        <f t="shared" si="1"/>
        <v>7946</v>
      </c>
      <c r="E56">
        <f t="shared" si="2"/>
        <v>1784</v>
      </c>
      <c r="F56">
        <f t="shared" si="3"/>
        <v>7.5778961181640625E-3</v>
      </c>
    </row>
    <row r="57" spans="1:6" x14ac:dyDescent="0.25">
      <c r="A57" t="str">
        <f>+Sheet1!A57</f>
        <v>1785.csv.gz     7804</v>
      </c>
      <c r="B57" t="str">
        <f t="shared" si="0"/>
        <v>1785</v>
      </c>
      <c r="C57" t="str">
        <f t="shared" si="1"/>
        <v>7804</v>
      </c>
      <c r="E57">
        <f t="shared" si="2"/>
        <v>1785</v>
      </c>
      <c r="F57">
        <f t="shared" si="3"/>
        <v>7.442474365234375E-3</v>
      </c>
    </row>
    <row r="58" spans="1:6" x14ac:dyDescent="0.25">
      <c r="A58" t="str">
        <f>+Sheet1!A58</f>
        <v>1786.csv.gz     7891</v>
      </c>
      <c r="B58" t="str">
        <f t="shared" si="0"/>
        <v>1786</v>
      </c>
      <c r="C58" t="str">
        <f t="shared" si="1"/>
        <v>7891</v>
      </c>
      <c r="E58">
        <f t="shared" si="2"/>
        <v>1786</v>
      </c>
      <c r="F58">
        <f t="shared" si="3"/>
        <v>7.5254440307617188E-3</v>
      </c>
    </row>
    <row r="59" spans="1:6" x14ac:dyDescent="0.25">
      <c r="A59" t="str">
        <f>+Sheet1!A59</f>
        <v>1787.csv.gz     6336</v>
      </c>
      <c r="B59" t="str">
        <f t="shared" si="0"/>
        <v>1787</v>
      </c>
      <c r="C59" t="str">
        <f t="shared" si="1"/>
        <v>6336</v>
      </c>
      <c r="E59">
        <f t="shared" si="2"/>
        <v>1787</v>
      </c>
      <c r="F59">
        <f t="shared" si="3"/>
        <v>6.04248046875E-3</v>
      </c>
    </row>
    <row r="60" spans="1:6" x14ac:dyDescent="0.25">
      <c r="A60" t="str">
        <f>+Sheet1!A60</f>
        <v>1788.csv.gz     6394</v>
      </c>
      <c r="B60" t="str">
        <f t="shared" si="0"/>
        <v>1788</v>
      </c>
      <c r="C60" t="str">
        <f t="shared" si="1"/>
        <v>6394</v>
      </c>
      <c r="E60">
        <f t="shared" si="2"/>
        <v>1788</v>
      </c>
      <c r="F60">
        <f t="shared" si="3"/>
        <v>6.0977935791015625E-3</v>
      </c>
    </row>
    <row r="61" spans="1:6" x14ac:dyDescent="0.25">
      <c r="A61" t="str">
        <f>+Sheet1!A61</f>
        <v>1789.csv.gz     7773</v>
      </c>
      <c r="B61" t="str">
        <f t="shared" si="0"/>
        <v>1789</v>
      </c>
      <c r="C61" t="str">
        <f t="shared" si="1"/>
        <v>7773</v>
      </c>
      <c r="E61">
        <f t="shared" si="2"/>
        <v>1789</v>
      </c>
      <c r="F61">
        <f t="shared" si="3"/>
        <v>7.4129104614257813E-3</v>
      </c>
    </row>
    <row r="62" spans="1:6" x14ac:dyDescent="0.25">
      <c r="A62" t="str">
        <f>+Sheet1!A62</f>
        <v>1790.csv.gz     7786</v>
      </c>
      <c r="B62" t="str">
        <f t="shared" si="0"/>
        <v>1790</v>
      </c>
      <c r="C62" t="str">
        <f t="shared" si="1"/>
        <v>7786</v>
      </c>
      <c r="E62">
        <f t="shared" si="2"/>
        <v>1790</v>
      </c>
      <c r="F62">
        <f t="shared" si="3"/>
        <v>7.4253082275390625E-3</v>
      </c>
    </row>
    <row r="63" spans="1:6" x14ac:dyDescent="0.25">
      <c r="A63" t="str">
        <f>+Sheet1!A63</f>
        <v>1791.csv.gz     7734</v>
      </c>
      <c r="B63" t="str">
        <f t="shared" si="0"/>
        <v>1791</v>
      </c>
      <c r="C63" t="str">
        <f t="shared" si="1"/>
        <v>7734</v>
      </c>
      <c r="E63">
        <f t="shared" si="2"/>
        <v>1791</v>
      </c>
      <c r="F63">
        <f t="shared" si="3"/>
        <v>7.3757171630859375E-3</v>
      </c>
    </row>
    <row r="64" spans="1:6" x14ac:dyDescent="0.25">
      <c r="A64" t="str">
        <f>+Sheet1!A64</f>
        <v>1792.csv.gz     7806</v>
      </c>
      <c r="B64" t="str">
        <f t="shared" si="0"/>
        <v>1792</v>
      </c>
      <c r="C64" t="str">
        <f t="shared" si="1"/>
        <v>7806</v>
      </c>
      <c r="E64">
        <f t="shared" si="2"/>
        <v>1792</v>
      </c>
      <c r="F64">
        <f t="shared" si="3"/>
        <v>7.4443817138671875E-3</v>
      </c>
    </row>
    <row r="65" spans="1:6" x14ac:dyDescent="0.25">
      <c r="A65" t="str">
        <f>+Sheet1!A65</f>
        <v>1793.csv.gz     6342</v>
      </c>
      <c r="B65" t="str">
        <f t="shared" si="0"/>
        <v>1793</v>
      </c>
      <c r="C65" t="str">
        <f t="shared" si="1"/>
        <v>6342</v>
      </c>
      <c r="E65">
        <f t="shared" si="2"/>
        <v>1793</v>
      </c>
      <c r="F65">
        <f t="shared" si="3"/>
        <v>6.0482025146484375E-3</v>
      </c>
    </row>
    <row r="66" spans="1:6" x14ac:dyDescent="0.25">
      <c r="A66" t="str">
        <f>+Sheet1!A66</f>
        <v>1794.csv.gz     7770</v>
      </c>
      <c r="B66" t="str">
        <f t="shared" si="0"/>
        <v>1794</v>
      </c>
      <c r="C66" t="str">
        <f t="shared" si="1"/>
        <v>7770</v>
      </c>
      <c r="E66">
        <f t="shared" si="2"/>
        <v>1794</v>
      </c>
      <c r="F66">
        <f t="shared" si="3"/>
        <v>7.4100494384765625E-3</v>
      </c>
    </row>
    <row r="67" spans="1:6" x14ac:dyDescent="0.25">
      <c r="A67" t="str">
        <f>+Sheet1!A67</f>
        <v>1795.csv.gz     7843</v>
      </c>
      <c r="B67" t="str">
        <f t="shared" si="0"/>
        <v>1795</v>
      </c>
      <c r="C67" t="str">
        <f t="shared" si="1"/>
        <v>7843</v>
      </c>
      <c r="E67">
        <f t="shared" si="2"/>
        <v>1795</v>
      </c>
      <c r="F67">
        <f t="shared" si="3"/>
        <v>7.4796676635742188E-3</v>
      </c>
    </row>
    <row r="68" spans="1:6" x14ac:dyDescent="0.25">
      <c r="A68" t="str">
        <f>+Sheet1!A68</f>
        <v>1796.csv.gz     7821</v>
      </c>
      <c r="B68" t="str">
        <f t="shared" si="0"/>
        <v>1796</v>
      </c>
      <c r="C68" t="str">
        <f t="shared" si="1"/>
        <v>7821</v>
      </c>
      <c r="E68">
        <f t="shared" si="2"/>
        <v>1796</v>
      </c>
      <c r="F68">
        <f t="shared" si="3"/>
        <v>7.4586868286132813E-3</v>
      </c>
    </row>
    <row r="69" spans="1:6" x14ac:dyDescent="0.25">
      <c r="A69" t="str">
        <f>+Sheet1!A69</f>
        <v>1797.csv.gz     9239</v>
      </c>
      <c r="B69" t="str">
        <f t="shared" si="0"/>
        <v>1797</v>
      </c>
      <c r="C69" t="str">
        <f t="shared" si="1"/>
        <v>9239</v>
      </c>
      <c r="E69">
        <f t="shared" si="2"/>
        <v>1797</v>
      </c>
      <c r="F69">
        <f t="shared" si="3"/>
        <v>8.8109970092773438E-3</v>
      </c>
    </row>
    <row r="70" spans="1:6" x14ac:dyDescent="0.25">
      <c r="A70" t="str">
        <f>+Sheet1!A70</f>
        <v>1798.csv.gz     9290</v>
      </c>
      <c r="B70" t="str">
        <f t="shared" si="0"/>
        <v>1798</v>
      </c>
      <c r="C70" t="str">
        <f t="shared" si="1"/>
        <v>9290</v>
      </c>
      <c r="E70">
        <f t="shared" si="2"/>
        <v>1798</v>
      </c>
      <c r="F70">
        <f t="shared" si="3"/>
        <v>8.8596343994140625E-3</v>
      </c>
    </row>
    <row r="71" spans="1:6" x14ac:dyDescent="0.25">
      <c r="A71" t="str">
        <f>+Sheet1!A71</f>
        <v>1799.csv.gz     6351</v>
      </c>
      <c r="B71" t="str">
        <f t="shared" si="0"/>
        <v>1799</v>
      </c>
      <c r="C71" t="str">
        <f t="shared" si="1"/>
        <v>6351</v>
      </c>
      <c r="E71">
        <f t="shared" si="2"/>
        <v>1799</v>
      </c>
      <c r="F71">
        <f t="shared" si="3"/>
        <v>6.0567855834960938E-3</v>
      </c>
    </row>
    <row r="72" spans="1:6" x14ac:dyDescent="0.25">
      <c r="A72" t="str">
        <f>+Sheet1!A72</f>
        <v>1800.csv.gz     7783</v>
      </c>
      <c r="B72" t="str">
        <f t="shared" si="0"/>
        <v>1800</v>
      </c>
      <c r="C72" t="str">
        <f t="shared" si="1"/>
        <v>7783</v>
      </c>
      <c r="E72">
        <f t="shared" si="2"/>
        <v>1800</v>
      </c>
      <c r="F72">
        <f t="shared" si="3"/>
        <v>7.4224472045898438E-3</v>
      </c>
    </row>
    <row r="73" spans="1:6" x14ac:dyDescent="0.25">
      <c r="A73" t="str">
        <f>+Sheet1!A73</f>
        <v>1801.csv.gz     7801</v>
      </c>
      <c r="B73" t="str">
        <f t="shared" si="0"/>
        <v>1801</v>
      </c>
      <c r="C73" t="str">
        <f t="shared" si="1"/>
        <v>7801</v>
      </c>
      <c r="E73">
        <f t="shared" si="2"/>
        <v>1801</v>
      </c>
      <c r="F73">
        <f t="shared" si="3"/>
        <v>7.4396133422851563E-3</v>
      </c>
    </row>
    <row r="74" spans="1:6" x14ac:dyDescent="0.25">
      <c r="A74" t="str">
        <f>+Sheet1!A74</f>
        <v>1802.csv.gz     9195</v>
      </c>
      <c r="B74" t="str">
        <f t="shared" si="0"/>
        <v>1802</v>
      </c>
      <c r="C74" t="str">
        <f t="shared" si="1"/>
        <v>9195</v>
      </c>
      <c r="E74">
        <f t="shared" si="2"/>
        <v>1802</v>
      </c>
      <c r="F74">
        <f t="shared" si="3"/>
        <v>8.7690353393554688E-3</v>
      </c>
    </row>
    <row r="75" spans="1:6" x14ac:dyDescent="0.25">
      <c r="A75" t="str">
        <f>+Sheet1!A75</f>
        <v>1803.csv.gz     7892</v>
      </c>
      <c r="B75" t="str">
        <f t="shared" si="0"/>
        <v>1803</v>
      </c>
      <c r="C75" t="str">
        <f t="shared" si="1"/>
        <v>7892</v>
      </c>
      <c r="E75">
        <f t="shared" si="2"/>
        <v>1803</v>
      </c>
      <c r="F75">
        <f t="shared" si="3"/>
        <v>7.526397705078125E-3</v>
      </c>
    </row>
    <row r="76" spans="1:6" x14ac:dyDescent="0.25">
      <c r="A76" t="str">
        <f>+Sheet1!A76</f>
        <v>1804.csv.gz     8727</v>
      </c>
      <c r="B76" t="str">
        <f t="shared" si="0"/>
        <v>1804</v>
      </c>
      <c r="C76" t="str">
        <f t="shared" si="1"/>
        <v>8727</v>
      </c>
      <c r="E76">
        <f t="shared" si="2"/>
        <v>1804</v>
      </c>
      <c r="F76">
        <f t="shared" si="3"/>
        <v>8.3227157592773438E-3</v>
      </c>
    </row>
    <row r="77" spans="1:6" x14ac:dyDescent="0.25">
      <c r="A77" t="str">
        <f>+Sheet1!A77</f>
        <v>1805.csv.gz     8901</v>
      </c>
      <c r="B77" t="str">
        <f t="shared" si="0"/>
        <v>1805</v>
      </c>
      <c r="C77" t="str">
        <f t="shared" si="1"/>
        <v>8901</v>
      </c>
      <c r="E77">
        <f t="shared" si="2"/>
        <v>1805</v>
      </c>
      <c r="F77">
        <f t="shared" si="3"/>
        <v>8.4886550903320313E-3</v>
      </c>
    </row>
    <row r="78" spans="1:6" x14ac:dyDescent="0.25">
      <c r="A78" t="str">
        <f>+Sheet1!A78</f>
        <v>1806.csv.gz     8598</v>
      </c>
      <c r="B78" t="str">
        <f t="shared" si="0"/>
        <v>1806</v>
      </c>
      <c r="C78" t="str">
        <f t="shared" si="1"/>
        <v>8598</v>
      </c>
      <c r="E78">
        <f t="shared" si="2"/>
        <v>1806</v>
      </c>
      <c r="F78">
        <f t="shared" si="3"/>
        <v>8.1996917724609375E-3</v>
      </c>
    </row>
    <row r="79" spans="1:6" x14ac:dyDescent="0.25">
      <c r="A79" t="str">
        <f>+Sheet1!A79</f>
        <v>1807.csv.gz     8725</v>
      </c>
      <c r="B79" t="str">
        <f t="shared" si="0"/>
        <v>1807</v>
      </c>
      <c r="C79" t="str">
        <f t="shared" si="1"/>
        <v>8725</v>
      </c>
      <c r="E79">
        <f t="shared" si="2"/>
        <v>1807</v>
      </c>
      <c r="F79">
        <f t="shared" si="3"/>
        <v>8.3208084106445313E-3</v>
      </c>
    </row>
    <row r="80" spans="1:6" x14ac:dyDescent="0.25">
      <c r="A80" t="str">
        <f>+Sheet1!A80</f>
        <v>1808.csv.gz     8928</v>
      </c>
      <c r="B80" t="str">
        <f t="shared" si="0"/>
        <v>1808</v>
      </c>
      <c r="C80" t="str">
        <f t="shared" si="1"/>
        <v>8928</v>
      </c>
      <c r="E80">
        <f t="shared" si="2"/>
        <v>1808</v>
      </c>
      <c r="F80">
        <f t="shared" si="3"/>
        <v>8.514404296875E-3</v>
      </c>
    </row>
    <row r="81" spans="1:6" x14ac:dyDescent="0.25">
      <c r="A81" t="str">
        <f>+Sheet1!A81</f>
        <v>1809.csv.gz     8778</v>
      </c>
      <c r="B81" t="str">
        <f t="shared" si="0"/>
        <v>1809</v>
      </c>
      <c r="C81" t="str">
        <f t="shared" si="1"/>
        <v>8778</v>
      </c>
      <c r="E81">
        <f t="shared" si="2"/>
        <v>1809</v>
      </c>
      <c r="F81">
        <f t="shared" si="3"/>
        <v>8.3713531494140625E-3</v>
      </c>
    </row>
    <row r="82" spans="1:6" x14ac:dyDescent="0.25">
      <c r="A82" t="str">
        <f>+Sheet1!A82</f>
        <v>1810.csv.gz     8829</v>
      </c>
      <c r="B82" t="str">
        <f t="shared" si="0"/>
        <v>1810</v>
      </c>
      <c r="C82" t="str">
        <f t="shared" si="1"/>
        <v>8829</v>
      </c>
      <c r="E82">
        <f t="shared" si="2"/>
        <v>1810</v>
      </c>
      <c r="F82">
        <f t="shared" si="3"/>
        <v>8.4199905395507813E-3</v>
      </c>
    </row>
    <row r="83" spans="1:6" x14ac:dyDescent="0.25">
      <c r="A83" t="str">
        <f>+Sheet1!A83</f>
        <v>1811.csv.gz     8932</v>
      </c>
      <c r="B83" t="str">
        <f t="shared" si="0"/>
        <v>1811</v>
      </c>
      <c r="C83" t="str">
        <f t="shared" si="1"/>
        <v>8932</v>
      </c>
      <c r="E83">
        <f t="shared" si="2"/>
        <v>1811</v>
      </c>
      <c r="F83">
        <f t="shared" si="3"/>
        <v>8.518218994140625E-3</v>
      </c>
    </row>
    <row r="84" spans="1:6" x14ac:dyDescent="0.25">
      <c r="A84" t="str">
        <f>+Sheet1!A84</f>
        <v>1812.csv.gz     8993</v>
      </c>
      <c r="B84" t="str">
        <f t="shared" si="0"/>
        <v>1812</v>
      </c>
      <c r="C84" t="str">
        <f t="shared" si="1"/>
        <v>8993</v>
      </c>
      <c r="E84">
        <f t="shared" si="2"/>
        <v>1812</v>
      </c>
      <c r="F84">
        <f t="shared" si="3"/>
        <v>8.5763931274414063E-3</v>
      </c>
    </row>
    <row r="85" spans="1:6" x14ac:dyDescent="0.25">
      <c r="A85" t="str">
        <f>+Sheet1!A85</f>
        <v>1813.csv.gz     9264</v>
      </c>
      <c r="B85" t="str">
        <f t="shared" si="0"/>
        <v>1813</v>
      </c>
      <c r="C85" t="str">
        <f t="shared" si="1"/>
        <v>9264</v>
      </c>
      <c r="E85">
        <f t="shared" si="2"/>
        <v>1813</v>
      </c>
      <c r="F85">
        <f t="shared" si="3"/>
        <v>8.8348388671875E-3</v>
      </c>
    </row>
    <row r="86" spans="1:6" x14ac:dyDescent="0.25">
      <c r="A86" t="str">
        <f>+Sheet1!A86</f>
        <v>1814.csv.gz     10833</v>
      </c>
      <c r="B86" t="str">
        <f t="shared" si="0"/>
        <v>1814</v>
      </c>
      <c r="C86" t="str">
        <f t="shared" si="1"/>
        <v>10833</v>
      </c>
      <c r="E86">
        <f t="shared" si="2"/>
        <v>1814</v>
      </c>
      <c r="F86">
        <f t="shared" si="3"/>
        <v>1.0331153869628906E-2</v>
      </c>
    </row>
    <row r="87" spans="1:6" x14ac:dyDescent="0.25">
      <c r="A87" t="str">
        <f>+Sheet1!A87</f>
        <v>1815.csv.gz     13884</v>
      </c>
      <c r="B87" t="str">
        <f t="shared" si="0"/>
        <v>1815</v>
      </c>
      <c r="C87" t="str">
        <f t="shared" si="1"/>
        <v>13884</v>
      </c>
      <c r="E87">
        <f t="shared" si="2"/>
        <v>1815</v>
      </c>
      <c r="F87">
        <f t="shared" si="3"/>
        <v>1.3240814208984375E-2</v>
      </c>
    </row>
    <row r="88" spans="1:6" x14ac:dyDescent="0.25">
      <c r="A88" t="str">
        <f>+Sheet1!A88</f>
        <v>1816.csv.gz     13865</v>
      </c>
      <c r="B88" t="str">
        <f t="shared" si="0"/>
        <v>1816</v>
      </c>
      <c r="C88" t="str">
        <f t="shared" si="1"/>
        <v>13865</v>
      </c>
      <c r="E88">
        <f t="shared" si="2"/>
        <v>1816</v>
      </c>
      <c r="F88">
        <f t="shared" si="3"/>
        <v>1.3222694396972656E-2</v>
      </c>
    </row>
    <row r="89" spans="1:6" x14ac:dyDescent="0.25">
      <c r="A89" t="str">
        <f>+Sheet1!A89</f>
        <v>1817.csv.gz     13758</v>
      </c>
      <c r="B89" t="str">
        <f t="shared" si="0"/>
        <v>1817</v>
      </c>
      <c r="C89" t="str">
        <f t="shared" si="1"/>
        <v>13758</v>
      </c>
      <c r="E89">
        <f t="shared" si="2"/>
        <v>1817</v>
      </c>
      <c r="F89">
        <f t="shared" si="3"/>
        <v>1.3120651245117188E-2</v>
      </c>
    </row>
    <row r="90" spans="1:6" x14ac:dyDescent="0.25">
      <c r="A90" t="str">
        <f>+Sheet1!A90</f>
        <v>1818.csv.gz     13758</v>
      </c>
      <c r="B90" t="str">
        <f t="shared" si="0"/>
        <v>1818</v>
      </c>
      <c r="C90" t="str">
        <f t="shared" si="1"/>
        <v>13758</v>
      </c>
      <c r="E90">
        <f t="shared" si="2"/>
        <v>1818</v>
      </c>
      <c r="F90">
        <f t="shared" si="3"/>
        <v>1.3120651245117188E-2</v>
      </c>
    </row>
    <row r="91" spans="1:6" x14ac:dyDescent="0.25">
      <c r="A91" t="str">
        <f>+Sheet1!A91</f>
        <v>1819.csv.gz     13690</v>
      </c>
      <c r="B91" t="str">
        <f t="shared" si="0"/>
        <v>1819</v>
      </c>
      <c r="C91" t="str">
        <f t="shared" si="1"/>
        <v>13690</v>
      </c>
      <c r="E91">
        <f t="shared" si="2"/>
        <v>1819</v>
      </c>
      <c r="F91">
        <f t="shared" si="3"/>
        <v>1.3055801391601563E-2</v>
      </c>
    </row>
    <row r="92" spans="1:6" x14ac:dyDescent="0.25">
      <c r="A92" t="str">
        <f>+Sheet1!A92</f>
        <v>1820.csv.gz     13997</v>
      </c>
      <c r="B92" t="str">
        <f t="shared" si="0"/>
        <v>1820</v>
      </c>
      <c r="C92" t="str">
        <f t="shared" si="1"/>
        <v>13997</v>
      </c>
      <c r="E92">
        <f t="shared" si="2"/>
        <v>1820</v>
      </c>
      <c r="F92">
        <f t="shared" si="3"/>
        <v>1.3348579406738281E-2</v>
      </c>
    </row>
    <row r="93" spans="1:6" x14ac:dyDescent="0.25">
      <c r="A93" t="str">
        <f>+Sheet1!A93</f>
        <v>1821.csv.gz     13792</v>
      </c>
      <c r="B93" t="str">
        <f t="shared" si="0"/>
        <v>1821</v>
      </c>
      <c r="C93" t="str">
        <f t="shared" si="1"/>
        <v>13792</v>
      </c>
      <c r="E93">
        <f t="shared" si="2"/>
        <v>1821</v>
      </c>
      <c r="F93">
        <f t="shared" si="3"/>
        <v>1.3153076171875E-2</v>
      </c>
    </row>
    <row r="94" spans="1:6" x14ac:dyDescent="0.25">
      <c r="A94" t="str">
        <f>+Sheet1!A94</f>
        <v>1822.csv.gz     14049</v>
      </c>
      <c r="B94" t="str">
        <f t="shared" si="0"/>
        <v>1822</v>
      </c>
      <c r="C94" t="str">
        <f t="shared" si="1"/>
        <v>14049</v>
      </c>
      <c r="E94">
        <f t="shared" si="2"/>
        <v>1822</v>
      </c>
      <c r="F94">
        <f t="shared" si="3"/>
        <v>1.3398170471191406E-2</v>
      </c>
    </row>
    <row r="95" spans="1:6" x14ac:dyDescent="0.25">
      <c r="A95" t="str">
        <f>+Sheet1!A95</f>
        <v>1823.csv.gz     14745</v>
      </c>
      <c r="B95" t="str">
        <f t="shared" si="0"/>
        <v>1823</v>
      </c>
      <c r="C95" t="str">
        <f t="shared" si="1"/>
        <v>14745</v>
      </c>
      <c r="E95">
        <f t="shared" si="2"/>
        <v>1823</v>
      </c>
      <c r="F95">
        <f t="shared" si="3"/>
        <v>1.4061927795410156E-2</v>
      </c>
    </row>
    <row r="96" spans="1:6" x14ac:dyDescent="0.25">
      <c r="A96" t="str">
        <f>+Sheet1!A96</f>
        <v>1824.csv.gz     18035</v>
      </c>
      <c r="B96" t="str">
        <f t="shared" si="0"/>
        <v>1824</v>
      </c>
      <c r="C96" t="str">
        <f t="shared" si="1"/>
        <v>18035</v>
      </c>
      <c r="E96">
        <f t="shared" si="2"/>
        <v>1824</v>
      </c>
      <c r="F96">
        <f t="shared" si="3"/>
        <v>1.7199516296386719E-2</v>
      </c>
    </row>
    <row r="97" spans="1:6" x14ac:dyDescent="0.25">
      <c r="A97" t="str">
        <f>+Sheet1!A97</f>
        <v>1825.csv.gz     18101</v>
      </c>
      <c r="B97" t="str">
        <f t="shared" si="0"/>
        <v>1825</v>
      </c>
      <c r="C97" t="str">
        <f t="shared" si="1"/>
        <v>18101</v>
      </c>
      <c r="E97">
        <f t="shared" si="2"/>
        <v>1825</v>
      </c>
      <c r="F97">
        <f t="shared" si="3"/>
        <v>1.7262458801269531E-2</v>
      </c>
    </row>
    <row r="98" spans="1:6" x14ac:dyDescent="0.25">
      <c r="A98" t="str">
        <f>+Sheet1!A98</f>
        <v>1826.csv.gz     18403</v>
      </c>
      <c r="B98" t="str">
        <f t="shared" si="0"/>
        <v>1826</v>
      </c>
      <c r="C98" t="str">
        <f t="shared" si="1"/>
        <v>18403</v>
      </c>
      <c r="E98">
        <f t="shared" si="2"/>
        <v>1826</v>
      </c>
      <c r="F98">
        <f t="shared" si="3"/>
        <v>1.7550468444824219E-2</v>
      </c>
    </row>
    <row r="99" spans="1:6" x14ac:dyDescent="0.25">
      <c r="A99" t="str">
        <f>+Sheet1!A99</f>
        <v>1827.csv.gz     20855</v>
      </c>
      <c r="B99" t="str">
        <f t="shared" ref="B99:B162" si="4">+LEFT($A99,4)</f>
        <v>1827</v>
      </c>
      <c r="C99" t="str">
        <f t="shared" ref="C99:C162" si="5">+TRIM(MID($A99,FIND(" ",$A99),LEN($A99)))</f>
        <v>20855</v>
      </c>
      <c r="E99">
        <f t="shared" ref="E99:E162" si="6">+VALUE(B99)</f>
        <v>1827</v>
      </c>
      <c r="F99">
        <f t="shared" si="3"/>
        <v>1.9888877868652344E-2</v>
      </c>
    </row>
    <row r="100" spans="1:6" x14ac:dyDescent="0.25">
      <c r="A100" t="str">
        <f>+Sheet1!A100</f>
        <v>1828.csv.gz     20981</v>
      </c>
      <c r="B100" t="str">
        <f t="shared" si="4"/>
        <v>1828</v>
      </c>
      <c r="C100" t="str">
        <f t="shared" si="5"/>
        <v>20981</v>
      </c>
      <c r="E100">
        <f t="shared" si="6"/>
        <v>1828</v>
      </c>
      <c r="F100">
        <f t="shared" ref="F100:F163" si="7">+VALUE(C100)/$F$33</f>
        <v>2.0009040832519531E-2</v>
      </c>
    </row>
    <row r="101" spans="1:6" x14ac:dyDescent="0.25">
      <c r="A101" t="str">
        <f>+Sheet1!A101</f>
        <v>1829.csv.gz     21141</v>
      </c>
      <c r="B101" t="str">
        <f t="shared" si="4"/>
        <v>1829</v>
      </c>
      <c r="C101" t="str">
        <f t="shared" si="5"/>
        <v>21141</v>
      </c>
      <c r="E101">
        <f t="shared" si="6"/>
        <v>1829</v>
      </c>
      <c r="F101">
        <f t="shared" si="7"/>
        <v>2.0161628723144531E-2</v>
      </c>
    </row>
    <row r="102" spans="1:6" x14ac:dyDescent="0.25">
      <c r="A102" t="str">
        <f>+Sheet1!A102</f>
        <v>1830.csv.gz     21306</v>
      </c>
      <c r="B102" t="str">
        <f t="shared" si="4"/>
        <v>1830</v>
      </c>
      <c r="C102" t="str">
        <f t="shared" si="5"/>
        <v>21306</v>
      </c>
      <c r="E102">
        <f t="shared" si="6"/>
        <v>1830</v>
      </c>
      <c r="F102">
        <f t="shared" si="7"/>
        <v>2.0318984985351563E-2</v>
      </c>
    </row>
    <row r="103" spans="1:6" x14ac:dyDescent="0.25">
      <c r="A103" t="str">
        <f>+Sheet1!A103</f>
        <v>1831.csv.gz     21319</v>
      </c>
      <c r="B103" t="str">
        <f t="shared" si="4"/>
        <v>1831</v>
      </c>
      <c r="C103" t="str">
        <f t="shared" si="5"/>
        <v>21319</v>
      </c>
      <c r="E103">
        <f t="shared" si="6"/>
        <v>1831</v>
      </c>
      <c r="F103">
        <f t="shared" si="7"/>
        <v>2.0331382751464844E-2</v>
      </c>
    </row>
    <row r="104" spans="1:6" x14ac:dyDescent="0.25">
      <c r="A104" t="str">
        <f>+Sheet1!A104</f>
        <v>1832.csv.gz     22435</v>
      </c>
      <c r="B104" t="str">
        <f t="shared" si="4"/>
        <v>1832</v>
      </c>
      <c r="C104" t="str">
        <f t="shared" si="5"/>
        <v>22435</v>
      </c>
      <c r="E104">
        <f t="shared" si="6"/>
        <v>1832</v>
      </c>
      <c r="F104">
        <f t="shared" si="7"/>
        <v>2.1395683288574219E-2</v>
      </c>
    </row>
    <row r="105" spans="1:6" x14ac:dyDescent="0.25">
      <c r="A105" t="str">
        <f>+Sheet1!A105</f>
        <v>1833.csv.gz     27262</v>
      </c>
      <c r="B105" t="str">
        <f t="shared" si="4"/>
        <v>1833</v>
      </c>
      <c r="C105" t="str">
        <f t="shared" si="5"/>
        <v>27262</v>
      </c>
      <c r="E105">
        <f t="shared" si="6"/>
        <v>1833</v>
      </c>
      <c r="F105">
        <f t="shared" si="7"/>
        <v>2.5999069213867188E-2</v>
      </c>
    </row>
    <row r="106" spans="1:6" x14ac:dyDescent="0.25">
      <c r="A106" t="str">
        <f>+Sheet1!A106</f>
        <v>1834.csv.gz     27164</v>
      </c>
      <c r="B106" t="str">
        <f t="shared" si="4"/>
        <v>1834</v>
      </c>
      <c r="C106" t="str">
        <f t="shared" si="5"/>
        <v>27164</v>
      </c>
      <c r="E106">
        <f t="shared" si="6"/>
        <v>1834</v>
      </c>
      <c r="F106">
        <f t="shared" si="7"/>
        <v>2.5905609130859375E-2</v>
      </c>
    </row>
    <row r="107" spans="1:6" x14ac:dyDescent="0.25">
      <c r="A107" t="str">
        <f>+Sheet1!A107</f>
        <v>1835.csv.gz     27546</v>
      </c>
      <c r="B107" t="str">
        <f t="shared" si="4"/>
        <v>1835</v>
      </c>
      <c r="C107" t="str">
        <f t="shared" si="5"/>
        <v>27546</v>
      </c>
      <c r="E107">
        <f t="shared" si="6"/>
        <v>1835</v>
      </c>
      <c r="F107">
        <f t="shared" si="7"/>
        <v>2.6269912719726563E-2</v>
      </c>
    </row>
    <row r="108" spans="1:6" x14ac:dyDescent="0.25">
      <c r="A108" t="str">
        <f>+Sheet1!A108</f>
        <v>1836.csv.gz     29795</v>
      </c>
      <c r="B108" t="str">
        <f t="shared" si="4"/>
        <v>1836</v>
      </c>
      <c r="C108" t="str">
        <f t="shared" si="5"/>
        <v>29795</v>
      </c>
      <c r="E108">
        <f t="shared" si="6"/>
        <v>1836</v>
      </c>
      <c r="F108">
        <f t="shared" si="7"/>
        <v>2.8414726257324219E-2</v>
      </c>
    </row>
    <row r="109" spans="1:6" x14ac:dyDescent="0.25">
      <c r="A109" t="str">
        <f>+Sheet1!A109</f>
        <v>1837.csv.gz     29334</v>
      </c>
      <c r="B109" t="str">
        <f t="shared" si="4"/>
        <v>1837</v>
      </c>
      <c r="C109" t="str">
        <f t="shared" si="5"/>
        <v>29334</v>
      </c>
      <c r="E109">
        <f t="shared" si="6"/>
        <v>1837</v>
      </c>
      <c r="F109">
        <f t="shared" si="7"/>
        <v>2.7975082397460938E-2</v>
      </c>
    </row>
    <row r="110" spans="1:6" x14ac:dyDescent="0.25">
      <c r="A110" t="str">
        <f>+Sheet1!A110</f>
        <v>1838.csv.gz     31459</v>
      </c>
      <c r="B110" t="str">
        <f t="shared" si="4"/>
        <v>1838</v>
      </c>
      <c r="C110" t="str">
        <f t="shared" si="5"/>
        <v>31459</v>
      </c>
      <c r="E110">
        <f t="shared" si="6"/>
        <v>1838</v>
      </c>
      <c r="F110">
        <f t="shared" si="7"/>
        <v>3.0001640319824219E-2</v>
      </c>
    </row>
    <row r="111" spans="1:6" x14ac:dyDescent="0.25">
      <c r="A111" t="str">
        <f>+Sheet1!A111</f>
        <v>1839.csv.gz     29361</v>
      </c>
      <c r="B111" t="str">
        <f t="shared" si="4"/>
        <v>1839</v>
      </c>
      <c r="C111" t="str">
        <f t="shared" si="5"/>
        <v>29361</v>
      </c>
      <c r="E111">
        <f t="shared" si="6"/>
        <v>1839</v>
      </c>
      <c r="F111">
        <f t="shared" si="7"/>
        <v>2.8000831604003906E-2</v>
      </c>
    </row>
    <row r="112" spans="1:6" x14ac:dyDescent="0.25">
      <c r="A112" t="str">
        <f>+Sheet1!A112</f>
        <v>1840.csv.gz     35913</v>
      </c>
      <c r="B112" t="str">
        <f t="shared" si="4"/>
        <v>1840</v>
      </c>
      <c r="C112" t="str">
        <f t="shared" si="5"/>
        <v>35913</v>
      </c>
      <c r="E112">
        <f t="shared" si="6"/>
        <v>1840</v>
      </c>
      <c r="F112">
        <f t="shared" si="7"/>
        <v>3.4249305725097656E-2</v>
      </c>
    </row>
    <row r="113" spans="1:6" x14ac:dyDescent="0.25">
      <c r="A113" t="str">
        <f>+Sheet1!A113</f>
        <v>1841.csv.gz     36864</v>
      </c>
      <c r="B113" t="str">
        <f t="shared" si="4"/>
        <v>1841</v>
      </c>
      <c r="C113" t="str">
        <f t="shared" si="5"/>
        <v>36864</v>
      </c>
      <c r="E113">
        <f t="shared" si="6"/>
        <v>1841</v>
      </c>
      <c r="F113">
        <f t="shared" si="7"/>
        <v>3.515625E-2</v>
      </c>
    </row>
    <row r="114" spans="1:6" x14ac:dyDescent="0.25">
      <c r="A114" t="str">
        <f>+Sheet1!A114</f>
        <v>1842.csv.gz     39570</v>
      </c>
      <c r="B114" t="str">
        <f t="shared" si="4"/>
        <v>1842</v>
      </c>
      <c r="C114" t="str">
        <f t="shared" si="5"/>
        <v>39570</v>
      </c>
      <c r="E114">
        <f t="shared" si="6"/>
        <v>1842</v>
      </c>
      <c r="F114">
        <f t="shared" si="7"/>
        <v>3.7736892700195313E-2</v>
      </c>
    </row>
    <row r="115" spans="1:6" x14ac:dyDescent="0.25">
      <c r="A115" t="str">
        <f>+Sheet1!A115</f>
        <v>1843.csv.gz     39535</v>
      </c>
      <c r="B115" t="str">
        <f t="shared" si="4"/>
        <v>1843</v>
      </c>
      <c r="C115" t="str">
        <f t="shared" si="5"/>
        <v>39535</v>
      </c>
      <c r="E115">
        <f t="shared" si="6"/>
        <v>1843</v>
      </c>
      <c r="F115">
        <f t="shared" si="7"/>
        <v>3.7703514099121094E-2</v>
      </c>
    </row>
    <row r="116" spans="1:6" x14ac:dyDescent="0.25">
      <c r="A116" t="str">
        <f>+Sheet1!A116</f>
        <v>1844.csv.gz     43325</v>
      </c>
      <c r="B116" t="str">
        <f t="shared" si="4"/>
        <v>1844</v>
      </c>
      <c r="C116" t="str">
        <f t="shared" si="5"/>
        <v>43325</v>
      </c>
      <c r="E116">
        <f t="shared" si="6"/>
        <v>1844</v>
      </c>
      <c r="F116">
        <f t="shared" si="7"/>
        <v>4.1317939758300781E-2</v>
      </c>
    </row>
    <row r="117" spans="1:6" x14ac:dyDescent="0.25">
      <c r="A117" t="str">
        <f>+Sheet1!A117</f>
        <v>1845.csv.gz     52256</v>
      </c>
      <c r="B117" t="str">
        <f t="shared" si="4"/>
        <v>1845</v>
      </c>
      <c r="C117" t="str">
        <f t="shared" si="5"/>
        <v>52256</v>
      </c>
      <c r="E117">
        <f t="shared" si="6"/>
        <v>1845</v>
      </c>
      <c r="F117">
        <f t="shared" si="7"/>
        <v>4.9835205078125E-2</v>
      </c>
    </row>
    <row r="118" spans="1:6" x14ac:dyDescent="0.25">
      <c r="A118" t="str">
        <f>+Sheet1!A118</f>
        <v>1846.csv.gz     49535</v>
      </c>
      <c r="B118" t="str">
        <f t="shared" si="4"/>
        <v>1846</v>
      </c>
      <c r="C118" t="str">
        <f t="shared" si="5"/>
        <v>49535</v>
      </c>
      <c r="E118">
        <f t="shared" si="6"/>
        <v>1846</v>
      </c>
      <c r="F118">
        <f t="shared" si="7"/>
        <v>4.7240257263183594E-2</v>
      </c>
    </row>
    <row r="119" spans="1:6" x14ac:dyDescent="0.25">
      <c r="A119" t="str">
        <f>+Sheet1!A119</f>
        <v>1847.csv.gz     50847</v>
      </c>
      <c r="B119" t="str">
        <f t="shared" si="4"/>
        <v>1847</v>
      </c>
      <c r="C119" t="str">
        <f t="shared" si="5"/>
        <v>50847</v>
      </c>
      <c r="E119">
        <f t="shared" si="6"/>
        <v>1847</v>
      </c>
      <c r="F119">
        <f t="shared" si="7"/>
        <v>4.8491477966308594E-2</v>
      </c>
    </row>
    <row r="120" spans="1:6" x14ac:dyDescent="0.25">
      <c r="A120" t="str">
        <f>+Sheet1!A120</f>
        <v>1848.csv.gz     50033</v>
      </c>
      <c r="B120" t="str">
        <f t="shared" si="4"/>
        <v>1848</v>
      </c>
      <c r="C120" t="str">
        <f t="shared" si="5"/>
        <v>50033</v>
      </c>
      <c r="E120">
        <f t="shared" si="6"/>
        <v>1848</v>
      </c>
      <c r="F120">
        <f t="shared" si="7"/>
        <v>4.7715187072753906E-2</v>
      </c>
    </row>
    <row r="121" spans="1:6" x14ac:dyDescent="0.25">
      <c r="A121" t="str">
        <f>+Sheet1!A121</f>
        <v>1849.csv.gz     51977</v>
      </c>
      <c r="B121" t="str">
        <f t="shared" si="4"/>
        <v>1849</v>
      </c>
      <c r="C121" t="str">
        <f t="shared" si="5"/>
        <v>51977</v>
      </c>
      <c r="E121">
        <f t="shared" si="6"/>
        <v>1849</v>
      </c>
      <c r="F121">
        <f t="shared" si="7"/>
        <v>4.9569129943847656E-2</v>
      </c>
    </row>
    <row r="122" spans="1:6" x14ac:dyDescent="0.25">
      <c r="A122" t="str">
        <f>+Sheet1!A122</f>
        <v>1850.csv.gz     51871</v>
      </c>
      <c r="B122" t="str">
        <f t="shared" si="4"/>
        <v>1850</v>
      </c>
      <c r="C122" t="str">
        <f t="shared" si="5"/>
        <v>51871</v>
      </c>
      <c r="E122">
        <f t="shared" si="6"/>
        <v>1850</v>
      </c>
      <c r="F122">
        <f t="shared" si="7"/>
        <v>4.9468040466308594E-2</v>
      </c>
    </row>
    <row r="123" spans="1:6" x14ac:dyDescent="0.25">
      <c r="A123" t="str">
        <f>+Sheet1!A123</f>
        <v>1851.csv.gz     59192</v>
      </c>
      <c r="B123" t="str">
        <f t="shared" si="4"/>
        <v>1851</v>
      </c>
      <c r="C123" t="str">
        <f t="shared" si="5"/>
        <v>59192</v>
      </c>
      <c r="E123">
        <f t="shared" si="6"/>
        <v>1851</v>
      </c>
      <c r="F123">
        <f t="shared" si="7"/>
        <v>5.644989013671875E-2</v>
      </c>
    </row>
    <row r="124" spans="1:6" x14ac:dyDescent="0.25">
      <c r="A124" t="str">
        <f>+Sheet1!A124</f>
        <v>1852.csv.gz     63805</v>
      </c>
      <c r="B124" t="str">
        <f t="shared" si="4"/>
        <v>1852</v>
      </c>
      <c r="C124" t="str">
        <f t="shared" si="5"/>
        <v>63805</v>
      </c>
      <c r="E124">
        <f t="shared" si="6"/>
        <v>1852</v>
      </c>
      <c r="F124">
        <f t="shared" si="7"/>
        <v>6.0849189758300781E-2</v>
      </c>
    </row>
    <row r="125" spans="1:6" x14ac:dyDescent="0.25">
      <c r="A125" t="str">
        <f>+Sheet1!A125</f>
        <v>1853.csv.gz     64356</v>
      </c>
      <c r="B125" t="str">
        <f t="shared" si="4"/>
        <v>1853</v>
      </c>
      <c r="C125" t="str">
        <f t="shared" si="5"/>
        <v>64356</v>
      </c>
      <c r="E125">
        <f t="shared" si="6"/>
        <v>1853</v>
      </c>
      <c r="F125">
        <f t="shared" si="7"/>
        <v>6.1374664306640625E-2</v>
      </c>
    </row>
    <row r="126" spans="1:6" x14ac:dyDescent="0.25">
      <c r="A126" t="str">
        <f>+Sheet1!A126</f>
        <v>1854.csv.gz     64004</v>
      </c>
      <c r="B126" t="str">
        <f t="shared" si="4"/>
        <v>1854</v>
      </c>
      <c r="C126" t="str">
        <f t="shared" si="5"/>
        <v>64004</v>
      </c>
      <c r="E126">
        <f t="shared" si="6"/>
        <v>1854</v>
      </c>
      <c r="F126">
        <f t="shared" si="7"/>
        <v>6.1038970947265625E-2</v>
      </c>
    </row>
    <row r="127" spans="1:6" x14ac:dyDescent="0.25">
      <c r="A127" t="str">
        <f>+Sheet1!A127</f>
        <v>1855.csv.gz     70710</v>
      </c>
      <c r="B127" t="str">
        <f t="shared" si="4"/>
        <v>1855</v>
      </c>
      <c r="C127" t="str">
        <f t="shared" si="5"/>
        <v>70710</v>
      </c>
      <c r="E127">
        <f t="shared" si="6"/>
        <v>1855</v>
      </c>
      <c r="F127">
        <f t="shared" si="7"/>
        <v>6.7434310913085938E-2</v>
      </c>
    </row>
    <row r="128" spans="1:6" x14ac:dyDescent="0.25">
      <c r="A128" t="str">
        <f>+Sheet1!A128</f>
        <v>1856.csv.gz     81212</v>
      </c>
      <c r="B128" t="str">
        <f t="shared" si="4"/>
        <v>1856</v>
      </c>
      <c r="C128" t="str">
        <f t="shared" si="5"/>
        <v>81212</v>
      </c>
      <c r="E128">
        <f t="shared" si="6"/>
        <v>1856</v>
      </c>
      <c r="F128">
        <f t="shared" si="7"/>
        <v>7.7449798583984375E-2</v>
      </c>
    </row>
    <row r="129" spans="1:6" x14ac:dyDescent="0.25">
      <c r="A129" t="str">
        <f>+Sheet1!A129</f>
        <v>1857.csv.gz     88910</v>
      </c>
      <c r="B129" t="str">
        <f t="shared" si="4"/>
        <v>1857</v>
      </c>
      <c r="C129" t="str">
        <f t="shared" si="5"/>
        <v>88910</v>
      </c>
      <c r="E129">
        <f t="shared" si="6"/>
        <v>1857</v>
      </c>
      <c r="F129">
        <f t="shared" si="7"/>
        <v>8.4791183471679688E-2</v>
      </c>
    </row>
    <row r="130" spans="1:6" x14ac:dyDescent="0.25">
      <c r="A130" t="str">
        <f>+Sheet1!A130</f>
        <v>1858.csv.gz     122842</v>
      </c>
      <c r="B130" t="str">
        <f t="shared" si="4"/>
        <v>1858</v>
      </c>
      <c r="C130" t="str">
        <f t="shared" si="5"/>
        <v>122842</v>
      </c>
      <c r="E130">
        <f t="shared" si="6"/>
        <v>1858</v>
      </c>
      <c r="F130">
        <f t="shared" si="7"/>
        <v>0.11715126037597656</v>
      </c>
    </row>
    <row r="131" spans="1:6" x14ac:dyDescent="0.25">
      <c r="A131" t="str">
        <f>+Sheet1!A131</f>
        <v>1859.csv.gz     136813</v>
      </c>
      <c r="B131" t="str">
        <f t="shared" si="4"/>
        <v>1859</v>
      </c>
      <c r="C131" t="str">
        <f t="shared" si="5"/>
        <v>136813</v>
      </c>
      <c r="E131">
        <f t="shared" si="6"/>
        <v>1859</v>
      </c>
      <c r="F131">
        <f t="shared" si="7"/>
        <v>0.13047504425048828</v>
      </c>
    </row>
    <row r="132" spans="1:6" x14ac:dyDescent="0.25">
      <c r="A132" t="str">
        <f>+Sheet1!A132</f>
        <v>1860.csv.gz     146995</v>
      </c>
      <c r="B132" t="str">
        <f t="shared" si="4"/>
        <v>1860</v>
      </c>
      <c r="C132" t="str">
        <f t="shared" si="5"/>
        <v>146995</v>
      </c>
      <c r="E132">
        <f t="shared" si="6"/>
        <v>1860</v>
      </c>
      <c r="F132">
        <f t="shared" si="7"/>
        <v>0.14018535614013672</v>
      </c>
    </row>
    <row r="133" spans="1:6" x14ac:dyDescent="0.25">
      <c r="A133" t="str">
        <f>+Sheet1!A133</f>
        <v>1861.csv.gz     150606</v>
      </c>
      <c r="B133" t="str">
        <f t="shared" si="4"/>
        <v>1861</v>
      </c>
      <c r="C133" t="str">
        <f t="shared" si="5"/>
        <v>150606</v>
      </c>
      <c r="E133">
        <f t="shared" si="6"/>
        <v>1861</v>
      </c>
      <c r="F133">
        <f t="shared" si="7"/>
        <v>0.14362907409667969</v>
      </c>
    </row>
    <row r="134" spans="1:6" x14ac:dyDescent="0.25">
      <c r="A134" t="str">
        <f>+Sheet1!A134</f>
        <v>1862.csv.gz     145625</v>
      </c>
      <c r="B134" t="str">
        <f t="shared" si="4"/>
        <v>1862</v>
      </c>
      <c r="C134" t="str">
        <f t="shared" si="5"/>
        <v>145625</v>
      </c>
      <c r="E134">
        <f t="shared" si="6"/>
        <v>1862</v>
      </c>
      <c r="F134">
        <f t="shared" si="7"/>
        <v>0.13887882232666016</v>
      </c>
    </row>
    <row r="135" spans="1:6" x14ac:dyDescent="0.25">
      <c r="A135" t="str">
        <f>+Sheet1!A135</f>
        <v>1863.csv.gz     164239</v>
      </c>
      <c r="B135" t="str">
        <f t="shared" si="4"/>
        <v>1863</v>
      </c>
      <c r="C135" t="str">
        <f t="shared" si="5"/>
        <v>164239</v>
      </c>
      <c r="E135">
        <f t="shared" si="6"/>
        <v>1863</v>
      </c>
      <c r="F135">
        <f t="shared" si="7"/>
        <v>0.15663051605224609</v>
      </c>
    </row>
    <row r="136" spans="1:6" x14ac:dyDescent="0.25">
      <c r="A136" t="str">
        <f>+Sheet1!A136</f>
        <v>1864.csv.gz     164146</v>
      </c>
      <c r="B136" t="str">
        <f t="shared" si="4"/>
        <v>1864</v>
      </c>
      <c r="C136" t="str">
        <f t="shared" si="5"/>
        <v>164146</v>
      </c>
      <c r="E136">
        <f t="shared" si="6"/>
        <v>1864</v>
      </c>
      <c r="F136">
        <f t="shared" si="7"/>
        <v>0.15654182434082031</v>
      </c>
    </row>
    <row r="137" spans="1:6" x14ac:dyDescent="0.25">
      <c r="A137" t="str">
        <f>+Sheet1!A137</f>
        <v>1865.csv.gz     163927</v>
      </c>
      <c r="B137" t="str">
        <f t="shared" si="4"/>
        <v>1865</v>
      </c>
      <c r="C137" t="str">
        <f t="shared" si="5"/>
        <v>163927</v>
      </c>
      <c r="E137">
        <f t="shared" si="6"/>
        <v>1865</v>
      </c>
      <c r="F137">
        <f t="shared" si="7"/>
        <v>0.15633296966552734</v>
      </c>
    </row>
    <row r="138" spans="1:6" x14ac:dyDescent="0.25">
      <c r="A138" t="str">
        <f>+Sheet1!A138</f>
        <v>1866.csv.gz     212821</v>
      </c>
      <c r="B138" t="str">
        <f t="shared" si="4"/>
        <v>1866</v>
      </c>
      <c r="C138" t="str">
        <f t="shared" si="5"/>
        <v>212821</v>
      </c>
      <c r="E138">
        <f t="shared" si="6"/>
        <v>1866</v>
      </c>
      <c r="F138">
        <f t="shared" si="7"/>
        <v>0.20296192169189453</v>
      </c>
    </row>
    <row r="139" spans="1:6" x14ac:dyDescent="0.25">
      <c r="A139" t="str">
        <f>+Sheet1!A139</f>
        <v>1867.csv.gz     256701</v>
      </c>
      <c r="B139" t="str">
        <f t="shared" si="4"/>
        <v>1867</v>
      </c>
      <c r="C139" t="str">
        <f t="shared" si="5"/>
        <v>256701</v>
      </c>
      <c r="E139">
        <f t="shared" si="6"/>
        <v>1867</v>
      </c>
      <c r="F139">
        <f t="shared" si="7"/>
        <v>0.24480915069580078</v>
      </c>
    </row>
    <row r="140" spans="1:6" x14ac:dyDescent="0.25">
      <c r="A140" t="str">
        <f>+Sheet1!A140</f>
        <v>1868.csv.gz     269545</v>
      </c>
      <c r="B140" t="str">
        <f t="shared" si="4"/>
        <v>1868</v>
      </c>
      <c r="C140" t="str">
        <f t="shared" si="5"/>
        <v>269545</v>
      </c>
      <c r="E140">
        <f t="shared" si="6"/>
        <v>1868</v>
      </c>
      <c r="F140">
        <f t="shared" si="7"/>
        <v>0.25705814361572266</v>
      </c>
    </row>
    <row r="141" spans="1:6" x14ac:dyDescent="0.25">
      <c r="A141" t="str">
        <f>+Sheet1!A141</f>
        <v>1869.csv.gz     314469</v>
      </c>
      <c r="B141" t="str">
        <f t="shared" si="4"/>
        <v>1869</v>
      </c>
      <c r="C141" t="str">
        <f t="shared" si="5"/>
        <v>314469</v>
      </c>
      <c r="E141">
        <f t="shared" si="6"/>
        <v>1869</v>
      </c>
      <c r="F141">
        <f t="shared" si="7"/>
        <v>0.29990100860595703</v>
      </c>
    </row>
    <row r="142" spans="1:6" x14ac:dyDescent="0.25">
      <c r="A142" t="str">
        <f>+Sheet1!A142</f>
        <v>1870.csv.gz     360140</v>
      </c>
      <c r="B142" t="str">
        <f t="shared" si="4"/>
        <v>1870</v>
      </c>
      <c r="C142" t="str">
        <f t="shared" si="5"/>
        <v>360140</v>
      </c>
      <c r="E142">
        <f t="shared" si="6"/>
        <v>1870</v>
      </c>
      <c r="F142">
        <f t="shared" si="7"/>
        <v>0.34345626831054688</v>
      </c>
    </row>
    <row r="143" spans="1:6" x14ac:dyDescent="0.25">
      <c r="A143" t="str">
        <f>+Sheet1!A143</f>
        <v>1871.csv.gz     477098</v>
      </c>
      <c r="B143" t="str">
        <f t="shared" si="4"/>
        <v>1871</v>
      </c>
      <c r="C143" t="str">
        <f t="shared" si="5"/>
        <v>477098</v>
      </c>
      <c r="E143">
        <f t="shared" si="6"/>
        <v>1871</v>
      </c>
      <c r="F143">
        <f t="shared" si="7"/>
        <v>0.45499610900878906</v>
      </c>
    </row>
    <row r="144" spans="1:6" x14ac:dyDescent="0.25">
      <c r="A144" t="str">
        <f>+Sheet1!A144</f>
        <v>1872.csv.gz     650129</v>
      </c>
      <c r="B144" t="str">
        <f t="shared" si="4"/>
        <v>1872</v>
      </c>
      <c r="C144" t="str">
        <f t="shared" si="5"/>
        <v>650129</v>
      </c>
      <c r="E144">
        <f t="shared" si="6"/>
        <v>1872</v>
      </c>
      <c r="F144">
        <f t="shared" si="7"/>
        <v>0.62001132965087891</v>
      </c>
    </row>
    <row r="145" spans="1:6" x14ac:dyDescent="0.25">
      <c r="A145" t="str">
        <f>+Sheet1!A145</f>
        <v>1873.csv.gz     728688</v>
      </c>
      <c r="B145" t="str">
        <f t="shared" si="4"/>
        <v>1873</v>
      </c>
      <c r="C145" t="str">
        <f t="shared" si="5"/>
        <v>728688</v>
      </c>
      <c r="E145">
        <f t="shared" si="6"/>
        <v>1873</v>
      </c>
      <c r="F145">
        <f t="shared" si="7"/>
        <v>0.6949310302734375</v>
      </c>
    </row>
    <row r="146" spans="1:6" x14ac:dyDescent="0.25">
      <c r="A146" t="str">
        <f>+Sheet1!A146</f>
        <v>1874.csv.gz     815760</v>
      </c>
      <c r="B146" t="str">
        <f t="shared" si="4"/>
        <v>1874</v>
      </c>
      <c r="C146" t="str">
        <f t="shared" si="5"/>
        <v>815760</v>
      </c>
      <c r="E146">
        <f t="shared" si="6"/>
        <v>1874</v>
      </c>
      <c r="F146">
        <f t="shared" si="7"/>
        <v>0.7779693603515625</v>
      </c>
    </row>
    <row r="147" spans="1:6" x14ac:dyDescent="0.25">
      <c r="A147" t="str">
        <f>+Sheet1!A147</f>
        <v>1875.csv.gz     886014</v>
      </c>
      <c r="B147" t="str">
        <f t="shared" si="4"/>
        <v>1875</v>
      </c>
      <c r="C147" t="str">
        <f t="shared" si="5"/>
        <v>886014</v>
      </c>
      <c r="E147">
        <f t="shared" si="6"/>
        <v>1875</v>
      </c>
      <c r="F147">
        <f t="shared" si="7"/>
        <v>0.84496879577636719</v>
      </c>
    </row>
    <row r="148" spans="1:6" x14ac:dyDescent="0.25">
      <c r="A148" t="str">
        <f>+Sheet1!A148</f>
        <v>1876.csv.gz     965160</v>
      </c>
      <c r="B148" t="str">
        <f t="shared" si="4"/>
        <v>1876</v>
      </c>
      <c r="C148" t="str">
        <f t="shared" si="5"/>
        <v>965160</v>
      </c>
      <c r="E148">
        <f t="shared" si="6"/>
        <v>1876</v>
      </c>
      <c r="F148">
        <f t="shared" si="7"/>
        <v>0.92044830322265625</v>
      </c>
    </row>
    <row r="149" spans="1:6" x14ac:dyDescent="0.25">
      <c r="A149" t="str">
        <f>+Sheet1!A149</f>
        <v>1877.csv.gz     1077970</v>
      </c>
      <c r="B149" t="str">
        <f t="shared" si="4"/>
        <v>1877</v>
      </c>
      <c r="C149" t="str">
        <f t="shared" si="5"/>
        <v>1077970</v>
      </c>
      <c r="E149">
        <f t="shared" si="6"/>
        <v>1877</v>
      </c>
      <c r="F149">
        <f t="shared" si="7"/>
        <v>1.0280323028564453</v>
      </c>
    </row>
    <row r="150" spans="1:6" x14ac:dyDescent="0.25">
      <c r="A150" t="str">
        <f>+Sheet1!A150</f>
        <v>1878.csv.gz     1274702</v>
      </c>
      <c r="B150" t="str">
        <f t="shared" si="4"/>
        <v>1878</v>
      </c>
      <c r="C150" t="str">
        <f t="shared" si="5"/>
        <v>1274702</v>
      </c>
      <c r="E150">
        <f t="shared" si="6"/>
        <v>1878</v>
      </c>
      <c r="F150">
        <f t="shared" si="7"/>
        <v>1.2156505584716797</v>
      </c>
    </row>
    <row r="151" spans="1:6" x14ac:dyDescent="0.25">
      <c r="A151" t="str">
        <f>+Sheet1!A151</f>
        <v>1879.csv.gz     1461379</v>
      </c>
      <c r="B151" t="str">
        <f t="shared" si="4"/>
        <v>1879</v>
      </c>
      <c r="C151" t="str">
        <f t="shared" si="5"/>
        <v>1461379</v>
      </c>
      <c r="E151">
        <f t="shared" si="6"/>
        <v>1879</v>
      </c>
      <c r="F151">
        <f t="shared" si="7"/>
        <v>1.3936796188354492</v>
      </c>
    </row>
    <row r="152" spans="1:6" x14ac:dyDescent="0.25">
      <c r="A152" t="str">
        <f>+Sheet1!A152</f>
        <v>1880.csv.gz     1847043</v>
      </c>
      <c r="B152" t="str">
        <f t="shared" si="4"/>
        <v>1880</v>
      </c>
      <c r="C152" t="str">
        <f t="shared" si="5"/>
        <v>1847043</v>
      </c>
      <c r="E152">
        <f t="shared" si="6"/>
        <v>1880</v>
      </c>
      <c r="F152">
        <f t="shared" si="7"/>
        <v>1.7614774703979492</v>
      </c>
    </row>
    <row r="153" spans="1:6" x14ac:dyDescent="0.25">
      <c r="A153" t="str">
        <f>+Sheet1!A153</f>
        <v>1881.csv.gz     2208841</v>
      </c>
      <c r="B153" t="str">
        <f t="shared" si="4"/>
        <v>1881</v>
      </c>
      <c r="C153" t="str">
        <f t="shared" si="5"/>
        <v>2208841</v>
      </c>
      <c r="E153">
        <f t="shared" si="6"/>
        <v>1881</v>
      </c>
      <c r="F153">
        <f t="shared" si="7"/>
        <v>2.1065149307250977</v>
      </c>
    </row>
    <row r="154" spans="1:6" x14ac:dyDescent="0.25">
      <c r="A154" t="str">
        <f>+Sheet1!A154</f>
        <v>1882.csv.gz     2512758</v>
      </c>
      <c r="B154" t="str">
        <f t="shared" si="4"/>
        <v>1882</v>
      </c>
      <c r="C154" t="str">
        <f t="shared" si="5"/>
        <v>2512758</v>
      </c>
      <c r="E154">
        <f t="shared" si="6"/>
        <v>1882</v>
      </c>
      <c r="F154">
        <f t="shared" si="7"/>
        <v>2.3963527679443359</v>
      </c>
    </row>
    <row r="155" spans="1:6" x14ac:dyDescent="0.25">
      <c r="A155" t="str">
        <f>+Sheet1!A155</f>
        <v>1883.csv.gz     2775527</v>
      </c>
      <c r="B155" t="str">
        <f t="shared" si="4"/>
        <v>1883</v>
      </c>
      <c r="C155" t="str">
        <f t="shared" si="5"/>
        <v>2775527</v>
      </c>
      <c r="E155">
        <f t="shared" si="6"/>
        <v>1883</v>
      </c>
      <c r="F155">
        <f t="shared" si="7"/>
        <v>2.6469488143920898</v>
      </c>
    </row>
    <row r="156" spans="1:6" x14ac:dyDescent="0.25">
      <c r="A156" t="str">
        <f>+Sheet1!A156</f>
        <v>1884.csv.gz     3303464</v>
      </c>
      <c r="B156" t="str">
        <f t="shared" si="4"/>
        <v>1884</v>
      </c>
      <c r="C156" t="str">
        <f t="shared" si="5"/>
        <v>3303464</v>
      </c>
      <c r="E156">
        <f t="shared" si="6"/>
        <v>1884</v>
      </c>
      <c r="F156">
        <f t="shared" si="7"/>
        <v>3.1504287719726563</v>
      </c>
    </row>
    <row r="157" spans="1:6" x14ac:dyDescent="0.25">
      <c r="A157" t="str">
        <f>+Sheet1!A157</f>
        <v>1885.csv.gz     3745027</v>
      </c>
      <c r="B157" t="str">
        <f t="shared" si="4"/>
        <v>1885</v>
      </c>
      <c r="C157" t="str">
        <f t="shared" si="5"/>
        <v>3745027</v>
      </c>
      <c r="E157">
        <f t="shared" si="6"/>
        <v>1885</v>
      </c>
      <c r="F157">
        <f t="shared" si="7"/>
        <v>3.5715360641479492</v>
      </c>
    </row>
    <row r="158" spans="1:6" x14ac:dyDescent="0.25">
      <c r="A158" t="str">
        <f>+Sheet1!A158</f>
        <v>1886.csv.gz     4102788</v>
      </c>
      <c r="B158" t="str">
        <f t="shared" si="4"/>
        <v>1886</v>
      </c>
      <c r="C158" t="str">
        <f t="shared" si="5"/>
        <v>4102788</v>
      </c>
      <c r="E158">
        <f t="shared" si="6"/>
        <v>1886</v>
      </c>
      <c r="F158">
        <f t="shared" si="7"/>
        <v>3.9127235412597656</v>
      </c>
    </row>
    <row r="159" spans="1:6" x14ac:dyDescent="0.25">
      <c r="A159" t="str">
        <f>+Sheet1!A159</f>
        <v>1887.csv.gz     4605113</v>
      </c>
      <c r="B159" t="str">
        <f t="shared" si="4"/>
        <v>1887</v>
      </c>
      <c r="C159" t="str">
        <f t="shared" si="5"/>
        <v>4605113</v>
      </c>
      <c r="E159">
        <f t="shared" si="6"/>
        <v>1887</v>
      </c>
      <c r="F159">
        <f t="shared" si="7"/>
        <v>4.3917779922485352</v>
      </c>
    </row>
    <row r="160" spans="1:6" x14ac:dyDescent="0.25">
      <c r="A160" t="str">
        <f>+Sheet1!A160</f>
        <v>1888.csv.gz     4958378</v>
      </c>
      <c r="B160" t="str">
        <f t="shared" si="4"/>
        <v>1888</v>
      </c>
      <c r="C160" t="str">
        <f t="shared" si="5"/>
        <v>4958378</v>
      </c>
      <c r="E160">
        <f t="shared" si="6"/>
        <v>1888</v>
      </c>
      <c r="F160">
        <f t="shared" si="7"/>
        <v>4.7286777496337891</v>
      </c>
    </row>
    <row r="161" spans="1:6" x14ac:dyDescent="0.25">
      <c r="A161" t="str">
        <f>+Sheet1!A161</f>
        <v>1889.csv.gz     5388271</v>
      </c>
      <c r="B161" t="str">
        <f t="shared" si="4"/>
        <v>1889</v>
      </c>
      <c r="C161" t="str">
        <f t="shared" si="5"/>
        <v>5388271</v>
      </c>
      <c r="E161">
        <f t="shared" si="6"/>
        <v>1889</v>
      </c>
      <c r="F161">
        <f t="shared" si="7"/>
        <v>5.1386556625366211</v>
      </c>
    </row>
    <row r="162" spans="1:6" x14ac:dyDescent="0.25">
      <c r="A162" t="str">
        <f>+Sheet1!A162</f>
        <v>1890.csv.gz     5878742</v>
      </c>
      <c r="B162" t="str">
        <f t="shared" si="4"/>
        <v>1890</v>
      </c>
      <c r="C162" t="str">
        <f t="shared" si="5"/>
        <v>5878742</v>
      </c>
      <c r="E162">
        <f t="shared" si="6"/>
        <v>1890</v>
      </c>
      <c r="F162">
        <f t="shared" si="7"/>
        <v>5.6064052581787109</v>
      </c>
    </row>
    <row r="163" spans="1:6" x14ac:dyDescent="0.25">
      <c r="A163" t="str">
        <f>+Sheet1!A163</f>
        <v>1891.csv.gz     6170065</v>
      </c>
      <c r="B163" t="str">
        <f t="shared" ref="B163:B226" si="8">+LEFT($A163,4)</f>
        <v>1891</v>
      </c>
      <c r="C163" t="str">
        <f t="shared" ref="C163:C226" si="9">+TRIM(MID($A163,FIND(" ",$A163),LEN($A163)))</f>
        <v>6170065</v>
      </c>
      <c r="E163">
        <f t="shared" ref="E163:E226" si="10">+VALUE(B163)</f>
        <v>1891</v>
      </c>
      <c r="F163">
        <f t="shared" si="7"/>
        <v>5.8842325210571289</v>
      </c>
    </row>
    <row r="164" spans="1:6" x14ac:dyDescent="0.25">
      <c r="A164" t="str">
        <f>+Sheet1!A164</f>
        <v>1892.csv.gz     7118004</v>
      </c>
      <c r="B164" t="str">
        <f t="shared" si="8"/>
        <v>1892</v>
      </c>
      <c r="C164" t="str">
        <f t="shared" si="9"/>
        <v>7118004</v>
      </c>
      <c r="E164">
        <f t="shared" si="10"/>
        <v>1892</v>
      </c>
      <c r="F164">
        <f t="shared" ref="F164:F227" si="11">+VALUE(C164)/$F$33</f>
        <v>6.7882575988769531</v>
      </c>
    </row>
    <row r="165" spans="1:6" x14ac:dyDescent="0.25">
      <c r="A165" t="str">
        <f>+Sheet1!A165</f>
        <v>1893.csv.gz     13052983</v>
      </c>
      <c r="B165" t="str">
        <f t="shared" si="8"/>
        <v>1893</v>
      </c>
      <c r="C165" t="str">
        <f t="shared" si="9"/>
        <v>13052983</v>
      </c>
      <c r="E165">
        <f t="shared" si="10"/>
        <v>1893</v>
      </c>
      <c r="F165">
        <f t="shared" si="11"/>
        <v>12.448294639587402</v>
      </c>
    </row>
    <row r="166" spans="1:6" x14ac:dyDescent="0.25">
      <c r="A166" t="str">
        <f>+Sheet1!A166</f>
        <v>1894.csv.gz     13929624</v>
      </c>
      <c r="B166" t="str">
        <f t="shared" si="8"/>
        <v>1894</v>
      </c>
      <c r="C166" t="str">
        <f t="shared" si="9"/>
        <v>13929624</v>
      </c>
      <c r="E166">
        <f t="shared" si="10"/>
        <v>1894</v>
      </c>
      <c r="F166">
        <f t="shared" si="11"/>
        <v>13.284324645996094</v>
      </c>
    </row>
    <row r="167" spans="1:6" x14ac:dyDescent="0.25">
      <c r="A167" t="str">
        <f>+Sheet1!A167</f>
        <v>1895.csv.gz     15036340</v>
      </c>
      <c r="B167" t="str">
        <f t="shared" si="8"/>
        <v>1895</v>
      </c>
      <c r="C167" t="str">
        <f t="shared" si="9"/>
        <v>15036340</v>
      </c>
      <c r="E167">
        <f t="shared" si="10"/>
        <v>1895</v>
      </c>
      <c r="F167">
        <f t="shared" si="11"/>
        <v>14.339771270751953</v>
      </c>
    </row>
    <row r="168" spans="1:6" x14ac:dyDescent="0.25">
      <c r="A168" t="str">
        <f>+Sheet1!A168</f>
        <v>1896.csv.gz     16204018</v>
      </c>
      <c r="B168" t="str">
        <f t="shared" si="8"/>
        <v>1896</v>
      </c>
      <c r="C168" t="str">
        <f t="shared" si="9"/>
        <v>16204018</v>
      </c>
      <c r="E168">
        <f t="shared" si="10"/>
        <v>1896</v>
      </c>
      <c r="F168">
        <f t="shared" si="11"/>
        <v>15.45335578918457</v>
      </c>
    </row>
    <row r="169" spans="1:6" x14ac:dyDescent="0.25">
      <c r="A169" t="str">
        <f>+Sheet1!A169</f>
        <v>1897.csv.gz     17474772</v>
      </c>
      <c r="B169" t="str">
        <f t="shared" si="8"/>
        <v>1897</v>
      </c>
      <c r="C169" t="str">
        <f t="shared" si="9"/>
        <v>17474772</v>
      </c>
      <c r="E169">
        <f t="shared" si="10"/>
        <v>1897</v>
      </c>
      <c r="F169">
        <f t="shared" si="11"/>
        <v>16.665241241455078</v>
      </c>
    </row>
    <row r="170" spans="1:6" x14ac:dyDescent="0.25">
      <c r="A170" t="str">
        <f>+Sheet1!A170</f>
        <v>1898.csv.gz     18225580</v>
      </c>
      <c r="B170" t="str">
        <f t="shared" si="8"/>
        <v>1898</v>
      </c>
      <c r="C170" t="str">
        <f t="shared" si="9"/>
        <v>18225580</v>
      </c>
      <c r="E170">
        <f t="shared" si="10"/>
        <v>1898</v>
      </c>
      <c r="F170">
        <f t="shared" si="11"/>
        <v>17.381267547607422</v>
      </c>
    </row>
    <row r="171" spans="1:6" x14ac:dyDescent="0.25">
      <c r="A171" t="str">
        <f>+Sheet1!A171</f>
        <v>1899.csv.gz     18953308</v>
      </c>
      <c r="B171" t="str">
        <f t="shared" si="8"/>
        <v>1899</v>
      </c>
      <c r="C171" t="str">
        <f t="shared" si="9"/>
        <v>18953308</v>
      </c>
      <c r="E171">
        <f t="shared" si="10"/>
        <v>1899</v>
      </c>
      <c r="F171">
        <f t="shared" si="11"/>
        <v>18.075283050537109</v>
      </c>
    </row>
    <row r="172" spans="1:6" x14ac:dyDescent="0.25">
      <c r="A172" t="str">
        <f>+Sheet1!A172</f>
        <v>1900.csv.gz     20251196</v>
      </c>
      <c r="B172" t="str">
        <f t="shared" si="8"/>
        <v>1900</v>
      </c>
      <c r="C172" t="str">
        <f t="shared" si="9"/>
        <v>20251196</v>
      </c>
      <c r="E172">
        <f t="shared" si="10"/>
        <v>1900</v>
      </c>
      <c r="F172">
        <f t="shared" si="11"/>
        <v>19.313045501708984</v>
      </c>
    </row>
    <row r="173" spans="1:6" x14ac:dyDescent="0.25">
      <c r="A173" t="str">
        <f>+Sheet1!A173</f>
        <v>1901.csv.gz     25767142</v>
      </c>
      <c r="B173" t="str">
        <f t="shared" si="8"/>
        <v>1901</v>
      </c>
      <c r="C173" t="str">
        <f t="shared" si="9"/>
        <v>25767142</v>
      </c>
      <c r="E173">
        <f t="shared" si="10"/>
        <v>1901</v>
      </c>
      <c r="F173">
        <f t="shared" si="11"/>
        <v>24.573461532592773</v>
      </c>
    </row>
    <row r="174" spans="1:6" x14ac:dyDescent="0.25">
      <c r="A174" t="str">
        <f>+Sheet1!A174</f>
        <v>1902.csv.gz     26736821</v>
      </c>
      <c r="B174" t="str">
        <f t="shared" si="8"/>
        <v>1902</v>
      </c>
      <c r="C174" t="str">
        <f t="shared" si="9"/>
        <v>26736821</v>
      </c>
      <c r="E174">
        <f t="shared" si="10"/>
        <v>1902</v>
      </c>
      <c r="F174">
        <f t="shared" si="11"/>
        <v>25.49821949005127</v>
      </c>
    </row>
    <row r="175" spans="1:6" x14ac:dyDescent="0.25">
      <c r="A175" t="str">
        <f>+Sheet1!A175</f>
        <v>1903.csv.gz     27302649</v>
      </c>
      <c r="B175" t="str">
        <f t="shared" si="8"/>
        <v>1903</v>
      </c>
      <c r="C175" t="str">
        <f t="shared" si="9"/>
        <v>27302649</v>
      </c>
      <c r="E175">
        <f t="shared" si="10"/>
        <v>1903</v>
      </c>
      <c r="F175">
        <f t="shared" si="11"/>
        <v>26.037835121154785</v>
      </c>
    </row>
    <row r="176" spans="1:6" x14ac:dyDescent="0.25">
      <c r="A176" t="str">
        <f>+Sheet1!A176</f>
        <v>1904.csv.gz     28201320</v>
      </c>
      <c r="B176" t="str">
        <f t="shared" si="8"/>
        <v>1904</v>
      </c>
      <c r="C176" t="str">
        <f t="shared" si="9"/>
        <v>28201320</v>
      </c>
      <c r="E176">
        <f t="shared" si="10"/>
        <v>1904</v>
      </c>
      <c r="F176">
        <f t="shared" si="11"/>
        <v>26.894874572753906</v>
      </c>
    </row>
    <row r="177" spans="1:6" x14ac:dyDescent="0.25">
      <c r="A177" t="str">
        <f>+Sheet1!A177</f>
        <v>1905.csv.gz     29632148</v>
      </c>
      <c r="B177" t="str">
        <f t="shared" si="8"/>
        <v>1905</v>
      </c>
      <c r="C177" t="str">
        <f t="shared" si="9"/>
        <v>29632148</v>
      </c>
      <c r="E177">
        <f t="shared" si="10"/>
        <v>1905</v>
      </c>
      <c r="F177">
        <f t="shared" si="11"/>
        <v>28.259418487548828</v>
      </c>
    </row>
    <row r="178" spans="1:6" x14ac:dyDescent="0.25">
      <c r="A178" t="str">
        <f>+Sheet1!A178</f>
        <v>1906.csv.gz     30289765</v>
      </c>
      <c r="B178" t="str">
        <f t="shared" si="8"/>
        <v>1906</v>
      </c>
      <c r="C178" t="str">
        <f t="shared" si="9"/>
        <v>30289765</v>
      </c>
      <c r="E178">
        <f t="shared" si="10"/>
        <v>1906</v>
      </c>
      <c r="F178">
        <f t="shared" si="11"/>
        <v>28.886570930480957</v>
      </c>
    </row>
    <row r="179" spans="1:6" x14ac:dyDescent="0.25">
      <c r="A179" t="str">
        <f>+Sheet1!A179</f>
        <v>1907.csv.gz     31144951</v>
      </c>
      <c r="B179" t="str">
        <f t="shared" si="8"/>
        <v>1907</v>
      </c>
      <c r="C179" t="str">
        <f t="shared" si="9"/>
        <v>31144951</v>
      </c>
      <c r="E179">
        <f t="shared" si="10"/>
        <v>1907</v>
      </c>
      <c r="F179">
        <f t="shared" si="11"/>
        <v>29.702139854431152</v>
      </c>
    </row>
    <row r="180" spans="1:6" x14ac:dyDescent="0.25">
      <c r="A180" t="str">
        <f>+Sheet1!A180</f>
        <v>1908.csv.gz     31867868</v>
      </c>
      <c r="B180" t="str">
        <f t="shared" si="8"/>
        <v>1908</v>
      </c>
      <c r="C180" t="str">
        <f t="shared" si="9"/>
        <v>31867868</v>
      </c>
      <c r="E180">
        <f t="shared" si="10"/>
        <v>1908</v>
      </c>
      <c r="F180">
        <f t="shared" si="11"/>
        <v>30.391567230224609</v>
      </c>
    </row>
    <row r="181" spans="1:6" x14ac:dyDescent="0.25">
      <c r="A181" t="str">
        <f>+Sheet1!A181</f>
        <v>1909.csv.gz     33519209</v>
      </c>
      <c r="B181" t="str">
        <f t="shared" si="8"/>
        <v>1909</v>
      </c>
      <c r="C181" t="str">
        <f t="shared" si="9"/>
        <v>33519209</v>
      </c>
      <c r="E181">
        <f t="shared" si="10"/>
        <v>1909</v>
      </c>
      <c r="F181">
        <f t="shared" si="11"/>
        <v>31.966408729553223</v>
      </c>
    </row>
    <row r="182" spans="1:6" x14ac:dyDescent="0.25">
      <c r="A182" t="str">
        <f>+Sheet1!A182</f>
        <v>1910.csv.gz     34622865</v>
      </c>
      <c r="B182" t="str">
        <f t="shared" si="8"/>
        <v>1910</v>
      </c>
      <c r="C182" t="str">
        <f t="shared" si="9"/>
        <v>34622865</v>
      </c>
      <c r="E182">
        <f t="shared" si="10"/>
        <v>1910</v>
      </c>
      <c r="F182">
        <f t="shared" si="11"/>
        <v>33.018937110900879</v>
      </c>
    </row>
    <row r="183" spans="1:6" x14ac:dyDescent="0.25">
      <c r="A183" t="str">
        <f>+Sheet1!A183</f>
        <v>1911.csv.gz     35904462</v>
      </c>
      <c r="B183" t="str">
        <f t="shared" si="8"/>
        <v>1911</v>
      </c>
      <c r="C183" t="str">
        <f t="shared" si="9"/>
        <v>35904462</v>
      </c>
      <c r="E183">
        <f t="shared" si="10"/>
        <v>1911</v>
      </c>
      <c r="F183">
        <f t="shared" si="11"/>
        <v>34.24116325378418</v>
      </c>
    </row>
    <row r="184" spans="1:6" x14ac:dyDescent="0.25">
      <c r="A184" t="str">
        <f>+Sheet1!A184</f>
        <v>1912.csv.gz     37263226</v>
      </c>
      <c r="B184" t="str">
        <f t="shared" si="8"/>
        <v>1912</v>
      </c>
      <c r="C184" t="str">
        <f t="shared" si="9"/>
        <v>37263226</v>
      </c>
      <c r="E184">
        <f t="shared" si="10"/>
        <v>1912</v>
      </c>
      <c r="F184">
        <f t="shared" si="11"/>
        <v>35.536981582641602</v>
      </c>
    </row>
    <row r="185" spans="1:6" x14ac:dyDescent="0.25">
      <c r="A185" t="str">
        <f>+Sheet1!A185</f>
        <v>1913.csv.gz     38255770</v>
      </c>
      <c r="B185" t="str">
        <f t="shared" si="8"/>
        <v>1913</v>
      </c>
      <c r="C185" t="str">
        <f t="shared" si="9"/>
        <v>38255770</v>
      </c>
      <c r="E185">
        <f t="shared" si="10"/>
        <v>1913</v>
      </c>
      <c r="F185">
        <f t="shared" si="11"/>
        <v>36.483545303344727</v>
      </c>
    </row>
    <row r="186" spans="1:6" x14ac:dyDescent="0.25">
      <c r="A186" t="str">
        <f>+Sheet1!A186</f>
        <v>1914.csv.gz     39485528</v>
      </c>
      <c r="B186" t="str">
        <f t="shared" si="8"/>
        <v>1914</v>
      </c>
      <c r="C186" t="str">
        <f t="shared" si="9"/>
        <v>39485528</v>
      </c>
      <c r="E186">
        <f t="shared" si="10"/>
        <v>1914</v>
      </c>
      <c r="F186">
        <f t="shared" si="11"/>
        <v>37.656333923339844</v>
      </c>
    </row>
    <row r="187" spans="1:6" x14ac:dyDescent="0.25">
      <c r="A187" t="str">
        <f>+Sheet1!A187</f>
        <v>1915.csv.gz     40658560</v>
      </c>
      <c r="B187" t="str">
        <f t="shared" si="8"/>
        <v>1915</v>
      </c>
      <c r="C187" t="str">
        <f t="shared" si="9"/>
        <v>40658560</v>
      </c>
      <c r="E187">
        <f t="shared" si="10"/>
        <v>1915</v>
      </c>
      <c r="F187">
        <f t="shared" si="11"/>
        <v>38.7750244140625</v>
      </c>
    </row>
    <row r="188" spans="1:6" x14ac:dyDescent="0.25">
      <c r="A188" t="str">
        <f>+Sheet1!A188</f>
        <v>1916.csv.gz     42029487</v>
      </c>
      <c r="B188" t="str">
        <f t="shared" si="8"/>
        <v>1916</v>
      </c>
      <c r="C188" t="str">
        <f t="shared" si="9"/>
        <v>42029487</v>
      </c>
      <c r="E188">
        <f t="shared" si="10"/>
        <v>1916</v>
      </c>
      <c r="F188">
        <f t="shared" si="11"/>
        <v>40.082442283630371</v>
      </c>
    </row>
    <row r="189" spans="1:6" x14ac:dyDescent="0.25">
      <c r="A189" t="str">
        <f>+Sheet1!A189</f>
        <v>1917.csv.gz     42252301</v>
      </c>
      <c r="B189" t="str">
        <f t="shared" si="8"/>
        <v>1917</v>
      </c>
      <c r="C189" t="str">
        <f t="shared" si="9"/>
        <v>42252301</v>
      </c>
      <c r="E189">
        <f t="shared" si="10"/>
        <v>1917</v>
      </c>
      <c r="F189">
        <f t="shared" si="11"/>
        <v>40.294934272766113</v>
      </c>
    </row>
    <row r="190" spans="1:6" x14ac:dyDescent="0.25">
      <c r="A190" t="str">
        <f>+Sheet1!A190</f>
        <v>1918.csv.gz     41304535</v>
      </c>
      <c r="B190" t="str">
        <f t="shared" si="8"/>
        <v>1918</v>
      </c>
      <c r="C190" t="str">
        <f t="shared" si="9"/>
        <v>41304535</v>
      </c>
      <c r="E190">
        <f t="shared" si="10"/>
        <v>1918</v>
      </c>
      <c r="F190">
        <f t="shared" si="11"/>
        <v>39.391074180603027</v>
      </c>
    </row>
    <row r="191" spans="1:6" x14ac:dyDescent="0.25">
      <c r="A191" t="str">
        <f>+Sheet1!A191</f>
        <v>1919.csv.gz     40799997</v>
      </c>
      <c r="B191" t="str">
        <f t="shared" si="8"/>
        <v>1919</v>
      </c>
      <c r="C191" t="str">
        <f t="shared" si="9"/>
        <v>40799997</v>
      </c>
      <c r="E191">
        <f t="shared" si="10"/>
        <v>1919</v>
      </c>
      <c r="F191">
        <f t="shared" si="11"/>
        <v>38.909909248352051</v>
      </c>
    </row>
    <row r="192" spans="1:6" x14ac:dyDescent="0.25">
      <c r="A192" t="str">
        <f>+Sheet1!A192</f>
        <v>1920.csv.gz     41033429</v>
      </c>
      <c r="B192" t="str">
        <f t="shared" si="8"/>
        <v>1920</v>
      </c>
      <c r="C192" t="str">
        <f t="shared" si="9"/>
        <v>41033429</v>
      </c>
      <c r="E192">
        <f t="shared" si="10"/>
        <v>1920</v>
      </c>
      <c r="F192">
        <f t="shared" si="11"/>
        <v>39.132527351379395</v>
      </c>
    </row>
    <row r="193" spans="1:6" x14ac:dyDescent="0.25">
      <c r="A193" t="str">
        <f>+Sheet1!A193</f>
        <v>1921.csv.gz     41324111</v>
      </c>
      <c r="B193" t="str">
        <f t="shared" si="8"/>
        <v>1921</v>
      </c>
      <c r="C193" t="str">
        <f t="shared" si="9"/>
        <v>41324111</v>
      </c>
      <c r="E193">
        <f t="shared" si="10"/>
        <v>1921</v>
      </c>
      <c r="F193">
        <f t="shared" si="11"/>
        <v>39.409743309020996</v>
      </c>
    </row>
    <row r="194" spans="1:6" x14ac:dyDescent="0.25">
      <c r="A194" t="str">
        <f>+Sheet1!A194</f>
        <v>1922.csv.gz     42113624</v>
      </c>
      <c r="B194" t="str">
        <f t="shared" si="8"/>
        <v>1922</v>
      </c>
      <c r="C194" t="str">
        <f t="shared" si="9"/>
        <v>42113624</v>
      </c>
      <c r="E194">
        <f t="shared" si="10"/>
        <v>1922</v>
      </c>
      <c r="F194">
        <f t="shared" si="11"/>
        <v>40.162681579589844</v>
      </c>
    </row>
    <row r="195" spans="1:6" x14ac:dyDescent="0.25">
      <c r="A195" t="str">
        <f>+Sheet1!A195</f>
        <v>1923.csv.gz     42862524</v>
      </c>
      <c r="B195" t="str">
        <f t="shared" si="8"/>
        <v>1923</v>
      </c>
      <c r="C195" t="str">
        <f t="shared" si="9"/>
        <v>42862524</v>
      </c>
      <c r="E195">
        <f t="shared" si="10"/>
        <v>1923</v>
      </c>
      <c r="F195">
        <f t="shared" si="11"/>
        <v>40.876888275146484</v>
      </c>
    </row>
    <row r="196" spans="1:6" x14ac:dyDescent="0.25">
      <c r="A196" t="str">
        <f>+Sheet1!A196</f>
        <v>1924.csv.gz     43710214</v>
      </c>
      <c r="B196" t="str">
        <f t="shared" si="8"/>
        <v>1924</v>
      </c>
      <c r="C196" t="str">
        <f t="shared" si="9"/>
        <v>43710214</v>
      </c>
      <c r="E196">
        <f t="shared" si="10"/>
        <v>1924</v>
      </c>
      <c r="F196">
        <f t="shared" si="11"/>
        <v>41.685308456420898</v>
      </c>
    </row>
    <row r="197" spans="1:6" x14ac:dyDescent="0.25">
      <c r="A197" t="str">
        <f>+Sheet1!A197</f>
        <v>1925.csv.gz     44015966</v>
      </c>
      <c r="B197" t="str">
        <f t="shared" si="8"/>
        <v>1925</v>
      </c>
      <c r="C197" t="str">
        <f t="shared" si="9"/>
        <v>44015966</v>
      </c>
      <c r="E197">
        <f t="shared" si="10"/>
        <v>1925</v>
      </c>
      <c r="F197">
        <f t="shared" si="11"/>
        <v>41.976896286010742</v>
      </c>
    </row>
    <row r="198" spans="1:6" x14ac:dyDescent="0.25">
      <c r="A198" t="str">
        <f>+Sheet1!A198</f>
        <v>1926.csv.gz     45226774</v>
      </c>
      <c r="B198" t="str">
        <f t="shared" si="8"/>
        <v>1926</v>
      </c>
      <c r="C198" t="str">
        <f t="shared" si="9"/>
        <v>45226774</v>
      </c>
      <c r="E198">
        <f t="shared" si="10"/>
        <v>1926</v>
      </c>
      <c r="F198">
        <f t="shared" si="11"/>
        <v>43.131612777709961</v>
      </c>
    </row>
    <row r="199" spans="1:6" x14ac:dyDescent="0.25">
      <c r="A199" t="str">
        <f>+Sheet1!A199</f>
        <v>1927.csv.gz     46033600</v>
      </c>
      <c r="B199" t="str">
        <f t="shared" si="8"/>
        <v>1927</v>
      </c>
      <c r="C199" t="str">
        <f t="shared" si="9"/>
        <v>46033600</v>
      </c>
      <c r="E199">
        <f t="shared" si="10"/>
        <v>1927</v>
      </c>
      <c r="F199">
        <f t="shared" si="11"/>
        <v>43.90106201171875</v>
      </c>
    </row>
    <row r="200" spans="1:6" x14ac:dyDescent="0.25">
      <c r="A200" t="str">
        <f>+Sheet1!A200</f>
        <v>1928.csv.gz     46580018</v>
      </c>
      <c r="B200" t="str">
        <f t="shared" si="8"/>
        <v>1928</v>
      </c>
      <c r="C200" t="str">
        <f t="shared" si="9"/>
        <v>46580018</v>
      </c>
      <c r="E200">
        <f t="shared" si="10"/>
        <v>1928</v>
      </c>
      <c r="F200">
        <f t="shared" si="11"/>
        <v>44.42216682434082</v>
      </c>
    </row>
    <row r="201" spans="1:6" x14ac:dyDescent="0.25">
      <c r="A201" t="str">
        <f>+Sheet1!A201</f>
        <v>1929.csv.gz     47573559</v>
      </c>
      <c r="B201" t="str">
        <f t="shared" si="8"/>
        <v>1929</v>
      </c>
      <c r="C201" t="str">
        <f t="shared" si="9"/>
        <v>47573559</v>
      </c>
      <c r="E201">
        <f t="shared" si="10"/>
        <v>1929</v>
      </c>
      <c r="F201">
        <f t="shared" si="11"/>
        <v>45.369681358337402</v>
      </c>
    </row>
    <row r="202" spans="1:6" x14ac:dyDescent="0.25">
      <c r="A202" t="str">
        <f>+Sheet1!A202</f>
        <v>1930.csv.gz     48987101</v>
      </c>
      <c r="B202" t="str">
        <f t="shared" si="8"/>
        <v>1930</v>
      </c>
      <c r="C202" t="str">
        <f t="shared" si="9"/>
        <v>48987101</v>
      </c>
      <c r="E202">
        <f t="shared" si="10"/>
        <v>1930</v>
      </c>
      <c r="F202">
        <f t="shared" si="11"/>
        <v>46.717740058898926</v>
      </c>
    </row>
    <row r="203" spans="1:6" x14ac:dyDescent="0.25">
      <c r="A203" t="str">
        <f>+Sheet1!A203</f>
        <v>1931.csv.gz     50624633</v>
      </c>
      <c r="B203" t="str">
        <f t="shared" si="8"/>
        <v>1931</v>
      </c>
      <c r="C203" t="str">
        <f t="shared" si="9"/>
        <v>50624633</v>
      </c>
      <c r="E203">
        <f t="shared" si="10"/>
        <v>1931</v>
      </c>
      <c r="F203">
        <f t="shared" si="11"/>
        <v>48.279412269592285</v>
      </c>
    </row>
    <row r="204" spans="1:6" x14ac:dyDescent="0.25">
      <c r="A204" t="str">
        <f>+Sheet1!A204</f>
        <v>1932.csv.gz     51705273</v>
      </c>
      <c r="B204" t="str">
        <f t="shared" si="8"/>
        <v>1932</v>
      </c>
      <c r="C204" t="str">
        <f t="shared" si="9"/>
        <v>51705273</v>
      </c>
      <c r="E204">
        <f t="shared" si="10"/>
        <v>1932</v>
      </c>
      <c r="F204">
        <f t="shared" si="11"/>
        <v>49.309990882873535</v>
      </c>
    </row>
    <row r="205" spans="1:6" x14ac:dyDescent="0.25">
      <c r="A205" t="str">
        <f>+Sheet1!A205</f>
        <v>1933.csv.gz     52178613</v>
      </c>
      <c r="B205" t="str">
        <f t="shared" si="8"/>
        <v>1933</v>
      </c>
      <c r="C205" t="str">
        <f t="shared" si="9"/>
        <v>52178613</v>
      </c>
      <c r="E205">
        <f t="shared" si="10"/>
        <v>1933</v>
      </c>
      <c r="F205">
        <f t="shared" si="11"/>
        <v>49.76140308380127</v>
      </c>
    </row>
    <row r="206" spans="1:6" x14ac:dyDescent="0.25">
      <c r="A206" t="str">
        <f>+Sheet1!A206</f>
        <v>1934.csv.gz     52521149</v>
      </c>
      <c r="B206" t="str">
        <f t="shared" si="8"/>
        <v>1934</v>
      </c>
      <c r="C206" t="str">
        <f t="shared" si="9"/>
        <v>52521149</v>
      </c>
      <c r="E206">
        <f t="shared" si="10"/>
        <v>1934</v>
      </c>
      <c r="F206">
        <f t="shared" si="11"/>
        <v>50.088070869445801</v>
      </c>
    </row>
    <row r="207" spans="1:6" x14ac:dyDescent="0.25">
      <c r="A207" t="str">
        <f>+Sheet1!A207</f>
        <v>1935.csv.gz     53488183</v>
      </c>
      <c r="B207" t="str">
        <f t="shared" si="8"/>
        <v>1935</v>
      </c>
      <c r="C207" t="str">
        <f t="shared" si="9"/>
        <v>53488183</v>
      </c>
      <c r="E207">
        <f t="shared" si="10"/>
        <v>1935</v>
      </c>
      <c r="F207">
        <f t="shared" si="11"/>
        <v>51.010306358337402</v>
      </c>
    </row>
    <row r="208" spans="1:6" x14ac:dyDescent="0.25">
      <c r="A208" t="str">
        <f>+Sheet1!A208</f>
        <v>1936.csv.gz     56768695</v>
      </c>
      <c r="B208" t="str">
        <f t="shared" si="8"/>
        <v>1936</v>
      </c>
      <c r="C208" t="str">
        <f t="shared" si="9"/>
        <v>56768695</v>
      </c>
      <c r="E208">
        <f t="shared" si="10"/>
        <v>1936</v>
      </c>
      <c r="F208">
        <f t="shared" si="11"/>
        <v>54.138846397399902</v>
      </c>
    </row>
    <row r="209" spans="1:6" x14ac:dyDescent="0.25">
      <c r="A209" t="str">
        <f>+Sheet1!A209</f>
        <v>1937.csv.gz     58175289</v>
      </c>
      <c r="B209" t="str">
        <f t="shared" si="8"/>
        <v>1937</v>
      </c>
      <c r="C209" t="str">
        <f t="shared" si="9"/>
        <v>58175289</v>
      </c>
      <c r="E209">
        <f t="shared" si="10"/>
        <v>1937</v>
      </c>
      <c r="F209">
        <f t="shared" si="11"/>
        <v>55.480278968811035</v>
      </c>
    </row>
    <row r="210" spans="1:6" x14ac:dyDescent="0.25">
      <c r="A210" t="str">
        <f>+Sheet1!A210</f>
        <v>1938.csv.gz     59344873</v>
      </c>
      <c r="B210" t="str">
        <f t="shared" si="8"/>
        <v>1938</v>
      </c>
      <c r="C210" t="str">
        <f t="shared" si="9"/>
        <v>59344873</v>
      </c>
      <c r="E210">
        <f t="shared" si="10"/>
        <v>1938</v>
      </c>
      <c r="F210">
        <f t="shared" si="11"/>
        <v>56.595681190490723</v>
      </c>
    </row>
    <row r="211" spans="1:6" x14ac:dyDescent="0.25">
      <c r="A211" t="str">
        <f>+Sheet1!A211</f>
        <v>1939.csv.gz     61148235</v>
      </c>
      <c r="B211" t="str">
        <f t="shared" si="8"/>
        <v>1939</v>
      </c>
      <c r="C211" t="str">
        <f t="shared" si="9"/>
        <v>61148235</v>
      </c>
      <c r="E211">
        <f t="shared" si="10"/>
        <v>1939</v>
      </c>
      <c r="F211">
        <f t="shared" si="11"/>
        <v>58.31550121307373</v>
      </c>
    </row>
    <row r="212" spans="1:6" x14ac:dyDescent="0.25">
      <c r="A212" t="str">
        <f>+Sheet1!A212</f>
        <v>1940.csv.gz     63463421</v>
      </c>
      <c r="B212" t="str">
        <f t="shared" si="8"/>
        <v>1940</v>
      </c>
      <c r="C212" t="str">
        <f t="shared" si="9"/>
        <v>63463421</v>
      </c>
      <c r="E212">
        <f t="shared" si="10"/>
        <v>1940</v>
      </c>
      <c r="F212">
        <f t="shared" si="11"/>
        <v>60.523434638977051</v>
      </c>
    </row>
    <row r="213" spans="1:6" x14ac:dyDescent="0.25">
      <c r="A213" t="str">
        <f>+Sheet1!A213</f>
        <v>1941.csv.gz     65375485</v>
      </c>
      <c r="B213" t="str">
        <f t="shared" si="8"/>
        <v>1941</v>
      </c>
      <c r="C213" t="str">
        <f t="shared" si="9"/>
        <v>65375485</v>
      </c>
      <c r="E213">
        <f t="shared" si="10"/>
        <v>1941</v>
      </c>
      <c r="F213">
        <f t="shared" si="11"/>
        <v>62.346920967102051</v>
      </c>
    </row>
    <row r="214" spans="1:6" x14ac:dyDescent="0.25">
      <c r="A214" t="str">
        <f>+Sheet1!A214</f>
        <v>1942.csv.gz     67537465</v>
      </c>
      <c r="B214" t="str">
        <f t="shared" si="8"/>
        <v>1942</v>
      </c>
      <c r="C214" t="str">
        <f t="shared" si="9"/>
        <v>67537465</v>
      </c>
      <c r="E214">
        <f t="shared" si="10"/>
        <v>1942</v>
      </c>
      <c r="F214">
        <f t="shared" si="11"/>
        <v>64.408745765686035</v>
      </c>
    </row>
    <row r="215" spans="1:6" x14ac:dyDescent="0.25">
      <c r="A215" t="str">
        <f>+Sheet1!A215</f>
        <v>1943.csv.gz     68405592</v>
      </c>
      <c r="B215" t="str">
        <f t="shared" si="8"/>
        <v>1943</v>
      </c>
      <c r="C215" t="str">
        <f t="shared" si="9"/>
        <v>68405592</v>
      </c>
      <c r="E215">
        <f t="shared" si="10"/>
        <v>1943</v>
      </c>
      <c r="F215">
        <f t="shared" si="11"/>
        <v>65.236656188964844</v>
      </c>
    </row>
    <row r="216" spans="1:6" x14ac:dyDescent="0.25">
      <c r="A216" t="str">
        <f>+Sheet1!A216</f>
        <v>1944.csv.gz     70192973</v>
      </c>
      <c r="B216" t="str">
        <f t="shared" si="8"/>
        <v>1944</v>
      </c>
      <c r="C216" t="str">
        <f t="shared" si="9"/>
        <v>70192973</v>
      </c>
      <c r="E216">
        <f t="shared" si="10"/>
        <v>1944</v>
      </c>
      <c r="F216">
        <f t="shared" si="11"/>
        <v>66.941235542297363</v>
      </c>
    </row>
    <row r="217" spans="1:6" x14ac:dyDescent="0.25">
      <c r="A217" t="str">
        <f>+Sheet1!A217</f>
        <v>1945.csv.gz     72659632</v>
      </c>
      <c r="B217" t="str">
        <f t="shared" si="8"/>
        <v>1945</v>
      </c>
      <c r="C217" t="str">
        <f t="shared" si="9"/>
        <v>72659632</v>
      </c>
      <c r="E217">
        <f t="shared" si="10"/>
        <v>1945</v>
      </c>
      <c r="F217">
        <f t="shared" si="11"/>
        <v>69.293624877929688</v>
      </c>
    </row>
    <row r="218" spans="1:6" x14ac:dyDescent="0.25">
      <c r="A218" t="str">
        <f>+Sheet1!A218</f>
        <v>1946.csv.gz     73148444</v>
      </c>
      <c r="B218" t="str">
        <f t="shared" si="8"/>
        <v>1946</v>
      </c>
      <c r="C218" t="str">
        <f t="shared" si="9"/>
        <v>73148444</v>
      </c>
      <c r="E218">
        <f t="shared" si="10"/>
        <v>1946</v>
      </c>
      <c r="F218">
        <f t="shared" si="11"/>
        <v>69.759792327880859</v>
      </c>
    </row>
    <row r="219" spans="1:6" x14ac:dyDescent="0.25">
      <c r="A219" t="str">
        <f>+Sheet1!A219</f>
        <v>1947.csv.gz     74970819</v>
      </c>
      <c r="B219" t="str">
        <f t="shared" si="8"/>
        <v>1947</v>
      </c>
      <c r="C219" t="str">
        <f t="shared" si="9"/>
        <v>74970819</v>
      </c>
      <c r="E219">
        <f t="shared" si="10"/>
        <v>1947</v>
      </c>
      <c r="F219">
        <f t="shared" si="11"/>
        <v>71.497744560241699</v>
      </c>
    </row>
    <row r="220" spans="1:6" x14ac:dyDescent="0.25">
      <c r="A220" t="str">
        <f>+Sheet1!A220</f>
        <v>1948.csv.gz     89145605</v>
      </c>
      <c r="B220" t="str">
        <f t="shared" si="8"/>
        <v>1948</v>
      </c>
      <c r="C220" t="str">
        <f t="shared" si="9"/>
        <v>89145605</v>
      </c>
      <c r="E220">
        <f t="shared" si="10"/>
        <v>1948</v>
      </c>
      <c r="F220">
        <f t="shared" si="11"/>
        <v>85.015873908996582</v>
      </c>
    </row>
    <row r="221" spans="1:6" x14ac:dyDescent="0.25">
      <c r="A221" t="str">
        <f>+Sheet1!A221</f>
        <v>1949.csv.gz     101758958</v>
      </c>
      <c r="B221" t="str">
        <f t="shared" si="8"/>
        <v>1949</v>
      </c>
      <c r="C221" t="str">
        <f t="shared" si="9"/>
        <v>101758958</v>
      </c>
      <c r="E221">
        <f t="shared" si="10"/>
        <v>1949</v>
      </c>
      <c r="F221">
        <f t="shared" si="11"/>
        <v>97.044904708862305</v>
      </c>
    </row>
    <row r="222" spans="1:6" x14ac:dyDescent="0.25">
      <c r="A222" t="str">
        <f>+Sheet1!A222</f>
        <v>1950.csv.gz     104856670</v>
      </c>
      <c r="B222" t="str">
        <f t="shared" si="8"/>
        <v>1950</v>
      </c>
      <c r="C222" t="str">
        <f t="shared" si="9"/>
        <v>104856670</v>
      </c>
      <c r="E222">
        <f t="shared" si="10"/>
        <v>1950</v>
      </c>
      <c r="F222">
        <f t="shared" si="11"/>
        <v>99.999113082885742</v>
      </c>
    </row>
    <row r="223" spans="1:6" x14ac:dyDescent="0.25">
      <c r="A223" t="str">
        <f>+Sheet1!A223</f>
        <v>1951.csv.gz     108201081</v>
      </c>
      <c r="B223" t="str">
        <f t="shared" si="8"/>
        <v>1951</v>
      </c>
      <c r="C223" t="str">
        <f t="shared" si="9"/>
        <v>108201081</v>
      </c>
      <c r="E223">
        <f t="shared" si="10"/>
        <v>1951</v>
      </c>
      <c r="F223">
        <f t="shared" si="11"/>
        <v>103.18859195709229</v>
      </c>
    </row>
    <row r="224" spans="1:6" x14ac:dyDescent="0.25">
      <c r="A224" t="str">
        <f>+Sheet1!A224</f>
        <v>1952.csv.gz     109667528</v>
      </c>
      <c r="B224" t="str">
        <f t="shared" si="8"/>
        <v>1952</v>
      </c>
      <c r="C224" t="str">
        <f t="shared" si="9"/>
        <v>109667528</v>
      </c>
      <c r="E224">
        <f t="shared" si="10"/>
        <v>1952</v>
      </c>
      <c r="F224">
        <f t="shared" si="11"/>
        <v>104.58710479736328</v>
      </c>
    </row>
    <row r="225" spans="1:6" x14ac:dyDescent="0.25">
      <c r="A225" t="str">
        <f>+Sheet1!A225</f>
        <v>1953.csv.gz     111171866</v>
      </c>
      <c r="B225" t="str">
        <f t="shared" si="8"/>
        <v>1953</v>
      </c>
      <c r="C225" t="str">
        <f t="shared" si="9"/>
        <v>111171866</v>
      </c>
      <c r="E225">
        <f t="shared" si="10"/>
        <v>1953</v>
      </c>
      <c r="F225">
        <f t="shared" si="11"/>
        <v>106.02175331115723</v>
      </c>
    </row>
    <row r="226" spans="1:6" x14ac:dyDescent="0.25">
      <c r="A226" t="str">
        <f>+Sheet1!A226</f>
        <v>1954.csv.gz     113330494</v>
      </c>
      <c r="B226" t="str">
        <f t="shared" si="8"/>
        <v>1954</v>
      </c>
      <c r="C226" t="str">
        <f t="shared" si="9"/>
        <v>113330494</v>
      </c>
      <c r="E226">
        <f t="shared" si="10"/>
        <v>1954</v>
      </c>
      <c r="F226">
        <f t="shared" si="11"/>
        <v>108.08038139343262</v>
      </c>
    </row>
    <row r="227" spans="1:6" x14ac:dyDescent="0.25">
      <c r="A227" t="str">
        <f>+Sheet1!A227</f>
        <v>1955.csv.gz     115757071</v>
      </c>
      <c r="B227" t="str">
        <f t="shared" ref="B227:B290" si="12">+LEFT($A227,4)</f>
        <v>1955</v>
      </c>
      <c r="C227" t="str">
        <f t="shared" ref="C227:C290" si="13">+TRIM(MID($A227,FIND(" ",$A227),LEN($A227)))</f>
        <v>115757071</v>
      </c>
      <c r="E227">
        <f t="shared" ref="E227:E290" si="14">+VALUE(B227)</f>
        <v>1955</v>
      </c>
      <c r="F227">
        <f t="shared" si="11"/>
        <v>110.39454555511475</v>
      </c>
    </row>
    <row r="228" spans="1:6" x14ac:dyDescent="0.25">
      <c r="A228" t="str">
        <f>+Sheet1!A228</f>
        <v>1956.csv.gz     117984088</v>
      </c>
      <c r="B228" t="str">
        <f t="shared" si="12"/>
        <v>1956</v>
      </c>
      <c r="C228" t="str">
        <f t="shared" si="13"/>
        <v>117984088</v>
      </c>
      <c r="E228">
        <f t="shared" si="14"/>
        <v>1956</v>
      </c>
      <c r="F228">
        <f t="shared" ref="F228:F291" si="15">+VALUE(C228)/$F$33</f>
        <v>112.51839447021484</v>
      </c>
    </row>
    <row r="229" spans="1:6" x14ac:dyDescent="0.25">
      <c r="A229" t="str">
        <f>+Sheet1!A229</f>
        <v>1957.csv.gz     120673205</v>
      </c>
      <c r="B229" t="str">
        <f t="shared" si="12"/>
        <v>1957</v>
      </c>
      <c r="C229" t="str">
        <f t="shared" si="13"/>
        <v>120673205</v>
      </c>
      <c r="E229">
        <f t="shared" si="14"/>
        <v>1957</v>
      </c>
      <c r="F229">
        <f t="shared" si="15"/>
        <v>115.08293628692627</v>
      </c>
    </row>
    <row r="230" spans="1:6" x14ac:dyDescent="0.25">
      <c r="A230" t="str">
        <f>+Sheet1!A230</f>
        <v>1958.csv.gz     121914900</v>
      </c>
      <c r="B230" t="str">
        <f t="shared" si="12"/>
        <v>1958</v>
      </c>
      <c r="C230" t="str">
        <f t="shared" si="13"/>
        <v>121914900</v>
      </c>
      <c r="E230">
        <f t="shared" si="14"/>
        <v>1958</v>
      </c>
      <c r="F230">
        <f t="shared" si="15"/>
        <v>116.26710891723633</v>
      </c>
    </row>
    <row r="231" spans="1:6" x14ac:dyDescent="0.25">
      <c r="A231" t="str">
        <f>+Sheet1!A231</f>
        <v>1959.csv.gz     124376950</v>
      </c>
      <c r="B231" t="str">
        <f t="shared" si="12"/>
        <v>1959</v>
      </c>
      <c r="C231" t="str">
        <f t="shared" si="13"/>
        <v>124376950</v>
      </c>
      <c r="E231">
        <f t="shared" si="14"/>
        <v>1959</v>
      </c>
      <c r="F231">
        <f t="shared" si="15"/>
        <v>118.61510276794434</v>
      </c>
    </row>
    <row r="232" spans="1:6" x14ac:dyDescent="0.25">
      <c r="A232" t="str">
        <f>+Sheet1!A232</f>
        <v>1960.csv.gz     126849252</v>
      </c>
      <c r="B232" t="str">
        <f t="shared" si="12"/>
        <v>1960</v>
      </c>
      <c r="C232" t="str">
        <f t="shared" si="13"/>
        <v>126849252</v>
      </c>
      <c r="E232">
        <f t="shared" si="14"/>
        <v>1960</v>
      </c>
      <c r="F232">
        <f t="shared" si="15"/>
        <v>120.97287368774414</v>
      </c>
    </row>
    <row r="233" spans="1:6" x14ac:dyDescent="0.25">
      <c r="A233" t="str">
        <f>+Sheet1!A233</f>
        <v>1961.csv.gz     130750539</v>
      </c>
      <c r="B233" t="str">
        <f t="shared" si="12"/>
        <v>1961</v>
      </c>
      <c r="C233" t="str">
        <f t="shared" si="13"/>
        <v>130750539</v>
      </c>
      <c r="E233">
        <f t="shared" si="14"/>
        <v>1961</v>
      </c>
      <c r="F233">
        <f t="shared" si="15"/>
        <v>124.69343090057373</v>
      </c>
    </row>
    <row r="234" spans="1:6" x14ac:dyDescent="0.25">
      <c r="A234" t="str">
        <f>+Sheet1!A234</f>
        <v>1962.csv.gz     133559230</v>
      </c>
      <c r="B234" t="str">
        <f t="shared" si="12"/>
        <v>1962</v>
      </c>
      <c r="C234" t="str">
        <f t="shared" si="13"/>
        <v>133559230</v>
      </c>
      <c r="E234">
        <f t="shared" si="14"/>
        <v>1962</v>
      </c>
      <c r="F234">
        <f t="shared" si="15"/>
        <v>127.37200736999512</v>
      </c>
    </row>
    <row r="235" spans="1:6" x14ac:dyDescent="0.25">
      <c r="A235" t="str">
        <f>+Sheet1!A235</f>
        <v>1963.csv.gz     136585486</v>
      </c>
      <c r="B235" t="str">
        <f t="shared" si="12"/>
        <v>1963</v>
      </c>
      <c r="C235" t="str">
        <f t="shared" si="13"/>
        <v>136585486</v>
      </c>
      <c r="E235">
        <f t="shared" si="14"/>
        <v>1963</v>
      </c>
      <c r="F235">
        <f t="shared" si="15"/>
        <v>130.25806999206543</v>
      </c>
    </row>
    <row r="236" spans="1:6" x14ac:dyDescent="0.25">
      <c r="A236" t="str">
        <f>+Sheet1!A236</f>
        <v>1964.csv.gz     137581099</v>
      </c>
      <c r="B236" t="str">
        <f t="shared" si="12"/>
        <v>1964</v>
      </c>
      <c r="C236" t="str">
        <f t="shared" si="13"/>
        <v>137581099</v>
      </c>
      <c r="E236">
        <f t="shared" si="14"/>
        <v>1964</v>
      </c>
      <c r="F236">
        <f t="shared" si="15"/>
        <v>131.20756053924561</v>
      </c>
    </row>
    <row r="237" spans="1:6" x14ac:dyDescent="0.25">
      <c r="A237" t="str">
        <f>+Sheet1!A237</f>
        <v>1965.csv.gz     142018261</v>
      </c>
      <c r="B237" t="str">
        <f t="shared" si="12"/>
        <v>1965</v>
      </c>
      <c r="C237" t="str">
        <f t="shared" si="13"/>
        <v>142018261</v>
      </c>
      <c r="E237">
        <f t="shared" si="14"/>
        <v>1965</v>
      </c>
      <c r="F237">
        <f t="shared" si="15"/>
        <v>135.43916797637939</v>
      </c>
    </row>
    <row r="238" spans="1:6" x14ac:dyDescent="0.25">
      <c r="A238" t="str">
        <f>+Sheet1!A238</f>
        <v>1966.csv.gz     143937982</v>
      </c>
      <c r="B238" t="str">
        <f t="shared" si="12"/>
        <v>1966</v>
      </c>
      <c r="C238" t="str">
        <f t="shared" si="13"/>
        <v>143937982</v>
      </c>
      <c r="E238">
        <f t="shared" si="14"/>
        <v>1966</v>
      </c>
      <c r="F238">
        <f t="shared" si="15"/>
        <v>137.26995658874512</v>
      </c>
    </row>
    <row r="239" spans="1:6" x14ac:dyDescent="0.25">
      <c r="A239" t="str">
        <f>+Sheet1!A239</f>
        <v>1967.csv.gz     145306876</v>
      </c>
      <c r="B239" t="str">
        <f t="shared" si="12"/>
        <v>1967</v>
      </c>
      <c r="C239" t="str">
        <f t="shared" si="13"/>
        <v>145306876</v>
      </c>
      <c r="E239">
        <f t="shared" si="14"/>
        <v>1967</v>
      </c>
      <c r="F239">
        <f t="shared" si="15"/>
        <v>138.57543563842773</v>
      </c>
    </row>
    <row r="240" spans="1:6" x14ac:dyDescent="0.25">
      <c r="A240" t="str">
        <f>+Sheet1!A240</f>
        <v>1968.csv.gz     144896387</v>
      </c>
      <c r="B240" t="str">
        <f t="shared" si="12"/>
        <v>1968</v>
      </c>
      <c r="C240" t="str">
        <f t="shared" si="13"/>
        <v>144896387</v>
      </c>
      <c r="E240">
        <f t="shared" si="14"/>
        <v>1968</v>
      </c>
      <c r="F240">
        <f t="shared" si="15"/>
        <v>138.18396282196045</v>
      </c>
    </row>
    <row r="241" spans="1:6" x14ac:dyDescent="0.25">
      <c r="A241" t="str">
        <f>+Sheet1!A241</f>
        <v>1969.csv.gz     146762160</v>
      </c>
      <c r="B241" t="str">
        <f t="shared" si="12"/>
        <v>1969</v>
      </c>
      <c r="C241" t="str">
        <f t="shared" si="13"/>
        <v>146762160</v>
      </c>
      <c r="E241">
        <f t="shared" si="14"/>
        <v>1969</v>
      </c>
      <c r="F241">
        <f t="shared" si="15"/>
        <v>139.96330261230469</v>
      </c>
    </row>
    <row r="242" spans="1:6" x14ac:dyDescent="0.25">
      <c r="A242" t="str">
        <f>+Sheet1!A242</f>
        <v>1970.csv.gz     147692050</v>
      </c>
      <c r="B242" t="str">
        <f t="shared" si="12"/>
        <v>1970</v>
      </c>
      <c r="C242" t="str">
        <f t="shared" si="13"/>
        <v>147692050</v>
      </c>
      <c r="E242">
        <f t="shared" si="14"/>
        <v>1970</v>
      </c>
      <c r="F242">
        <f t="shared" si="15"/>
        <v>140.8501148223877</v>
      </c>
    </row>
    <row r="243" spans="1:6" x14ac:dyDescent="0.25">
      <c r="A243" t="str">
        <f>+Sheet1!A243</f>
        <v>1971.csv.gz     142221845</v>
      </c>
      <c r="B243" t="str">
        <f t="shared" si="12"/>
        <v>1971</v>
      </c>
      <c r="C243" t="str">
        <f t="shared" si="13"/>
        <v>142221845</v>
      </c>
      <c r="E243">
        <f t="shared" si="14"/>
        <v>1971</v>
      </c>
      <c r="F243">
        <f t="shared" si="15"/>
        <v>135.63332080841064</v>
      </c>
    </row>
    <row r="244" spans="1:6" x14ac:dyDescent="0.25">
      <c r="A244" t="str">
        <f>+Sheet1!A244</f>
        <v>1972.csv.gz     141305619</v>
      </c>
      <c r="B244" t="str">
        <f t="shared" si="12"/>
        <v>1972</v>
      </c>
      <c r="C244" t="str">
        <f t="shared" si="13"/>
        <v>141305619</v>
      </c>
      <c r="E244">
        <f t="shared" si="14"/>
        <v>1972</v>
      </c>
      <c r="F244">
        <f t="shared" si="15"/>
        <v>134.75953960418701</v>
      </c>
    </row>
    <row r="245" spans="1:6" x14ac:dyDescent="0.25">
      <c r="A245" t="str">
        <f>+Sheet1!A245</f>
        <v>1973.csv.gz     148100923</v>
      </c>
      <c r="B245" t="str">
        <f t="shared" si="12"/>
        <v>1973</v>
      </c>
      <c r="C245" t="str">
        <f t="shared" si="13"/>
        <v>148100923</v>
      </c>
      <c r="E245">
        <f t="shared" si="14"/>
        <v>1973</v>
      </c>
      <c r="F245">
        <f t="shared" si="15"/>
        <v>141.24004650115967</v>
      </c>
    </row>
    <row r="246" spans="1:6" x14ac:dyDescent="0.25">
      <c r="A246" t="str">
        <f>+Sheet1!A246</f>
        <v>1974.csv.gz     149378829</v>
      </c>
      <c r="B246" t="str">
        <f t="shared" si="12"/>
        <v>1974</v>
      </c>
      <c r="C246" t="str">
        <f t="shared" si="13"/>
        <v>149378829</v>
      </c>
      <c r="E246">
        <f t="shared" si="14"/>
        <v>1974</v>
      </c>
      <c r="F246">
        <f t="shared" si="15"/>
        <v>142.45875263214111</v>
      </c>
    </row>
    <row r="247" spans="1:6" x14ac:dyDescent="0.25">
      <c r="A247" t="str">
        <f>+Sheet1!A247</f>
        <v>1975.csv.gz     148905604</v>
      </c>
      <c r="B247" t="str">
        <f t="shared" si="12"/>
        <v>1975</v>
      </c>
      <c r="C247" t="str">
        <f t="shared" si="13"/>
        <v>148905604</v>
      </c>
      <c r="E247">
        <f t="shared" si="14"/>
        <v>1975</v>
      </c>
      <c r="F247">
        <f t="shared" si="15"/>
        <v>142.00745010375977</v>
      </c>
    </row>
    <row r="248" spans="1:6" x14ac:dyDescent="0.25">
      <c r="A248" t="str">
        <f>+Sheet1!A248</f>
        <v>1976.csv.gz     148764292</v>
      </c>
      <c r="B248" t="str">
        <f t="shared" si="12"/>
        <v>1976</v>
      </c>
      <c r="C248" t="str">
        <f t="shared" si="13"/>
        <v>148764292</v>
      </c>
      <c r="E248">
        <f t="shared" si="14"/>
        <v>1976</v>
      </c>
      <c r="F248">
        <f t="shared" si="15"/>
        <v>141.87268447875977</v>
      </c>
    </row>
    <row r="249" spans="1:6" x14ac:dyDescent="0.25">
      <c r="A249" t="str">
        <f>+Sheet1!A249</f>
        <v>1977.csv.gz     148575501</v>
      </c>
      <c r="B249" t="str">
        <f t="shared" si="12"/>
        <v>1977</v>
      </c>
      <c r="C249" t="str">
        <f t="shared" si="13"/>
        <v>148575501</v>
      </c>
      <c r="E249">
        <f t="shared" si="14"/>
        <v>1977</v>
      </c>
      <c r="F249">
        <f t="shared" si="15"/>
        <v>141.69263935089111</v>
      </c>
    </row>
    <row r="250" spans="1:6" x14ac:dyDescent="0.25">
      <c r="A250" t="str">
        <f>+Sheet1!A250</f>
        <v>1978.csv.gz     148815187</v>
      </c>
      <c r="B250" t="str">
        <f t="shared" si="12"/>
        <v>1978</v>
      </c>
      <c r="C250" t="str">
        <f t="shared" si="13"/>
        <v>148815187</v>
      </c>
      <c r="E250">
        <f t="shared" si="14"/>
        <v>1978</v>
      </c>
      <c r="F250">
        <f t="shared" si="15"/>
        <v>141.92122173309326</v>
      </c>
    </row>
    <row r="251" spans="1:6" x14ac:dyDescent="0.25">
      <c r="A251" t="str">
        <f>+Sheet1!A251</f>
        <v>1979.csv.gz     149117704</v>
      </c>
      <c r="B251" t="str">
        <f t="shared" si="12"/>
        <v>1979</v>
      </c>
      <c r="C251" t="str">
        <f t="shared" si="13"/>
        <v>149117704</v>
      </c>
      <c r="E251">
        <f t="shared" si="14"/>
        <v>1979</v>
      </c>
      <c r="F251">
        <f t="shared" si="15"/>
        <v>142.20972442626953</v>
      </c>
    </row>
    <row r="252" spans="1:6" x14ac:dyDescent="0.25">
      <c r="A252" t="str">
        <f>+Sheet1!A252</f>
        <v>1980.csv.gz     149579207</v>
      </c>
      <c r="B252" t="str">
        <f t="shared" si="12"/>
        <v>1980</v>
      </c>
      <c r="C252" t="str">
        <f t="shared" si="13"/>
        <v>149579207</v>
      </c>
      <c r="E252">
        <f t="shared" si="14"/>
        <v>1980</v>
      </c>
      <c r="F252">
        <f t="shared" si="15"/>
        <v>142.64984798431396</v>
      </c>
    </row>
    <row r="253" spans="1:6" x14ac:dyDescent="0.25">
      <c r="A253" t="str">
        <f>+Sheet1!A253</f>
        <v>1981.csv.gz     152656825</v>
      </c>
      <c r="B253" t="str">
        <f t="shared" si="12"/>
        <v>1981</v>
      </c>
      <c r="C253" t="str">
        <f t="shared" si="13"/>
        <v>152656825</v>
      </c>
      <c r="E253">
        <f t="shared" si="14"/>
        <v>1981</v>
      </c>
      <c r="F253">
        <f t="shared" si="15"/>
        <v>145.58489322662354</v>
      </c>
    </row>
    <row r="254" spans="1:6" x14ac:dyDescent="0.25">
      <c r="A254" t="str">
        <f>+Sheet1!A254</f>
        <v>1982.csv.gz     154508476</v>
      </c>
      <c r="B254" t="str">
        <f t="shared" si="12"/>
        <v>1982</v>
      </c>
      <c r="C254" t="str">
        <f t="shared" si="13"/>
        <v>154508476</v>
      </c>
      <c r="E254">
        <f t="shared" si="14"/>
        <v>1982</v>
      </c>
      <c r="F254">
        <f t="shared" si="15"/>
        <v>147.35076522827148</v>
      </c>
    </row>
    <row r="255" spans="1:6" x14ac:dyDescent="0.25">
      <c r="A255" t="str">
        <f>+Sheet1!A255</f>
        <v>1983.csv.gz     155940158</v>
      </c>
      <c r="B255" t="str">
        <f t="shared" si="12"/>
        <v>1983</v>
      </c>
      <c r="C255" t="str">
        <f t="shared" si="13"/>
        <v>155940158</v>
      </c>
      <c r="E255">
        <f t="shared" si="14"/>
        <v>1983</v>
      </c>
      <c r="F255">
        <f t="shared" si="15"/>
        <v>148.71612358093262</v>
      </c>
    </row>
    <row r="256" spans="1:6" x14ac:dyDescent="0.25">
      <c r="A256" t="str">
        <f>+Sheet1!A256</f>
        <v>1984.csv.gz     154313147</v>
      </c>
      <c r="B256" t="str">
        <f t="shared" si="12"/>
        <v>1984</v>
      </c>
      <c r="C256" t="str">
        <f t="shared" si="13"/>
        <v>154313147</v>
      </c>
      <c r="E256">
        <f t="shared" si="14"/>
        <v>1984</v>
      </c>
      <c r="F256">
        <f t="shared" si="15"/>
        <v>147.16448497772217</v>
      </c>
    </row>
    <row r="257" spans="1:6" x14ac:dyDescent="0.25">
      <c r="A257" t="str">
        <f>+Sheet1!A257</f>
        <v>1985.csv.gz     152811879</v>
      </c>
      <c r="B257" t="str">
        <f t="shared" si="12"/>
        <v>1985</v>
      </c>
      <c r="C257" t="str">
        <f t="shared" si="13"/>
        <v>152811879</v>
      </c>
      <c r="E257">
        <f t="shared" si="14"/>
        <v>1985</v>
      </c>
      <c r="F257">
        <f t="shared" si="15"/>
        <v>145.73276424407959</v>
      </c>
    </row>
    <row r="258" spans="1:6" x14ac:dyDescent="0.25">
      <c r="A258" t="str">
        <f>+Sheet1!A258</f>
        <v>1986.csv.gz     151770851</v>
      </c>
      <c r="B258" t="str">
        <f t="shared" si="12"/>
        <v>1986</v>
      </c>
      <c r="C258" t="str">
        <f t="shared" si="13"/>
        <v>151770851</v>
      </c>
      <c r="E258">
        <f t="shared" si="14"/>
        <v>1986</v>
      </c>
      <c r="F258">
        <f t="shared" si="15"/>
        <v>144.73996257781982</v>
      </c>
    </row>
    <row r="259" spans="1:6" x14ac:dyDescent="0.25">
      <c r="A259" t="str">
        <f>+Sheet1!A259</f>
        <v>1987.csv.gz     151809884</v>
      </c>
      <c r="B259" t="str">
        <f t="shared" si="12"/>
        <v>1987</v>
      </c>
      <c r="C259" t="str">
        <f t="shared" si="13"/>
        <v>151809884</v>
      </c>
      <c r="E259">
        <f t="shared" si="14"/>
        <v>1987</v>
      </c>
      <c r="F259">
        <f t="shared" si="15"/>
        <v>144.77718734741211</v>
      </c>
    </row>
    <row r="260" spans="1:6" x14ac:dyDescent="0.25">
      <c r="A260" t="str">
        <f>+Sheet1!A260</f>
        <v>1988.csv.gz     152626966</v>
      </c>
      <c r="B260" t="str">
        <f t="shared" si="12"/>
        <v>1988</v>
      </c>
      <c r="C260" t="str">
        <f t="shared" si="13"/>
        <v>152626966</v>
      </c>
      <c r="E260">
        <f t="shared" si="14"/>
        <v>1988</v>
      </c>
      <c r="F260">
        <f t="shared" si="15"/>
        <v>145.55641746520996</v>
      </c>
    </row>
    <row r="261" spans="1:6" x14ac:dyDescent="0.25">
      <c r="A261" t="str">
        <f>+Sheet1!A261</f>
        <v>1989.csv.gz     153053088</v>
      </c>
      <c r="B261" t="str">
        <f t="shared" si="12"/>
        <v>1989</v>
      </c>
      <c r="C261" t="str">
        <f t="shared" si="13"/>
        <v>153053088</v>
      </c>
      <c r="E261">
        <f t="shared" si="14"/>
        <v>1989</v>
      </c>
      <c r="F261">
        <f t="shared" si="15"/>
        <v>145.96279907226563</v>
      </c>
    </row>
    <row r="262" spans="1:6" x14ac:dyDescent="0.25">
      <c r="A262" t="str">
        <f>+Sheet1!A262</f>
        <v>1990.csv.gz     153157679</v>
      </c>
      <c r="B262" t="str">
        <f t="shared" si="12"/>
        <v>1990</v>
      </c>
      <c r="C262" t="str">
        <f t="shared" si="13"/>
        <v>153157679</v>
      </c>
      <c r="E262">
        <f t="shared" si="14"/>
        <v>1990</v>
      </c>
      <c r="F262">
        <f t="shared" si="15"/>
        <v>146.06254482269287</v>
      </c>
    </row>
    <row r="263" spans="1:6" x14ac:dyDescent="0.25">
      <c r="A263" t="str">
        <f>+Sheet1!A263</f>
        <v>1991.csv.gz     153852159</v>
      </c>
      <c r="B263" t="str">
        <f t="shared" si="12"/>
        <v>1991</v>
      </c>
      <c r="C263" t="str">
        <f t="shared" si="13"/>
        <v>153852159</v>
      </c>
      <c r="E263">
        <f t="shared" si="14"/>
        <v>1991</v>
      </c>
      <c r="F263">
        <f t="shared" si="15"/>
        <v>146.72485256195068</v>
      </c>
    </row>
    <row r="264" spans="1:6" x14ac:dyDescent="0.25">
      <c r="A264" t="str">
        <f>+Sheet1!A264</f>
        <v>1992.csv.gz     154026142</v>
      </c>
      <c r="B264" t="str">
        <f t="shared" si="12"/>
        <v>1992</v>
      </c>
      <c r="C264" t="str">
        <f t="shared" si="13"/>
        <v>154026142</v>
      </c>
      <c r="E264">
        <f t="shared" si="14"/>
        <v>1992</v>
      </c>
      <c r="F264">
        <f t="shared" si="15"/>
        <v>146.89077568054199</v>
      </c>
    </row>
    <row r="265" spans="1:6" x14ac:dyDescent="0.25">
      <c r="A265" t="str">
        <f>+Sheet1!A265</f>
        <v>1993.csv.gz     152865318</v>
      </c>
      <c r="B265" t="str">
        <f t="shared" si="12"/>
        <v>1993</v>
      </c>
      <c r="C265" t="str">
        <f t="shared" si="13"/>
        <v>152865318</v>
      </c>
      <c r="E265">
        <f t="shared" si="14"/>
        <v>1993</v>
      </c>
      <c r="F265">
        <f t="shared" si="15"/>
        <v>145.78372764587402</v>
      </c>
    </row>
    <row r="266" spans="1:6" x14ac:dyDescent="0.25">
      <c r="A266" t="str">
        <f>+Sheet1!A266</f>
        <v>1994.csv.gz     151844762</v>
      </c>
      <c r="B266" t="str">
        <f t="shared" si="12"/>
        <v>1994</v>
      </c>
      <c r="C266" t="str">
        <f t="shared" si="13"/>
        <v>151844762</v>
      </c>
      <c r="E266">
        <f t="shared" si="14"/>
        <v>1994</v>
      </c>
      <c r="F266">
        <f t="shared" si="15"/>
        <v>144.81044960021973</v>
      </c>
    </row>
    <row r="267" spans="1:6" x14ac:dyDescent="0.25">
      <c r="A267" t="str">
        <f>+Sheet1!A267</f>
        <v>1995.csv.gz     151469358</v>
      </c>
      <c r="B267" t="str">
        <f t="shared" si="12"/>
        <v>1995</v>
      </c>
      <c r="C267" t="str">
        <f t="shared" si="13"/>
        <v>151469358</v>
      </c>
      <c r="E267">
        <f t="shared" si="14"/>
        <v>1995</v>
      </c>
      <c r="F267">
        <f t="shared" si="15"/>
        <v>144.45243644714355</v>
      </c>
    </row>
    <row r="268" spans="1:6" x14ac:dyDescent="0.25">
      <c r="A268" t="str">
        <f>+Sheet1!A268</f>
        <v>1996.csv.gz     151756945</v>
      </c>
      <c r="B268" t="str">
        <f t="shared" si="12"/>
        <v>1996</v>
      </c>
      <c r="C268" t="str">
        <f t="shared" si="13"/>
        <v>151756945</v>
      </c>
      <c r="E268">
        <f t="shared" si="14"/>
        <v>1996</v>
      </c>
      <c r="F268">
        <f t="shared" si="15"/>
        <v>144.72670078277588</v>
      </c>
    </row>
    <row r="269" spans="1:6" x14ac:dyDescent="0.25">
      <c r="A269" t="str">
        <f>+Sheet1!A269</f>
        <v>1997.csv.gz     150454010</v>
      </c>
      <c r="B269" t="str">
        <f t="shared" si="12"/>
        <v>1997</v>
      </c>
      <c r="C269" t="str">
        <f t="shared" si="13"/>
        <v>150454010</v>
      </c>
      <c r="E269">
        <f t="shared" si="14"/>
        <v>1997</v>
      </c>
      <c r="F269">
        <f t="shared" si="15"/>
        <v>143.4841251373291</v>
      </c>
    </row>
    <row r="270" spans="1:6" x14ac:dyDescent="0.25">
      <c r="A270" t="str">
        <f>+Sheet1!A270</f>
        <v>1998.csv.gz     153494337</v>
      </c>
      <c r="B270" t="str">
        <f t="shared" si="12"/>
        <v>1998</v>
      </c>
      <c r="C270" t="str">
        <f t="shared" si="13"/>
        <v>153494337</v>
      </c>
      <c r="E270">
        <f t="shared" si="14"/>
        <v>1998</v>
      </c>
      <c r="F270">
        <f t="shared" si="15"/>
        <v>146.38360691070557</v>
      </c>
    </row>
    <row r="271" spans="1:6" x14ac:dyDescent="0.25">
      <c r="A271" t="str">
        <f>+Sheet1!A271</f>
        <v>1999.csv.gz     156271670</v>
      </c>
      <c r="B271" t="str">
        <f t="shared" si="12"/>
        <v>1999</v>
      </c>
      <c r="C271" t="str">
        <f t="shared" si="13"/>
        <v>156271670</v>
      </c>
      <c r="E271">
        <f t="shared" si="14"/>
        <v>1999</v>
      </c>
      <c r="F271">
        <f t="shared" si="15"/>
        <v>149.03227806091309</v>
      </c>
    </row>
    <row r="272" spans="1:6" x14ac:dyDescent="0.25">
      <c r="A272" t="str">
        <f>+Sheet1!A272</f>
        <v>2000.csv.gz     158226488</v>
      </c>
      <c r="B272" t="str">
        <f t="shared" si="12"/>
        <v>2000</v>
      </c>
      <c r="C272" t="str">
        <f t="shared" si="13"/>
        <v>158226488</v>
      </c>
      <c r="E272">
        <f t="shared" si="14"/>
        <v>2000</v>
      </c>
      <c r="F272">
        <f t="shared" si="15"/>
        <v>150.89653778076172</v>
      </c>
    </row>
    <row r="273" spans="1:6" x14ac:dyDescent="0.25">
      <c r="A273" t="str">
        <f>+Sheet1!A273</f>
        <v>2001.csv.gz     160670036</v>
      </c>
      <c r="B273" t="str">
        <f t="shared" si="12"/>
        <v>2001</v>
      </c>
      <c r="C273" t="str">
        <f t="shared" si="13"/>
        <v>160670036</v>
      </c>
      <c r="E273">
        <f t="shared" si="14"/>
        <v>2001</v>
      </c>
      <c r="F273">
        <f t="shared" si="15"/>
        <v>153.22688674926758</v>
      </c>
    </row>
    <row r="274" spans="1:6" x14ac:dyDescent="0.25">
      <c r="A274" t="str">
        <f>+Sheet1!A274</f>
        <v>2002.csv.gz     162275809</v>
      </c>
      <c r="B274" t="str">
        <f t="shared" si="12"/>
        <v>2002</v>
      </c>
      <c r="C274" t="str">
        <f t="shared" si="13"/>
        <v>162275809</v>
      </c>
      <c r="E274">
        <f t="shared" si="14"/>
        <v>2002</v>
      </c>
      <c r="F274">
        <f t="shared" si="15"/>
        <v>154.75827121734619</v>
      </c>
    </row>
    <row r="275" spans="1:6" x14ac:dyDescent="0.25">
      <c r="A275" t="str">
        <f>+Sheet1!A275</f>
        <v>2003.csv.gz     165928854</v>
      </c>
      <c r="B275" t="str">
        <f t="shared" si="12"/>
        <v>2003</v>
      </c>
      <c r="C275" t="str">
        <f t="shared" si="13"/>
        <v>165928854</v>
      </c>
      <c r="E275">
        <f t="shared" si="14"/>
        <v>2003</v>
      </c>
      <c r="F275">
        <f t="shared" si="15"/>
        <v>158.24208641052246</v>
      </c>
    </row>
    <row r="276" spans="1:6" x14ac:dyDescent="0.25">
      <c r="A276" t="str">
        <f>+Sheet1!A276</f>
        <v>2004.csv.gz     168459055</v>
      </c>
      <c r="B276" t="str">
        <f t="shared" si="12"/>
        <v>2004</v>
      </c>
      <c r="C276" t="str">
        <f t="shared" si="13"/>
        <v>168459055</v>
      </c>
      <c r="E276">
        <f t="shared" si="14"/>
        <v>2004</v>
      </c>
      <c r="F276">
        <f t="shared" si="15"/>
        <v>160.65507411956787</v>
      </c>
    </row>
    <row r="277" spans="1:6" x14ac:dyDescent="0.25">
      <c r="A277" t="str">
        <f>+Sheet1!A277</f>
        <v>2005.csv.gz     165289423</v>
      </c>
      <c r="B277" t="str">
        <f t="shared" si="12"/>
        <v>2005</v>
      </c>
      <c r="C277" t="str">
        <f t="shared" si="13"/>
        <v>165289423</v>
      </c>
      <c r="E277">
        <f t="shared" si="14"/>
        <v>2005</v>
      </c>
      <c r="F277">
        <f t="shared" si="15"/>
        <v>157.6322774887085</v>
      </c>
    </row>
    <row r="278" spans="1:6" x14ac:dyDescent="0.25">
      <c r="A278" t="str">
        <f>+Sheet1!A278</f>
        <v>2006.csv.gz     171894892</v>
      </c>
      <c r="B278" t="str">
        <f t="shared" si="12"/>
        <v>2006</v>
      </c>
      <c r="C278" t="str">
        <f t="shared" si="13"/>
        <v>171894892</v>
      </c>
      <c r="E278">
        <f t="shared" si="14"/>
        <v>2006</v>
      </c>
      <c r="F278">
        <f t="shared" si="15"/>
        <v>163.93174362182617</v>
      </c>
    </row>
    <row r="279" spans="1:6" x14ac:dyDescent="0.25">
      <c r="A279" t="str">
        <f>+Sheet1!A279</f>
        <v>2007.csv.gz     174934788</v>
      </c>
      <c r="B279" t="str">
        <f t="shared" si="12"/>
        <v>2007</v>
      </c>
      <c r="C279" t="str">
        <f t="shared" si="13"/>
        <v>174934788</v>
      </c>
      <c r="E279">
        <f t="shared" si="14"/>
        <v>2007</v>
      </c>
      <c r="F279">
        <f t="shared" si="15"/>
        <v>166.83081436157227</v>
      </c>
    </row>
    <row r="280" spans="1:6" x14ac:dyDescent="0.25">
      <c r="A280" t="str">
        <f>+Sheet1!A280</f>
        <v>2008.csv.gz     182624806</v>
      </c>
      <c r="B280" t="str">
        <f t="shared" si="12"/>
        <v>2008</v>
      </c>
      <c r="C280" t="str">
        <f t="shared" si="13"/>
        <v>182624806</v>
      </c>
      <c r="E280">
        <f t="shared" si="14"/>
        <v>2008</v>
      </c>
      <c r="F280">
        <f t="shared" si="15"/>
        <v>174.16458702087402</v>
      </c>
    </row>
    <row r="281" spans="1:6" x14ac:dyDescent="0.25">
      <c r="A281" t="str">
        <f>+Sheet1!A281</f>
        <v>2009.csv.gz     185641000</v>
      </c>
      <c r="B281" t="str">
        <f t="shared" si="12"/>
        <v>2009</v>
      </c>
      <c r="C281" t="str">
        <f t="shared" si="13"/>
        <v>185641000</v>
      </c>
      <c r="E281">
        <f t="shared" si="14"/>
        <v>2009</v>
      </c>
      <c r="F281">
        <f t="shared" si="15"/>
        <v>177.04105377197266</v>
      </c>
    </row>
    <row r="282" spans="1:6" x14ac:dyDescent="0.25">
      <c r="A282" t="str">
        <f>+Sheet1!A282</f>
        <v>2010.csv.gz     187293865</v>
      </c>
      <c r="B282" t="str">
        <f t="shared" si="12"/>
        <v>2010</v>
      </c>
      <c r="C282" t="str">
        <f t="shared" si="13"/>
        <v>187293865</v>
      </c>
      <c r="E282">
        <f t="shared" si="14"/>
        <v>2010</v>
      </c>
      <c r="F282">
        <f t="shared" si="15"/>
        <v>178.61734867095947</v>
      </c>
    </row>
    <row r="283" spans="1:6" x14ac:dyDescent="0.25">
      <c r="A283" t="str">
        <f>+Sheet1!A283</f>
        <v>2011.csv.gz     177949864</v>
      </c>
      <c r="B283" t="str">
        <f t="shared" si="12"/>
        <v>2011</v>
      </c>
      <c r="C283" t="str">
        <f t="shared" si="13"/>
        <v>177949864</v>
      </c>
      <c r="E283">
        <f t="shared" si="14"/>
        <v>2011</v>
      </c>
      <c r="F283">
        <f t="shared" si="15"/>
        <v>169.70621490478516</v>
      </c>
    </row>
    <row r="284" spans="1:6" x14ac:dyDescent="0.25">
      <c r="A284" t="str">
        <f>+Sheet1!A284</f>
        <v>2012.csv.gz     175262367</v>
      </c>
      <c r="B284" t="str">
        <f t="shared" si="12"/>
        <v>2012</v>
      </c>
      <c r="C284" t="str">
        <f t="shared" si="13"/>
        <v>175262367</v>
      </c>
      <c r="E284">
        <f t="shared" si="14"/>
        <v>2012</v>
      </c>
      <c r="F284">
        <f t="shared" si="15"/>
        <v>167.14321804046631</v>
      </c>
    </row>
    <row r="285" spans="1:6" x14ac:dyDescent="0.25">
      <c r="A285" t="str">
        <f>+Sheet1!A285</f>
        <v>2013.csv.gz     170236479</v>
      </c>
      <c r="B285" t="str">
        <f t="shared" si="12"/>
        <v>2013</v>
      </c>
      <c r="C285" t="str">
        <f t="shared" si="13"/>
        <v>170236479</v>
      </c>
      <c r="E285">
        <f t="shared" si="14"/>
        <v>2013</v>
      </c>
      <c r="F285">
        <f t="shared" si="15"/>
        <v>162.35015773773193</v>
      </c>
    </row>
    <row r="286" spans="1:6" x14ac:dyDescent="0.25">
      <c r="A286" t="str">
        <f>+Sheet1!A286</f>
        <v>2014.csv.gz     168607573</v>
      </c>
      <c r="B286" t="str">
        <f t="shared" si="12"/>
        <v>2014</v>
      </c>
      <c r="C286" t="str">
        <f t="shared" si="13"/>
        <v>168607573</v>
      </c>
      <c r="E286">
        <f t="shared" si="14"/>
        <v>2014</v>
      </c>
      <c r="F286">
        <f t="shared" si="15"/>
        <v>160.79671192169189</v>
      </c>
    </row>
    <row r="287" spans="1:6" x14ac:dyDescent="0.25">
      <c r="A287" t="str">
        <f>+Sheet1!A287</f>
        <v>2015.csv.gz     171192339</v>
      </c>
      <c r="B287" t="str">
        <f t="shared" si="12"/>
        <v>2015</v>
      </c>
      <c r="C287" t="str">
        <f t="shared" si="13"/>
        <v>171192339</v>
      </c>
      <c r="E287">
        <f t="shared" si="14"/>
        <v>2015</v>
      </c>
      <c r="F287">
        <f t="shared" si="15"/>
        <v>163.26173686981201</v>
      </c>
    </row>
    <row r="288" spans="1:6" x14ac:dyDescent="0.25">
      <c r="A288" t="str">
        <f>+Sheet1!A288</f>
        <v>2016.csv.gz     172621542</v>
      </c>
      <c r="B288" t="str">
        <f t="shared" si="12"/>
        <v>2016</v>
      </c>
      <c r="C288" t="str">
        <f t="shared" si="13"/>
        <v>172621542</v>
      </c>
      <c r="E288">
        <f t="shared" si="14"/>
        <v>2016</v>
      </c>
      <c r="F288">
        <f t="shared" si="15"/>
        <v>164.62473106384277</v>
      </c>
    </row>
    <row r="289" spans="1:6" x14ac:dyDescent="0.25">
      <c r="A289" t="str">
        <f>+Sheet1!A289</f>
        <v>2017.csv.gz     172257484</v>
      </c>
      <c r="B289" t="str">
        <f t="shared" si="12"/>
        <v>2017</v>
      </c>
      <c r="C289" t="str">
        <f t="shared" si="13"/>
        <v>172257484</v>
      </c>
      <c r="E289">
        <f t="shared" si="14"/>
        <v>2017</v>
      </c>
      <c r="F289">
        <f t="shared" si="15"/>
        <v>164.27753829956055</v>
      </c>
    </row>
    <row r="290" spans="1:6" x14ac:dyDescent="0.25">
      <c r="A290" t="str">
        <f>+Sheet1!A290</f>
        <v>2018.csv.gz     172359764</v>
      </c>
      <c r="B290" t="str">
        <f t="shared" si="12"/>
        <v>2018</v>
      </c>
      <c r="C290" t="str">
        <f t="shared" si="13"/>
        <v>172359764</v>
      </c>
      <c r="E290">
        <f t="shared" si="14"/>
        <v>2018</v>
      </c>
      <c r="F290">
        <f t="shared" si="15"/>
        <v>164.37508010864258</v>
      </c>
    </row>
    <row r="291" spans="1:6" x14ac:dyDescent="0.25">
      <c r="A291" t="str">
        <f>+Sheet1!A291</f>
        <v>2019.csv.gz     171131311</v>
      </c>
      <c r="B291" t="str">
        <f t="shared" ref="B291:B297" si="16">+LEFT($A291,4)</f>
        <v>2019</v>
      </c>
      <c r="C291" t="str">
        <f t="shared" ref="C291:C297" si="17">+TRIM(MID($A291,FIND(" ",$A291),LEN($A291)))</f>
        <v>171131311</v>
      </c>
      <c r="E291">
        <f t="shared" ref="E291:E297" si="18">+VALUE(B291)</f>
        <v>2019</v>
      </c>
      <c r="F291">
        <f t="shared" si="15"/>
        <v>163.20353603363037</v>
      </c>
    </row>
    <row r="292" spans="1:6" x14ac:dyDescent="0.25">
      <c r="A292" t="str">
        <f>+Sheet1!A292</f>
        <v>2020.csv.gz     172132828</v>
      </c>
      <c r="B292" t="str">
        <f t="shared" si="16"/>
        <v>2020</v>
      </c>
      <c r="C292" t="str">
        <f t="shared" si="17"/>
        <v>172132828</v>
      </c>
      <c r="E292">
        <f t="shared" si="18"/>
        <v>2020</v>
      </c>
      <c r="F292">
        <f t="shared" ref="F292:F297" si="19">+VALUE(C292)/$F$33</f>
        <v>164.15865707397461</v>
      </c>
    </row>
    <row r="293" spans="1:6" x14ac:dyDescent="0.25">
      <c r="A293" t="str">
        <f>+Sheet1!A293</f>
        <v>2021.csv.gz     175050475</v>
      </c>
      <c r="B293" t="str">
        <f t="shared" si="16"/>
        <v>2021</v>
      </c>
      <c r="C293" t="str">
        <f t="shared" si="17"/>
        <v>175050475</v>
      </c>
      <c r="E293">
        <f t="shared" si="18"/>
        <v>2021</v>
      </c>
      <c r="F293">
        <f t="shared" si="19"/>
        <v>166.94114208221436</v>
      </c>
    </row>
    <row r="294" spans="1:6" x14ac:dyDescent="0.25">
      <c r="A294" t="str">
        <f>+Sheet1!A294</f>
        <v>2022.csv.gz     175205910</v>
      </c>
      <c r="B294" t="str">
        <f t="shared" si="16"/>
        <v>2022</v>
      </c>
      <c r="C294" t="str">
        <f t="shared" si="17"/>
        <v>175205910</v>
      </c>
      <c r="E294">
        <f t="shared" si="18"/>
        <v>2022</v>
      </c>
      <c r="F294">
        <f t="shared" si="19"/>
        <v>167.08937644958496</v>
      </c>
    </row>
    <row r="295" spans="1:6" x14ac:dyDescent="0.25">
      <c r="A295" t="str">
        <f>+Sheet1!A295</f>
        <v>2023.csv.gz     174726829</v>
      </c>
      <c r="B295" t="str">
        <f t="shared" si="16"/>
        <v>2023</v>
      </c>
      <c r="C295" t="str">
        <f t="shared" si="17"/>
        <v>174726829</v>
      </c>
      <c r="E295">
        <f t="shared" si="18"/>
        <v>2023</v>
      </c>
      <c r="F295">
        <f t="shared" si="19"/>
        <v>166.63248920440674</v>
      </c>
    </row>
    <row r="296" spans="1:6" x14ac:dyDescent="0.25">
      <c r="A296" t="str">
        <f>+Sheet1!A296</f>
        <v>2024.csv.gz     168485088</v>
      </c>
      <c r="B296" t="str">
        <f t="shared" si="16"/>
        <v>2024</v>
      </c>
      <c r="C296" t="str">
        <f t="shared" si="17"/>
        <v>168485088</v>
      </c>
      <c r="E296">
        <f t="shared" si="18"/>
        <v>2024</v>
      </c>
      <c r="F296">
        <f t="shared" si="19"/>
        <v>160.67990112304688</v>
      </c>
    </row>
    <row r="297" spans="1:6" x14ac:dyDescent="0.25">
      <c r="A297" t="str">
        <f>+Sheet1!A297</f>
        <v>2025.csv.gz     17061071</v>
      </c>
      <c r="B297" t="str">
        <f t="shared" si="16"/>
        <v>2025</v>
      </c>
      <c r="C297" t="str">
        <f t="shared" si="17"/>
        <v>17061071</v>
      </c>
      <c r="E297">
        <f t="shared" si="18"/>
        <v>2025</v>
      </c>
      <c r="F297">
        <f t="shared" si="19"/>
        <v>16.270705223083496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Ewing</dc:creator>
  <cp:lastModifiedBy>David Ewing</cp:lastModifiedBy>
  <dcterms:created xsi:type="dcterms:W3CDTF">2025-03-31T08:49:51Z</dcterms:created>
  <dcterms:modified xsi:type="dcterms:W3CDTF">2025-03-31T09:26:31Z</dcterms:modified>
</cp:coreProperties>
</file>