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<sst xmlns="http://schemas.openxmlformats.org/spreadsheetml/2006/main" count="34" uniqueCount="20">
  <si>
    <r>
      <rPr>
        <sz val="10"/>
        <rFont val="Arial"/>
        <family val="2"/>
      </rPr>
      <t xml:space="preserve">Source: SEER 18 (</t>
    </r>
    <r>
      <rPr>
        <sz val="10"/>
        <color rgb="FF0000FF"/>
        <rFont val="Arial"/>
        <family val="2"/>
      </rPr>
      <t xml:space="preserve">https://canques.seer.cancer.gov/cgi-bin/cq_submit?dir=surv2017&amp;db=104&amp;rpt=TAB&amp;sel=2,3,4,5</t>
    </r>
    <r>
      <rPr>
        <sz val="10"/>
        <rFont val="Arial"/>
        <family val="2"/>
      </rPr>
      <t xml:space="preserve">^15^1^2^3,4,6,8,9&amp;y=Age%20at%20diagnosis^3,4,6,8,9&amp;x=Statistic%20type^2,3,4,5&amp;dec=0,1,1,1,1&amp;template=null)</t>
    </r>
  </si>
  <si>
    <t xml:space="preserve">0-44</t>
  </si>
  <si>
    <t xml:space="preserve">45-54</t>
  </si>
  <si>
    <t xml:space="preserve">55-64</t>
  </si>
  <si>
    <t xml:space="preserve">65-74</t>
  </si>
  <si>
    <t xml:space="preserve">localized</t>
  </si>
  <si>
    <t xml:space="preserve">regional</t>
  </si>
  <si>
    <t xml:space="preserve">distant</t>
  </si>
  <si>
    <t xml:space="preserve">sum</t>
  </si>
  <si>
    <t xml:space="preserve">Normalizing to exclude unstaged cancers</t>
  </si>
  <si>
    <t xml:space="preserve">Source: Huijgens 2013</t>
  </si>
  <si>
    <t xml:space="preserve">Stage 2</t>
  </si>
  <si>
    <t xml:space="preserve">prop stage 2 among regional</t>
  </si>
  <si>
    <t xml:space="preserve">Stage 3</t>
  </si>
  <si>
    <t xml:space="preserve">prop stage 3 among regional</t>
  </si>
  <si>
    <t xml:space="preserve">Regional = stage2 + stage3</t>
  </si>
  <si>
    <t xml:space="preserve">stage1</t>
  </si>
  <si>
    <t xml:space="preserve">stage2</t>
  </si>
  <si>
    <t xml:space="preserve">stage3</t>
  </si>
  <si>
    <t xml:space="preserve">stage4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</si>
</sst>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nques.seer.cancer.gov/cgi-bin/cq_submit?dir=surv2017&amp;db=104&amp;rpt=TAB&amp;sel=2,3,4,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sheetData>
    <row r="1" customFormat="false" ht="12.85" hidden="false" customHeight="false" outlineLevel="0" collapsed="false">
      <c r="A1" s="0" t="s">
        <v>0</v>
      </c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F2" s="0" t="n">
        <v>75</v>
      </c>
    </row>
    <row r="3" customFormat="false" ht="12.8" hidden="false" customHeight="false" outlineLevel="0" collapsed="false">
      <c r="A3" s="0" t="s">
        <v>5</v>
      </c>
      <c r="B3" s="0" t="n">
        <v>0.74</v>
      </c>
      <c r="C3" s="0" t="n">
        <v>0.72</v>
      </c>
      <c r="D3" s="0" t="n">
        <v>0.72</v>
      </c>
      <c r="E3" s="0" t="n">
        <v>0.68</v>
      </c>
      <c r="F3" s="0" t="n">
        <v>0.58</v>
      </c>
    </row>
    <row r="4" customFormat="false" ht="12.8" hidden="false" customHeight="false" outlineLevel="0" collapsed="false">
      <c r="A4" s="0" t="s">
        <v>6</v>
      </c>
      <c r="B4" s="0" t="n">
        <v>0.153</v>
      </c>
      <c r="C4" s="0" t="n">
        <v>0.182</v>
      </c>
      <c r="D4" s="0" t="n">
        <v>0.191</v>
      </c>
      <c r="E4" s="0" t="n">
        <v>0.212</v>
      </c>
      <c r="F4" s="0" t="n">
        <v>0.24</v>
      </c>
    </row>
    <row r="5" customFormat="false" ht="12.8" hidden="false" customHeight="false" outlineLevel="0" collapsed="false">
      <c r="A5" s="0" t="s">
        <v>7</v>
      </c>
      <c r="B5" s="0" t="n">
        <v>0.064</v>
      </c>
      <c r="C5" s="0" t="n">
        <v>0.078</v>
      </c>
      <c r="D5" s="0" t="n">
        <v>0.068</v>
      </c>
      <c r="E5" s="0" t="n">
        <v>0.085</v>
      </c>
      <c r="F5" s="0" t="n">
        <v>0.109</v>
      </c>
    </row>
    <row r="6" customFormat="false" ht="12.8" hidden="false" customHeight="false" outlineLevel="0" collapsed="false">
      <c r="A6" s="0" t="s">
        <v>8</v>
      </c>
      <c r="B6" s="0" t="n">
        <f aca="false">SUM(B3:B5)</f>
        <v>0.957</v>
      </c>
      <c r="C6" s="1" t="n">
        <f aca="false">SUM(C3:C5)</f>
        <v>0.98</v>
      </c>
      <c r="D6" s="1" t="n">
        <f aca="false">SUM(D3:D5)</f>
        <v>0.979</v>
      </c>
      <c r="E6" s="1" t="n">
        <f aca="false">SUM(E3:E5)</f>
        <v>0.977</v>
      </c>
      <c r="F6" s="1" t="n">
        <f aca="false">SUM(F3:F5)</f>
        <v>0.929</v>
      </c>
    </row>
    <row r="9" customFormat="false" ht="12.8" hidden="false" customHeight="false" outlineLevel="0" collapsed="false">
      <c r="A9" s="0" t="s">
        <v>9</v>
      </c>
    </row>
    <row r="10" customFormat="false" ht="12.8" hidden="false" customHeight="false" outlineLevel="0" collapsed="false">
      <c r="B10" s="0" t="s">
        <v>1</v>
      </c>
      <c r="C10" s="0" t="s">
        <v>2</v>
      </c>
      <c r="D10" s="0" t="s">
        <v>3</v>
      </c>
      <c r="E10" s="0" t="s">
        <v>4</v>
      </c>
      <c r="F10" s="0" t="n">
        <v>75</v>
      </c>
    </row>
    <row r="11" customFormat="false" ht="12.8" hidden="false" customHeight="false" outlineLevel="0" collapsed="false">
      <c r="A11" s="0" t="s">
        <v>5</v>
      </c>
      <c r="B11" s="0" t="n">
        <f aca="false">B3/B$6</f>
        <v>0.77324973876698</v>
      </c>
      <c r="C11" s="1" t="n">
        <f aca="false">C3/C$6</f>
        <v>0.73469387755102</v>
      </c>
      <c r="D11" s="1" t="n">
        <f aca="false">D3/D$6</f>
        <v>0.735444330949949</v>
      </c>
      <c r="E11" s="1" t="n">
        <f aca="false">E3/E$6</f>
        <v>0.696008188331627</v>
      </c>
      <c r="F11" s="1" t="n">
        <f aca="false">F3/F$6</f>
        <v>0.624327233584499</v>
      </c>
    </row>
    <row r="12" customFormat="false" ht="12.8" hidden="false" customHeight="false" outlineLevel="0" collapsed="false">
      <c r="A12" s="0" t="s">
        <v>6</v>
      </c>
      <c r="B12" s="1" t="n">
        <f aca="false">B4/B$6</f>
        <v>0.15987460815047</v>
      </c>
      <c r="C12" s="1" t="n">
        <f aca="false">C4/C$6</f>
        <v>0.185714285714286</v>
      </c>
      <c r="D12" s="1" t="n">
        <f aca="false">D4/D$6</f>
        <v>0.195097037793667</v>
      </c>
      <c r="E12" s="1" t="n">
        <f aca="false">E4/E$6</f>
        <v>0.216990788126919</v>
      </c>
      <c r="F12" s="1" t="n">
        <f aca="false">F4/F$6</f>
        <v>0.258342303552207</v>
      </c>
    </row>
    <row r="13" customFormat="false" ht="12.8" hidden="false" customHeight="false" outlineLevel="0" collapsed="false">
      <c r="A13" s="0" t="s">
        <v>7</v>
      </c>
      <c r="B13" s="1" t="n">
        <f aca="false">B5/B$6</f>
        <v>0.0668756530825496</v>
      </c>
      <c r="C13" s="1" t="n">
        <f aca="false">C5/C$6</f>
        <v>0.0795918367346939</v>
      </c>
      <c r="D13" s="1" t="n">
        <f aca="false">D5/D$6</f>
        <v>0.0694586312563841</v>
      </c>
      <c r="E13" s="1" t="n">
        <f aca="false">E5/E$6</f>
        <v>0.0870010235414534</v>
      </c>
      <c r="F13" s="1" t="n">
        <f aca="false">F5/F$6</f>
        <v>0.117330462863294</v>
      </c>
    </row>
    <row r="14" customFormat="false" ht="12.8" hidden="false" customHeight="false" outlineLevel="0" collapsed="false">
      <c r="A14" s="0" t="s">
        <v>8</v>
      </c>
      <c r="B14" s="1" t="n">
        <f aca="false">SUM(B11:B13)</f>
        <v>1</v>
      </c>
      <c r="C14" s="1" t="n">
        <f aca="false">SUM(C11:C13)</f>
        <v>1</v>
      </c>
      <c r="D14" s="1" t="n">
        <f aca="false">SUM(D11:D13)</f>
        <v>1</v>
      </c>
      <c r="E14" s="1" t="n">
        <f aca="false">SUM(E11:E13)</f>
        <v>1</v>
      </c>
      <c r="F14" s="1" t="n">
        <f aca="false">SUM(F11:F13)</f>
        <v>1</v>
      </c>
    </row>
    <row r="17" customFormat="false" ht="12.8" hidden="false" customHeight="false" outlineLevel="0" collapsed="false">
      <c r="A17" s="0" t="s">
        <v>10</v>
      </c>
    </row>
    <row r="18" customFormat="false" ht="12.8" hidden="false" customHeight="false" outlineLevel="0" collapsed="false">
      <c r="A18" s="0" t="s">
        <v>11</v>
      </c>
      <c r="B18" s="0" t="n">
        <v>10</v>
      </c>
      <c r="C18" s="0" t="n">
        <f aca="false">B18/B$20</f>
        <v>0.294117647058823</v>
      </c>
      <c r="E18" s="0" t="s">
        <v>12</v>
      </c>
    </row>
    <row r="19" customFormat="false" ht="12.8" hidden="false" customHeight="false" outlineLevel="0" collapsed="false">
      <c r="A19" s="0" t="s">
        <v>13</v>
      </c>
      <c r="B19" s="0" t="n">
        <v>24</v>
      </c>
      <c r="C19" s="1" t="n">
        <f aca="false">B19/B$20</f>
        <v>0.705882352941176</v>
      </c>
      <c r="E19" s="0" t="s">
        <v>14</v>
      </c>
    </row>
    <row r="20" customFormat="false" ht="12.8" hidden="false" customHeight="false" outlineLevel="0" collapsed="false">
      <c r="A20" s="0" t="s">
        <v>8</v>
      </c>
      <c r="B20" s="0" t="n">
        <f aca="false">SUM(B18:B19)</f>
        <v>34</v>
      </c>
      <c r="C20" s="1" t="n">
        <f aca="false">SUM(C18:C19)</f>
        <v>1</v>
      </c>
      <c r="E20" s="0" t="s">
        <v>15</v>
      </c>
    </row>
    <row r="23" customFormat="false" ht="12.8" hidden="false" customHeight="false" outlineLevel="0" collapsed="false">
      <c r="A23" s="2"/>
      <c r="B23" s="2" t="s">
        <v>1</v>
      </c>
      <c r="C23" s="2" t="s">
        <v>2</v>
      </c>
      <c r="D23" s="2" t="s">
        <v>3</v>
      </c>
      <c r="E23" s="2" t="s">
        <v>4</v>
      </c>
      <c r="F23" s="2" t="n">
        <v>75</v>
      </c>
    </row>
    <row r="24" customFormat="false" ht="12.8" hidden="false" customHeight="false" outlineLevel="0" collapsed="false">
      <c r="A24" s="2" t="s">
        <v>16</v>
      </c>
      <c r="B24" s="2" t="n">
        <f aca="false">B11</f>
        <v>0.77324973876698</v>
      </c>
      <c r="C24" s="2" t="n">
        <f aca="false">C11</f>
        <v>0.73469387755102</v>
      </c>
      <c r="D24" s="2" t="n">
        <f aca="false">D11</f>
        <v>0.735444330949949</v>
      </c>
      <c r="E24" s="2" t="n">
        <f aca="false">E11</f>
        <v>0.696008188331627</v>
      </c>
      <c r="F24" s="2" t="n">
        <f aca="false">F11</f>
        <v>0.624327233584499</v>
      </c>
    </row>
    <row r="25" customFormat="false" ht="12.8" hidden="false" customHeight="false" outlineLevel="0" collapsed="false">
      <c r="A25" s="2" t="s">
        <v>17</v>
      </c>
      <c r="B25" s="2" t="n">
        <f aca="false">B12*$C$18</f>
        <v>0.0470219435736677</v>
      </c>
      <c r="C25" s="2" t="n">
        <f aca="false">C12*$C$18</f>
        <v>0.0546218487394958</v>
      </c>
      <c r="D25" s="2" t="n">
        <f aca="false">D12*$C$18</f>
        <v>0.0573814817040197</v>
      </c>
      <c r="E25" s="2" t="n">
        <f aca="false">E12*$C$18</f>
        <v>0.0638208200373292</v>
      </c>
      <c r="F25" s="2" t="n">
        <f aca="false">F12*$C$18</f>
        <v>0.0759830304565314</v>
      </c>
    </row>
    <row r="26" customFormat="false" ht="12.8" hidden="false" customHeight="false" outlineLevel="0" collapsed="false">
      <c r="A26" s="2" t="s">
        <v>18</v>
      </c>
      <c r="B26" s="2" t="n">
        <f aca="false">B12*$C$19</f>
        <v>0.112852664576803</v>
      </c>
      <c r="C26" s="2" t="n">
        <f aca="false">C12*$C$19</f>
        <v>0.13109243697479</v>
      </c>
      <c r="D26" s="2" t="n">
        <f aca="false">D12*$C$19</f>
        <v>0.137715556089647</v>
      </c>
      <c r="E26" s="2" t="n">
        <f aca="false">E12*$C$19</f>
        <v>0.15316996808959</v>
      </c>
      <c r="F26" s="2" t="n">
        <f aca="false">F12*$C$19</f>
        <v>0.182359273095675</v>
      </c>
    </row>
    <row r="27" customFormat="false" ht="12.8" hidden="false" customHeight="false" outlineLevel="0" collapsed="false">
      <c r="A27" s="2" t="s">
        <v>19</v>
      </c>
      <c r="B27" s="2" t="n">
        <f aca="false">B13</f>
        <v>0.0668756530825496</v>
      </c>
      <c r="C27" s="2" t="n">
        <f aca="false">C13</f>
        <v>0.0795918367346939</v>
      </c>
      <c r="D27" s="2" t="n">
        <f aca="false">D13</f>
        <v>0.0694586312563841</v>
      </c>
      <c r="E27" s="2" t="n">
        <f aca="false">E13</f>
        <v>0.0870010235414534</v>
      </c>
      <c r="F27" s="2" t="n">
        <f aca="false">F13</f>
        <v>0.117330462863294</v>
      </c>
    </row>
    <row r="28" customFormat="false" ht="12.8" hidden="false" customHeight="false" outlineLevel="0" collapsed="false">
      <c r="A28" s="2" t="s">
        <v>8</v>
      </c>
      <c r="B28" s="2" t="n">
        <f aca="false">SUM(B24:B27)</f>
        <v>1</v>
      </c>
      <c r="C28" s="2" t="n">
        <f aca="false">SUM(C24:C27)</f>
        <v>1</v>
      </c>
      <c r="D28" s="2" t="n">
        <f aca="false">SUM(D24:D27)</f>
        <v>1</v>
      </c>
      <c r="E28" s="2" t="n">
        <f aca="false">SUM(E24:E27)</f>
        <v>1</v>
      </c>
      <c r="F28" s="2" t="n">
        <f aca="false">SUM(F24:F27)</f>
        <v>1</v>
      </c>
    </row>
  </sheetData>
  <hyperlinks>
    <hyperlink ref="A1" r:id="rId1" display="https://canques.seer.cancer.gov/cgi-bin/cq_submit?dir=surv2017&amp;db=104&amp;rpt=TAB&amp;sel=2,3,4,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2020-11-20T23:14:33Z</dcterms:created>
  <dc:creator>David Gómez</dc:creator>
  <dc:description/>
  <dc:language>en-US</dc:language>
  <cp:lastModifiedBy>David Gómez</cp:lastModifiedBy>
  <dcterms:modified xsi:type="dcterms:W3CDTF">2020-11-20T23:29:46Z</dcterms:modified>
  <cp:revision>5</cp:revision>
  <dc:subject/>
  <dc:title/>
</cp:coreProperties>
</file>