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esktop/"/>
    </mc:Choice>
  </mc:AlternateContent>
  <xr:revisionPtr revIDLastSave="0" documentId="13_ncr:1_{769589AE-FB9B-8748-873D-814CD4E4FF49}" xr6:coauthVersionLast="46" xr6:coauthVersionMax="46" xr10:uidLastSave="{00000000-0000-0000-0000-000000000000}"/>
  <bookViews>
    <workbookView xWindow="47460" yWindow="12780" windowWidth="16080" windowHeight="17280" xr2:uid="{C0A07F92-7C21-554B-B821-FDF43B6AA7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C17" i="1"/>
  <c r="D17" i="1"/>
  <c r="E17" i="1"/>
  <c r="F17" i="1"/>
  <c r="G17" i="1"/>
  <c r="B17" i="1"/>
  <c r="C16" i="1"/>
  <c r="D16" i="1"/>
  <c r="E16" i="1"/>
  <c r="F16" i="1"/>
  <c r="G16" i="1"/>
  <c r="B16" i="1"/>
</calcChain>
</file>

<file path=xl/sharedStrings.xml><?xml version="1.0" encoding="utf-8"?>
<sst xmlns="http://schemas.openxmlformats.org/spreadsheetml/2006/main" count="21" uniqueCount="21">
  <si>
    <t>city</t>
  </si>
  <si>
    <t>pittsburgh</t>
  </si>
  <si>
    <t>stops</t>
  </si>
  <si>
    <t>citations</t>
  </si>
  <si>
    <t>searches</t>
  </si>
  <si>
    <t>frisks</t>
  </si>
  <si>
    <t>contraband</t>
  </si>
  <si>
    <t>arrests</t>
  </si>
  <si>
    <t>charlotte</t>
  </si>
  <si>
    <t>durham</t>
  </si>
  <si>
    <t>fayetteville</t>
  </si>
  <si>
    <t>greensboro</t>
  </si>
  <si>
    <t>nashville</t>
  </si>
  <si>
    <t>raleigh</t>
  </si>
  <si>
    <t>nj_state</t>
  </si>
  <si>
    <t>nc_state</t>
  </si>
  <si>
    <t>winston_salem</t>
  </si>
  <si>
    <t>mean</t>
  </si>
  <si>
    <t>std.dev</t>
  </si>
  <si>
    <t>median</t>
  </si>
  <si>
    <t>all_data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</si>
</sst>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5ABD-7FF4-584B-8459-346B518D7F92}">
  <dimension ref="A1:G17"/>
  <sheetViews>
    <sheetView tabSelected="1" workbookViewId="0">
      <selection activeCell="B20" sqref="B20"/>
    </sheetView>
  </sheetViews>
  <sheetFormatPr baseColWidth="10" defaultRowHeight="16" x14ac:dyDescent="0.2"/>
  <cols>
    <col min="1" max="1" width="13.66406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t="s">
        <v>8</v>
      </c>
      <c r="B2">
        <v>4.8331999999999997</v>
      </c>
      <c r="C2">
        <v>6.8316999999999997</v>
      </c>
      <c r="D2">
        <v>5.5246000000000004</v>
      </c>
      <c r="E2">
        <v>4.8522999999999996</v>
      </c>
      <c r="F2">
        <v>3.8761999999999999</v>
      </c>
      <c r="G2">
        <v>5.2973999999999997</v>
      </c>
    </row>
    <row r="3" spans="1:7" x14ac:dyDescent="0.2">
      <c r="A3" t="s">
        <v>9</v>
      </c>
      <c r="B3">
        <v>4.1806000000000001</v>
      </c>
      <c r="C3">
        <v>5.1105999999999998</v>
      </c>
      <c r="D3">
        <v>4.8372000000000002</v>
      </c>
      <c r="E3">
        <v>4.2141999999999999</v>
      </c>
      <c r="F3">
        <v>4.0496999999999996</v>
      </c>
      <c r="G3">
        <v>4.4683999999999999</v>
      </c>
    </row>
    <row r="4" spans="1:7" x14ac:dyDescent="0.2">
      <c r="A4" t="s">
        <v>10</v>
      </c>
      <c r="B4">
        <v>6.2275999999999998</v>
      </c>
      <c r="C4">
        <v>7.3167999999999997</v>
      </c>
      <c r="D4">
        <v>7.1017999999999999</v>
      </c>
      <c r="E4">
        <v>6.2793000000000001</v>
      </c>
      <c r="F4">
        <v>3.8784999999999998</v>
      </c>
      <c r="G4">
        <v>6.6201999999999996</v>
      </c>
    </row>
    <row r="5" spans="1:7" x14ac:dyDescent="0.2">
      <c r="A5" t="s">
        <v>11</v>
      </c>
      <c r="B5">
        <v>4.5077999999999996</v>
      </c>
      <c r="C5">
        <v>6.5670999999999999</v>
      </c>
      <c r="D5">
        <v>5.1435000000000004</v>
      </c>
      <c r="E5">
        <v>4.5277000000000003</v>
      </c>
      <c r="F5">
        <v>3.6122999999999998</v>
      </c>
      <c r="G5">
        <v>4.8494999999999999</v>
      </c>
    </row>
    <row r="6" spans="1:7" x14ac:dyDescent="0.2">
      <c r="A6" t="s">
        <v>12</v>
      </c>
      <c r="B6">
        <v>3.2648000000000001</v>
      </c>
      <c r="C6">
        <v>3.2679</v>
      </c>
      <c r="D6">
        <v>3.8235999999999999</v>
      </c>
      <c r="E6">
        <v>3.5768</v>
      </c>
      <c r="F6">
        <v>14.379</v>
      </c>
      <c r="G6">
        <v>3.5943000000000001</v>
      </c>
    </row>
    <row r="7" spans="1:7" x14ac:dyDescent="0.2">
      <c r="A7" t="s">
        <v>15</v>
      </c>
      <c r="B7">
        <v>393.64769999999999</v>
      </c>
      <c r="C7">
        <v>424.21050000000002</v>
      </c>
      <c r="D7">
        <v>435.07490000000001</v>
      </c>
      <c r="E7">
        <v>395.99299999999999</v>
      </c>
      <c r="F7">
        <v>127.5348</v>
      </c>
      <c r="G7">
        <v>427.24419999999998</v>
      </c>
    </row>
    <row r="8" spans="1:7" x14ac:dyDescent="0.2">
      <c r="A8" t="s">
        <v>14</v>
      </c>
      <c r="B8">
        <v>1.4015</v>
      </c>
      <c r="C8">
        <v>2.4540999999999999</v>
      </c>
      <c r="D8">
        <v>2.5348000000000002</v>
      </c>
      <c r="E8">
        <v>2.4752999999999998</v>
      </c>
      <c r="F8">
        <v>2.4216000000000002</v>
      </c>
      <c r="G8">
        <v>2.5144000000000002</v>
      </c>
    </row>
    <row r="9" spans="1:7" x14ac:dyDescent="0.2">
      <c r="A9" t="s">
        <v>1</v>
      </c>
      <c r="B9">
        <v>5.6619999999999999</v>
      </c>
      <c r="C9">
        <v>6.6498999999999997</v>
      </c>
      <c r="D9">
        <v>6.1124999999999998</v>
      </c>
      <c r="E9">
        <v>6.2478999999999996</v>
      </c>
      <c r="F9">
        <v>5.7093999999999996</v>
      </c>
      <c r="G9">
        <v>6.6628999999999996</v>
      </c>
    </row>
    <row r="10" spans="1:7" x14ac:dyDescent="0.2">
      <c r="A10" t="s">
        <v>13</v>
      </c>
      <c r="B10">
        <v>3.7122000000000002</v>
      </c>
      <c r="C10">
        <v>5.0742000000000003</v>
      </c>
      <c r="D10">
        <v>4.0698999999999996</v>
      </c>
      <c r="E10">
        <v>3.7170000000000001</v>
      </c>
      <c r="F10">
        <v>4.0450999999999997</v>
      </c>
      <c r="G10">
        <v>3.9672999999999998</v>
      </c>
    </row>
    <row r="11" spans="1:7" x14ac:dyDescent="0.2">
      <c r="A11" t="s">
        <v>16</v>
      </c>
      <c r="B11">
        <v>2.6151</v>
      </c>
      <c r="C11">
        <v>3.597</v>
      </c>
      <c r="D11">
        <v>2.7538</v>
      </c>
      <c r="E11">
        <v>2.6168999999999998</v>
      </c>
      <c r="F11">
        <v>4.7733999999999996</v>
      </c>
      <c r="G11">
        <v>2.7313999999999998</v>
      </c>
    </row>
    <row r="13" spans="1:7" x14ac:dyDescent="0.2">
      <c r="A13" t="s">
        <v>20</v>
      </c>
      <c r="B13">
        <v>416.34179999999998</v>
      </c>
      <c r="C13">
        <v>444.94459999999998</v>
      </c>
      <c r="D13">
        <v>456.65260000000001</v>
      </c>
      <c r="E13">
        <v>418.51350000000002</v>
      </c>
      <c r="F13">
        <v>29.244700000000002</v>
      </c>
      <c r="G13">
        <v>445.76690000000002</v>
      </c>
    </row>
    <row r="15" spans="1:7" x14ac:dyDescent="0.2">
      <c r="A15" t="s">
        <v>17</v>
      </c>
      <c r="B15">
        <f>AVERAGE(B2:B11)</f>
        <v>43.005249999999997</v>
      </c>
      <c r="C15">
        <f>AVERAGE(C2:C11)</f>
        <v>47.107980000000005</v>
      </c>
      <c r="D15">
        <f>AVERAGE(D2:D11)</f>
        <v>47.697660000000006</v>
      </c>
      <c r="E15">
        <f>AVERAGE(E2:E11)</f>
        <v>43.450040000000001</v>
      </c>
      <c r="F15">
        <f>AVERAGE(F2:F11)</f>
        <v>17.428000000000001</v>
      </c>
      <c r="G15">
        <f>AVERAGE(G2:G11)</f>
        <v>46.795000000000002</v>
      </c>
    </row>
    <row r="16" spans="1:7" x14ac:dyDescent="0.2">
      <c r="A16" t="s">
        <v>18</v>
      </c>
      <c r="B16">
        <f>_xlfn.STDEV.P(B2:B11)</f>
        <v>116.88850990709267</v>
      </c>
      <c r="C16">
        <f>_xlfn.STDEV.P(C2:C11)</f>
        <v>125.71077602863487</v>
      </c>
      <c r="D16">
        <f>_xlfn.STDEV.P(D2:D11)</f>
        <v>129.13282582846395</v>
      </c>
      <c r="E16">
        <f>_xlfn.STDEV.P(E2:E11)</f>
        <v>117.52074343665632</v>
      </c>
      <c r="F16">
        <f>_xlfn.STDEV.P(F2:F11)</f>
        <v>36.839727277220717</v>
      </c>
      <c r="G16">
        <f>_xlfn.STDEV.P(G2:G11)</f>
        <v>126.82353700270311</v>
      </c>
    </row>
    <row r="17" spans="1:7" x14ac:dyDescent="0.2">
      <c r="A17" t="s">
        <v>19</v>
      </c>
      <c r="B17">
        <f>MEDIAN(B2:B11)</f>
        <v>4.3441999999999998</v>
      </c>
      <c r="C17">
        <f>MEDIAN(C2:C11)</f>
        <v>5.8388499999999999</v>
      </c>
      <c r="D17">
        <f>MEDIAN(D2:D11)</f>
        <v>4.9903500000000003</v>
      </c>
      <c r="E17">
        <f>MEDIAN(E2:E11)</f>
        <v>4.3709500000000006</v>
      </c>
      <c r="F17">
        <f>MEDIAN(F2:F11)</f>
        <v>4.0473999999999997</v>
      </c>
      <c r="G17">
        <f>MEDIAN(G2:G11)</f>
        <v>4.6589499999999999</v>
      </c>
    </row>
  </sheetData>
  <sortState xmlns:xlrd2="http://schemas.microsoft.com/office/spreadsheetml/2017/richdata2" ref="A2:G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2020-12-24T19:00:47Z</dcterms:created>
  <dcterms:modified xsi:type="dcterms:W3CDTF">2020-12-27T12:34:35Z</dcterms:modified>
</cp:coreProperties>
</file>