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50AC313E-03E6-C545-89E4-EAC99C2A4EE7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1" i="2" l="1"/>
  <c r="A582" i="2" s="1"/>
  <c r="B580" i="2" a="1"/>
  <c r="A559" i="2"/>
  <c r="A560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E582" i="2" l="1"/>
  <c r="B580" i="2"/>
  <c r="D582" i="2"/>
  <c r="C582" i="2"/>
  <c r="E581" i="2"/>
  <c r="C581" i="2"/>
  <c r="D581" i="2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E580" i="2" l="1"/>
  <c r="D580" i="2"/>
  <c r="C580" i="2"/>
  <c r="C10297" i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L15953" i="1" a="1"/>
  <c r="L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L15954" i="1" a="1"/>
  <c r="L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L15955" i="1" a="1"/>
  <c r="L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T15957" i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15958" i="1" l="1" a="1"/>
  <c r="I15958" i="1" s="1"/>
  <c r="L15958" i="1" a="1"/>
  <c r="L15958" i="1" s="1"/>
  <c r="T15958" i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15959" i="1" l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I15961" i="1" l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T15969" i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15971" i="1" l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O15976" i="1" a="1"/>
  <c r="O15976" i="1" s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O15978" i="1" a="1"/>
  <c r="O15978" i="1" s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O15979" i="1" a="1"/>
  <c r="O15979" i="1" s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15981" i="1" l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O15981" i="1" a="1"/>
  <c r="O15981" i="1" s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O15983" i="1" a="1"/>
  <c r="O15983" i="1" s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15984" i="1" a="1"/>
  <c r="O15984" i="1" s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I15985" i="1" l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O15986" i="1" a="1"/>
  <c r="O15986" i="1" s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O15987" i="1" a="1"/>
  <c r="O15987" i="1" s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C15989" i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O15989" i="1" a="1"/>
  <c r="O15989" i="1" s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O15991" i="1" a="1"/>
  <c r="O15991" i="1" s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O15994" i="1" a="1"/>
  <c r="O15994" i="1" s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I15995" i="1" l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O15996" i="1" a="1"/>
  <c r="O15996" i="1" s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15997" i="1" a="1"/>
  <c r="O15997" i="1" s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O15999" i="1" a="1"/>
  <c r="O15999" i="1" s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O16000" i="1" a="1"/>
  <c r="O16000" i="1" s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I16002" i="1" l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O16002" i="1" a="1"/>
  <c r="O16002" i="1" s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C16005" i="1"/>
  <c r="H16004" i="1"/>
  <c r="O16004" i="1" a="1"/>
  <c r="O16004" i="1" s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I16006" i="1" l="1" a="1"/>
  <c r="I16006" i="1" s="1"/>
  <c r="L16006" i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H16006" i="1"/>
  <c r="O16006" i="1" a="1"/>
  <c r="O16006" i="1" s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I16007" i="1" l="1" a="1"/>
  <c r="I16007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H10502" i="1" l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0504" i="1" l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A10505" i="1" l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K3235" i="1" l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0507" i="1" l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K3237" i="1" l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A10509" i="1" l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K3239" i="1" l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10511" i="1" l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O3241" i="1" l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A10513" i="1" l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10514" i="1" l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A10515" i="1" l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A10516" i="1" l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10517" i="1" l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A10518" i="1" l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O3248" i="1" l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A10520" i="1" l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A3251" i="1" l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A10522" i="1" l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A10523" i="1" l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A10524" i="1" l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10525" i="1" l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A10526" i="1" l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O3257" i="1" l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A10528" i="1" l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529" i="1" l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A10530" i="1" l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3261" i="1" l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3262" i="1" l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3263" i="1" l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10534" i="1" l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0535" i="1" l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10536" i="1" l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0537" i="1" l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A10538" i="1" l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K10757" i="1" l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A10540" i="1" l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10759" i="1" l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A10542" i="1" l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A10543" i="1" l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A10544" i="1" l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10545" i="1" l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A10546" i="1" l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A10547" i="1" l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0548" i="1" l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A10549" i="1" l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A10550" i="1" l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A10551" i="1" l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6094" i="1" l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A16095" i="1" l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A16096" i="1" l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A16097" i="1" l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6098" i="1" l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16099" i="1" l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A16100" i="1" l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16101" i="1" l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16102" i="1" l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A16103" i="1" l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A16104" i="1" l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A16105" i="1" l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16106" i="1" l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A16107" i="1" l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A16108" i="1" l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A16109" i="1" l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6110" i="1" l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A16111" i="1" l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6112" i="1" l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A16113" i="1" l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16114" i="1" l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A16115" i="1" l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A16116" i="1" l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6117" i="1" l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6118" i="1" l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A16119" i="1" l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A16120" i="1" l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A16121" i="1" l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16122" i="1" l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A16123" i="1" l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B16093" i="1" l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P16093" i="1" l="1" a="1"/>
  <c r="P16093" i="1" s="1"/>
  <c r="K16093" i="1" a="1"/>
  <c r="K16093" i="1" s="1"/>
  <c r="R16093" i="1" a="1"/>
  <c r="R16093" i="1" s="1"/>
  <c r="B16094" i="1"/>
  <c r="M16093" i="1" a="1"/>
  <c r="M16093" i="1" s="1"/>
  <c r="U16093" i="1" a="1"/>
  <c r="U16093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R16094" i="1" l="1" a="1"/>
  <c r="R16094" i="1" s="1"/>
  <c r="P16094" i="1" a="1"/>
  <c r="P16094" i="1" s="1"/>
  <c r="K16094" i="1" a="1"/>
  <c r="K16094" i="1" s="1"/>
  <c r="M16094" i="1" a="1"/>
  <c r="M16094" i="1" s="1"/>
  <c r="B16095" i="1"/>
  <c r="U16094" i="1" a="1"/>
  <c r="U16094" i="1" s="1"/>
  <c r="A16126" i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R16095" i="1" l="1" a="1"/>
  <c r="R16095" i="1" s="1"/>
  <c r="U16095" i="1" a="1"/>
  <c r="U16095" i="1" s="1"/>
  <c r="M16095" i="1" a="1"/>
  <c r="M16095" i="1" s="1"/>
  <c r="B16096" i="1"/>
  <c r="P16095" i="1" a="1"/>
  <c r="P16095" i="1" s="1"/>
  <c r="K16095" i="1" a="1"/>
  <c r="K16095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P16096" i="1" l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U16097" i="1" l="1" a="1"/>
  <c r="U16097" i="1" s="1"/>
  <c r="R16097" i="1" a="1"/>
  <c r="R16097" i="1" s="1"/>
  <c r="K16097" i="1" a="1"/>
  <c r="K16097" i="1" s="1"/>
  <c r="P16097" i="1" a="1"/>
  <c r="P16097" i="1" s="1"/>
  <c r="B16098" i="1"/>
  <c r="M16097" i="1" a="1"/>
  <c r="M16097" i="1" s="1"/>
  <c r="A16129" i="1"/>
  <c r="C16093" i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V16093" i="1" l="1" a="1"/>
  <c r="V16093" i="1" s="1"/>
  <c r="S16093" i="1" a="1"/>
  <c r="S16093" i="1" s="1"/>
  <c r="I16093" i="1" a="1"/>
  <c r="I16093" i="1" s="1"/>
  <c r="L16093" i="1" a="1"/>
  <c r="L16093" i="1" s="1"/>
  <c r="Q16093" i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P16098" i="1" a="1"/>
  <c r="P16098" i="1" s="1"/>
  <c r="B16099" i="1"/>
  <c r="M16098" i="1" a="1"/>
  <c r="M16098" i="1" s="1"/>
  <c r="K16098" i="1" a="1"/>
  <c r="K16098" i="1" s="1"/>
  <c r="U16098" i="1" a="1"/>
  <c r="U16098" i="1" s="1"/>
  <c r="C16094" i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V16094" i="1" l="1" a="1"/>
  <c r="V16094" i="1" s="1"/>
  <c r="S16094" i="1" a="1"/>
  <c r="S16094" i="1" s="1"/>
  <c r="I16094" i="1" a="1"/>
  <c r="I16094" i="1" s="1"/>
  <c r="L16094" i="1" a="1"/>
  <c r="L16094" i="1" s="1"/>
  <c r="Q16094" i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U16099" i="1" a="1"/>
  <c r="U16099" i="1" s="1"/>
  <c r="B16100" i="1"/>
  <c r="M16099" i="1" a="1"/>
  <c r="M16099" i="1" s="1"/>
  <c r="P16099" i="1" a="1"/>
  <c r="P16099" i="1" s="1"/>
  <c r="C16095" i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V16095" i="1" l="1" a="1"/>
  <c r="V16095" i="1" s="1"/>
  <c r="S16095" i="1" a="1"/>
  <c r="S16095" i="1" s="1"/>
  <c r="I16095" i="1" a="1"/>
  <c r="I16095" i="1" s="1"/>
  <c r="L16095" i="1" a="1"/>
  <c r="L16095" i="1" s="1"/>
  <c r="Q16095" i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U16100" i="1" a="1"/>
  <c r="U16100" i="1" s="1"/>
  <c r="M16100" i="1" a="1"/>
  <c r="M16100" i="1" s="1"/>
  <c r="A16132" i="1"/>
  <c r="C16096" i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V16096" i="1" l="1" a="1"/>
  <c r="V16096" i="1" s="1"/>
  <c r="S16096" i="1" a="1"/>
  <c r="S16096" i="1" s="1"/>
  <c r="I16096" i="1" a="1"/>
  <c r="I16096" i="1" s="1"/>
  <c r="L16096" i="1" a="1"/>
  <c r="L16096" i="1" s="1"/>
  <c r="Q16096" i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K16101" i="1" a="1"/>
  <c r="K16101" i="1" s="1"/>
  <c r="M16101" i="1" a="1"/>
  <c r="M16101" i="1" s="1"/>
  <c r="B16102" i="1"/>
  <c r="U16101" i="1" a="1"/>
  <c r="U16101" i="1" s="1"/>
  <c r="P16101" i="1" a="1"/>
  <c r="P16101" i="1" s="1"/>
  <c r="C16097" i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V16097" i="1" l="1" a="1"/>
  <c r="V16097" i="1" s="1"/>
  <c r="S16097" i="1" a="1"/>
  <c r="S16097" i="1" s="1"/>
  <c r="I16097" i="1" a="1"/>
  <c r="I16097" i="1" s="1"/>
  <c r="L16097" i="1" a="1"/>
  <c r="L16097" i="1" s="1"/>
  <c r="Q16097" i="1" a="1"/>
  <c r="Q16097" i="1" s="1"/>
  <c r="J16097" i="1" a="1"/>
  <c r="J16097" i="1" s="1"/>
  <c r="T16097" i="1" a="1"/>
  <c r="T16097" i="1" s="1"/>
  <c r="N16097" i="1" a="1"/>
  <c r="N16097" i="1" s="1"/>
  <c r="U16102" i="1" a="1"/>
  <c r="U16102" i="1" s="1"/>
  <c r="R16102" i="1" a="1"/>
  <c r="R16102" i="1" s="1"/>
  <c r="P16102" i="1" a="1"/>
  <c r="P16102" i="1" s="1"/>
  <c r="B16103" i="1"/>
  <c r="M16102" i="1" a="1"/>
  <c r="M16102" i="1" s="1"/>
  <c r="K16102" i="1" a="1"/>
  <c r="K16102" i="1" s="1"/>
  <c r="C16098" i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V16098" i="1" l="1" a="1"/>
  <c r="V16098" i="1" s="1"/>
  <c r="S16098" i="1" a="1"/>
  <c r="S16098" i="1" s="1"/>
  <c r="I16098" i="1" a="1"/>
  <c r="I16098" i="1" s="1"/>
  <c r="L16098" i="1" a="1"/>
  <c r="L16098" i="1" s="1"/>
  <c r="Q16098" i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U16103" i="1" a="1"/>
  <c r="U16103" i="1" s="1"/>
  <c r="M16103" i="1" a="1"/>
  <c r="M16103" i="1" s="1"/>
  <c r="P16103" i="1" a="1"/>
  <c r="P16103" i="1" s="1"/>
  <c r="K16103" i="1" a="1"/>
  <c r="K16103" i="1" s="1"/>
  <c r="C16099" i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V16099" i="1" l="1" a="1"/>
  <c r="V16099" i="1" s="1"/>
  <c r="S16099" i="1" a="1"/>
  <c r="S16099" i="1" s="1"/>
  <c r="I16099" i="1" a="1"/>
  <c r="I16099" i="1" s="1"/>
  <c r="L16099" i="1" a="1"/>
  <c r="L16099" i="1" s="1"/>
  <c r="Q16099" i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B16105" i="1"/>
  <c r="M16104" i="1" a="1"/>
  <c r="M16104" i="1" s="1"/>
  <c r="U16104" i="1" a="1"/>
  <c r="U16104" i="1" s="1"/>
  <c r="A16136" i="1"/>
  <c r="C16100" i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V16100" i="1" l="1" a="1"/>
  <c r="V16100" i="1" s="1"/>
  <c r="S16100" i="1" a="1"/>
  <c r="S16100" i="1" s="1"/>
  <c r="I16100" i="1" a="1"/>
  <c r="I16100" i="1" s="1"/>
  <c r="L16100" i="1" a="1"/>
  <c r="L16100" i="1" s="1"/>
  <c r="Q16100" i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P16105" i="1" a="1"/>
  <c r="P16105" i="1" s="1"/>
  <c r="R16105" i="1" a="1"/>
  <c r="R16105" i="1" s="1"/>
  <c r="K16105" i="1" a="1"/>
  <c r="K16105" i="1" s="1"/>
  <c r="B16106" i="1"/>
  <c r="A16137" i="1"/>
  <c r="C16101" i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V16101" i="1" l="1" a="1"/>
  <c r="V16101" i="1" s="1"/>
  <c r="S16101" i="1" a="1"/>
  <c r="S16101" i="1" s="1"/>
  <c r="I16101" i="1" a="1"/>
  <c r="I16101" i="1" s="1"/>
  <c r="L16101" i="1" a="1"/>
  <c r="L16101" i="1" s="1"/>
  <c r="Q16101" i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M16106" i="1" a="1"/>
  <c r="M16106" i="1" s="1"/>
  <c r="U16106" i="1" a="1"/>
  <c r="U16106" i="1" s="1"/>
  <c r="C16102" i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V16102" i="1" l="1" a="1"/>
  <c r="V16102" i="1" s="1"/>
  <c r="S16102" i="1" a="1"/>
  <c r="S16102" i="1" s="1"/>
  <c r="I16102" i="1" a="1"/>
  <c r="I16102" i="1" s="1"/>
  <c r="L16102" i="1" a="1"/>
  <c r="L16102" i="1" s="1"/>
  <c r="Q16102" i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B16108" i="1"/>
  <c r="M16107" i="1" a="1"/>
  <c r="M16107" i="1" s="1"/>
  <c r="P16107" i="1" a="1"/>
  <c r="P16107" i="1" s="1"/>
  <c r="K16107" i="1" a="1"/>
  <c r="K16107" i="1" s="1"/>
  <c r="U16107" i="1" a="1"/>
  <c r="U16107" i="1" s="1"/>
  <c r="C16103" i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V16103" i="1" l="1" a="1"/>
  <c r="V16103" i="1" s="1"/>
  <c r="S16103" i="1" a="1"/>
  <c r="S16103" i="1" s="1"/>
  <c r="I16103" i="1" a="1"/>
  <c r="I16103" i="1" s="1"/>
  <c r="L16103" i="1" a="1"/>
  <c r="L16103" i="1" s="1"/>
  <c r="Q16103" i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K16108" i="1" a="1"/>
  <c r="K16108" i="1" s="1"/>
  <c r="P16108" i="1" a="1"/>
  <c r="P16108" i="1" s="1"/>
  <c r="B16109" i="1"/>
  <c r="U16108" i="1" a="1"/>
  <c r="U16108" i="1" s="1"/>
  <c r="M16108" i="1" a="1"/>
  <c r="M16108" i="1" s="1"/>
  <c r="A16140" i="1"/>
  <c r="C16104" i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V16104" i="1" l="1" a="1"/>
  <c r="V16104" i="1" s="1"/>
  <c r="S16104" i="1" a="1"/>
  <c r="S16104" i="1" s="1"/>
  <c r="I16104" i="1" a="1"/>
  <c r="I16104" i="1" s="1"/>
  <c r="L16104" i="1" a="1"/>
  <c r="L16104" i="1" s="1"/>
  <c r="Q16104" i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R16109" i="1" a="1"/>
  <c r="R16109" i="1" s="1"/>
  <c r="K16109" i="1" a="1"/>
  <c r="K16109" i="1" s="1"/>
  <c r="P16109" i="1" a="1"/>
  <c r="P16109" i="1" s="1"/>
  <c r="U16109" i="1" a="1"/>
  <c r="U16109" i="1" s="1"/>
  <c r="C16105" i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V16105" i="1" l="1" a="1"/>
  <c r="V16105" i="1" s="1"/>
  <c r="S16105" i="1" a="1"/>
  <c r="S16105" i="1" s="1"/>
  <c r="I16105" i="1" a="1"/>
  <c r="I16105" i="1" s="1"/>
  <c r="L16105" i="1" a="1"/>
  <c r="L16105" i="1" s="1"/>
  <c r="Q16105" i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K16110" i="1" a="1"/>
  <c r="K16110" i="1" s="1"/>
  <c r="P16110" i="1" a="1"/>
  <c r="P16110" i="1" s="1"/>
  <c r="U16110" i="1" a="1"/>
  <c r="U16110" i="1" s="1"/>
  <c r="M16110" i="1" a="1"/>
  <c r="M16110" i="1" s="1"/>
  <c r="B16111" i="1"/>
  <c r="C16106" i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V16106" i="1" l="1" a="1"/>
  <c r="V16106" i="1" s="1"/>
  <c r="S16106" i="1" a="1"/>
  <c r="S16106" i="1" s="1"/>
  <c r="I16106" i="1" a="1"/>
  <c r="I16106" i="1" s="1"/>
  <c r="L16106" i="1" a="1"/>
  <c r="L16106" i="1" s="1"/>
  <c r="Q16106" i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P16111" i="1" a="1"/>
  <c r="P16111" i="1" s="1"/>
  <c r="U16111" i="1" a="1"/>
  <c r="U16111" i="1" s="1"/>
  <c r="K16111" i="1" a="1"/>
  <c r="K16111" i="1" s="1"/>
  <c r="A16143" i="1"/>
  <c r="C16107" i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V16107" i="1" l="1" a="1"/>
  <c r="V16107" i="1" s="1"/>
  <c r="S16107" i="1" a="1"/>
  <c r="S16107" i="1" s="1"/>
  <c r="I16107" i="1" a="1"/>
  <c r="I16107" i="1" s="1"/>
  <c r="L16107" i="1" a="1"/>
  <c r="L16107" i="1" s="1"/>
  <c r="Q16107" i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U16112" i="1" a="1"/>
  <c r="U16112" i="1" s="1"/>
  <c r="M16112" i="1" a="1"/>
  <c r="M16112" i="1" s="1"/>
  <c r="K16112" i="1" a="1"/>
  <c r="K16112" i="1" s="1"/>
  <c r="P16112" i="1" a="1"/>
  <c r="P16112" i="1" s="1"/>
  <c r="B16113" i="1"/>
  <c r="C16108" i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V16108" i="1" l="1" a="1"/>
  <c r="V16108" i="1" s="1"/>
  <c r="S16108" i="1" a="1"/>
  <c r="S16108" i="1" s="1"/>
  <c r="I16108" i="1" a="1"/>
  <c r="I16108" i="1" s="1"/>
  <c r="L16108" i="1" a="1"/>
  <c r="L16108" i="1" s="1"/>
  <c r="Q16108" i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M16113" i="1" a="1"/>
  <c r="M16113" i="1" s="1"/>
  <c r="B16114" i="1"/>
  <c r="R16113" i="1" a="1"/>
  <c r="R16113" i="1" s="1"/>
  <c r="K16113" i="1" a="1"/>
  <c r="K16113" i="1" s="1"/>
  <c r="C16109" i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V16109" i="1" l="1" a="1"/>
  <c r="V16109" i="1" s="1"/>
  <c r="S16109" i="1" a="1"/>
  <c r="S16109" i="1" s="1"/>
  <c r="I16109" i="1" a="1"/>
  <c r="I16109" i="1" s="1"/>
  <c r="L16109" i="1" a="1"/>
  <c r="L16109" i="1" s="1"/>
  <c r="Q16109" i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K16114" i="1" a="1"/>
  <c r="K16114" i="1" s="1"/>
  <c r="U16114" i="1" a="1"/>
  <c r="U16114" i="1" s="1"/>
  <c r="P16114" i="1" a="1"/>
  <c r="P16114" i="1" s="1"/>
  <c r="A16146" i="1"/>
  <c r="C16110" i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V16110" i="1" l="1" a="1"/>
  <c r="V16110" i="1" s="1"/>
  <c r="S16110" i="1" a="1"/>
  <c r="S16110" i="1" s="1"/>
  <c r="I16110" i="1" a="1"/>
  <c r="I16110" i="1" s="1"/>
  <c r="L16110" i="1" a="1"/>
  <c r="L16110" i="1" s="1"/>
  <c r="Q16110" i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P16115" i="1" a="1"/>
  <c r="P16115" i="1" s="1"/>
  <c r="U16115" i="1" a="1"/>
  <c r="U16115" i="1" s="1"/>
  <c r="M16115" i="1" a="1"/>
  <c r="M16115" i="1" s="1"/>
  <c r="C16111" i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V16111" i="1" l="1" a="1"/>
  <c r="V16111" i="1" s="1"/>
  <c r="S16111" i="1" a="1"/>
  <c r="S16111" i="1" s="1"/>
  <c r="I16111" i="1" a="1"/>
  <c r="I16111" i="1" s="1"/>
  <c r="L16111" i="1" a="1"/>
  <c r="L16111" i="1" s="1"/>
  <c r="Q16111" i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M16116" i="1" a="1"/>
  <c r="M16116" i="1" s="1"/>
  <c r="P16116" i="1" a="1"/>
  <c r="P16116" i="1" s="1"/>
  <c r="R16116" i="1" a="1"/>
  <c r="R16116" i="1" s="1"/>
  <c r="B16117" i="1"/>
  <c r="C16112" i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V16112" i="1" l="1" a="1"/>
  <c r="V16112" i="1" s="1"/>
  <c r="S16112" i="1" a="1"/>
  <c r="S16112" i="1" s="1"/>
  <c r="I16112" i="1" a="1"/>
  <c r="I16112" i="1" s="1"/>
  <c r="L16112" i="1" a="1"/>
  <c r="L16112" i="1" s="1"/>
  <c r="Q16112" i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B16118" i="1"/>
  <c r="P16117" i="1" a="1"/>
  <c r="P16117" i="1" s="1"/>
  <c r="U16117" i="1" a="1"/>
  <c r="U16117" i="1" s="1"/>
  <c r="A16149" i="1"/>
  <c r="C16113" i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V16113" i="1" l="1" a="1"/>
  <c r="V16113" i="1" s="1"/>
  <c r="S16113" i="1" a="1"/>
  <c r="S16113" i="1" s="1"/>
  <c r="I16113" i="1" a="1"/>
  <c r="I16113" i="1" s="1"/>
  <c r="L16113" i="1" a="1"/>
  <c r="L16113" i="1" s="1"/>
  <c r="Q16113" i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B16119" i="1"/>
  <c r="M16118" i="1" a="1"/>
  <c r="M16118" i="1" s="1"/>
  <c r="P16118" i="1" a="1"/>
  <c r="P16118" i="1" s="1"/>
  <c r="U16118" i="1" a="1"/>
  <c r="U16118" i="1" s="1"/>
  <c r="C16114" i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V16114" i="1" l="1" a="1"/>
  <c r="V16114" i="1" s="1"/>
  <c r="S16114" i="1" a="1"/>
  <c r="S16114" i="1" s="1"/>
  <c r="I16114" i="1" a="1"/>
  <c r="I16114" i="1" s="1"/>
  <c r="L16114" i="1" a="1"/>
  <c r="L16114" i="1" s="1"/>
  <c r="Q16114" i="1" a="1"/>
  <c r="Q16114" i="1" s="1"/>
  <c r="J16114" i="1" a="1"/>
  <c r="J16114" i="1" s="1"/>
  <c r="T16114" i="1" a="1"/>
  <c r="T16114" i="1" s="1"/>
  <c r="N16114" i="1" a="1"/>
  <c r="N16114" i="1" s="1"/>
  <c r="U16119" i="1" a="1"/>
  <c r="U16119" i="1" s="1"/>
  <c r="R16119" i="1" a="1"/>
  <c r="R16119" i="1" s="1"/>
  <c r="M16119" i="1" a="1"/>
  <c r="M16119" i="1" s="1"/>
  <c r="B16120" i="1"/>
  <c r="P16119" i="1" a="1"/>
  <c r="P16119" i="1" s="1"/>
  <c r="A16151" i="1"/>
  <c r="C16115" i="1"/>
  <c r="S16115" i="1" s="1" a="1"/>
  <c r="S16115" i="1" s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K16115" i="1" l="1" a="1"/>
  <c r="K16115" i="1" s="1"/>
  <c r="V16115" i="1" a="1"/>
  <c r="V16115" i="1" s="1"/>
  <c r="I16115" i="1" a="1"/>
  <c r="I16115" i="1" s="1"/>
  <c r="L16115" i="1" a="1"/>
  <c r="L16115" i="1" s="1"/>
  <c r="Q16115" i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M16120" i="1" a="1"/>
  <c r="M16120" i="1" s="1"/>
  <c r="P16120" i="1" a="1"/>
  <c r="P16120" i="1" s="1"/>
  <c r="C16116" i="1"/>
  <c r="S16116" i="1" s="1" a="1"/>
  <c r="S16116" i="1" s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K16116" i="1" l="1" a="1"/>
  <c r="K16116" i="1" s="1"/>
  <c r="V16116" i="1" a="1"/>
  <c r="V16116" i="1" s="1"/>
  <c r="I16116" i="1" a="1"/>
  <c r="I16116" i="1" s="1"/>
  <c r="L16116" i="1" a="1"/>
  <c r="L16116" i="1" s="1"/>
  <c r="Q16116" i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P16121" i="1" a="1"/>
  <c r="P16121" i="1" s="1"/>
  <c r="C16117" i="1"/>
  <c r="S16117" i="1" s="1" a="1"/>
  <c r="S16117" i="1" s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K16117" i="1" l="1" a="1"/>
  <c r="K16117" i="1" s="1"/>
  <c r="V16117" i="1" a="1"/>
  <c r="V16117" i="1" s="1"/>
  <c r="I16117" i="1" a="1"/>
  <c r="I16117" i="1" s="1"/>
  <c r="L16117" i="1" a="1"/>
  <c r="L16117" i="1" s="1"/>
  <c r="Q16117" i="1" a="1"/>
  <c r="Q16117" i="1" s="1"/>
  <c r="J16117" i="1" a="1"/>
  <c r="J16117" i="1" s="1"/>
  <c r="T16117" i="1" a="1"/>
  <c r="T16117" i="1" s="1"/>
  <c r="N16117" i="1" a="1"/>
  <c r="N16117" i="1" s="1"/>
  <c r="U16122" i="1" a="1"/>
  <c r="U16122" i="1" s="1"/>
  <c r="R16122" i="1" a="1"/>
  <c r="R16122" i="1" s="1"/>
  <c r="M16122" i="1" a="1"/>
  <c r="M16122" i="1" s="1"/>
  <c r="P16122" i="1" a="1"/>
  <c r="P16122" i="1" s="1"/>
  <c r="B16123" i="1"/>
  <c r="A16154" i="1"/>
  <c r="C16118" i="1"/>
  <c r="S16118" i="1" s="1" a="1"/>
  <c r="S16118" i="1" s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16118" i="1" l="1" a="1"/>
  <c r="K16118" i="1" s="1"/>
  <c r="V16118" i="1" a="1"/>
  <c r="V16118" i="1" s="1"/>
  <c r="I16118" i="1" a="1"/>
  <c r="I16118" i="1" s="1"/>
  <c r="L16118" i="1" a="1"/>
  <c r="L16118" i="1" s="1"/>
  <c r="Q16118" i="1" a="1"/>
  <c r="Q16118" i="1" s="1"/>
  <c r="J16118" i="1" a="1"/>
  <c r="J16118" i="1" s="1"/>
  <c r="T16118" i="1" a="1"/>
  <c r="T16118" i="1" s="1"/>
  <c r="N16118" i="1" a="1"/>
  <c r="N16118" i="1" s="1"/>
  <c r="R16123" i="1" a="1"/>
  <c r="R16123" i="1" s="1"/>
  <c r="U16123" i="1" a="1"/>
  <c r="U16123" i="1" s="1"/>
  <c r="B16124" i="1"/>
  <c r="M16123" i="1" a="1"/>
  <c r="M16123" i="1" s="1"/>
  <c r="P16123" i="1" a="1"/>
  <c r="P16123" i="1" s="1"/>
  <c r="C16119" i="1"/>
  <c r="S16119" i="1" s="1" a="1"/>
  <c r="S16119" i="1" s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K16119" i="1" l="1" a="1"/>
  <c r="K16119" i="1" s="1"/>
  <c r="V16119" i="1" a="1"/>
  <c r="V16119" i="1" s="1"/>
  <c r="I16119" i="1" a="1"/>
  <c r="I16119" i="1" s="1"/>
  <c r="L16119" i="1" a="1"/>
  <c r="L16119" i="1" s="1"/>
  <c r="Q16119" i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R16124" i="1" a="1"/>
  <c r="R16124" i="1" s="1"/>
  <c r="M16124" i="1" a="1"/>
  <c r="M16124" i="1" s="1"/>
  <c r="U16124" i="1" a="1"/>
  <c r="U16124" i="1" s="1"/>
  <c r="A16156" i="1"/>
  <c r="C16120" i="1"/>
  <c r="S16120" i="1" s="1" a="1"/>
  <c r="S16120" i="1" s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K16120" i="1" l="1" a="1"/>
  <c r="K16120" i="1" s="1"/>
  <c r="V16120" i="1" a="1"/>
  <c r="V16120" i="1" s="1"/>
  <c r="I16120" i="1" a="1"/>
  <c r="I16120" i="1" s="1"/>
  <c r="L16120" i="1" a="1"/>
  <c r="L16120" i="1" s="1"/>
  <c r="Q16120" i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U16125" i="1" a="1"/>
  <c r="U16125" i="1" s="1"/>
  <c r="B16126" i="1"/>
  <c r="R16125" i="1" a="1"/>
  <c r="R16125" i="1" s="1"/>
  <c r="M16125" i="1" a="1"/>
  <c r="M16125" i="1" s="1"/>
  <c r="C16121" i="1"/>
  <c r="S16121" i="1" s="1" a="1"/>
  <c r="S16121" i="1" s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K16121" i="1" l="1" a="1"/>
  <c r="K16121" i="1" s="1"/>
  <c r="V16121" i="1" a="1"/>
  <c r="V16121" i="1" s="1"/>
  <c r="I16121" i="1" a="1"/>
  <c r="I16121" i="1" s="1"/>
  <c r="L16121" i="1" a="1"/>
  <c r="L16121" i="1" s="1"/>
  <c r="Q16121" i="1" a="1"/>
  <c r="Q16121" i="1" s="1"/>
  <c r="J16121" i="1" a="1"/>
  <c r="J16121" i="1" s="1"/>
  <c r="T16121" i="1" a="1"/>
  <c r="T16121" i="1" s="1"/>
  <c r="N16121" i="1" a="1"/>
  <c r="N16121" i="1" s="1"/>
  <c r="B16127" i="1"/>
  <c r="R16126" i="1" a="1"/>
  <c r="R16126" i="1" s="1"/>
  <c r="U16126" i="1" a="1"/>
  <c r="U16126" i="1" s="1"/>
  <c r="P16126" i="1" a="1"/>
  <c r="P16126" i="1" s="1"/>
  <c r="M16126" i="1" a="1"/>
  <c r="M16126" i="1" s="1"/>
  <c r="C16122" i="1"/>
  <c r="S16122" i="1" s="1" a="1"/>
  <c r="S16122" i="1" s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16122" i="1" l="1" a="1"/>
  <c r="K16122" i="1" s="1"/>
  <c r="V16122" i="1" a="1"/>
  <c r="V16122" i="1" s="1"/>
  <c r="I16122" i="1" a="1"/>
  <c r="I16122" i="1" s="1"/>
  <c r="L16122" i="1" a="1"/>
  <c r="L16122" i="1" s="1"/>
  <c r="Q16122" i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M16127" i="1" a="1"/>
  <c r="M16127" i="1" s="1"/>
  <c r="P16127" i="1" a="1"/>
  <c r="P16127" i="1" s="1"/>
  <c r="U16127" i="1" a="1"/>
  <c r="U16127" i="1" s="1"/>
  <c r="C16123" i="1"/>
  <c r="S16123" i="1" s="1" a="1"/>
  <c r="S16123" i="1" s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K16123" i="1" l="1" a="1"/>
  <c r="K16123" i="1" s="1"/>
  <c r="V16123" i="1" a="1"/>
  <c r="V16123" i="1" s="1"/>
  <c r="I16123" i="1" a="1"/>
  <c r="I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B16129" i="1"/>
  <c r="P16128" i="1" a="1"/>
  <c r="P16128" i="1" s="1"/>
  <c r="R16128" i="1" a="1"/>
  <c r="R16128" i="1" s="1"/>
  <c r="U16128" i="1" a="1"/>
  <c r="U16128" i="1" s="1"/>
  <c r="A16160" i="1"/>
  <c r="C16124" i="1"/>
  <c r="S16124" i="1" s="1" a="1"/>
  <c r="S16124" i="1" s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K16124" i="1" l="1" a="1"/>
  <c r="K16124" i="1" s="1"/>
  <c r="V16124" i="1" a="1"/>
  <c r="V16124" i="1" s="1"/>
  <c r="I16124" i="1" a="1"/>
  <c r="I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U16129" i="1" a="1"/>
  <c r="U16129" i="1" s="1"/>
  <c r="R16129" i="1" a="1"/>
  <c r="R16129" i="1" s="1"/>
  <c r="B16130" i="1"/>
  <c r="M16129" i="1" a="1"/>
  <c r="M16129" i="1" s="1"/>
  <c r="C16125" i="1"/>
  <c r="S16125" i="1" s="1" a="1"/>
  <c r="S16125" i="1" s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16125" i="1" l="1" a="1"/>
  <c r="K16125" i="1" s="1"/>
  <c r="V16125" i="1" a="1"/>
  <c r="V16125" i="1" s="1"/>
  <c r="I16125" i="1" a="1"/>
  <c r="I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B16131" i="1"/>
  <c r="U16130" i="1" a="1"/>
  <c r="U16130" i="1" s="1"/>
  <c r="R16130" i="1" a="1"/>
  <c r="R16130" i="1" s="1"/>
  <c r="P16130" i="1" a="1"/>
  <c r="P16130" i="1" s="1"/>
  <c r="C16126" i="1"/>
  <c r="S16126" i="1" s="1" a="1"/>
  <c r="S16126" i="1" s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16126" i="1" l="1" a="1"/>
  <c r="K16126" i="1" s="1"/>
  <c r="V16126" i="1" a="1"/>
  <c r="V16126" i="1" s="1"/>
  <c r="I16126" i="1" a="1"/>
  <c r="I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M16131" i="1" a="1"/>
  <c r="M16131" i="1" s="1"/>
  <c r="R16131" i="1" a="1"/>
  <c r="R16131" i="1" s="1"/>
  <c r="B16132" i="1"/>
  <c r="U16131" i="1" a="1"/>
  <c r="U16131" i="1" s="1"/>
  <c r="P16131" i="1" a="1"/>
  <c r="P16131" i="1" s="1"/>
  <c r="A16163" i="1"/>
  <c r="C16127" i="1"/>
  <c r="S16127" i="1" s="1" a="1"/>
  <c r="S16127" i="1" s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K16127" i="1" l="1" a="1"/>
  <c r="K16127" i="1" s="1"/>
  <c r="V16127" i="1" a="1"/>
  <c r="V16127" i="1" s="1"/>
  <c r="I16127" i="1" a="1"/>
  <c r="I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M16132" i="1" a="1"/>
  <c r="M16132" i="1" s="1"/>
  <c r="U16132" i="1" a="1"/>
  <c r="U16132" i="1" s="1"/>
  <c r="R16132" i="1" a="1"/>
  <c r="R16132" i="1" s="1"/>
  <c r="P16132" i="1" a="1"/>
  <c r="P16132" i="1" s="1"/>
  <c r="B16133" i="1"/>
  <c r="C16128" i="1"/>
  <c r="S16128" i="1" s="1" a="1"/>
  <c r="S16128" i="1" s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K16128" i="1" l="1" a="1"/>
  <c r="K16128" i="1" s="1"/>
  <c r="V16128" i="1" a="1"/>
  <c r="V16128" i="1" s="1"/>
  <c r="I16128" i="1" a="1"/>
  <c r="I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P16133" i="1" a="1"/>
  <c r="P16133" i="1" s="1"/>
  <c r="M16133" i="1" a="1"/>
  <c r="M16133" i="1" s="1"/>
  <c r="U16133" i="1" a="1"/>
  <c r="U16133" i="1" s="1"/>
  <c r="C16129" i="1"/>
  <c r="S16129" i="1" s="1" a="1"/>
  <c r="S16129" i="1" s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16129" i="1" l="1" a="1"/>
  <c r="K16129" i="1" s="1"/>
  <c r="V16129" i="1" a="1"/>
  <c r="V16129" i="1" s="1"/>
  <c r="I16129" i="1" a="1"/>
  <c r="I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B16135" i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S16130" i="1" s="1" a="1"/>
  <c r="S16130" i="1" s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K16130" i="1" l="1" a="1"/>
  <c r="K16130" i="1" s="1"/>
  <c r="V16130" i="1" a="1"/>
  <c r="V16130" i="1" s="1"/>
  <c r="I16130" i="1" a="1"/>
  <c r="I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U16135" i="1" a="1"/>
  <c r="U16135" i="1" s="1"/>
  <c r="M16135" i="1" a="1"/>
  <c r="M16135" i="1" s="1"/>
  <c r="P16135" i="1" a="1"/>
  <c r="P16135" i="1" s="1"/>
  <c r="B16136" i="1"/>
  <c r="R16135" i="1" a="1"/>
  <c r="R16135" i="1" s="1"/>
  <c r="C16131" i="1"/>
  <c r="S16131" i="1" s="1" a="1"/>
  <c r="S16131" i="1" s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K16131" i="1" l="1" a="1"/>
  <c r="K16131" i="1" s="1"/>
  <c r="V16131" i="1" a="1"/>
  <c r="V16131" i="1" s="1"/>
  <c r="I16131" i="1" a="1"/>
  <c r="I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P16136" i="1" a="1"/>
  <c r="P16136" i="1" s="1"/>
  <c r="U16136" i="1" a="1"/>
  <c r="U16136" i="1" s="1"/>
  <c r="R16136" i="1" a="1"/>
  <c r="R16136" i="1" s="1"/>
  <c r="M16136" i="1" a="1"/>
  <c r="M16136" i="1" s="1"/>
  <c r="B16137" i="1"/>
  <c r="C16132" i="1"/>
  <c r="S16132" i="1" s="1" a="1"/>
  <c r="S16132" i="1" s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K16132" i="1" l="1" a="1"/>
  <c r="K16132" i="1" s="1"/>
  <c r="V16132" i="1" a="1"/>
  <c r="V16132" i="1" s="1"/>
  <c r="I16132" i="1" a="1"/>
  <c r="I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M16137" i="1" a="1"/>
  <c r="M16137" i="1" s="1"/>
  <c r="B16138" i="1"/>
  <c r="R16137" i="1" a="1"/>
  <c r="R16137" i="1" s="1"/>
  <c r="P16137" i="1" a="1"/>
  <c r="P16137" i="1" s="1"/>
  <c r="U16137" i="1" a="1"/>
  <c r="U16137" i="1" s="1"/>
  <c r="A16169" i="1"/>
  <c r="C16133" i="1"/>
  <c r="S16133" i="1" s="1" a="1"/>
  <c r="S16133" i="1" s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16133" i="1" l="1" a="1"/>
  <c r="K16133" i="1" s="1"/>
  <c r="V16133" i="1" a="1"/>
  <c r="V16133" i="1" s="1"/>
  <c r="I16133" i="1" a="1"/>
  <c r="I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M16138" i="1" a="1"/>
  <c r="M16138" i="1" s="1"/>
  <c r="R16138" i="1" a="1"/>
  <c r="R16138" i="1" s="1"/>
  <c r="P16138" i="1" a="1"/>
  <c r="P16138" i="1" s="1"/>
  <c r="U16138" i="1" a="1"/>
  <c r="U16138" i="1" s="1"/>
  <c r="B16139" i="1"/>
  <c r="C16134" i="1"/>
  <c r="S16134" i="1" s="1" a="1"/>
  <c r="S16134" i="1" s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K16134" i="1" l="1" a="1"/>
  <c r="K16134" i="1" s="1"/>
  <c r="V16134" i="1" a="1"/>
  <c r="V16134" i="1" s="1"/>
  <c r="I16134" i="1" a="1"/>
  <c r="I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A16171" i="1"/>
  <c r="C16135" i="1"/>
  <c r="S16135" i="1" s="1" a="1"/>
  <c r="S16135" i="1" s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16135" i="1" l="1" a="1"/>
  <c r="K16135" i="1" s="1"/>
  <c r="V16135" i="1" a="1"/>
  <c r="V16135" i="1" s="1"/>
  <c r="I16135" i="1" a="1"/>
  <c r="I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R16140" i="1" a="1"/>
  <c r="R16140" i="1" s="1"/>
  <c r="B16141" i="1"/>
  <c r="P16140" i="1" a="1"/>
  <c r="P16140" i="1" s="1"/>
  <c r="U16140" i="1" a="1"/>
  <c r="U16140" i="1" s="1"/>
  <c r="M16140" i="1" a="1"/>
  <c r="M16140" i="1" s="1"/>
  <c r="C16136" i="1"/>
  <c r="S16136" i="1" s="1" a="1"/>
  <c r="S16136" i="1" s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K16136" i="1" l="1" a="1"/>
  <c r="K16136" i="1" s="1"/>
  <c r="V16136" i="1" a="1"/>
  <c r="V16136" i="1" s="1"/>
  <c r="I16136" i="1" a="1"/>
  <c r="I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P16141" i="1" a="1"/>
  <c r="P16141" i="1" s="1"/>
  <c r="U16141" i="1" a="1"/>
  <c r="U16141" i="1" s="1"/>
  <c r="C16137" i="1"/>
  <c r="S16137" i="1" s="1" a="1"/>
  <c r="S16137" i="1" s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16137" i="1" l="1" a="1"/>
  <c r="K16137" i="1" s="1"/>
  <c r="V16137" i="1" a="1"/>
  <c r="V16137" i="1" s="1"/>
  <c r="I16137" i="1" a="1"/>
  <c r="I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P16142" i="1" a="1"/>
  <c r="P16142" i="1" s="1"/>
  <c r="U16142" i="1" a="1"/>
  <c r="U16142" i="1" s="1"/>
  <c r="R16142" i="1" a="1"/>
  <c r="R16142" i="1" s="1"/>
  <c r="M16142" i="1" a="1"/>
  <c r="M16142" i="1" s="1"/>
  <c r="B16143" i="1"/>
  <c r="A16174" i="1"/>
  <c r="C16138" i="1"/>
  <c r="S16138" i="1" s="1" a="1"/>
  <c r="S16138" i="1" s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K16138" i="1" l="1" a="1"/>
  <c r="K16138" i="1" s="1"/>
  <c r="V16138" i="1" a="1"/>
  <c r="V16138" i="1" s="1"/>
  <c r="I16138" i="1" a="1"/>
  <c r="I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P16143" i="1" a="1"/>
  <c r="P16143" i="1" s="1"/>
  <c r="B16144" i="1"/>
  <c r="M16143" i="1" a="1"/>
  <c r="M16143" i="1" s="1"/>
  <c r="U16143" i="1" a="1"/>
  <c r="U16143" i="1" s="1"/>
  <c r="R16143" i="1" a="1"/>
  <c r="R16143" i="1" s="1"/>
  <c r="C16139" i="1"/>
  <c r="S16139" i="1" s="1" a="1"/>
  <c r="S16139" i="1" s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16139" i="1" l="1" a="1"/>
  <c r="K16139" i="1" s="1"/>
  <c r="V16139" i="1" a="1"/>
  <c r="V16139" i="1" s="1"/>
  <c r="I16139" i="1" a="1"/>
  <c r="I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A16176" i="1"/>
  <c r="C16140" i="1"/>
  <c r="S16140" i="1" s="1" a="1"/>
  <c r="S16140" i="1" s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16140" i="1" l="1" a="1"/>
  <c r="K16140" i="1" s="1"/>
  <c r="V16140" i="1" a="1"/>
  <c r="V16140" i="1" s="1"/>
  <c r="I16140" i="1" a="1"/>
  <c r="I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P16145" i="1" a="1"/>
  <c r="P16145" i="1" s="1"/>
  <c r="R16145" i="1" a="1"/>
  <c r="R16145" i="1" s="1"/>
  <c r="B16146" i="1"/>
  <c r="C16141" i="1"/>
  <c r="S16141" i="1" s="1" a="1"/>
  <c r="S16141" i="1" s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K16141" i="1" l="1" a="1"/>
  <c r="K16141" i="1" s="1"/>
  <c r="V16141" i="1" a="1"/>
  <c r="V16141" i="1" s="1"/>
  <c r="I16141" i="1" a="1"/>
  <c r="I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B16147" i="1"/>
  <c r="P16146" i="1" a="1"/>
  <c r="P16146" i="1" s="1"/>
  <c r="M16146" i="1" a="1"/>
  <c r="M16146" i="1" s="1"/>
  <c r="R16146" i="1" a="1"/>
  <c r="R16146" i="1" s="1"/>
  <c r="A16178" i="1"/>
  <c r="C16142" i="1"/>
  <c r="S16142" i="1" s="1" a="1"/>
  <c r="S16142" i="1" s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K16142" i="1" l="1" a="1"/>
  <c r="K16142" i="1" s="1"/>
  <c r="V16142" i="1" a="1"/>
  <c r="V16142" i="1" s="1"/>
  <c r="I16142" i="1" a="1"/>
  <c r="I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U16147" i="1" a="1"/>
  <c r="U16147" i="1" s="1"/>
  <c r="M16147" i="1" a="1"/>
  <c r="M16147" i="1" s="1"/>
  <c r="R16147" i="1" a="1"/>
  <c r="R16147" i="1" s="1"/>
  <c r="C16143" i="1"/>
  <c r="S16143" i="1" s="1" a="1"/>
  <c r="S16143" i="1" s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16143" i="1" l="1" a="1"/>
  <c r="K16143" i="1" s="1"/>
  <c r="V16143" i="1" a="1"/>
  <c r="V16143" i="1" s="1"/>
  <c r="I16143" i="1" a="1"/>
  <c r="I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P16148" i="1" a="1"/>
  <c r="P16148" i="1" s="1"/>
  <c r="B16149" i="1"/>
  <c r="M16148" i="1" a="1"/>
  <c r="M16148" i="1" s="1"/>
  <c r="A16180" i="1"/>
  <c r="C16144" i="1"/>
  <c r="S16144" i="1" s="1" a="1"/>
  <c r="S16144" i="1" s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16144" i="1" l="1" a="1"/>
  <c r="K16144" i="1" s="1"/>
  <c r="V16144" i="1" a="1"/>
  <c r="V16144" i="1" s="1"/>
  <c r="I16144" i="1" a="1"/>
  <c r="I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R16149" i="1" a="1"/>
  <c r="R16149" i="1" s="1"/>
  <c r="P16149" i="1" a="1"/>
  <c r="P16149" i="1" s="1"/>
  <c r="U16149" i="1" a="1"/>
  <c r="U16149" i="1" s="1"/>
  <c r="B16150" i="1"/>
  <c r="C16145" i="1"/>
  <c r="S16145" i="1" s="1" a="1"/>
  <c r="S16145" i="1" s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K16145" i="1" l="1" a="1"/>
  <c r="K16145" i="1" s="1"/>
  <c r="V16145" i="1" a="1"/>
  <c r="V16145" i="1" s="1"/>
  <c r="I16145" i="1" a="1"/>
  <c r="I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M16150" i="1" a="1"/>
  <c r="M16150" i="1" s="1"/>
  <c r="U16150" i="1" a="1"/>
  <c r="U16150" i="1" s="1"/>
  <c r="B16151" i="1"/>
  <c r="P16150" i="1" a="1"/>
  <c r="P16150" i="1" s="1"/>
  <c r="C16146" i="1"/>
  <c r="S16146" i="1" s="1" a="1"/>
  <c r="S16146" i="1" s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K16146" i="1" l="1" a="1"/>
  <c r="K16146" i="1" s="1"/>
  <c r="V16146" i="1" a="1"/>
  <c r="V16146" i="1" s="1"/>
  <c r="I16146" i="1" a="1"/>
  <c r="I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R16151" i="1" a="1"/>
  <c r="R16151" i="1" s="1"/>
  <c r="U16151" i="1" a="1"/>
  <c r="U16151" i="1" s="1"/>
  <c r="B16152" i="1"/>
  <c r="P16151" i="1" a="1"/>
  <c r="P16151" i="1" s="1"/>
  <c r="M16151" i="1" a="1"/>
  <c r="M16151" i="1" s="1"/>
  <c r="C16147" i="1"/>
  <c r="S16147" i="1" s="1" a="1"/>
  <c r="S16147" i="1" s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16147" i="1" l="1" a="1"/>
  <c r="K16147" i="1" s="1"/>
  <c r="V16147" i="1" a="1"/>
  <c r="V16147" i="1" s="1"/>
  <c r="I16147" i="1" a="1"/>
  <c r="I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B16153" i="1"/>
  <c r="R16152" i="1" a="1"/>
  <c r="R16152" i="1" s="1"/>
  <c r="M16152" i="1" a="1"/>
  <c r="M16152" i="1" s="1"/>
  <c r="P16152" i="1" a="1"/>
  <c r="P16152" i="1" s="1"/>
  <c r="A16184" i="1"/>
  <c r="C16148" i="1"/>
  <c r="S16148" i="1" s="1" a="1"/>
  <c r="S16148" i="1" s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K16148" i="1" l="1" a="1"/>
  <c r="K16148" i="1" s="1"/>
  <c r="V16148" i="1" a="1"/>
  <c r="V16148" i="1" s="1"/>
  <c r="I16148" i="1" a="1"/>
  <c r="I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R16153" i="1" a="1"/>
  <c r="R16153" i="1" s="1"/>
  <c r="B16154" i="1"/>
  <c r="U16153" i="1" a="1"/>
  <c r="U16153" i="1" s="1"/>
  <c r="P16153" i="1" a="1"/>
  <c r="P16153" i="1" s="1"/>
  <c r="C16149" i="1"/>
  <c r="S16149" i="1" s="1" a="1"/>
  <c r="S16149" i="1" s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K16149" i="1" l="1" a="1"/>
  <c r="K16149" i="1" s="1"/>
  <c r="V16149" i="1" a="1"/>
  <c r="V16149" i="1" s="1"/>
  <c r="I16149" i="1" a="1"/>
  <c r="I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M16154" i="1" a="1"/>
  <c r="M16154" i="1" s="1"/>
  <c r="P16154" i="1" a="1"/>
  <c r="P16154" i="1" s="1"/>
  <c r="B16155" i="1"/>
  <c r="A16186" i="1"/>
  <c r="C16150" i="1"/>
  <c r="S16150" i="1" s="1" a="1"/>
  <c r="S16150" i="1" s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K16150" i="1" l="1" a="1"/>
  <c r="K16150" i="1" s="1"/>
  <c r="V16150" i="1" a="1"/>
  <c r="V16150" i="1" s="1"/>
  <c r="I16150" i="1" a="1"/>
  <c r="I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U16155" i="1" a="1"/>
  <c r="U16155" i="1" s="1"/>
  <c r="B16156" i="1"/>
  <c r="R16155" i="1" a="1"/>
  <c r="R16155" i="1" s="1"/>
  <c r="M16155" i="1" a="1"/>
  <c r="M16155" i="1" s="1"/>
  <c r="C16151" i="1"/>
  <c r="S16151" i="1" s="1" a="1"/>
  <c r="S16151" i="1" s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16151" i="1" l="1" a="1"/>
  <c r="K16151" i="1" s="1"/>
  <c r="V16151" i="1" a="1"/>
  <c r="V16151" i="1" s="1"/>
  <c r="I16151" i="1" a="1"/>
  <c r="I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B16157" i="1"/>
  <c r="M16156" i="1" a="1"/>
  <c r="M16156" i="1" s="1"/>
  <c r="R16156" i="1" a="1"/>
  <c r="R16156" i="1" s="1"/>
  <c r="A16188" i="1"/>
  <c r="C16152" i="1"/>
  <c r="S16152" i="1" s="1" a="1"/>
  <c r="S16152" i="1" s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K16152" i="1" l="1" a="1"/>
  <c r="K16152" i="1" s="1"/>
  <c r="V16152" i="1" a="1"/>
  <c r="V16152" i="1" s="1"/>
  <c r="I16152" i="1" a="1"/>
  <c r="I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R16157" i="1" a="1"/>
  <c r="R16157" i="1" s="1"/>
  <c r="P16157" i="1" a="1"/>
  <c r="P16157" i="1" s="1"/>
  <c r="B16158" i="1"/>
  <c r="U16157" i="1" a="1"/>
  <c r="U16157" i="1" s="1"/>
  <c r="A16189" i="1"/>
  <c r="C16153" i="1"/>
  <c r="S16153" i="1" s="1" a="1"/>
  <c r="S16153" i="1" s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K16153" i="1" l="1" a="1"/>
  <c r="K16153" i="1" s="1"/>
  <c r="V16153" i="1" a="1"/>
  <c r="V16153" i="1" s="1"/>
  <c r="I16153" i="1" a="1"/>
  <c r="I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P16158" i="1" a="1"/>
  <c r="P16158" i="1" s="1"/>
  <c r="M16158" i="1" a="1"/>
  <c r="M16158" i="1" s="1"/>
  <c r="B16159" i="1"/>
  <c r="C16154" i="1"/>
  <c r="S16154" i="1" s="1" a="1"/>
  <c r="S16154" i="1" s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K16154" i="1" l="1" a="1"/>
  <c r="K16154" i="1" s="1"/>
  <c r="V16154" i="1" a="1"/>
  <c r="V16154" i="1" s="1"/>
  <c r="I16154" i="1" a="1"/>
  <c r="I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R16159" i="1" a="1"/>
  <c r="R16159" i="1" s="1"/>
  <c r="P16159" i="1" a="1"/>
  <c r="P16159" i="1" s="1"/>
  <c r="B16160" i="1"/>
  <c r="U16159" i="1" a="1"/>
  <c r="U16159" i="1" s="1"/>
  <c r="A16191" i="1"/>
  <c r="C16155" i="1"/>
  <c r="S16155" i="1" s="1" a="1"/>
  <c r="S16155" i="1" s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K16155" i="1" l="1" a="1"/>
  <c r="K16155" i="1" s="1"/>
  <c r="V16155" i="1" a="1"/>
  <c r="V16155" i="1" s="1"/>
  <c r="I16155" i="1" a="1"/>
  <c r="I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P16160" i="1" a="1"/>
  <c r="P16160" i="1" s="1"/>
  <c r="B16161" i="1"/>
  <c r="M16160" i="1" a="1"/>
  <c r="M16160" i="1" s="1"/>
  <c r="A16192" i="1"/>
  <c r="C16156" i="1"/>
  <c r="S16156" i="1" s="1" a="1"/>
  <c r="S16156" i="1" s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K16156" i="1" l="1" a="1"/>
  <c r="K16156" i="1" s="1"/>
  <c r="V16156" i="1" a="1"/>
  <c r="V16156" i="1" s="1"/>
  <c r="I16156" i="1" a="1"/>
  <c r="I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R16161" i="1" a="1"/>
  <c r="R16161" i="1" s="1"/>
  <c r="U16161" i="1" a="1"/>
  <c r="U16161" i="1" s="1"/>
  <c r="B16162" i="1"/>
  <c r="P16161" i="1" a="1"/>
  <c r="P16161" i="1" s="1"/>
  <c r="C16157" i="1"/>
  <c r="S16157" i="1" s="1" a="1"/>
  <c r="S16157" i="1" s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K16157" i="1" l="1" a="1"/>
  <c r="K16157" i="1" s="1"/>
  <c r="V16157" i="1" a="1"/>
  <c r="V16157" i="1" s="1"/>
  <c r="I16157" i="1" a="1"/>
  <c r="I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B16163" i="1"/>
  <c r="M16162" i="1" a="1"/>
  <c r="M16162" i="1" s="1"/>
  <c r="R16162" i="1" a="1"/>
  <c r="R16162" i="1" s="1"/>
  <c r="P16162" i="1" a="1"/>
  <c r="P16162" i="1" s="1"/>
  <c r="A16194" i="1"/>
  <c r="C16158" i="1"/>
  <c r="S16158" i="1" s="1" a="1"/>
  <c r="S16158" i="1" s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K16158" i="1" l="1" a="1"/>
  <c r="K16158" i="1" s="1"/>
  <c r="V16158" i="1" a="1"/>
  <c r="V16158" i="1" s="1"/>
  <c r="I16158" i="1" a="1"/>
  <c r="I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M16163" i="1" a="1"/>
  <c r="M16163" i="1" s="1"/>
  <c r="R16163" i="1" a="1"/>
  <c r="R16163" i="1" s="1"/>
  <c r="U16163" i="1" a="1"/>
  <c r="U16163" i="1" s="1"/>
  <c r="B16164" i="1"/>
  <c r="P16163" i="1" a="1"/>
  <c r="P16163" i="1" s="1"/>
  <c r="A16195" i="1"/>
  <c r="C16159" i="1"/>
  <c r="S16159" i="1" s="1" a="1"/>
  <c r="S16159" i="1" s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K16159" i="1" l="1" a="1"/>
  <c r="K16159" i="1" s="1"/>
  <c r="V16159" i="1" a="1"/>
  <c r="V16159" i="1" s="1"/>
  <c r="I16159" i="1" a="1"/>
  <c r="I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M16164" i="1" a="1"/>
  <c r="M16164" i="1" s="1"/>
  <c r="R16164" i="1" a="1"/>
  <c r="R16164" i="1" s="1"/>
  <c r="P16164" i="1" a="1"/>
  <c r="P16164" i="1" s="1"/>
  <c r="B16165" i="1"/>
  <c r="U16164" i="1" a="1"/>
  <c r="U16164" i="1" s="1"/>
  <c r="A16196" i="1"/>
  <c r="C16160" i="1"/>
  <c r="S16160" i="1" s="1" a="1"/>
  <c r="S16160" i="1" s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K16160" i="1" l="1" a="1"/>
  <c r="K16160" i="1" s="1"/>
  <c r="V16160" i="1" a="1"/>
  <c r="V16160" i="1" s="1"/>
  <c r="I16160" i="1" a="1"/>
  <c r="I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M16165" i="1" a="1"/>
  <c r="M16165" i="1" s="1"/>
  <c r="C16161" i="1"/>
  <c r="S16161" i="1" s="1" a="1"/>
  <c r="S16161" i="1" s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K16161" i="1" l="1" a="1"/>
  <c r="K16161" i="1" s="1"/>
  <c r="V16161" i="1" a="1"/>
  <c r="V16161" i="1" s="1"/>
  <c r="I16161" i="1" a="1"/>
  <c r="I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B16167" i="1"/>
  <c r="P16166" i="1" a="1"/>
  <c r="P16166" i="1" s="1"/>
  <c r="M16166" i="1" a="1"/>
  <c r="M16166" i="1" s="1"/>
  <c r="C16162" i="1"/>
  <c r="S16162" i="1" s="1" a="1"/>
  <c r="S16162" i="1" s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K16162" i="1" l="1" a="1"/>
  <c r="K16162" i="1" s="1"/>
  <c r="V16162" i="1" a="1"/>
  <c r="V16162" i="1" s="1"/>
  <c r="I16162" i="1" a="1"/>
  <c r="I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U16167" i="1" a="1"/>
  <c r="U16167" i="1" s="1"/>
  <c r="B16168" i="1"/>
  <c r="M16167" i="1" a="1"/>
  <c r="M16167" i="1" s="1"/>
  <c r="P16167" i="1" a="1"/>
  <c r="P16167" i="1" s="1"/>
  <c r="R16167" i="1" a="1"/>
  <c r="R16167" i="1" s="1"/>
  <c r="A16199" i="1"/>
  <c r="C16163" i="1"/>
  <c r="S16163" i="1" s="1" a="1"/>
  <c r="S16163" i="1" s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K16163" i="1" l="1" a="1"/>
  <c r="K16163" i="1" s="1"/>
  <c r="V16163" i="1" a="1"/>
  <c r="V16163" i="1" s="1"/>
  <c r="I16163" i="1" a="1"/>
  <c r="I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M16168" i="1" a="1"/>
  <c r="M16168" i="1" s="1"/>
  <c r="B16169" i="1"/>
  <c r="P16168" i="1" a="1"/>
  <c r="P16168" i="1" s="1"/>
  <c r="A16200" i="1"/>
  <c r="C16164" i="1"/>
  <c r="S16164" i="1" s="1" a="1"/>
  <c r="S16164" i="1" s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6164" i="1" l="1" a="1"/>
  <c r="K16164" i="1" s="1"/>
  <c r="V16164" i="1" a="1"/>
  <c r="V16164" i="1" s="1"/>
  <c r="I16164" i="1" a="1"/>
  <c r="I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M16169" i="1" a="1"/>
  <c r="M16169" i="1" s="1"/>
  <c r="R16169" i="1" a="1"/>
  <c r="R16169" i="1" s="1"/>
  <c r="U16169" i="1" a="1"/>
  <c r="U16169" i="1" s="1"/>
  <c r="B16170" i="1"/>
  <c r="C16165" i="1"/>
  <c r="S16165" i="1" s="1" a="1"/>
  <c r="S16165" i="1" s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K16165" i="1" l="1" a="1"/>
  <c r="K16165" i="1" s="1"/>
  <c r="V16165" i="1" a="1"/>
  <c r="V16165" i="1" s="1"/>
  <c r="I16165" i="1" a="1"/>
  <c r="I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R16170" i="1" a="1"/>
  <c r="R16170" i="1" s="1"/>
  <c r="P16170" i="1" a="1"/>
  <c r="P16170" i="1" s="1"/>
  <c r="U16170" i="1" a="1"/>
  <c r="U16170" i="1" s="1"/>
  <c r="C16166" i="1"/>
  <c r="S16166" i="1" s="1" a="1"/>
  <c r="S16166" i="1" s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K16166" i="1" l="1" a="1"/>
  <c r="K16166" i="1" s="1"/>
  <c r="V16166" i="1" a="1"/>
  <c r="V16166" i="1" s="1"/>
  <c r="I16166" i="1" a="1"/>
  <c r="I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B16172" i="1"/>
  <c r="U16171" i="1" a="1"/>
  <c r="U16171" i="1" s="1"/>
  <c r="R16171" i="1" a="1"/>
  <c r="R16171" i="1" s="1"/>
  <c r="M16171" i="1" a="1"/>
  <c r="M16171" i="1" s="1"/>
  <c r="A16203" i="1"/>
  <c r="C16167" i="1"/>
  <c r="S16167" i="1" s="1" a="1"/>
  <c r="S16167" i="1" s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K16167" i="1" l="1" a="1"/>
  <c r="K16167" i="1" s="1"/>
  <c r="V16167" i="1" a="1"/>
  <c r="V16167" i="1" s="1"/>
  <c r="I16167" i="1" a="1"/>
  <c r="I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M16172" i="1" a="1"/>
  <c r="M16172" i="1" s="1"/>
  <c r="U16172" i="1" a="1"/>
  <c r="U16172" i="1" s="1"/>
  <c r="P16172" i="1" a="1"/>
  <c r="P16172" i="1" s="1"/>
  <c r="A16204" i="1"/>
  <c r="C16168" i="1"/>
  <c r="S16168" i="1" s="1" a="1"/>
  <c r="S16168" i="1" s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K16168" i="1" l="1" a="1"/>
  <c r="K16168" i="1" s="1"/>
  <c r="V16168" i="1" a="1"/>
  <c r="V16168" i="1" s="1"/>
  <c r="I16168" i="1" a="1"/>
  <c r="I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M16173" i="1" a="1"/>
  <c r="M16173" i="1" s="1"/>
  <c r="B16174" i="1"/>
  <c r="U16173" i="1" a="1"/>
  <c r="U16173" i="1" s="1"/>
  <c r="R16173" i="1" a="1"/>
  <c r="R16173" i="1" s="1"/>
  <c r="C16169" i="1"/>
  <c r="S16169" i="1" s="1" a="1"/>
  <c r="S16169" i="1" s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K16169" i="1" l="1" a="1"/>
  <c r="K16169" i="1" s="1"/>
  <c r="V16169" i="1" a="1"/>
  <c r="V16169" i="1" s="1"/>
  <c r="I16169" i="1" a="1"/>
  <c r="I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U16174" i="1" a="1"/>
  <c r="U16174" i="1" s="1"/>
  <c r="R16174" i="1" a="1"/>
  <c r="R16174" i="1" s="1"/>
  <c r="A16206" i="1"/>
  <c r="C16170" i="1"/>
  <c r="S16170" i="1" s="1" a="1"/>
  <c r="S16170" i="1" s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K16170" i="1" l="1" a="1"/>
  <c r="K16170" i="1" s="1"/>
  <c r="V16170" i="1" a="1"/>
  <c r="V16170" i="1" s="1"/>
  <c r="I16170" i="1" a="1"/>
  <c r="I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P16175" i="1" a="1"/>
  <c r="P16175" i="1" s="1"/>
  <c r="M16175" i="1" a="1"/>
  <c r="M16175" i="1" s="1"/>
  <c r="U16175" i="1" a="1"/>
  <c r="U16175" i="1" s="1"/>
  <c r="A16207" i="1"/>
  <c r="C16171" i="1"/>
  <c r="S16171" i="1" s="1" a="1"/>
  <c r="S16171" i="1" s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K16171" i="1" l="1" a="1"/>
  <c r="K16171" i="1" s="1"/>
  <c r="V16171" i="1" a="1"/>
  <c r="V16171" i="1" s="1"/>
  <c r="I16171" i="1" a="1"/>
  <c r="I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M16176" i="1" a="1"/>
  <c r="M16176" i="1" s="1"/>
  <c r="B16177" i="1"/>
  <c r="U16176" i="1" a="1"/>
  <c r="U16176" i="1" s="1"/>
  <c r="P16176" i="1" a="1"/>
  <c r="P16176" i="1" s="1"/>
  <c r="C16172" i="1"/>
  <c r="S16172" i="1" s="1" a="1"/>
  <c r="S16172" i="1" s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K16172" i="1" l="1" a="1"/>
  <c r="K16172" i="1" s="1"/>
  <c r="V16172" i="1" a="1"/>
  <c r="V16172" i="1" s="1"/>
  <c r="I16172" i="1" a="1"/>
  <c r="I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B16178" i="1"/>
  <c r="P16177" i="1" a="1"/>
  <c r="P16177" i="1" s="1"/>
  <c r="M16177" i="1" a="1"/>
  <c r="M16177" i="1" s="1"/>
  <c r="R16177" i="1" a="1"/>
  <c r="R16177" i="1" s="1"/>
  <c r="U16177" i="1" a="1"/>
  <c r="U16177" i="1" s="1"/>
  <c r="C16173" i="1"/>
  <c r="S16173" i="1" s="1" a="1"/>
  <c r="S16173" i="1" s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K16173" i="1" l="1" a="1"/>
  <c r="K16173" i="1" s="1"/>
  <c r="V16173" i="1" a="1"/>
  <c r="V16173" i="1" s="1"/>
  <c r="I16173" i="1" a="1"/>
  <c r="I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R16178" i="1" a="1"/>
  <c r="R16178" i="1" s="1"/>
  <c r="B16179" i="1"/>
  <c r="P16178" i="1" a="1"/>
  <c r="P16178" i="1" s="1"/>
  <c r="M16178" i="1" a="1"/>
  <c r="M16178" i="1" s="1"/>
  <c r="U16178" i="1" a="1"/>
  <c r="U16178" i="1" s="1"/>
  <c r="A16210" i="1"/>
  <c r="C16174" i="1"/>
  <c r="S16174" i="1" s="1" a="1"/>
  <c r="S16174" i="1" s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16174" i="1" l="1" a="1"/>
  <c r="K16174" i="1" s="1"/>
  <c r="V16174" i="1" a="1"/>
  <c r="V16174" i="1" s="1"/>
  <c r="I16174" i="1" a="1"/>
  <c r="I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B16180" i="1"/>
  <c r="U16179" i="1" a="1"/>
  <c r="U16179" i="1" s="1"/>
  <c r="P16179" i="1" a="1"/>
  <c r="P16179" i="1" s="1"/>
  <c r="M16179" i="1" a="1"/>
  <c r="M16179" i="1" s="1"/>
  <c r="A16211" i="1"/>
  <c r="C16175" i="1"/>
  <c r="S16175" i="1" s="1" a="1"/>
  <c r="S16175" i="1" s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K16175" i="1" l="1" a="1"/>
  <c r="K16175" i="1" s="1"/>
  <c r="V16175" i="1" a="1"/>
  <c r="V16175" i="1" s="1"/>
  <c r="I16175" i="1" a="1"/>
  <c r="I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M16180" i="1" a="1"/>
  <c r="M16180" i="1" s="1"/>
  <c r="C16176" i="1"/>
  <c r="S16176" i="1" s="1" a="1"/>
  <c r="S16176" i="1" s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K16176" i="1" l="1" a="1"/>
  <c r="K16176" i="1" s="1"/>
  <c r="V16176" i="1" a="1"/>
  <c r="V16176" i="1" s="1"/>
  <c r="I16176" i="1" a="1"/>
  <c r="I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M16181" i="1" a="1"/>
  <c r="M16181" i="1" s="1"/>
  <c r="P16181" i="1" a="1"/>
  <c r="P16181" i="1" s="1"/>
  <c r="R16181" i="1" a="1"/>
  <c r="R16181" i="1" s="1"/>
  <c r="U16181" i="1" a="1"/>
  <c r="U16181" i="1" s="1"/>
  <c r="B16182" i="1"/>
  <c r="A16213" i="1"/>
  <c r="C16177" i="1"/>
  <c r="S16177" i="1" s="1" a="1"/>
  <c r="S16177" i="1" s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K16177" i="1" l="1" a="1"/>
  <c r="K16177" i="1" s="1"/>
  <c r="V16177" i="1" a="1"/>
  <c r="V16177" i="1" s="1"/>
  <c r="I16177" i="1" a="1"/>
  <c r="I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U16182" i="1" a="1"/>
  <c r="U16182" i="1" s="1"/>
  <c r="R16182" i="1" a="1"/>
  <c r="R16182" i="1" s="1"/>
  <c r="M16182" i="1" a="1"/>
  <c r="M16182" i="1" s="1"/>
  <c r="B16183" i="1"/>
  <c r="C16178" i="1"/>
  <c r="S16178" i="1" s="1" a="1"/>
  <c r="S16178" i="1" s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K16178" i="1" l="1" a="1"/>
  <c r="K16178" i="1" s="1"/>
  <c r="V16178" i="1" a="1"/>
  <c r="V16178" i="1" s="1"/>
  <c r="I16178" i="1" a="1"/>
  <c r="I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B16184" i="1"/>
  <c r="M16183" i="1" a="1"/>
  <c r="M16183" i="1" s="1"/>
  <c r="U16183" i="1" a="1"/>
  <c r="U16183" i="1" s="1"/>
  <c r="P16183" i="1" a="1"/>
  <c r="P16183" i="1" s="1"/>
  <c r="R16183" i="1" a="1"/>
  <c r="R16183" i="1" s="1"/>
  <c r="C16179" i="1"/>
  <c r="S16179" i="1" s="1" a="1"/>
  <c r="S16179" i="1" s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K16179" i="1" l="1" a="1"/>
  <c r="K16179" i="1" s="1"/>
  <c r="V16179" i="1" a="1"/>
  <c r="V16179" i="1" s="1"/>
  <c r="I16179" i="1" a="1"/>
  <c r="I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B16185" i="1"/>
  <c r="U16184" i="1" a="1"/>
  <c r="U16184" i="1" s="1"/>
  <c r="R16184" i="1" a="1"/>
  <c r="R16184" i="1" s="1"/>
  <c r="M16184" i="1" a="1"/>
  <c r="M16184" i="1" s="1"/>
  <c r="C16180" i="1"/>
  <c r="S16180" i="1" s="1" a="1"/>
  <c r="S16180" i="1" s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K16180" i="1" l="1" a="1"/>
  <c r="K16180" i="1" s="1"/>
  <c r="V16180" i="1" a="1"/>
  <c r="V16180" i="1" s="1"/>
  <c r="I16180" i="1" a="1"/>
  <c r="I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M16185" i="1" a="1"/>
  <c r="M16185" i="1" s="1"/>
  <c r="P16185" i="1" a="1"/>
  <c r="P16185" i="1" s="1"/>
  <c r="R16185" i="1" a="1"/>
  <c r="R16185" i="1" s="1"/>
  <c r="U16185" i="1" a="1"/>
  <c r="U16185" i="1" s="1"/>
  <c r="B16186" i="1"/>
  <c r="A16217" i="1"/>
  <c r="C16181" i="1"/>
  <c r="S16181" i="1" s="1" a="1"/>
  <c r="S16181" i="1" s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K16181" i="1" l="1" a="1"/>
  <c r="K16181" i="1" s="1"/>
  <c r="V16181" i="1" a="1"/>
  <c r="V16181" i="1" s="1"/>
  <c r="I16181" i="1" a="1"/>
  <c r="I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P16186" i="1" a="1"/>
  <c r="P16186" i="1" s="1"/>
  <c r="U16186" i="1" a="1"/>
  <c r="U16186" i="1" s="1"/>
  <c r="B16187" i="1"/>
  <c r="C16182" i="1"/>
  <c r="S16182" i="1" s="1" a="1"/>
  <c r="S16182" i="1" s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K16182" i="1" l="1" a="1"/>
  <c r="K16182" i="1" s="1"/>
  <c r="V16182" i="1" a="1"/>
  <c r="V16182" i="1" s="1"/>
  <c r="I16182" i="1" a="1"/>
  <c r="I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M16187" i="1" a="1"/>
  <c r="M16187" i="1" s="1"/>
  <c r="U16187" i="1" a="1"/>
  <c r="U16187" i="1" s="1"/>
  <c r="P16187" i="1" a="1"/>
  <c r="P16187" i="1" s="1"/>
  <c r="R16187" i="1" a="1"/>
  <c r="R16187" i="1" s="1"/>
  <c r="A16219" i="1"/>
  <c r="C16183" i="1"/>
  <c r="S16183" i="1" s="1" a="1"/>
  <c r="S16183" i="1" s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6183" i="1" l="1" a="1"/>
  <c r="K16183" i="1" s="1"/>
  <c r="V16183" i="1" a="1"/>
  <c r="V16183" i="1" s="1"/>
  <c r="I16183" i="1" a="1"/>
  <c r="I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U16188" i="1" a="1"/>
  <c r="U16188" i="1" s="1"/>
  <c r="M16188" i="1" a="1"/>
  <c r="M16188" i="1" s="1"/>
  <c r="V16188" i="1" a="1"/>
  <c r="V16188" i="1" s="1"/>
  <c r="C16184" i="1"/>
  <c r="S16184" i="1" s="1" a="1"/>
  <c r="S16184" i="1" s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K16184" i="1" l="1" a="1"/>
  <c r="K16184" i="1" s="1"/>
  <c r="V16184" i="1" a="1"/>
  <c r="V16184" i="1" s="1"/>
  <c r="I16184" i="1" a="1"/>
  <c r="I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P16189" i="1" a="1"/>
  <c r="P16189" i="1" s="1"/>
  <c r="R16189" i="1" a="1"/>
  <c r="R16189" i="1" s="1"/>
  <c r="B16190" i="1"/>
  <c r="C16185" i="1"/>
  <c r="S16185" i="1" s="1" a="1"/>
  <c r="S16185" i="1" s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K16185" i="1" l="1" a="1"/>
  <c r="K16185" i="1" s="1"/>
  <c r="V16185" i="1" a="1"/>
  <c r="V16185" i="1" s="1"/>
  <c r="I16185" i="1" a="1"/>
  <c r="I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V16190" i="1" a="1"/>
  <c r="V16190" i="1" s="1"/>
  <c r="R16190" i="1" a="1"/>
  <c r="R16190" i="1" s="1"/>
  <c r="P16190" i="1" a="1"/>
  <c r="P16190" i="1" s="1"/>
  <c r="B16191" i="1"/>
  <c r="U16190" i="1" a="1"/>
  <c r="U16190" i="1" s="1"/>
  <c r="A16222" i="1"/>
  <c r="C16186" i="1"/>
  <c r="S16186" i="1" s="1" a="1"/>
  <c r="S16186" i="1" s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K16186" i="1" l="1" a="1"/>
  <c r="K16186" i="1" s="1"/>
  <c r="V16186" i="1" a="1"/>
  <c r="V16186" i="1" s="1"/>
  <c r="I16186" i="1" a="1"/>
  <c r="I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M16191" i="1" a="1"/>
  <c r="M16191" i="1" s="1"/>
  <c r="P16191" i="1" a="1"/>
  <c r="P16191" i="1" s="1"/>
  <c r="A16223" i="1"/>
  <c r="C16187" i="1"/>
  <c r="S16187" i="1" s="1" a="1"/>
  <c r="S16187" i="1" s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K16187" i="1" l="1" a="1"/>
  <c r="K16187" i="1" s="1"/>
  <c r="V16187" i="1" a="1"/>
  <c r="V16187" i="1" s="1"/>
  <c r="I16187" i="1" a="1"/>
  <c r="I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B16193" i="1"/>
  <c r="P16192" i="1" a="1"/>
  <c r="P16192" i="1" s="1"/>
  <c r="R16192" i="1" a="1"/>
  <c r="R16192" i="1" s="1"/>
  <c r="U16192" i="1" a="1"/>
  <c r="U16192" i="1" s="1"/>
  <c r="C16188" i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K16188" i="1" l="1" a="1"/>
  <c r="K16188" i="1" s="1"/>
  <c r="S16188" i="1" a="1"/>
  <c r="S16188" i="1" s="1"/>
  <c r="I16188" i="1" a="1"/>
  <c r="I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M16193" i="1" a="1"/>
  <c r="M16193" i="1" s="1"/>
  <c r="V16193" i="1" a="1"/>
  <c r="V16193" i="1" s="1"/>
  <c r="U16193" i="1" a="1"/>
  <c r="U16193" i="1" s="1"/>
  <c r="R16193" i="1" a="1"/>
  <c r="R16193" i="1" s="1"/>
  <c r="P16193" i="1" a="1"/>
  <c r="P16193" i="1" s="1"/>
  <c r="B16194" i="1"/>
  <c r="A16225" i="1"/>
  <c r="C16189" i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K16189" i="1" l="1" a="1"/>
  <c r="K16189" i="1" s="1"/>
  <c r="S16189" i="1" a="1"/>
  <c r="S16189" i="1" s="1"/>
  <c r="I16189" i="1" a="1"/>
  <c r="I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P16194" i="1" a="1"/>
  <c r="P16194" i="1" s="1"/>
  <c r="U16194" i="1" a="1"/>
  <c r="U16194" i="1" s="1"/>
  <c r="M16194" i="1" a="1"/>
  <c r="M16194" i="1" s="1"/>
  <c r="C16190" i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K16190" i="1" l="1" a="1"/>
  <c r="K16190" i="1" s="1"/>
  <c r="S16190" i="1" a="1"/>
  <c r="S16190" i="1" s="1"/>
  <c r="I16190" i="1" a="1"/>
  <c r="I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U16195" i="1" a="1"/>
  <c r="U16195" i="1" s="1"/>
  <c r="M16195" i="1" a="1"/>
  <c r="M16195" i="1" s="1"/>
  <c r="V16195" i="1" a="1"/>
  <c r="V16195" i="1" s="1"/>
  <c r="P16195" i="1" a="1"/>
  <c r="P16195" i="1" s="1"/>
  <c r="A16227" i="1"/>
  <c r="C16191" i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K16191" i="1" l="1" a="1"/>
  <c r="K16191" i="1" s="1"/>
  <c r="S16191" i="1" a="1"/>
  <c r="S16191" i="1" s="1"/>
  <c r="I16191" i="1" a="1"/>
  <c r="I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R16196" i="1" a="1"/>
  <c r="R16196" i="1" s="1"/>
  <c r="U16196" i="1" a="1"/>
  <c r="U16196" i="1" s="1"/>
  <c r="M16196" i="1" a="1"/>
  <c r="M16196" i="1" s="1"/>
  <c r="V16196" i="1" a="1"/>
  <c r="V16196" i="1" s="1"/>
  <c r="C16192" i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K16192" i="1" l="1" a="1"/>
  <c r="K16192" i="1" s="1"/>
  <c r="S16192" i="1" a="1"/>
  <c r="S16192" i="1" s="1"/>
  <c r="I16192" i="1" a="1"/>
  <c r="I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M16197" i="1" a="1"/>
  <c r="M16197" i="1" s="1"/>
  <c r="U16197" i="1" a="1"/>
  <c r="U16197" i="1" s="1"/>
  <c r="R16197" i="1" a="1"/>
  <c r="R16197" i="1" s="1"/>
  <c r="B16198" i="1"/>
  <c r="P16197" i="1" a="1"/>
  <c r="P16197" i="1" s="1"/>
  <c r="V16197" i="1" a="1"/>
  <c r="V16197" i="1" s="1"/>
  <c r="A16229" i="1"/>
  <c r="C16193" i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K16193" i="1" l="1" a="1"/>
  <c r="K16193" i="1" s="1"/>
  <c r="S16193" i="1" a="1"/>
  <c r="S16193" i="1" s="1"/>
  <c r="I16193" i="1" a="1"/>
  <c r="I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U16198" i="1" a="1"/>
  <c r="U16198" i="1" s="1"/>
  <c r="M16198" i="1" a="1"/>
  <c r="M16198" i="1" s="1"/>
  <c r="V16198" i="1" a="1"/>
  <c r="V16198" i="1" s="1"/>
  <c r="A16230" i="1"/>
  <c r="C16194" i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K16194" i="1" l="1" a="1"/>
  <c r="K16194" i="1" s="1"/>
  <c r="S16194" i="1" a="1"/>
  <c r="S16194" i="1" s="1"/>
  <c r="I16194" i="1" a="1"/>
  <c r="I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A16231" i="1"/>
  <c r="C16195" i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16195" i="1" l="1" a="1"/>
  <c r="K16195" i="1" s="1"/>
  <c r="S16195" i="1" a="1"/>
  <c r="S16195" i="1" s="1"/>
  <c r="I16195" i="1" a="1"/>
  <c r="I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V16200" i="1" a="1"/>
  <c r="V16200" i="1" s="1"/>
  <c r="R16200" i="1" a="1"/>
  <c r="R16200" i="1" s="1"/>
  <c r="B16201" i="1"/>
  <c r="P16200" i="1" a="1"/>
  <c r="P16200" i="1" s="1"/>
  <c r="U16200" i="1" a="1"/>
  <c r="U16200" i="1" s="1"/>
  <c r="C16196" i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K16196" i="1" l="1" a="1"/>
  <c r="K16196" i="1" s="1"/>
  <c r="S16196" i="1" a="1"/>
  <c r="S16196" i="1" s="1"/>
  <c r="I16196" i="1" a="1"/>
  <c r="I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M16201" i="1" a="1"/>
  <c r="M16201" i="1" s="1"/>
  <c r="V16201" i="1" a="1"/>
  <c r="V16201" i="1" s="1"/>
  <c r="P16201" i="1" a="1"/>
  <c r="P16201" i="1" s="1"/>
  <c r="U16201" i="1" a="1"/>
  <c r="U16201" i="1" s="1"/>
  <c r="R16201" i="1" a="1"/>
  <c r="R16201" i="1" s="1"/>
  <c r="B16202" i="1"/>
  <c r="A16233" i="1"/>
  <c r="C16197" i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K16197" i="1" l="1" a="1"/>
  <c r="K16197" i="1" s="1"/>
  <c r="S16197" i="1" a="1"/>
  <c r="S16197" i="1" s="1"/>
  <c r="I16197" i="1" a="1"/>
  <c r="I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B16203" i="1"/>
  <c r="P16202" i="1" a="1"/>
  <c r="P16202" i="1" s="1"/>
  <c r="U16202" i="1" a="1"/>
  <c r="U16202" i="1" s="1"/>
  <c r="R16202" i="1" a="1"/>
  <c r="R16202" i="1" s="1"/>
  <c r="V16202" i="1" a="1"/>
  <c r="V16202" i="1" s="1"/>
  <c r="M16202" i="1" a="1"/>
  <c r="M16202" i="1" s="1"/>
  <c r="C16198" i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16198" i="1" l="1" a="1"/>
  <c r="K16198" i="1" s="1"/>
  <c r="S16198" i="1" a="1"/>
  <c r="S16198" i="1" s="1"/>
  <c r="I16198" i="1" a="1"/>
  <c r="I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M16203" i="1" a="1"/>
  <c r="M16203" i="1" s="1"/>
  <c r="V16203" i="1" a="1"/>
  <c r="V16203" i="1" s="1"/>
  <c r="B16204" i="1"/>
  <c r="U16203" i="1" a="1"/>
  <c r="U16203" i="1" s="1"/>
  <c r="P16203" i="1" a="1"/>
  <c r="P16203" i="1" s="1"/>
  <c r="R16203" i="1" a="1"/>
  <c r="R16203" i="1" s="1"/>
  <c r="C16199" i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K16199" i="1" l="1" a="1"/>
  <c r="K16199" i="1" s="1"/>
  <c r="S16199" i="1" a="1"/>
  <c r="S16199" i="1" s="1"/>
  <c r="I16199" i="1" a="1"/>
  <c r="I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U16204" i="1" a="1"/>
  <c r="U16204" i="1" s="1"/>
  <c r="B16205" i="1"/>
  <c r="M16204" i="1" a="1"/>
  <c r="M16204" i="1" s="1"/>
  <c r="A16236" i="1"/>
  <c r="C16200" i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K16200" i="1" l="1" a="1"/>
  <c r="K16200" i="1" s="1"/>
  <c r="S16200" i="1" a="1"/>
  <c r="S16200" i="1" s="1"/>
  <c r="I16200" i="1" a="1"/>
  <c r="I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P16205" i="1" a="1"/>
  <c r="P16205" i="1" s="1"/>
  <c r="R16205" i="1" a="1"/>
  <c r="R16205" i="1" s="1"/>
  <c r="C16201" i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K16201" i="1" l="1" a="1"/>
  <c r="K16201" i="1" s="1"/>
  <c r="S16201" i="1" a="1"/>
  <c r="S16201" i="1" s="1"/>
  <c r="I16201" i="1" a="1"/>
  <c r="I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B16207" i="1"/>
  <c r="M16206" i="1" a="1"/>
  <c r="M16206" i="1" s="1"/>
  <c r="V16206" i="1" a="1"/>
  <c r="V16206" i="1" s="1"/>
  <c r="R16206" i="1" a="1"/>
  <c r="R16206" i="1" s="1"/>
  <c r="U16206" i="1" a="1"/>
  <c r="U16206" i="1" s="1"/>
  <c r="C16202" i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K16202" i="1" l="1" a="1"/>
  <c r="K16202" i="1" s="1"/>
  <c r="S16202" i="1" a="1"/>
  <c r="S16202" i="1" s="1"/>
  <c r="I16202" i="1" a="1"/>
  <c r="I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M16207" i="1" a="1"/>
  <c r="M16207" i="1" s="1"/>
  <c r="P16207" i="1" a="1"/>
  <c r="P16207" i="1" s="1"/>
  <c r="U16207" i="1" a="1"/>
  <c r="U16207" i="1" s="1"/>
  <c r="V16207" i="1" a="1"/>
  <c r="V16207" i="1" s="1"/>
  <c r="R16207" i="1" a="1"/>
  <c r="R16207" i="1" s="1"/>
  <c r="B16208" i="1"/>
  <c r="A16239" i="1"/>
  <c r="C16203" i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K16203" i="1" l="1" a="1"/>
  <c r="K16203" i="1" s="1"/>
  <c r="S16203" i="1" a="1"/>
  <c r="S16203" i="1" s="1"/>
  <c r="I16203" i="1" a="1"/>
  <c r="I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U16208" i="1" a="1"/>
  <c r="U16208" i="1" s="1"/>
  <c r="V16208" i="1" a="1"/>
  <c r="V16208" i="1" s="1"/>
  <c r="B16209" i="1"/>
  <c r="P16208" i="1" a="1"/>
  <c r="P16208" i="1" s="1"/>
  <c r="C16204" i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K16204" i="1" l="1" a="1"/>
  <c r="K16204" i="1" s="1"/>
  <c r="S16204" i="1" a="1"/>
  <c r="S16204" i="1" s="1"/>
  <c r="I16204" i="1" a="1"/>
  <c r="I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B16210" i="1"/>
  <c r="P16209" i="1" a="1"/>
  <c r="P16209" i="1" s="1"/>
  <c r="V16209" i="1" a="1"/>
  <c r="V16209" i="1" s="1"/>
  <c r="R16209" i="1" a="1"/>
  <c r="R16209" i="1" s="1"/>
  <c r="U16209" i="1" a="1"/>
  <c r="U16209" i="1" s="1"/>
  <c r="M16209" i="1" a="1"/>
  <c r="M16209" i="1" s="1"/>
  <c r="A16241" i="1"/>
  <c r="C16205" i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K16205" i="1" l="1" a="1"/>
  <c r="K16205" i="1" s="1"/>
  <c r="S16205" i="1" a="1"/>
  <c r="S16205" i="1" s="1"/>
  <c r="I16205" i="1" a="1"/>
  <c r="I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B16211" i="1"/>
  <c r="U16210" i="1" a="1"/>
  <c r="U16210" i="1" s="1"/>
  <c r="R16210" i="1" a="1"/>
  <c r="R16210" i="1" s="1"/>
  <c r="M16210" i="1" a="1"/>
  <c r="M16210" i="1" s="1"/>
  <c r="C16206" i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16206" i="1" l="1" a="1"/>
  <c r="K16206" i="1" s="1"/>
  <c r="S16206" i="1" a="1"/>
  <c r="S16206" i="1" s="1"/>
  <c r="I16206" i="1" a="1"/>
  <c r="I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P16211" i="1" a="1"/>
  <c r="P16211" i="1" s="1"/>
  <c r="C16207" i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K16207" i="1" l="1" a="1"/>
  <c r="K16207" i="1" s="1"/>
  <c r="S16207" i="1" a="1"/>
  <c r="S16207" i="1" s="1"/>
  <c r="I16207" i="1" a="1"/>
  <c r="I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R16212" i="1" a="1"/>
  <c r="R16212" i="1" s="1"/>
  <c r="P16212" i="1" a="1"/>
  <c r="P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16208" i="1" l="1" a="1"/>
  <c r="K16208" i="1" s="1"/>
  <c r="S16208" i="1" a="1"/>
  <c r="S16208" i="1" s="1"/>
  <c r="I16208" i="1" a="1"/>
  <c r="I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P16213" i="1" a="1"/>
  <c r="P16213" i="1" s="1"/>
  <c r="R16213" i="1" a="1"/>
  <c r="R16213" i="1" s="1"/>
  <c r="V16213" i="1" a="1"/>
  <c r="V16213" i="1" s="1"/>
  <c r="B16214" i="1"/>
  <c r="M16213" i="1" a="1"/>
  <c r="M16213" i="1" s="1"/>
  <c r="U16213" i="1" a="1"/>
  <c r="U16213" i="1" s="1"/>
  <c r="C16209" i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K16209" i="1" l="1" a="1"/>
  <c r="K16209" i="1" s="1"/>
  <c r="S16209" i="1" a="1"/>
  <c r="S16209" i="1" s="1"/>
  <c r="I16209" i="1" a="1"/>
  <c r="I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B16215" i="1"/>
  <c r="P16214" i="1" a="1"/>
  <c r="P16214" i="1" s="1"/>
  <c r="R16214" i="1" a="1"/>
  <c r="R16214" i="1" s="1"/>
  <c r="M16214" i="1" a="1"/>
  <c r="M16214" i="1" s="1"/>
  <c r="U16214" i="1" a="1"/>
  <c r="U16214" i="1" s="1"/>
  <c r="C16210" i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K16210" i="1" l="1" a="1"/>
  <c r="K16210" i="1" s="1"/>
  <c r="S16210" i="1" a="1"/>
  <c r="S16210" i="1" s="1"/>
  <c r="I16210" i="1" a="1"/>
  <c r="I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M16215" i="1" a="1"/>
  <c r="M16215" i="1" s="1"/>
  <c r="B16216" i="1"/>
  <c r="P16215" i="1" a="1"/>
  <c r="P16215" i="1" s="1"/>
  <c r="A16247" i="1"/>
  <c r="C16211" i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K16211" i="1" l="1" a="1"/>
  <c r="K16211" i="1" s="1"/>
  <c r="S16211" i="1" a="1"/>
  <c r="S16211" i="1" s="1"/>
  <c r="I16211" i="1" a="1"/>
  <c r="I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B16217" i="1"/>
  <c r="M16216" i="1" a="1"/>
  <c r="M16216" i="1" s="1"/>
  <c r="V16216" i="1" a="1"/>
  <c r="V16216" i="1" s="1"/>
  <c r="C16212" i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K16212" i="1" l="1" a="1"/>
  <c r="K16212" i="1" s="1"/>
  <c r="S16212" i="1" a="1"/>
  <c r="S16212" i="1" s="1"/>
  <c r="I16212" i="1" a="1"/>
  <c r="I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M16217" i="1" a="1"/>
  <c r="M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K16213" i="1" l="1" a="1"/>
  <c r="K16213" i="1" s="1"/>
  <c r="S16213" i="1" a="1"/>
  <c r="S16213" i="1" s="1"/>
  <c r="I16213" i="1" a="1"/>
  <c r="I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V16218" i="1" a="1"/>
  <c r="V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C16214" i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K16214" i="1" l="1" a="1"/>
  <c r="K16214" i="1" s="1"/>
  <c r="S16214" i="1" a="1"/>
  <c r="S16214" i="1" s="1"/>
  <c r="I16214" i="1" a="1"/>
  <c r="I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M16219" i="1" a="1"/>
  <c r="M16219" i="1" s="1"/>
  <c r="P16219" i="1" a="1"/>
  <c r="P16219" i="1" s="1"/>
  <c r="U16219" i="1" a="1"/>
  <c r="U16219" i="1" s="1"/>
  <c r="A16251" i="1"/>
  <c r="C16215" i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K16215" i="1" l="1" a="1"/>
  <c r="K16215" i="1" s="1"/>
  <c r="S16215" i="1" a="1"/>
  <c r="S16215" i="1" s="1"/>
  <c r="I16215" i="1" a="1"/>
  <c r="I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M16220" i="1" a="1"/>
  <c r="M16220" i="1" s="1"/>
  <c r="P16220" i="1" a="1"/>
  <c r="P16220" i="1" s="1"/>
  <c r="U16220" i="1" a="1"/>
  <c r="U16220" i="1" s="1"/>
  <c r="R16220" i="1" a="1"/>
  <c r="R16220" i="1" s="1"/>
  <c r="C16216" i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K16216" i="1" l="1" a="1"/>
  <c r="K16216" i="1" s="1"/>
  <c r="S16216" i="1" a="1"/>
  <c r="S16216" i="1" s="1"/>
  <c r="I16216" i="1" a="1"/>
  <c r="I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R16221" i="1" a="1"/>
  <c r="R16221" i="1" s="1"/>
  <c r="P16221" i="1" a="1"/>
  <c r="P16221" i="1" s="1"/>
  <c r="B16222" i="1"/>
  <c r="U16221" i="1" a="1"/>
  <c r="U16221" i="1" s="1"/>
  <c r="M16221" i="1" a="1"/>
  <c r="M16221" i="1" s="1"/>
  <c r="V16221" i="1" a="1"/>
  <c r="V16221" i="1" s="1"/>
  <c r="C16217" i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K16217" i="1" l="1" a="1"/>
  <c r="K16217" i="1" s="1"/>
  <c r="S16217" i="1" a="1"/>
  <c r="S16217" i="1" s="1"/>
  <c r="I16217" i="1" a="1"/>
  <c r="I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A16254" i="1"/>
  <c r="C16218" i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K16218" i="1" l="1" a="1"/>
  <c r="K16218" i="1" s="1"/>
  <c r="S16218" i="1" a="1"/>
  <c r="S16218" i="1" s="1"/>
  <c r="I16218" i="1" a="1"/>
  <c r="I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R16223" i="1" a="1"/>
  <c r="R16223" i="1" s="1"/>
  <c r="C16219" i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K16219" i="1" l="1" a="1"/>
  <c r="K16219" i="1" s="1"/>
  <c r="S16219" i="1" a="1"/>
  <c r="S16219" i="1" s="1"/>
  <c r="I16219" i="1" a="1"/>
  <c r="I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M16224" i="1" a="1"/>
  <c r="M16224" i="1" s="1"/>
  <c r="V16224" i="1" a="1"/>
  <c r="V16224" i="1" s="1"/>
  <c r="A16256" i="1"/>
  <c r="C16220" i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16220" i="1" l="1" a="1"/>
  <c r="K16220" i="1" s="1"/>
  <c r="S16220" i="1" a="1"/>
  <c r="S16220" i="1" s="1"/>
  <c r="I16220" i="1" a="1"/>
  <c r="I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R16225" i="1" a="1"/>
  <c r="R16225" i="1" s="1"/>
  <c r="M16225" i="1" a="1"/>
  <c r="M16225" i="1" s="1"/>
  <c r="V16225" i="1" a="1"/>
  <c r="V16225" i="1" s="1"/>
  <c r="U16225" i="1" a="1"/>
  <c r="U16225" i="1" s="1"/>
  <c r="C16221" i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K16221" i="1" l="1" a="1"/>
  <c r="K16221" i="1" s="1"/>
  <c r="S16221" i="1" a="1"/>
  <c r="S16221" i="1" s="1"/>
  <c r="I16221" i="1" a="1"/>
  <c r="I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M16226" i="1" a="1"/>
  <c r="M16226" i="1" s="1"/>
  <c r="V16226" i="1" a="1"/>
  <c r="V16226" i="1" s="1"/>
  <c r="U16226" i="1" a="1"/>
  <c r="U16226" i="1" s="1"/>
  <c r="R16226" i="1" a="1"/>
  <c r="R16226" i="1" s="1"/>
  <c r="B16227" i="1"/>
  <c r="A16258" i="1"/>
  <c r="C16222" i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K16222" i="1" l="1" a="1"/>
  <c r="K16222" i="1" s="1"/>
  <c r="S16222" i="1" a="1"/>
  <c r="S16222" i="1" s="1"/>
  <c r="I16222" i="1" a="1"/>
  <c r="I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R16227" i="1" a="1"/>
  <c r="R16227" i="1" s="1"/>
  <c r="C16223" i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K16223" i="1" l="1" a="1"/>
  <c r="K16223" i="1" s="1"/>
  <c r="S16223" i="1" a="1"/>
  <c r="S16223" i="1" s="1"/>
  <c r="I16223" i="1" a="1"/>
  <c r="I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V16228" i="1" a="1"/>
  <c r="V16228" i="1" s="1"/>
  <c r="U16228" i="1" a="1"/>
  <c r="U16228" i="1" s="1"/>
  <c r="M16228" i="1" a="1"/>
  <c r="M16228" i="1" s="1"/>
  <c r="B16229" i="1"/>
  <c r="R16228" i="1" a="1"/>
  <c r="R16228" i="1" s="1"/>
  <c r="C16224" i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K16224" i="1" l="1" a="1"/>
  <c r="K16224" i="1" s="1"/>
  <c r="S16224" i="1" a="1"/>
  <c r="S16224" i="1" s="1"/>
  <c r="I16224" i="1" a="1"/>
  <c r="I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P16229" i="1" a="1"/>
  <c r="P16229" i="1" s="1"/>
  <c r="M16229" i="1" a="1"/>
  <c r="M16229" i="1" s="1"/>
  <c r="R16229" i="1" a="1"/>
  <c r="R16229" i="1" s="1"/>
  <c r="A16261" i="1"/>
  <c r="C16225" i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K16225" i="1" l="1" a="1"/>
  <c r="K16225" i="1" s="1"/>
  <c r="S16225" i="1" a="1"/>
  <c r="S16225" i="1" s="1"/>
  <c r="I16225" i="1" a="1"/>
  <c r="I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V16230" i="1" a="1"/>
  <c r="V16230" i="1" s="1"/>
  <c r="M16230" i="1" a="1"/>
  <c r="M16230" i="1" s="1"/>
  <c r="U16230" i="1" a="1"/>
  <c r="U16230" i="1" s="1"/>
  <c r="B16231" i="1"/>
  <c r="R16230" i="1" a="1"/>
  <c r="R16230" i="1" s="1"/>
  <c r="C16226" i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K16226" i="1" l="1" a="1"/>
  <c r="K16226" i="1" s="1"/>
  <c r="S16226" i="1" a="1"/>
  <c r="S16226" i="1" s="1"/>
  <c r="I16226" i="1" a="1"/>
  <c r="I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M16231" i="1" a="1"/>
  <c r="M16231" i="1" s="1"/>
  <c r="U16231" i="1" a="1"/>
  <c r="U16231" i="1" s="1"/>
  <c r="V16231" i="1" a="1"/>
  <c r="V16231" i="1" s="1"/>
  <c r="R16231" i="1" a="1"/>
  <c r="R16231" i="1" s="1"/>
  <c r="B16232" i="1"/>
  <c r="A16263" i="1"/>
  <c r="C16227" i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K16227" i="1" l="1" a="1"/>
  <c r="K16227" i="1" s="1"/>
  <c r="S16227" i="1" a="1"/>
  <c r="S16227" i="1" s="1"/>
  <c r="I16227" i="1" a="1"/>
  <c r="I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16228" i="1" l="1" a="1"/>
  <c r="K16228" i="1" s="1"/>
  <c r="S16228" i="1" a="1"/>
  <c r="S16228" i="1" s="1"/>
  <c r="I16228" i="1" a="1"/>
  <c r="I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M16233" i="1" a="1"/>
  <c r="M16233" i="1" s="1"/>
  <c r="R16233" i="1" a="1"/>
  <c r="R16233" i="1" s="1"/>
  <c r="U16233" i="1" a="1"/>
  <c r="U16233" i="1" s="1"/>
  <c r="V16233" i="1" a="1"/>
  <c r="V16233" i="1" s="1"/>
  <c r="B16234" i="1"/>
  <c r="A16265" i="1"/>
  <c r="C16229" i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K16229" i="1" l="1" a="1"/>
  <c r="K16229" i="1" s="1"/>
  <c r="S16229" i="1" a="1"/>
  <c r="S16229" i="1" s="1"/>
  <c r="I16229" i="1" a="1"/>
  <c r="I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P16234" i="1" a="1"/>
  <c r="P16234" i="1" s="1"/>
  <c r="M16234" i="1" a="1"/>
  <c r="M16234" i="1" s="1"/>
  <c r="V16234" i="1" a="1"/>
  <c r="V16234" i="1" s="1"/>
  <c r="A16266" i="1"/>
  <c r="C16230" i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K16230" i="1" l="1" a="1"/>
  <c r="K16230" i="1" s="1"/>
  <c r="S16230" i="1" a="1"/>
  <c r="S16230" i="1" s="1"/>
  <c r="I16230" i="1" a="1"/>
  <c r="I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C16231" i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K16231" i="1" l="1" a="1"/>
  <c r="K16231" i="1" s="1"/>
  <c r="S16231" i="1" a="1"/>
  <c r="S16231" i="1" s="1"/>
  <c r="I16231" i="1" a="1"/>
  <c r="I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P16236" i="1" a="1"/>
  <c r="P16236" i="1" s="1"/>
  <c r="M16236" i="1" a="1"/>
  <c r="M16236" i="1" s="1"/>
  <c r="V16236" i="1" a="1"/>
  <c r="V16236" i="1" s="1"/>
  <c r="A16268" i="1"/>
  <c r="C16232" i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16232" i="1" l="1" a="1"/>
  <c r="K16232" i="1" s="1"/>
  <c r="S16232" i="1" a="1"/>
  <c r="S16232" i="1" s="1"/>
  <c r="I16232" i="1" a="1"/>
  <c r="I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M16237" i="1" a="1"/>
  <c r="M16237" i="1" s="1"/>
  <c r="R16237" i="1" a="1"/>
  <c r="R16237" i="1" s="1"/>
  <c r="U16237" i="1" a="1"/>
  <c r="U16237" i="1" s="1"/>
  <c r="B16238" i="1"/>
  <c r="V16237" i="1" a="1"/>
  <c r="V16237" i="1" s="1"/>
  <c r="C16233" i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K16233" i="1" l="1" a="1"/>
  <c r="K16233" i="1" s="1"/>
  <c r="S16233" i="1" a="1"/>
  <c r="S16233" i="1" s="1"/>
  <c r="I16233" i="1" a="1"/>
  <c r="I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M16238" i="1" a="1"/>
  <c r="M16238" i="1" s="1"/>
  <c r="V16238" i="1" a="1"/>
  <c r="V16238" i="1" s="1"/>
  <c r="U16238" i="1" a="1"/>
  <c r="U16238" i="1" s="1"/>
  <c r="R16238" i="1" a="1"/>
  <c r="R16238" i="1" s="1"/>
  <c r="A16270" i="1"/>
  <c r="C16234" i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K16234" i="1" l="1" a="1"/>
  <c r="K16234" i="1" s="1"/>
  <c r="S16234" i="1" a="1"/>
  <c r="S16234" i="1" s="1"/>
  <c r="I16234" i="1" a="1"/>
  <c r="I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P16239" i="1" a="1"/>
  <c r="P16239" i="1" s="1"/>
  <c r="R16239" i="1" a="1"/>
  <c r="R16239" i="1" s="1"/>
  <c r="V16239" i="1" a="1"/>
  <c r="V16239" i="1" s="1"/>
  <c r="M16239" i="1" a="1"/>
  <c r="M16239" i="1" s="1"/>
  <c r="U16239" i="1" a="1"/>
  <c r="U16239" i="1" s="1"/>
  <c r="B16240" i="1"/>
  <c r="C16235" i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K16235" i="1" l="1" a="1"/>
  <c r="K16235" i="1" s="1"/>
  <c r="S16235" i="1" a="1"/>
  <c r="S16235" i="1" s="1"/>
  <c r="I16235" i="1" a="1"/>
  <c r="I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V16240" i="1" a="1"/>
  <c r="V16240" i="1" s="1"/>
  <c r="M16240" i="1" a="1"/>
  <c r="M16240" i="1" s="1"/>
  <c r="U16240" i="1" a="1"/>
  <c r="U16240" i="1" s="1"/>
  <c r="B16241" i="1"/>
  <c r="R16240" i="1" a="1"/>
  <c r="R16240" i="1" s="1"/>
  <c r="A16272" i="1"/>
  <c r="C16236" i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K16236" i="1" l="1" a="1"/>
  <c r="K16236" i="1" s="1"/>
  <c r="S16236" i="1" a="1"/>
  <c r="S16236" i="1" s="1"/>
  <c r="I16236" i="1" a="1"/>
  <c r="I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M16241" i="1" a="1"/>
  <c r="M16241" i="1" s="1"/>
  <c r="U16241" i="1" a="1"/>
  <c r="U16241" i="1" s="1"/>
  <c r="V16241" i="1" a="1"/>
  <c r="V16241" i="1" s="1"/>
  <c r="P16241" i="1" a="1"/>
  <c r="P16241" i="1" s="1"/>
  <c r="R16241" i="1" a="1"/>
  <c r="R16241" i="1" s="1"/>
  <c r="C16237" i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K16237" i="1" l="1" a="1"/>
  <c r="K16237" i="1" s="1"/>
  <c r="S16237" i="1" a="1"/>
  <c r="S16237" i="1" s="1"/>
  <c r="I16237" i="1" a="1"/>
  <c r="I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M16242" i="1" a="1"/>
  <c r="M16242" i="1" s="1"/>
  <c r="V16242" i="1" a="1"/>
  <c r="V16242" i="1" s="1"/>
  <c r="U16242" i="1" a="1"/>
  <c r="U16242" i="1" s="1"/>
  <c r="B16243" i="1"/>
  <c r="R16242" i="1" a="1"/>
  <c r="R16242" i="1" s="1"/>
  <c r="A16274" i="1"/>
  <c r="C16238" i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K16238" i="1" l="1" a="1"/>
  <c r="K16238" i="1" s="1"/>
  <c r="S16238" i="1" a="1"/>
  <c r="S16238" i="1" s="1"/>
  <c r="I16238" i="1" a="1"/>
  <c r="I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R16243" i="1" a="1"/>
  <c r="R16243" i="1" s="1"/>
  <c r="V16243" i="1" a="1"/>
  <c r="V16243" i="1" s="1"/>
  <c r="M16243" i="1" a="1"/>
  <c r="M16243" i="1" s="1"/>
  <c r="B16244" i="1"/>
  <c r="C16239" i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K16239" i="1" l="1" a="1"/>
  <c r="K16239" i="1" s="1"/>
  <c r="S16239" i="1" a="1"/>
  <c r="S16239" i="1" s="1"/>
  <c r="I16239" i="1" a="1"/>
  <c r="I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R16244" i="1" a="1"/>
  <c r="R16244" i="1" s="1"/>
  <c r="V16244" i="1" a="1"/>
  <c r="V16244" i="1" s="1"/>
  <c r="B16245" i="1"/>
  <c r="M16244" i="1" a="1"/>
  <c r="M16244" i="1" s="1"/>
  <c r="U16244" i="1" a="1"/>
  <c r="U16244" i="1" s="1"/>
  <c r="C16240" i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16240" i="1" l="1" a="1"/>
  <c r="K16240" i="1" s="1"/>
  <c r="S16240" i="1" a="1"/>
  <c r="S16240" i="1" s="1"/>
  <c r="I16240" i="1" a="1"/>
  <c r="I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K16241" i="1" l="1" a="1"/>
  <c r="K16241" i="1" s="1"/>
  <c r="S16241" i="1" a="1"/>
  <c r="S16241" i="1" s="1"/>
  <c r="I16241" i="1" a="1"/>
  <c r="I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K16242" i="1" l="1" a="1"/>
  <c r="K16242" i="1" s="1"/>
  <c r="S16242" i="1" a="1"/>
  <c r="S16242" i="1" s="1"/>
  <c r="I16242" i="1" a="1"/>
  <c r="I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B16248" i="1"/>
  <c r="M16247" i="1" a="1"/>
  <c r="M16247" i="1" s="1"/>
  <c r="P16247" i="1" a="1"/>
  <c r="P16247" i="1" s="1"/>
  <c r="R16247" i="1" a="1"/>
  <c r="R16247" i="1" s="1"/>
  <c r="A16279" i="1"/>
  <c r="C16243" i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K16243" i="1" l="1" a="1"/>
  <c r="K16243" i="1" s="1"/>
  <c r="S16243" i="1" a="1"/>
  <c r="S16243" i="1" s="1"/>
  <c r="I16243" i="1" a="1"/>
  <c r="I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K16244" i="1" l="1" a="1"/>
  <c r="K16244" i="1" s="1"/>
  <c r="S16244" i="1" a="1"/>
  <c r="S16244" i="1" s="1"/>
  <c r="I16244" i="1" a="1"/>
  <c r="I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M16249" i="1" a="1"/>
  <c r="M16249" i="1" s="1"/>
  <c r="R16249" i="1" a="1"/>
  <c r="R16249" i="1" s="1"/>
  <c r="B16250" i="1"/>
  <c r="V16249" i="1" a="1"/>
  <c r="V16249" i="1" s="1"/>
  <c r="U16249" i="1" a="1"/>
  <c r="U16249" i="1" s="1"/>
  <c r="A16281" i="1"/>
  <c r="C16245" i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K16245" i="1" l="1" a="1"/>
  <c r="K16245" i="1" s="1"/>
  <c r="S16245" i="1" a="1"/>
  <c r="S16245" i="1" s="1"/>
  <c r="I16245" i="1" a="1"/>
  <c r="I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M16250" i="1" a="1"/>
  <c r="M16250" i="1" s="1"/>
  <c r="V16250" i="1" a="1"/>
  <c r="V16250" i="1" s="1"/>
  <c r="U16250" i="1" a="1"/>
  <c r="U16250" i="1" s="1"/>
  <c r="P16250" i="1" a="1"/>
  <c r="P16250" i="1" s="1"/>
  <c r="A16282" i="1"/>
  <c r="C16246" i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K16246" i="1" l="1" a="1"/>
  <c r="K16246" i="1" s="1"/>
  <c r="S16246" i="1" a="1"/>
  <c r="S16246" i="1" s="1"/>
  <c r="I16246" i="1" a="1"/>
  <c r="I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U16251" i="1" a="1"/>
  <c r="U16251" i="1" s="1"/>
  <c r="B16252" i="1"/>
  <c r="R16251" i="1" a="1"/>
  <c r="R16251" i="1" s="1"/>
  <c r="P16251" i="1" a="1"/>
  <c r="P16251" i="1" s="1"/>
  <c r="C16247" i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K16247" i="1" l="1" a="1"/>
  <c r="K16247" i="1" s="1"/>
  <c r="S16247" i="1" a="1"/>
  <c r="S16247" i="1" s="1"/>
  <c r="I16247" i="1" a="1"/>
  <c r="I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M16252" i="1" a="1"/>
  <c r="M16252" i="1" s="1"/>
  <c r="C16248" i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K16248" i="1" l="1" a="1"/>
  <c r="K16248" i="1" s="1"/>
  <c r="S16248" i="1" a="1"/>
  <c r="S16248" i="1" s="1"/>
  <c r="I16248" i="1" a="1"/>
  <c r="I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V16253" i="1" a="1"/>
  <c r="V16253" i="1" s="1"/>
  <c r="P16253" i="1" a="1"/>
  <c r="P16253" i="1" s="1"/>
  <c r="R16253" i="1" a="1"/>
  <c r="R16253" i="1" s="1"/>
  <c r="U16253" i="1" a="1"/>
  <c r="U16253" i="1" s="1"/>
  <c r="B16254" i="1"/>
  <c r="A16285" i="1"/>
  <c r="C16249" i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K16249" i="1" l="1" a="1"/>
  <c r="K16249" i="1" s="1"/>
  <c r="S16249" i="1" a="1"/>
  <c r="S16249" i="1" s="1"/>
  <c r="I16249" i="1" a="1"/>
  <c r="I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R16254" i="1" a="1"/>
  <c r="R16254" i="1" s="1"/>
  <c r="B16255" i="1"/>
  <c r="M16254" i="1" a="1"/>
  <c r="M16254" i="1" s="1"/>
  <c r="V16254" i="1" a="1"/>
  <c r="V16254" i="1" s="1"/>
  <c r="U16254" i="1" a="1"/>
  <c r="U16254" i="1" s="1"/>
  <c r="P16254" i="1" a="1"/>
  <c r="P16254" i="1" s="1"/>
  <c r="C16250" i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K16250" i="1" l="1" a="1"/>
  <c r="K16250" i="1" s="1"/>
  <c r="S16250" i="1" a="1"/>
  <c r="S16250" i="1" s="1"/>
  <c r="I16250" i="1" a="1"/>
  <c r="I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P16255" i="1" a="1"/>
  <c r="P16255" i="1" s="1"/>
  <c r="U16255" i="1" a="1"/>
  <c r="U16255" i="1" s="1"/>
  <c r="B16256" i="1"/>
  <c r="R16255" i="1" a="1"/>
  <c r="R16255" i="1" s="1"/>
  <c r="V16255" i="1" a="1"/>
  <c r="V16255" i="1" s="1"/>
  <c r="A16287" i="1"/>
  <c r="C16251" i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K16251" i="1" l="1" a="1"/>
  <c r="K16251" i="1" s="1"/>
  <c r="S16251" i="1" a="1"/>
  <c r="S16251" i="1" s="1"/>
  <c r="I16251" i="1" a="1"/>
  <c r="I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R16256" i="1" a="1"/>
  <c r="R16256" i="1" s="1"/>
  <c r="V16256" i="1" a="1"/>
  <c r="V16256" i="1" s="1"/>
  <c r="U16256" i="1" a="1"/>
  <c r="U16256" i="1" s="1"/>
  <c r="B16257" i="1"/>
  <c r="P16256" i="1" a="1"/>
  <c r="P16256" i="1" s="1"/>
  <c r="M16256" i="1" a="1"/>
  <c r="M16256" i="1" s="1"/>
  <c r="C16252" i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K16252" i="1" l="1" a="1"/>
  <c r="K16252" i="1" s="1"/>
  <c r="S16252" i="1" a="1"/>
  <c r="S16252" i="1" s="1"/>
  <c r="I16252" i="1" a="1"/>
  <c r="I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V16257" i="1" a="1"/>
  <c r="V16257" i="1" s="1"/>
  <c r="U16257" i="1" a="1"/>
  <c r="U16257" i="1" s="1"/>
  <c r="P16257" i="1" a="1"/>
  <c r="P16257" i="1" s="1"/>
  <c r="B16258" i="1"/>
  <c r="R16257" i="1" a="1"/>
  <c r="R16257" i="1" s="1"/>
  <c r="A16289" i="1"/>
  <c r="C16253" i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K16253" i="1" l="1" a="1"/>
  <c r="K16253" i="1" s="1"/>
  <c r="S16253" i="1" a="1"/>
  <c r="S16253" i="1" s="1"/>
  <c r="I16253" i="1" a="1"/>
  <c r="I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R16258" i="1" a="1"/>
  <c r="R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K16254" i="1" l="1" a="1"/>
  <c r="K16254" i="1" s="1"/>
  <c r="S16254" i="1" a="1"/>
  <c r="S16254" i="1" s="1"/>
  <c r="I16254" i="1" a="1"/>
  <c r="I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P16259" i="1" a="1"/>
  <c r="P16259" i="1" s="1"/>
  <c r="A16291" i="1"/>
  <c r="C16255" i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K16255" i="1" l="1" a="1"/>
  <c r="K16255" i="1" s="1"/>
  <c r="S16255" i="1" a="1"/>
  <c r="S16255" i="1" s="1"/>
  <c r="I16255" i="1" a="1"/>
  <c r="I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B16261" i="1"/>
  <c r="V16260" i="1" a="1"/>
  <c r="V16260" i="1" s="1"/>
  <c r="U16260" i="1" a="1"/>
  <c r="U16260" i="1" s="1"/>
  <c r="P16260" i="1" a="1"/>
  <c r="P16260" i="1" s="1"/>
  <c r="M16260" i="1" a="1"/>
  <c r="M16260" i="1" s="1"/>
  <c r="C16256" i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K16256" i="1" l="1" a="1"/>
  <c r="K16256" i="1" s="1"/>
  <c r="S16256" i="1" a="1"/>
  <c r="S16256" i="1" s="1"/>
  <c r="I16256" i="1" a="1"/>
  <c r="I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P16261" i="1" a="1"/>
  <c r="P16261" i="1" s="1"/>
  <c r="B16262" i="1"/>
  <c r="V16261" i="1" a="1"/>
  <c r="V16261" i="1" s="1"/>
  <c r="U16261" i="1" a="1"/>
  <c r="U16261" i="1" s="1"/>
  <c r="R16261" i="1" a="1"/>
  <c r="R16261" i="1" s="1"/>
  <c r="A16293" i="1"/>
  <c r="C16257" i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K16257" i="1" l="1" a="1"/>
  <c r="K16257" i="1" s="1"/>
  <c r="S16257" i="1" a="1"/>
  <c r="S16257" i="1" s="1"/>
  <c r="I16257" i="1" a="1"/>
  <c r="I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R16262" i="1" a="1"/>
  <c r="R16262" i="1" s="1"/>
  <c r="B16263" i="1"/>
  <c r="M16262" i="1" a="1"/>
  <c r="M16262" i="1" s="1"/>
  <c r="V16262" i="1" a="1"/>
  <c r="V16262" i="1" s="1"/>
  <c r="U16262" i="1" a="1"/>
  <c r="U16262" i="1" s="1"/>
  <c r="C16258" i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K16258" i="1" l="1" a="1"/>
  <c r="K16258" i="1" s="1"/>
  <c r="S16258" i="1" a="1"/>
  <c r="S16258" i="1" s="1"/>
  <c r="I16258" i="1" a="1"/>
  <c r="I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C16259" i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K16259" i="1" l="1" a="1"/>
  <c r="K16259" i="1" s="1"/>
  <c r="S16259" i="1" a="1"/>
  <c r="S16259" i="1" s="1"/>
  <c r="I16259" i="1" a="1"/>
  <c r="I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R16264" i="1" a="1"/>
  <c r="R16264" i="1" s="1"/>
  <c r="P16264" i="1" a="1"/>
  <c r="P16264" i="1" s="1"/>
  <c r="V16264" i="1" a="1"/>
  <c r="V16264" i="1" s="1"/>
  <c r="U16264" i="1" a="1"/>
  <c r="U16264" i="1" s="1"/>
  <c r="M16264" i="1" a="1"/>
  <c r="M16264" i="1" s="1"/>
  <c r="A16296" i="1"/>
  <c r="C16260" i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K16260" i="1" l="1" a="1"/>
  <c r="K16260" i="1" s="1"/>
  <c r="S16260" i="1" a="1"/>
  <c r="S16260" i="1" s="1"/>
  <c r="I16260" i="1" a="1"/>
  <c r="I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B16266" i="1"/>
  <c r="R16265" i="1" a="1"/>
  <c r="R16265" i="1" s="1"/>
  <c r="V16265" i="1" a="1"/>
  <c r="V16265" i="1" s="1"/>
  <c r="M16265" i="1" a="1"/>
  <c r="M16265" i="1" s="1"/>
  <c r="U16265" i="1" a="1"/>
  <c r="U16265" i="1" s="1"/>
  <c r="P16265" i="1" a="1"/>
  <c r="P16265" i="1" s="1"/>
  <c r="A16297" i="1"/>
  <c r="C16261" i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K16261" i="1" l="1" a="1"/>
  <c r="K16261" i="1" s="1"/>
  <c r="S16261" i="1" a="1"/>
  <c r="S16261" i="1" s="1"/>
  <c r="I16261" i="1" a="1"/>
  <c r="I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P16266" i="1" a="1"/>
  <c r="P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C16262" i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K16262" i="1" l="1" a="1"/>
  <c r="K16262" i="1" s="1"/>
  <c r="S16262" i="1" a="1"/>
  <c r="S16262" i="1" s="1"/>
  <c r="I16262" i="1" a="1"/>
  <c r="I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R16267" i="1" a="1"/>
  <c r="R16267" i="1" s="1"/>
  <c r="M16267" i="1" a="1"/>
  <c r="M16267" i="1" s="1"/>
  <c r="P16267" i="1" a="1"/>
  <c r="P16267" i="1" s="1"/>
  <c r="C16263" i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K16263" i="1" l="1" a="1"/>
  <c r="K16263" i="1" s="1"/>
  <c r="S16263" i="1" a="1"/>
  <c r="S16263" i="1" s="1"/>
  <c r="I16263" i="1" a="1"/>
  <c r="I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M16268" i="1" a="1"/>
  <c r="M16268" i="1" s="1"/>
  <c r="R16268" i="1" a="1"/>
  <c r="R16268" i="1" s="1"/>
  <c r="B16269" i="1"/>
  <c r="A16300" i="1"/>
  <c r="C16264" i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K16264" i="1" l="1" a="1"/>
  <c r="K16264" i="1" s="1"/>
  <c r="S16264" i="1" a="1"/>
  <c r="S16264" i="1" s="1"/>
  <c r="I16264" i="1" a="1"/>
  <c r="I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M16269" i="1" a="1"/>
  <c r="M16269" i="1" s="1"/>
  <c r="R16269" i="1" a="1"/>
  <c r="R16269" i="1" s="1"/>
  <c r="V16269" i="1" a="1"/>
  <c r="V16269" i="1" s="1"/>
  <c r="C16265" i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K16265" i="1" l="1" a="1"/>
  <c r="K16265" i="1" s="1"/>
  <c r="S16265" i="1" a="1"/>
  <c r="S16265" i="1" s="1"/>
  <c r="I16265" i="1" a="1"/>
  <c r="I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A16302" i="1"/>
  <c r="C16266" i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K16266" i="1" l="1" a="1"/>
  <c r="K16266" i="1" s="1"/>
  <c r="S16266" i="1" a="1"/>
  <c r="S16266" i="1" s="1"/>
  <c r="I16266" i="1" a="1"/>
  <c r="I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M16271" i="1" a="1"/>
  <c r="M16271" i="1" s="1"/>
  <c r="V16271" i="1" a="1"/>
  <c r="V16271" i="1" s="1"/>
  <c r="C16267" i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K16267" i="1" l="1" a="1"/>
  <c r="K16267" i="1" s="1"/>
  <c r="S16267" i="1" a="1"/>
  <c r="S16267" i="1" s="1"/>
  <c r="I16267" i="1" a="1"/>
  <c r="I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P16272" i="1" a="1"/>
  <c r="P16272" i="1" s="1"/>
  <c r="C16268" i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K16268" i="1" l="1" a="1"/>
  <c r="K16268" i="1" s="1"/>
  <c r="S16268" i="1" a="1"/>
  <c r="S16268" i="1" s="1"/>
  <c r="I16268" i="1" a="1"/>
  <c r="I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B16274" i="1"/>
  <c r="M16273" i="1" a="1"/>
  <c r="M16273" i="1" s="1"/>
  <c r="V16273" i="1" a="1"/>
  <c r="V16273" i="1" s="1"/>
  <c r="A16305" i="1"/>
  <c r="C16269" i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K16269" i="1" l="1" a="1"/>
  <c r="K16269" i="1" s="1"/>
  <c r="S16269" i="1" a="1"/>
  <c r="S16269" i="1" s="1"/>
  <c r="I16269" i="1" a="1"/>
  <c r="I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V16274" i="1" a="1"/>
  <c r="V16274" i="1" s="1"/>
  <c r="B16275" i="1"/>
  <c r="M16274" i="1" a="1"/>
  <c r="M16274" i="1" s="1"/>
  <c r="P16274" i="1" a="1"/>
  <c r="P16274" i="1" s="1"/>
  <c r="U16274" i="1" a="1"/>
  <c r="U16274" i="1" s="1"/>
  <c r="R16274" i="1" a="1"/>
  <c r="R16274" i="1" s="1"/>
  <c r="C16270" i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K16270" i="1" l="1" a="1"/>
  <c r="K16270" i="1" s="1"/>
  <c r="S16270" i="1" a="1"/>
  <c r="S16270" i="1" s="1"/>
  <c r="I16270" i="1" a="1"/>
  <c r="I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U16275" i="1" a="1"/>
  <c r="U16275" i="1" s="1"/>
  <c r="B16276" i="1"/>
  <c r="V16275" i="1" a="1"/>
  <c r="V16275" i="1" s="1"/>
  <c r="R16275" i="1" a="1"/>
  <c r="R16275" i="1" s="1"/>
  <c r="A16307" i="1"/>
  <c r="C16271" i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K16271" i="1" l="1" a="1"/>
  <c r="K16271" i="1" s="1"/>
  <c r="S16271" i="1" a="1"/>
  <c r="S16271" i="1" s="1"/>
  <c r="I16271" i="1" a="1"/>
  <c r="I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V16276" i="1" a="1"/>
  <c r="V16276" i="1" s="1"/>
  <c r="U16276" i="1" a="1"/>
  <c r="U16276" i="1" s="1"/>
  <c r="P16276" i="1" a="1"/>
  <c r="P16276" i="1" s="1"/>
  <c r="M16276" i="1" a="1"/>
  <c r="M16276" i="1" s="1"/>
  <c r="C16272" i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K16272" i="1" l="1" a="1"/>
  <c r="K16272" i="1" s="1"/>
  <c r="S16272" i="1" a="1"/>
  <c r="S16272" i="1" s="1"/>
  <c r="I16272" i="1" a="1"/>
  <c r="I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A16309" i="1"/>
  <c r="C16273" i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K16273" i="1" l="1" a="1"/>
  <c r="K16273" i="1" s="1"/>
  <c r="S16273" i="1" a="1"/>
  <c r="S16273" i="1" s="1"/>
  <c r="I16273" i="1" a="1"/>
  <c r="I1627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V16278" i="1" a="1"/>
  <c r="V16278" i="1" s="1"/>
  <c r="M16278" i="1" a="1"/>
  <c r="M16278" i="1" s="1"/>
  <c r="U16278" i="1" a="1"/>
  <c r="U16278" i="1" s="1"/>
  <c r="R16278" i="1" a="1"/>
  <c r="R16278" i="1" s="1"/>
  <c r="B16279" i="1"/>
  <c r="P16278" i="1" a="1"/>
  <c r="P16278" i="1" s="1"/>
  <c r="C16274" i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K16274" i="1" l="1" a="1"/>
  <c r="K16274" i="1" s="1"/>
  <c r="S16274" i="1" a="1"/>
  <c r="S16274" i="1" s="1"/>
  <c r="I16274" i="1" a="1"/>
  <c r="I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P16279" i="1" a="1"/>
  <c r="P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K16275" i="1" l="1" a="1"/>
  <c r="K16275" i="1" s="1"/>
  <c r="S16275" i="1" a="1"/>
  <c r="S16275" i="1" s="1"/>
  <c r="I16275" i="1" a="1"/>
  <c r="I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V16280" i="1" a="1"/>
  <c r="V16280" i="1" s="1"/>
  <c r="B16281" i="1"/>
  <c r="M16280" i="1" a="1"/>
  <c r="M16280" i="1" s="1"/>
  <c r="P16280" i="1" a="1"/>
  <c r="P16280" i="1" s="1"/>
  <c r="U16280" i="1" a="1"/>
  <c r="U16280" i="1" s="1"/>
  <c r="R16280" i="1" a="1"/>
  <c r="R16280" i="1" s="1"/>
  <c r="C16276" i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K16276" i="1" l="1" a="1"/>
  <c r="K16276" i="1" s="1"/>
  <c r="S16276" i="1" a="1"/>
  <c r="S16276" i="1" s="1"/>
  <c r="I16276" i="1" a="1"/>
  <c r="I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P16281" i="1" a="1"/>
  <c r="P16281" i="1" s="1"/>
  <c r="M16281" i="1" a="1"/>
  <c r="M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K16277" i="1" l="1" a="1"/>
  <c r="K16277" i="1" s="1"/>
  <c r="S16277" i="1" a="1"/>
  <c r="S16277" i="1" s="1"/>
  <c r="I16277" i="1" a="1"/>
  <c r="I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V16282" i="1" a="1"/>
  <c r="V16282" i="1" s="1"/>
  <c r="B16283" i="1"/>
  <c r="M16282" i="1" a="1"/>
  <c r="M16282" i="1" s="1"/>
  <c r="P16282" i="1" a="1"/>
  <c r="P16282" i="1" s="1"/>
  <c r="U16282" i="1" a="1"/>
  <c r="U16282" i="1" s="1"/>
  <c r="R16282" i="1" a="1"/>
  <c r="R16282" i="1" s="1"/>
  <c r="A16314" i="1"/>
  <c r="C16278" i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K16278" i="1" l="1" a="1"/>
  <c r="K16278" i="1" s="1"/>
  <c r="S16278" i="1" a="1"/>
  <c r="S16278" i="1" s="1"/>
  <c r="I16278" i="1" a="1"/>
  <c r="I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P16283" i="1" a="1"/>
  <c r="P16283" i="1" s="1"/>
  <c r="B16284" i="1"/>
  <c r="U16283" i="1" a="1"/>
  <c r="U16283" i="1" s="1"/>
  <c r="M16283" i="1" a="1"/>
  <c r="M16283" i="1" s="1"/>
  <c r="V16283" i="1" a="1"/>
  <c r="V16283" i="1" s="1"/>
  <c r="R16283" i="1" a="1"/>
  <c r="R16283" i="1" s="1"/>
  <c r="C16279" i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K16279" i="1" l="1" a="1"/>
  <c r="K16279" i="1" s="1"/>
  <c r="S16279" i="1" a="1"/>
  <c r="S16279" i="1" s="1"/>
  <c r="I16279" i="1" a="1"/>
  <c r="I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R16284" i="1" a="1"/>
  <c r="R16284" i="1" s="1"/>
  <c r="V16284" i="1" a="1"/>
  <c r="V16284" i="1" s="1"/>
  <c r="B16285" i="1"/>
  <c r="M16284" i="1" a="1"/>
  <c r="M16284" i="1" s="1"/>
  <c r="P16284" i="1" a="1"/>
  <c r="P16284" i="1" s="1"/>
  <c r="U16284" i="1" a="1"/>
  <c r="U16284" i="1" s="1"/>
  <c r="C16280" i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K16280" i="1" l="1" a="1"/>
  <c r="K16280" i="1" s="1"/>
  <c r="S16280" i="1" a="1"/>
  <c r="S16280" i="1" s="1"/>
  <c r="I16280" i="1" a="1"/>
  <c r="I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V16285" i="1" a="1"/>
  <c r="V16285" i="1" s="1"/>
  <c r="U16285" i="1" a="1"/>
  <c r="U16285" i="1" s="1"/>
  <c r="B16286" i="1"/>
  <c r="P16285" i="1" a="1"/>
  <c r="P16285" i="1" s="1"/>
  <c r="M16285" i="1" a="1"/>
  <c r="M16285" i="1" s="1"/>
  <c r="A16317" i="1"/>
  <c r="C16281" i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16281" i="1" l="1" a="1"/>
  <c r="K16281" i="1" s="1"/>
  <c r="S16281" i="1" a="1"/>
  <c r="S16281" i="1" s="1"/>
  <c r="I16281" i="1" a="1"/>
  <c r="I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B16287" i="1"/>
  <c r="P16286" i="1" a="1"/>
  <c r="P16286" i="1" s="1"/>
  <c r="U16286" i="1" a="1"/>
  <c r="U16286" i="1" s="1"/>
  <c r="M16286" i="1" a="1"/>
  <c r="M16286" i="1" s="1"/>
  <c r="R16286" i="1" a="1"/>
  <c r="R16286" i="1" s="1"/>
  <c r="C16282" i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K16282" i="1" l="1" a="1"/>
  <c r="K16282" i="1" s="1"/>
  <c r="S16282" i="1" a="1"/>
  <c r="S16282" i="1" s="1"/>
  <c r="I16282" i="1" a="1"/>
  <c r="I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B16288" i="1"/>
  <c r="M16287" i="1" a="1"/>
  <c r="M16287" i="1" s="1"/>
  <c r="P16287" i="1" a="1"/>
  <c r="P16287" i="1" s="1"/>
  <c r="U16287" i="1" a="1"/>
  <c r="U16287" i="1" s="1"/>
  <c r="A16319" i="1"/>
  <c r="C16283" i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K16283" i="1" l="1" a="1"/>
  <c r="K16283" i="1" s="1"/>
  <c r="S16283" i="1" a="1"/>
  <c r="S16283" i="1" s="1"/>
  <c r="I16283" i="1" a="1"/>
  <c r="I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V16288" i="1" a="1"/>
  <c r="V16288" i="1" s="1"/>
  <c r="U16288" i="1" a="1"/>
  <c r="U16288" i="1" s="1"/>
  <c r="P16288" i="1" a="1"/>
  <c r="P16288" i="1" s="1"/>
  <c r="R16288" i="1" a="1"/>
  <c r="R16288" i="1" s="1"/>
  <c r="C16284" i="1"/>
  <c r="H16283" i="1"/>
  <c r="O16283" i="1" a="1"/>
  <c r="O16283" i="1" s="1"/>
  <c r="A16320" i="1"/>
  <c r="J4534" i="1" a="1"/>
  <c r="J4534" i="1" s="1"/>
  <c r="K16284" i="1" l="1" a="1"/>
  <c r="K16284" i="1" s="1"/>
  <c r="S16284" i="1" a="1"/>
  <c r="S16284" i="1" s="1"/>
  <c r="I16284" i="1" a="1"/>
  <c r="I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P16289" i="1" a="1"/>
  <c r="P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K16285" i="1" l="1" a="1"/>
  <c r="K16285" i="1" s="1"/>
  <c r="S16285" i="1" a="1"/>
  <c r="S16285" i="1" s="1"/>
  <c r="I16285" i="1" a="1"/>
  <c r="I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P16290" i="1" a="1"/>
  <c r="P16290" i="1" s="1"/>
  <c r="U16290" i="1" a="1"/>
  <c r="U16290" i="1" s="1"/>
  <c r="M16290" i="1" a="1"/>
  <c r="M16290" i="1" s="1"/>
  <c r="R16290" i="1" a="1"/>
  <c r="R16290" i="1" s="1"/>
  <c r="C16286" i="1"/>
  <c r="H16285" i="1"/>
  <c r="O16285" i="1" a="1"/>
  <c r="O16285" i="1" s="1"/>
  <c r="A16322" i="1"/>
  <c r="J4597" i="1" a="1"/>
  <c r="J4597" i="1" s="1"/>
  <c r="K16286" i="1" l="1" a="1"/>
  <c r="K16286" i="1" s="1"/>
  <c r="S16286" i="1" a="1"/>
  <c r="S16286" i="1" s="1"/>
  <c r="I16286" i="1" a="1"/>
  <c r="I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B16292" i="1"/>
  <c r="U16291" i="1" a="1"/>
  <c r="U16291" i="1" s="1"/>
  <c r="V16291" i="1" a="1"/>
  <c r="V16291" i="1" s="1"/>
  <c r="P16291" i="1" a="1"/>
  <c r="P16291" i="1" s="1"/>
  <c r="C16287" i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K16287" i="1" l="1" a="1"/>
  <c r="K16287" i="1" s="1"/>
  <c r="S16287" i="1" a="1"/>
  <c r="S16287" i="1" s="1"/>
  <c r="I16287" i="1" a="1"/>
  <c r="I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P16292" i="1" a="1"/>
  <c r="P16292" i="1" s="1"/>
  <c r="U16292" i="1" a="1"/>
  <c r="U16292" i="1" s="1"/>
  <c r="R16292" i="1" a="1"/>
  <c r="R16292" i="1" s="1"/>
  <c r="V16292" i="1" a="1"/>
  <c r="V16292" i="1" s="1"/>
  <c r="A16324" i="1"/>
  <c r="C16288" i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K16288" i="1" l="1" a="1"/>
  <c r="K16288" i="1" s="1"/>
  <c r="S16288" i="1" a="1"/>
  <c r="S16288" i="1" s="1"/>
  <c r="I16288" i="1" a="1"/>
  <c r="I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A16325" i="1"/>
  <c r="C16289" i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K16289" i="1" l="1" a="1"/>
  <c r="K16289" i="1" s="1"/>
  <c r="S16289" i="1" a="1"/>
  <c r="S16289" i="1" s="1"/>
  <c r="I16289" i="1" a="1"/>
  <c r="I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C16290" i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16290" i="1" l="1" a="1"/>
  <c r="K16290" i="1" s="1"/>
  <c r="S16290" i="1" a="1"/>
  <c r="S16290" i="1" s="1"/>
  <c r="I16290" i="1" a="1"/>
  <c r="I16290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K16291" i="1" l="1" a="1"/>
  <c r="K16291" i="1" s="1"/>
  <c r="S16291" i="1" a="1"/>
  <c r="S16291" i="1" s="1"/>
  <c r="I16291" i="1" a="1"/>
  <c r="I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U16296" i="1" a="1"/>
  <c r="U16296" i="1" s="1"/>
  <c r="R16296" i="1" a="1"/>
  <c r="R16296" i="1" s="1"/>
  <c r="V16296" i="1" a="1"/>
  <c r="V16296" i="1" s="1"/>
  <c r="B16297" i="1"/>
  <c r="C16292" i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K16292" i="1" l="1" a="1"/>
  <c r="K16292" i="1" s="1"/>
  <c r="S16292" i="1" a="1"/>
  <c r="S16292" i="1" s="1"/>
  <c r="I16292" i="1" a="1"/>
  <c r="I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B16298" i="1"/>
  <c r="R16297" i="1" a="1"/>
  <c r="R16297" i="1" s="1"/>
  <c r="V16297" i="1" a="1"/>
  <c r="V16297" i="1" s="1"/>
  <c r="U16297" i="1" a="1"/>
  <c r="U16297" i="1" s="1"/>
  <c r="P16297" i="1" a="1"/>
  <c r="P16297" i="1" s="1"/>
  <c r="M16297" i="1" a="1"/>
  <c r="M16297" i="1" s="1"/>
  <c r="C16293" i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K16293" i="1" l="1" a="1"/>
  <c r="K16293" i="1" s="1"/>
  <c r="S16293" i="1" a="1"/>
  <c r="S16293" i="1" s="1"/>
  <c r="I16293" i="1" a="1"/>
  <c r="I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A16330" i="1"/>
  <c r="C16294" i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K16294" i="1" l="1" a="1"/>
  <c r="K16294" i="1" s="1"/>
  <c r="S16294" i="1" a="1"/>
  <c r="S16294" i="1" s="1"/>
  <c r="I16294" i="1" a="1"/>
  <c r="I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P16299" i="1" a="1"/>
  <c r="P16299" i="1" s="1"/>
  <c r="B16300" i="1"/>
  <c r="U16299" i="1" a="1"/>
  <c r="U16299" i="1" s="1"/>
  <c r="M16299" i="1" a="1"/>
  <c r="M16299" i="1" s="1"/>
  <c r="V16299" i="1" a="1"/>
  <c r="V16299" i="1" s="1"/>
  <c r="A16331" i="1"/>
  <c r="C16295" i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K16295" i="1" l="1" a="1"/>
  <c r="K16295" i="1" s="1"/>
  <c r="S16295" i="1" a="1"/>
  <c r="S16295" i="1" s="1"/>
  <c r="I16295" i="1" a="1"/>
  <c r="I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U16300" i="1" a="1"/>
  <c r="U16300" i="1" s="1"/>
  <c r="R16300" i="1" a="1"/>
  <c r="R16300" i="1" s="1"/>
  <c r="M16300" i="1" a="1"/>
  <c r="M16300" i="1" s="1"/>
  <c r="B16301" i="1"/>
  <c r="C16296" i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K16296" i="1" l="1" a="1"/>
  <c r="K16296" i="1" s="1"/>
  <c r="S16296" i="1" a="1"/>
  <c r="S16296" i="1" s="1"/>
  <c r="I16296" i="1" a="1"/>
  <c r="I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U16301" i="1" a="1"/>
  <c r="U16301" i="1" s="1"/>
  <c r="B16302" i="1"/>
  <c r="V16301" i="1" a="1"/>
  <c r="V16301" i="1" s="1"/>
  <c r="C16297" i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K16297" i="1" l="1" a="1"/>
  <c r="K16297" i="1" s="1"/>
  <c r="S16297" i="1" a="1"/>
  <c r="S16297" i="1" s="1"/>
  <c r="I16297" i="1" a="1"/>
  <c r="I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U16302" i="1" a="1"/>
  <c r="U16302" i="1" s="1"/>
  <c r="B16303" i="1"/>
  <c r="V16302" i="1" a="1"/>
  <c r="V16302" i="1" s="1"/>
  <c r="M16302" i="1" a="1"/>
  <c r="M16302" i="1" s="1"/>
  <c r="A16334" i="1"/>
  <c r="C16298" i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K16298" i="1" l="1" a="1"/>
  <c r="K16298" i="1" s="1"/>
  <c r="S16298" i="1" a="1"/>
  <c r="S16298" i="1" s="1"/>
  <c r="I16298" i="1" a="1"/>
  <c r="I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R16303" i="1" a="1"/>
  <c r="R16303" i="1" s="1"/>
  <c r="A16335" i="1"/>
  <c r="C16299" i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K16299" i="1" l="1" a="1"/>
  <c r="K16299" i="1" s="1"/>
  <c r="S16299" i="1" a="1"/>
  <c r="S16299" i="1" s="1"/>
  <c r="I16299" i="1" a="1"/>
  <c r="I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U16304" i="1" a="1"/>
  <c r="U16304" i="1" s="1"/>
  <c r="M16304" i="1" a="1"/>
  <c r="M16304" i="1" s="1"/>
  <c r="R16304" i="1" a="1"/>
  <c r="R16304" i="1" s="1"/>
  <c r="V16304" i="1" a="1"/>
  <c r="V16304" i="1" s="1"/>
  <c r="B16305" i="1"/>
  <c r="C16300" i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K16300" i="1" l="1" a="1"/>
  <c r="K16300" i="1" s="1"/>
  <c r="S16300" i="1" a="1"/>
  <c r="S16300" i="1" s="1"/>
  <c r="I16300" i="1" a="1"/>
  <c r="I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P16305" i="1" a="1"/>
  <c r="P16305" i="1" s="1"/>
  <c r="U16305" i="1" a="1"/>
  <c r="U16305" i="1" s="1"/>
  <c r="A16337" i="1"/>
  <c r="C16301" i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K16301" i="1" l="1" a="1"/>
  <c r="K16301" i="1" s="1"/>
  <c r="S16301" i="1" a="1"/>
  <c r="S16301" i="1" s="1"/>
  <c r="I16301" i="1" a="1"/>
  <c r="I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R16306" i="1" a="1"/>
  <c r="R16306" i="1" s="1"/>
  <c r="M16306" i="1" a="1"/>
  <c r="M16306" i="1" s="1"/>
  <c r="V16306" i="1" a="1"/>
  <c r="V16306" i="1" s="1"/>
  <c r="B16307" i="1"/>
  <c r="U16306" i="1" a="1"/>
  <c r="U16306" i="1" s="1"/>
  <c r="C16302" i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16302" i="1" l="1" a="1"/>
  <c r="K16302" i="1" s="1"/>
  <c r="S16302" i="1" a="1"/>
  <c r="S16302" i="1" s="1"/>
  <c r="I16302" i="1" a="1"/>
  <c r="I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P16307" i="1" a="1"/>
  <c r="P16307" i="1" s="1"/>
  <c r="A16339" i="1"/>
  <c r="C16303" i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K16303" i="1" l="1" a="1"/>
  <c r="K16303" i="1" s="1"/>
  <c r="S16303" i="1" a="1"/>
  <c r="S16303" i="1" s="1"/>
  <c r="I16303" i="1" a="1"/>
  <c r="I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M16308" i="1" a="1"/>
  <c r="M16308" i="1" s="1"/>
  <c r="B16309" i="1"/>
  <c r="C16304" i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K16304" i="1" l="1" a="1"/>
  <c r="K16304" i="1" s="1"/>
  <c r="S16304" i="1" a="1"/>
  <c r="S16304" i="1" s="1"/>
  <c r="I16304" i="1" a="1"/>
  <c r="I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B16310" i="1"/>
  <c r="P16309" i="1" a="1"/>
  <c r="P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K16305" i="1" l="1" a="1"/>
  <c r="K16305" i="1" s="1"/>
  <c r="S16305" i="1" a="1"/>
  <c r="S16305" i="1" s="1"/>
  <c r="I16305" i="1" a="1"/>
  <c r="I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B16311" i="1"/>
  <c r="P16310" i="1" a="1"/>
  <c r="P16310" i="1" s="1"/>
  <c r="R16310" i="1" a="1"/>
  <c r="R16310" i="1" s="1"/>
  <c r="M16310" i="1" a="1"/>
  <c r="M16310" i="1" s="1"/>
  <c r="U16310" i="1" a="1"/>
  <c r="U16310" i="1" s="1"/>
  <c r="C16306" i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K16306" i="1" l="1" a="1"/>
  <c r="K16306" i="1" s="1"/>
  <c r="S16306" i="1" a="1"/>
  <c r="S16306" i="1" s="1"/>
  <c r="I16306" i="1" a="1"/>
  <c r="I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V16311" i="1" a="1"/>
  <c r="V16311" i="1" s="1"/>
  <c r="P16311" i="1" a="1"/>
  <c r="P16311" i="1" s="1"/>
  <c r="B16312" i="1"/>
  <c r="U16311" i="1" a="1"/>
  <c r="U16311" i="1" s="1"/>
  <c r="A16343" i="1"/>
  <c r="C16307" i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K16307" i="1" l="1" a="1"/>
  <c r="K16307" i="1" s="1"/>
  <c r="S16307" i="1" a="1"/>
  <c r="S16307" i="1" s="1"/>
  <c r="I16307" i="1" a="1"/>
  <c r="I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K16308" i="1" l="1" a="1"/>
  <c r="K16308" i="1" s="1"/>
  <c r="S16308" i="1" a="1"/>
  <c r="S16308" i="1" s="1"/>
  <c r="I16308" i="1" a="1"/>
  <c r="I16308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U16313" i="1" a="1"/>
  <c r="U16313" i="1" s="1"/>
  <c r="V16313" i="1" a="1"/>
  <c r="V16313" i="1" s="1"/>
  <c r="B16314" i="1"/>
  <c r="A16345" i="1"/>
  <c r="C16309" i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K16309" i="1" l="1" a="1"/>
  <c r="K16309" i="1" s="1"/>
  <c r="S16309" i="1" a="1"/>
  <c r="S16309" i="1" s="1"/>
  <c r="I16309" i="1" a="1"/>
  <c r="I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B16315" i="1"/>
  <c r="P16314" i="1" a="1"/>
  <c r="P16314" i="1" s="1"/>
  <c r="U16314" i="1" a="1"/>
  <c r="U16314" i="1" s="1"/>
  <c r="A16346" i="1"/>
  <c r="C16310" i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K16310" i="1" l="1" a="1"/>
  <c r="K16310" i="1" s="1"/>
  <c r="S16310" i="1" a="1"/>
  <c r="S16310" i="1" s="1"/>
  <c r="I16310" i="1" a="1"/>
  <c r="I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U16315" i="1" a="1"/>
  <c r="U16315" i="1" s="1"/>
  <c r="B16316" i="1"/>
  <c r="C16311" i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K16311" i="1" l="1" a="1"/>
  <c r="K16311" i="1" s="1"/>
  <c r="S16311" i="1" a="1"/>
  <c r="S16311" i="1" s="1"/>
  <c r="I16311" i="1" a="1"/>
  <c r="I16311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U16316" i="1" a="1"/>
  <c r="U16316" i="1" s="1"/>
  <c r="R16316" i="1" a="1"/>
  <c r="R16316" i="1" s="1"/>
  <c r="C16312" i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K16312" i="1" l="1" a="1"/>
  <c r="K16312" i="1" s="1"/>
  <c r="S16312" i="1" a="1"/>
  <c r="S16312" i="1" s="1"/>
  <c r="I16312" i="1" a="1"/>
  <c r="I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K16313" i="1" l="1" a="1"/>
  <c r="K16313" i="1" s="1"/>
  <c r="S16313" i="1" a="1"/>
  <c r="S16313" i="1" s="1"/>
  <c r="I16313" i="1" a="1"/>
  <c r="I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P16318" i="1" a="1"/>
  <c r="P16318" i="1" s="1"/>
  <c r="R16318" i="1" a="1"/>
  <c r="R16318" i="1" s="1"/>
  <c r="C16314" i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16314" i="1" l="1" a="1"/>
  <c r="K16314" i="1" s="1"/>
  <c r="S16314" i="1" a="1"/>
  <c r="S16314" i="1" s="1"/>
  <c r="I16314" i="1" a="1"/>
  <c r="I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B16320" i="1"/>
  <c r="U16319" i="1" a="1"/>
  <c r="U16319" i="1" s="1"/>
  <c r="V16319" i="1" a="1"/>
  <c r="V16319" i="1" s="1"/>
  <c r="C16315" i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K16315" i="1" l="1" a="1"/>
  <c r="K16315" i="1" s="1"/>
  <c r="S16315" i="1" a="1"/>
  <c r="S16315" i="1" s="1"/>
  <c r="I16315" i="1" a="1"/>
  <c r="I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R16320" i="1" a="1"/>
  <c r="R16320" i="1" s="1"/>
  <c r="C16316" i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K16316" i="1" l="1" a="1"/>
  <c r="K16316" i="1" s="1"/>
  <c r="S16316" i="1" a="1"/>
  <c r="S16316" i="1" s="1"/>
  <c r="I16316" i="1" a="1"/>
  <c r="I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M16321" i="1" a="1"/>
  <c r="M16321" i="1" s="1"/>
  <c r="U16321" i="1" a="1"/>
  <c r="U16321" i="1" s="1"/>
  <c r="B16322" i="1"/>
  <c r="V16321" i="1" a="1"/>
  <c r="V16321" i="1" s="1"/>
  <c r="P16321" i="1" a="1"/>
  <c r="P16321" i="1" s="1"/>
  <c r="C16317" i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K16317" i="1" l="1" a="1"/>
  <c r="K16317" i="1" s="1"/>
  <c r="S16317" i="1" a="1"/>
  <c r="S16317" i="1" s="1"/>
  <c r="I16317" i="1" a="1"/>
  <c r="I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P16322" i="1" a="1"/>
  <c r="P16322" i="1" s="1"/>
  <c r="B16323" i="1"/>
  <c r="R16322" i="1" a="1"/>
  <c r="R16322" i="1" s="1"/>
  <c r="U16322" i="1" a="1"/>
  <c r="U16322" i="1" s="1"/>
  <c r="C16318" i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K16318" i="1" l="1" a="1"/>
  <c r="K16318" i="1" s="1"/>
  <c r="S16318" i="1" a="1"/>
  <c r="S16318" i="1" s="1"/>
  <c r="I16318" i="1" a="1"/>
  <c r="I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P16323" i="1" a="1"/>
  <c r="P16323" i="1" s="1"/>
  <c r="U16323" i="1" a="1"/>
  <c r="U16323" i="1" s="1"/>
  <c r="C16319" i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K16319" i="1" l="1" a="1"/>
  <c r="K16319" i="1" s="1"/>
  <c r="S16319" i="1" a="1"/>
  <c r="S16319" i="1" s="1"/>
  <c r="I16319" i="1" a="1"/>
  <c r="I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B16325" i="1"/>
  <c r="U16324" i="1" a="1"/>
  <c r="U16324" i="1" s="1"/>
  <c r="R16324" i="1" a="1"/>
  <c r="R16324" i="1" s="1"/>
  <c r="M16324" i="1" a="1"/>
  <c r="M16324" i="1" s="1"/>
  <c r="V16324" i="1" a="1"/>
  <c r="V16324" i="1" s="1"/>
  <c r="C16320" i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K16320" i="1" l="1" a="1"/>
  <c r="K16320" i="1" s="1"/>
  <c r="S16320" i="1" a="1"/>
  <c r="S16320" i="1" s="1"/>
  <c r="I16320" i="1" a="1"/>
  <c r="I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R16325" i="1" a="1"/>
  <c r="R16325" i="1" s="1"/>
  <c r="M16325" i="1" a="1"/>
  <c r="M16325" i="1" s="1"/>
  <c r="V16325" i="1" a="1"/>
  <c r="V16325" i="1" s="1"/>
  <c r="C16321" i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K16321" i="1" l="1" a="1"/>
  <c r="K16321" i="1" s="1"/>
  <c r="S16321" i="1" a="1"/>
  <c r="S16321" i="1" s="1"/>
  <c r="I16321" i="1" a="1"/>
  <c r="I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R16326" i="1" a="1"/>
  <c r="R16326" i="1" s="1"/>
  <c r="P16326" i="1" a="1"/>
  <c r="P16326" i="1" s="1"/>
  <c r="U16326" i="1" a="1"/>
  <c r="U16326" i="1" s="1"/>
  <c r="C16322" i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16322" i="1" l="1" a="1"/>
  <c r="K16322" i="1" s="1"/>
  <c r="S16322" i="1" a="1"/>
  <c r="S16322" i="1" s="1"/>
  <c r="I16322" i="1" a="1"/>
  <c r="I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B16328" i="1"/>
  <c r="U16327" i="1" a="1"/>
  <c r="U16327" i="1" s="1"/>
  <c r="M16327" i="1" a="1"/>
  <c r="M16327" i="1" s="1"/>
  <c r="P16327" i="1" a="1"/>
  <c r="P16327" i="1" s="1"/>
  <c r="R16327" i="1" a="1"/>
  <c r="R16327" i="1" s="1"/>
  <c r="V16327" i="1" a="1"/>
  <c r="V16327" i="1" s="1"/>
  <c r="C16323" i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K16323" i="1" l="1" a="1"/>
  <c r="K16323" i="1" s="1"/>
  <c r="S16323" i="1" a="1"/>
  <c r="S16323" i="1" s="1"/>
  <c r="I16323" i="1" a="1"/>
  <c r="I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C16324" i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K16324" i="1" l="1" a="1"/>
  <c r="K16324" i="1" s="1"/>
  <c r="S16324" i="1" a="1"/>
  <c r="S16324" i="1" s="1"/>
  <c r="I16324" i="1" a="1"/>
  <c r="I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M16329" i="1" a="1"/>
  <c r="M16329" i="1" s="1"/>
  <c r="P16329" i="1" a="1"/>
  <c r="P16329" i="1" s="1"/>
  <c r="V16329" i="1" a="1"/>
  <c r="V16329" i="1" s="1"/>
  <c r="C16325" i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K16325" i="1" l="1" a="1"/>
  <c r="K16325" i="1" s="1"/>
  <c r="S16325" i="1" a="1"/>
  <c r="S16325" i="1" s="1"/>
  <c r="I16325" i="1" a="1"/>
  <c r="I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R16330" i="1" a="1"/>
  <c r="R16330" i="1" s="1"/>
  <c r="V16330" i="1" a="1"/>
  <c r="V16330" i="1" s="1"/>
  <c r="M16330" i="1" a="1"/>
  <c r="M16330" i="1" s="1"/>
  <c r="B16331" i="1"/>
  <c r="C16326" i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K16326" i="1" l="1" a="1"/>
  <c r="K16326" i="1" s="1"/>
  <c r="S16326" i="1" a="1"/>
  <c r="S16326" i="1" s="1"/>
  <c r="I16326" i="1" a="1"/>
  <c r="I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B16332" i="1"/>
  <c r="U16331" i="1" a="1"/>
  <c r="U16331" i="1" s="1"/>
  <c r="P16331" i="1" a="1"/>
  <c r="P16331" i="1" s="1"/>
  <c r="V16331" i="1" a="1"/>
  <c r="V16331" i="1" s="1"/>
  <c r="R16331" i="1" a="1"/>
  <c r="R16331" i="1" s="1"/>
  <c r="M16331" i="1" a="1"/>
  <c r="M16331" i="1" s="1"/>
  <c r="C16327" i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K16327" i="1" l="1" a="1"/>
  <c r="K16327" i="1" s="1"/>
  <c r="S16327" i="1" a="1"/>
  <c r="S16327" i="1" s="1"/>
  <c r="I16327" i="1" a="1"/>
  <c r="I16327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U16332" i="1" a="1"/>
  <c r="U16332" i="1" s="1"/>
  <c r="R16332" i="1" a="1"/>
  <c r="R16332" i="1" s="1"/>
  <c r="V16332" i="1" a="1"/>
  <c r="V16332" i="1" s="1"/>
  <c r="M16332" i="1" a="1"/>
  <c r="M16332" i="1" s="1"/>
  <c r="C16328" i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K16328" i="1" l="1" a="1"/>
  <c r="K16328" i="1" s="1"/>
  <c r="S16328" i="1" a="1"/>
  <c r="S16328" i="1" s="1"/>
  <c r="I16328" i="1" a="1"/>
  <c r="I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U16333" i="1" a="1"/>
  <c r="U16333" i="1" s="1"/>
  <c r="C16329" i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K16329" i="1" l="1" a="1"/>
  <c r="K16329" i="1" s="1"/>
  <c r="S16329" i="1" a="1"/>
  <c r="S16329" i="1" s="1"/>
  <c r="I16329" i="1" a="1"/>
  <c r="I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U16334" i="1" a="1"/>
  <c r="U16334" i="1" s="1"/>
  <c r="B16335" i="1"/>
  <c r="M16334" i="1" a="1"/>
  <c r="M16334" i="1" s="1"/>
  <c r="V16334" i="1" a="1"/>
  <c r="V16334" i="1" s="1"/>
  <c r="R16334" i="1" a="1"/>
  <c r="R16334" i="1" s="1"/>
  <c r="C16330" i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K16330" i="1" l="1" a="1"/>
  <c r="K16330" i="1" s="1"/>
  <c r="S16330" i="1" a="1"/>
  <c r="S16330" i="1" s="1"/>
  <c r="I16330" i="1" a="1"/>
  <c r="I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V16335" i="1" a="1"/>
  <c r="V16335" i="1" s="1"/>
  <c r="B16336" i="1"/>
  <c r="U16335" i="1" a="1"/>
  <c r="U16335" i="1" s="1"/>
  <c r="P16335" i="1" a="1"/>
  <c r="P16335" i="1" s="1"/>
  <c r="M16335" i="1" a="1"/>
  <c r="M16335" i="1" s="1"/>
  <c r="R16335" i="1" a="1"/>
  <c r="R16335" i="1" s="1"/>
  <c r="C16331" i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K16331" i="1" l="1" a="1"/>
  <c r="K16331" i="1" s="1"/>
  <c r="S16331" i="1" a="1"/>
  <c r="S16331" i="1" s="1"/>
  <c r="I16331" i="1" a="1"/>
  <c r="I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V16336" i="1" a="1"/>
  <c r="V16336" i="1" s="1"/>
  <c r="B16337" i="1"/>
  <c r="R16336" i="1" a="1"/>
  <c r="R16336" i="1" s="1"/>
  <c r="U16336" i="1" a="1"/>
  <c r="U16336" i="1" s="1"/>
  <c r="M16336" i="1" a="1"/>
  <c r="M16336" i="1" s="1"/>
  <c r="C16332" i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K16332" i="1" l="1" a="1"/>
  <c r="K16332" i="1" s="1"/>
  <c r="S16332" i="1" a="1"/>
  <c r="S16332" i="1" s="1"/>
  <c r="I16332" i="1" a="1"/>
  <c r="I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R16337" i="1" a="1"/>
  <c r="R16337" i="1" s="1"/>
  <c r="P16337" i="1" a="1"/>
  <c r="P16337" i="1" s="1"/>
  <c r="U16337" i="1" a="1"/>
  <c r="U16337" i="1" s="1"/>
  <c r="V16337" i="1" a="1"/>
  <c r="V16337" i="1" s="1"/>
  <c r="C16333" i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K16333" i="1" l="1" a="1"/>
  <c r="K16333" i="1" s="1"/>
  <c r="S16333" i="1" a="1"/>
  <c r="S16333" i="1" s="1"/>
  <c r="I16333" i="1" a="1"/>
  <c r="I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M16338" i="1" a="1"/>
  <c r="M16338" i="1" s="1"/>
  <c r="R16338" i="1" a="1"/>
  <c r="R16338" i="1" s="1"/>
  <c r="V16338" i="1" a="1"/>
  <c r="V16338" i="1" s="1"/>
  <c r="B16339" i="1"/>
  <c r="C16334" i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K16334" i="1" l="1" a="1"/>
  <c r="K16334" i="1" s="1"/>
  <c r="S16334" i="1" a="1"/>
  <c r="S16334" i="1" s="1"/>
  <c r="I16334" i="1" a="1"/>
  <c r="I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P16339" i="1" a="1"/>
  <c r="P16339" i="1" s="1"/>
  <c r="M16339" i="1" a="1"/>
  <c r="M16339" i="1" s="1"/>
  <c r="R16339" i="1" a="1"/>
  <c r="R16339" i="1" s="1"/>
  <c r="C16335" i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K16335" i="1" l="1" a="1"/>
  <c r="K16335" i="1" s="1"/>
  <c r="S16335" i="1" a="1"/>
  <c r="S16335" i="1" s="1"/>
  <c r="I16335" i="1" a="1"/>
  <c r="I16335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M16340" i="1" a="1"/>
  <c r="M16340" i="1" s="1"/>
  <c r="V16340" i="1" a="1"/>
  <c r="V16340" i="1" s="1"/>
  <c r="U16340" i="1" a="1"/>
  <c r="U16340" i="1" s="1"/>
  <c r="R16340" i="1" a="1"/>
  <c r="R16340" i="1" s="1"/>
  <c r="B16341" i="1"/>
  <c r="C16336" i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K16336" i="1" l="1" a="1"/>
  <c r="K16336" i="1" s="1"/>
  <c r="S16336" i="1" a="1"/>
  <c r="S16336" i="1" s="1"/>
  <c r="I16336" i="1" a="1"/>
  <c r="I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B16342" i="1"/>
  <c r="U16341" i="1" a="1"/>
  <c r="U16341" i="1" s="1"/>
  <c r="P16341" i="1" a="1"/>
  <c r="P16341" i="1" s="1"/>
  <c r="R16341" i="1" a="1"/>
  <c r="R16341" i="1" s="1"/>
  <c r="M16341" i="1" a="1"/>
  <c r="M16341" i="1" s="1"/>
  <c r="V16341" i="1" a="1"/>
  <c r="V16341" i="1" s="1"/>
  <c r="C16337" i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K16337" i="1" l="1" a="1"/>
  <c r="K16337" i="1" s="1"/>
  <c r="S16337" i="1" a="1"/>
  <c r="S16337" i="1" s="1"/>
  <c r="I16337" i="1" a="1"/>
  <c r="I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V16342" i="1" a="1"/>
  <c r="V16342" i="1" s="1"/>
  <c r="R16342" i="1" a="1"/>
  <c r="R16342" i="1" s="1"/>
  <c r="U16342" i="1" a="1"/>
  <c r="U16342" i="1" s="1"/>
  <c r="M16342" i="1" a="1"/>
  <c r="M16342" i="1" s="1"/>
  <c r="B16343" i="1"/>
  <c r="C16338" i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K16338" i="1" l="1" a="1"/>
  <c r="K16338" i="1" s="1"/>
  <c r="S16338" i="1" a="1"/>
  <c r="S16338" i="1" s="1"/>
  <c r="I16338" i="1" a="1"/>
  <c r="I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R16343" i="1" a="1"/>
  <c r="R16343" i="1" s="1"/>
  <c r="U16343" i="1" a="1"/>
  <c r="U16343" i="1" s="1"/>
  <c r="P16343" i="1" a="1"/>
  <c r="P16343" i="1" s="1"/>
  <c r="V16343" i="1" a="1"/>
  <c r="V16343" i="1" s="1"/>
  <c r="M16343" i="1" a="1"/>
  <c r="M16343" i="1" s="1"/>
  <c r="C16339" i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K16339" i="1" l="1" a="1"/>
  <c r="K16339" i="1" s="1"/>
  <c r="S16339" i="1" a="1"/>
  <c r="S16339" i="1" s="1"/>
  <c r="I16339" i="1" a="1"/>
  <c r="I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V16344" i="1" a="1"/>
  <c r="V16344" i="1" s="1"/>
  <c r="B16345" i="1"/>
  <c r="C16340" i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K16340" i="1" l="1" a="1"/>
  <c r="K16340" i="1" s="1"/>
  <c r="S16340" i="1" a="1"/>
  <c r="S16340" i="1" s="1"/>
  <c r="I16340" i="1" a="1"/>
  <c r="I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M16345" i="1" a="1"/>
  <c r="M16345" i="1" s="1"/>
  <c r="U16345" i="1" a="1"/>
  <c r="U16345" i="1" s="1"/>
  <c r="B16346" i="1"/>
  <c r="V16345" i="1" a="1"/>
  <c r="V16345" i="1" s="1"/>
  <c r="R16345" i="1" a="1"/>
  <c r="R16345" i="1" s="1"/>
  <c r="C16341" i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K16341" i="1" l="1" a="1"/>
  <c r="K16341" i="1" s="1"/>
  <c r="S16341" i="1" a="1"/>
  <c r="S16341" i="1" s="1"/>
  <c r="I16341" i="1" a="1"/>
  <c r="I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M16346" i="1" a="1"/>
  <c r="M16346" i="1" s="1"/>
  <c r="B16347" i="1"/>
  <c r="R16346" i="1" a="1"/>
  <c r="R16346" i="1" s="1"/>
  <c r="U16346" i="1" a="1"/>
  <c r="U16346" i="1" s="1"/>
  <c r="C16342" i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16342" i="1" l="1" a="1"/>
  <c r="K16342" i="1" s="1"/>
  <c r="S16342" i="1" a="1"/>
  <c r="S16342" i="1" s="1"/>
  <c r="I16342" i="1" a="1"/>
  <c r="I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B16348" i="1"/>
  <c r="R16347" i="1" a="1"/>
  <c r="R16347" i="1" s="1"/>
  <c r="P16347" i="1" a="1"/>
  <c r="P16347" i="1" s="1"/>
  <c r="U16347" i="1" a="1"/>
  <c r="U16347" i="1" s="1"/>
  <c r="C16343" i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K16343" i="1" l="1" a="1"/>
  <c r="K16343" i="1" s="1"/>
  <c r="S16343" i="1" a="1"/>
  <c r="S16343" i="1" s="1"/>
  <c r="I16343" i="1" a="1"/>
  <c r="I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V16348" i="1" a="1"/>
  <c r="V16348" i="1" s="1"/>
  <c r="B16349" i="1"/>
  <c r="M16348" i="1" a="1"/>
  <c r="M16348" i="1" s="1"/>
  <c r="R16348" i="1" a="1"/>
  <c r="R16348" i="1" s="1"/>
  <c r="P16348" i="1" a="1"/>
  <c r="P16348" i="1" s="1"/>
  <c r="C16344" i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K16344" i="1" l="1" a="1"/>
  <c r="K16344" i="1" s="1"/>
  <c r="S16344" i="1" a="1"/>
  <c r="S16344" i="1" s="1"/>
  <c r="B558" i="2" a="1"/>
  <c r="E560" i="2" s="1"/>
  <c r="I16344" i="1" a="1"/>
  <c r="I16344" i="1" s="1"/>
  <c r="L16344" i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R16349" i="1" a="1"/>
  <c r="R16349" i="1" s="1"/>
  <c r="U16349" i="1" a="1"/>
  <c r="U16349" i="1" s="1"/>
  <c r="P16349" i="1" a="1"/>
  <c r="P16349" i="1" s="1"/>
  <c r="M16349" i="1" a="1"/>
  <c r="M16349" i="1" s="1"/>
  <c r="V16349" i="1" a="1"/>
  <c r="V16349" i="1" s="1"/>
  <c r="B538" i="2" a="1"/>
  <c r="C16345" i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K16345" i="1" l="1" a="1"/>
  <c r="K16345" i="1" s="1"/>
  <c r="S16345" i="1" a="1"/>
  <c r="S16345" i="1" s="1"/>
  <c r="C560" i="2"/>
  <c r="D560" i="2"/>
  <c r="B558" i="2"/>
  <c r="E558" i="2" s="1"/>
  <c r="D559" i="2"/>
  <c r="E559" i="2"/>
  <c r="C559" i="2"/>
  <c r="I16345" i="1" a="1"/>
  <c r="I16345" i="1" s="1"/>
  <c r="L16345" i="1" a="1"/>
  <c r="L16345" i="1" s="1"/>
  <c r="C542" i="2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16346" i="1" l="1" a="1"/>
  <c r="K16346" i="1" s="1"/>
  <c r="S16346" i="1" a="1"/>
  <c r="S16346" i="1" s="1"/>
  <c r="D558" i="2"/>
  <c r="C558" i="2"/>
  <c r="I16346" i="1" a="1"/>
  <c r="I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K16347" i="1" l="1" a="1"/>
  <c r="K16347" i="1" s="1"/>
  <c r="S16347" i="1" a="1"/>
  <c r="S16347" i="1" s="1"/>
  <c r="I16347" i="1" a="1"/>
  <c r="I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C16348" i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K16348" i="1" l="1" a="1"/>
  <c r="K16348" i="1" s="1"/>
  <c r="S16348" i="1" a="1"/>
  <c r="S16348" i="1" s="1"/>
  <c r="I16348" i="1" a="1"/>
  <c r="I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C16349" i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K16349" i="1" l="1" a="1"/>
  <c r="K16349" i="1" s="1"/>
  <c r="S16349" i="1" a="1"/>
  <c r="S16349" i="1" s="1"/>
  <c r="I16349" i="1" a="1"/>
  <c r="I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<sst xmlns="http://schemas.openxmlformats.org/spreadsheetml/2006/main" count="188322" uniqueCount="31">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</sst>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zoomScale="110" zoomScaleNormal="110" workbookViewId="0">
      <pane ySplit="1" topLeftCell="A16092" activePane="bottomLeft" state="frozen"/>
      <selection pane="bottomLeft" activeCell="D16093" sqref="D16093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100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B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B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B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B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B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B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B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B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B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B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B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B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B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B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B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B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B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B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B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B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B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B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B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B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B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B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B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B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B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B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">
        <v>3</v>
      </c>
      <c r="C16008" s="6">
        <v>0.2902777777777778</v>
      </c>
      <c r="D16008" s="45">
        <v>0</v>
      </c>
      <c r="E16008" s="5">
        <v>0</v>
      </c>
      <c r="F16008" s="51" t="s">
        <v>22</v>
      </c>
      <c r="G16008" s="52" t="s">
        <v>22</v>
      </c>
      <c r="H16008" s="20">
        <v>750.99999999627471</v>
      </c>
      <c r="I16008" s="20">
        <v>750.99999999627471</v>
      </c>
      <c r="J16008" s="20" t="s">
        <v>21</v>
      </c>
      <c r="K16008" s="20" t="s">
        <v>21</v>
      </c>
      <c r="L16008" s="20" t="s">
        <v>21</v>
      </c>
      <c r="M16008" s="20" t="s">
        <v>21</v>
      </c>
      <c r="N16008" s="20" t="s">
        <v>21</v>
      </c>
      <c r="O16008" s="20" t="s">
        <v>21</v>
      </c>
      <c r="P16008" s="20" t="s">
        <v>21</v>
      </c>
      <c r="Q16008" s="20" t="s">
        <v>21</v>
      </c>
      <c r="R16008" s="20" t="s">
        <v>21</v>
      </c>
      <c r="S16008" s="20" t="s">
        <v>21</v>
      </c>
      <c r="T16008" s="20" t="s">
        <v>21</v>
      </c>
      <c r="U16008" s="20" t="s">
        <v>21</v>
      </c>
      <c r="V16008" s="20" t="s">
        <v>21</v>
      </c>
    </row>
    <row r="16009" spans="1:22" x14ac:dyDescent="0.2">
      <c r="A16009" s="12">
        <v>46071</v>
      </c>
      <c r="B16009" s="5" t="s">
        <v>3</v>
      </c>
      <c r="C16009" s="6">
        <v>0.29097222222222224</v>
      </c>
      <c r="D16009" s="45">
        <v>0</v>
      </c>
      <c r="E16009" s="5">
        <v>0</v>
      </c>
      <c r="F16009" s="51" t="s">
        <v>22</v>
      </c>
      <c r="G16009" s="52" t="s">
        <v>22</v>
      </c>
      <c r="H16009" s="20">
        <v>1.000000003259629</v>
      </c>
      <c r="I16009" s="20">
        <v>1.000000003259629</v>
      </c>
      <c r="J16009" s="20" t="s">
        <v>21</v>
      </c>
      <c r="K16009" s="20" t="s">
        <v>21</v>
      </c>
      <c r="L16009" s="20" t="s">
        <v>21</v>
      </c>
      <c r="M16009" s="20" t="s">
        <v>21</v>
      </c>
      <c r="N16009" s="20" t="s">
        <v>21</v>
      </c>
      <c r="O16009" s="20" t="s">
        <v>21</v>
      </c>
      <c r="P16009" s="20" t="s">
        <v>21</v>
      </c>
      <c r="Q16009" s="20" t="s">
        <v>21</v>
      </c>
      <c r="R16009" s="20" t="s">
        <v>21</v>
      </c>
      <c r="S16009" s="20" t="s">
        <v>21</v>
      </c>
      <c r="T16009" s="20" t="s">
        <v>21</v>
      </c>
      <c r="U16009" s="20" t="s">
        <v>21</v>
      </c>
      <c r="V16009" s="20" t="s">
        <v>21</v>
      </c>
    </row>
    <row r="16010" spans="1:22" x14ac:dyDescent="0.2">
      <c r="A16010" s="12">
        <v>46071</v>
      </c>
      <c r="B16010" s="5" t="s">
        <v>3</v>
      </c>
      <c r="C16010" s="6">
        <v>0.29166666666666669</v>
      </c>
      <c r="D16010" s="45">
        <v>0</v>
      </c>
      <c r="E16010" s="5">
        <v>0</v>
      </c>
      <c r="F16010" s="51" t="s">
        <v>22</v>
      </c>
      <c r="G16010" s="52" t="s">
        <v>22</v>
      </c>
      <c r="H16010" s="20">
        <v>0.99999999278225005</v>
      </c>
      <c r="I16010" s="20">
        <v>0.99999999278225005</v>
      </c>
      <c r="J16010" s="20" t="s">
        <v>21</v>
      </c>
      <c r="K16010" s="20" t="s">
        <v>21</v>
      </c>
      <c r="L16010" s="20" t="s">
        <v>21</v>
      </c>
      <c r="M16010" s="20" t="s">
        <v>21</v>
      </c>
      <c r="N16010" s="20" t="s">
        <v>21</v>
      </c>
      <c r="O16010" s="20" t="s">
        <v>21</v>
      </c>
      <c r="P16010" s="20" t="s">
        <v>21</v>
      </c>
      <c r="Q16010" s="20" t="s">
        <v>21</v>
      </c>
      <c r="R16010" s="20" t="s">
        <v>21</v>
      </c>
      <c r="S16010" s="20" t="s">
        <v>21</v>
      </c>
      <c r="T16010" s="20" t="s">
        <v>21</v>
      </c>
      <c r="U16010" s="20" t="s">
        <v>21</v>
      </c>
      <c r="V16010" s="20" t="s">
        <v>21</v>
      </c>
    </row>
    <row r="16011" spans="1:22" x14ac:dyDescent="0.2">
      <c r="A16011" s="12">
        <v>46071</v>
      </c>
      <c r="B16011" s="5" t="s">
        <v>3</v>
      </c>
      <c r="C16011" s="6">
        <v>0.29166666666666669</v>
      </c>
      <c r="D16011" s="45">
        <v>0</v>
      </c>
      <c r="E16011" s="5">
        <v>0</v>
      </c>
      <c r="F16011" s="51" t="s">
        <v>22</v>
      </c>
      <c r="G16011" s="52" t="s">
        <v>22</v>
      </c>
      <c r="H16011" s="20">
        <v>0</v>
      </c>
      <c r="I16011" s="20">
        <v>0</v>
      </c>
      <c r="J16011" s="20" t="s">
        <v>21</v>
      </c>
      <c r="K16011" s="20" t="s">
        <v>21</v>
      </c>
      <c r="L16011" s="20" t="s">
        <v>21</v>
      </c>
      <c r="M16011" s="20" t="s">
        <v>21</v>
      </c>
      <c r="N16011" s="20" t="s">
        <v>21</v>
      </c>
      <c r="O16011" s="20" t="s">
        <v>21</v>
      </c>
      <c r="P16011" s="20" t="s">
        <v>21</v>
      </c>
      <c r="Q16011" s="20" t="s">
        <v>21</v>
      </c>
      <c r="R16011" s="20" t="s">
        <v>21</v>
      </c>
      <c r="S16011" s="20" t="s">
        <v>21</v>
      </c>
      <c r="T16011" s="20" t="s">
        <v>21</v>
      </c>
      <c r="U16011" s="20" t="s">
        <v>21</v>
      </c>
      <c r="V16011" s="20" t="s">
        <v>21</v>
      </c>
    </row>
    <row r="16012" spans="1:22" x14ac:dyDescent="0.2">
      <c r="A16012" s="12">
        <v>46071</v>
      </c>
      <c r="B16012" s="5" t="s">
        <v>3</v>
      </c>
      <c r="C16012" s="6">
        <v>0.29236111111111113</v>
      </c>
      <c r="D16012" s="45">
        <v>0</v>
      </c>
      <c r="E16012" s="5">
        <v>0</v>
      </c>
      <c r="F16012" s="51" t="s">
        <v>22</v>
      </c>
      <c r="G16012" s="52" t="s">
        <v>22</v>
      </c>
      <c r="H16012" s="20">
        <v>1.000000003259629</v>
      </c>
      <c r="I16012" s="20">
        <v>1.000000003259629</v>
      </c>
      <c r="J16012" s="20" t="s">
        <v>21</v>
      </c>
      <c r="K16012" s="20" t="s">
        <v>21</v>
      </c>
      <c r="L16012" s="20" t="s">
        <v>21</v>
      </c>
      <c r="M16012" s="20" t="s">
        <v>21</v>
      </c>
      <c r="N16012" s="20" t="s">
        <v>21</v>
      </c>
      <c r="O16012" s="20" t="s">
        <v>21</v>
      </c>
      <c r="P16012" s="20" t="s">
        <v>21</v>
      </c>
      <c r="Q16012" s="20" t="s">
        <v>21</v>
      </c>
      <c r="R16012" s="20" t="s">
        <v>21</v>
      </c>
      <c r="S16012" s="20" t="s">
        <v>21</v>
      </c>
      <c r="T16012" s="20" t="s">
        <v>21</v>
      </c>
      <c r="U16012" s="20" t="s">
        <v>21</v>
      </c>
      <c r="V16012" s="20" t="s">
        <v>21</v>
      </c>
    </row>
    <row r="16013" spans="1:22" x14ac:dyDescent="0.2">
      <c r="A16013" s="12">
        <v>46071</v>
      </c>
      <c r="B16013" s="5" t="s">
        <v>27</v>
      </c>
      <c r="C16013" s="6">
        <v>0.64166666666666672</v>
      </c>
      <c r="D16013" s="45">
        <v>0</v>
      </c>
      <c r="E16013" s="5">
        <v>0</v>
      </c>
      <c r="F16013" s="51" t="s">
        <v>22</v>
      </c>
      <c r="G16013" s="52" t="s">
        <v>22</v>
      </c>
      <c r="H16013" s="20">
        <v>503.00000000512227</v>
      </c>
      <c r="I16013" s="20" t="s">
        <v>21</v>
      </c>
      <c r="J16013" s="20" t="s">
        <v>21</v>
      </c>
      <c r="K16013" s="20" t="s">
        <v>21</v>
      </c>
      <c r="L16013" s="20" t="s">
        <v>21</v>
      </c>
      <c r="M16013" s="20" t="s">
        <v>21</v>
      </c>
      <c r="N16013" s="20" t="s">
        <v>21</v>
      </c>
      <c r="O16013" s="20" t="s">
        <v>21</v>
      </c>
      <c r="P16013" s="20" t="s">
        <v>21</v>
      </c>
      <c r="Q16013" s="20" t="s">
        <v>21</v>
      </c>
      <c r="R16013" s="20" t="s">
        <v>21</v>
      </c>
      <c r="S16013" s="20" t="s">
        <v>21</v>
      </c>
      <c r="T16013" s="20">
        <v>1869.0000000048894</v>
      </c>
      <c r="U16013" s="20" t="s">
        <v>21</v>
      </c>
      <c r="V16013" s="20" t="s">
        <v>21</v>
      </c>
    </row>
    <row r="16014" spans="1:22" x14ac:dyDescent="0.2">
      <c r="A16014" s="12">
        <v>46071</v>
      </c>
      <c r="B16014" s="5" t="s">
        <v>20</v>
      </c>
      <c r="C16014" s="6">
        <v>0.69027777777777777</v>
      </c>
      <c r="D16014" s="45">
        <v>0</v>
      </c>
      <c r="E16014" s="5">
        <v>0</v>
      </c>
      <c r="F16014" s="51" t="s">
        <v>22</v>
      </c>
      <c r="G16014" s="52" t="s">
        <v>22</v>
      </c>
      <c r="H16014" s="20">
        <v>69.999999997671694</v>
      </c>
      <c r="I16014" s="20" t="s">
        <v>21</v>
      </c>
      <c r="J16014" s="20" t="s">
        <v>21</v>
      </c>
      <c r="K16014" s="20" t="s">
        <v>21</v>
      </c>
      <c r="L16014" s="20" t="s">
        <v>21</v>
      </c>
      <c r="M16014" s="20" t="s">
        <v>21</v>
      </c>
      <c r="N16014" s="20" t="s">
        <v>21</v>
      </c>
      <c r="O16014" s="20">
        <v>1387.0000000053551</v>
      </c>
      <c r="P16014" s="20" t="s">
        <v>21</v>
      </c>
      <c r="Q16014" s="20" t="s">
        <v>21</v>
      </c>
      <c r="R16014" s="20" t="s">
        <v>21</v>
      </c>
      <c r="S16014" s="20" t="s">
        <v>21</v>
      </c>
      <c r="T16014" s="20" t="s">
        <v>21</v>
      </c>
      <c r="U16014" s="20" t="s">
        <v>21</v>
      </c>
      <c r="V16014" s="20" t="s">
        <v>21</v>
      </c>
    </row>
    <row r="16015" spans="1:22" x14ac:dyDescent="0.2">
      <c r="A16015" s="12">
        <v>46071</v>
      </c>
      <c r="B16015" s="5" t="s">
        <v>20</v>
      </c>
      <c r="C16015" s="6">
        <v>0.70902777777777781</v>
      </c>
      <c r="D16015" s="45">
        <v>0</v>
      </c>
      <c r="E16015" s="5">
        <v>0</v>
      </c>
      <c r="F16015" s="51" t="s">
        <v>22</v>
      </c>
      <c r="G16015" s="52" t="s">
        <v>22</v>
      </c>
      <c r="H16015" s="20">
        <v>26.999999993713573</v>
      </c>
      <c r="I16015" s="20" t="s">
        <v>21</v>
      </c>
      <c r="J16015" s="20" t="s">
        <v>21</v>
      </c>
      <c r="K16015" s="20" t="s">
        <v>21</v>
      </c>
      <c r="L16015" s="20" t="s">
        <v>21</v>
      </c>
      <c r="M16015" s="20" t="s">
        <v>21</v>
      </c>
      <c r="N16015" s="20" t="s">
        <v>21</v>
      </c>
      <c r="O16015" s="20">
        <v>26.999999993713573</v>
      </c>
      <c r="P16015" s="20" t="s">
        <v>21</v>
      </c>
      <c r="Q16015" s="20" t="s">
        <v>21</v>
      </c>
      <c r="R16015" s="20" t="s">
        <v>21</v>
      </c>
      <c r="S16015" s="20" t="s">
        <v>21</v>
      </c>
      <c r="T16015" s="20" t="s">
        <v>21</v>
      </c>
      <c r="U16015" s="20" t="s">
        <v>21</v>
      </c>
      <c r="V16015" s="20" t="s">
        <v>21</v>
      </c>
    </row>
    <row r="16016" spans="1:22" x14ac:dyDescent="0.2">
      <c r="A16016" s="12">
        <v>46071</v>
      </c>
      <c r="B16016" s="5" t="s">
        <v>3</v>
      </c>
      <c r="C16016" s="6">
        <v>0.76944444444444449</v>
      </c>
      <c r="D16016" s="45">
        <v>0</v>
      </c>
      <c r="E16016" s="5">
        <v>0</v>
      </c>
      <c r="F16016" s="51" t="s">
        <v>22</v>
      </c>
      <c r="G16016" s="52" t="s">
        <v>22</v>
      </c>
      <c r="H16016" s="20">
        <v>87.000000000698492</v>
      </c>
      <c r="I16016" s="20">
        <v>686.99999999720603</v>
      </c>
      <c r="J16016" s="20" t="s">
        <v>21</v>
      </c>
      <c r="K16016" s="20" t="s">
        <v>21</v>
      </c>
      <c r="L16016" s="20" t="s">
        <v>21</v>
      </c>
      <c r="M16016" s="20" t="s">
        <v>21</v>
      </c>
      <c r="N16016" s="20" t="s">
        <v>21</v>
      </c>
      <c r="O16016" s="20" t="s">
        <v>21</v>
      </c>
      <c r="P16016" s="20" t="s">
        <v>21</v>
      </c>
      <c r="Q16016" s="20" t="s">
        <v>21</v>
      </c>
      <c r="R16016" s="20" t="s">
        <v>21</v>
      </c>
      <c r="S16016" s="20" t="s">
        <v>21</v>
      </c>
      <c r="T16016" s="20" t="s">
        <v>21</v>
      </c>
      <c r="U16016" s="20" t="s">
        <v>21</v>
      </c>
      <c r="V16016" s="20" t="s">
        <v>21</v>
      </c>
    </row>
    <row r="16017" spans="1:22" x14ac:dyDescent="0.2">
      <c r="A16017" s="12">
        <v>46071</v>
      </c>
      <c r="B16017" s="5" t="s">
        <v>3</v>
      </c>
      <c r="C16017" s="6">
        <v>0.76944444444444449</v>
      </c>
      <c r="D16017" s="45">
        <v>0</v>
      </c>
      <c r="E16017" s="5">
        <v>0</v>
      </c>
      <c r="F16017" s="51" t="s">
        <v>22</v>
      </c>
      <c r="G16017" s="52" t="s">
        <v>22</v>
      </c>
      <c r="H16017" s="20">
        <v>0</v>
      </c>
      <c r="I16017" s="20">
        <v>0</v>
      </c>
      <c r="J16017" s="20" t="s">
        <v>21</v>
      </c>
      <c r="K16017" s="20" t="s">
        <v>21</v>
      </c>
      <c r="L16017" s="20" t="s">
        <v>21</v>
      </c>
      <c r="M16017" s="20" t="s">
        <v>21</v>
      </c>
      <c r="N16017" s="20" t="s">
        <v>21</v>
      </c>
      <c r="O16017" s="20" t="s">
        <v>21</v>
      </c>
      <c r="P16017" s="20" t="s">
        <v>21</v>
      </c>
      <c r="Q16017" s="20" t="s">
        <v>21</v>
      </c>
      <c r="R16017" s="20" t="s">
        <v>21</v>
      </c>
      <c r="S16017" s="20" t="s">
        <v>21</v>
      </c>
      <c r="T16017" s="20" t="s">
        <v>21</v>
      </c>
      <c r="U16017" s="20" t="s">
        <v>21</v>
      </c>
      <c r="V16017" s="20" t="s">
        <v>21</v>
      </c>
    </row>
    <row r="16018" spans="1:22" x14ac:dyDescent="0.2">
      <c r="A16018" s="12">
        <v>46071</v>
      </c>
      <c r="B16018" s="5" t="s">
        <v>3</v>
      </c>
      <c r="C16018" s="6">
        <v>0.76944444444444449</v>
      </c>
      <c r="D16018" s="45">
        <v>0</v>
      </c>
      <c r="E16018" s="5">
        <v>0</v>
      </c>
      <c r="F16018" s="51" t="s">
        <v>22</v>
      </c>
      <c r="G16018" s="52" t="s">
        <v>22</v>
      </c>
      <c r="H16018" s="20">
        <v>0</v>
      </c>
      <c r="I16018" s="20">
        <v>0</v>
      </c>
      <c r="J16018" s="20" t="s">
        <v>21</v>
      </c>
      <c r="K16018" s="20" t="s">
        <v>21</v>
      </c>
      <c r="L16018" s="20" t="s">
        <v>21</v>
      </c>
      <c r="M16018" s="20" t="s">
        <v>21</v>
      </c>
      <c r="N16018" s="20" t="s">
        <v>21</v>
      </c>
      <c r="O16018" s="20" t="s">
        <v>21</v>
      </c>
      <c r="P16018" s="20" t="s">
        <v>21</v>
      </c>
      <c r="Q16018" s="20" t="s">
        <v>21</v>
      </c>
      <c r="R16018" s="20" t="s">
        <v>21</v>
      </c>
      <c r="S16018" s="20" t="s">
        <v>21</v>
      </c>
      <c r="T16018" s="20" t="s">
        <v>21</v>
      </c>
      <c r="U16018" s="20" t="s">
        <v>21</v>
      </c>
      <c r="V16018" s="20" t="s">
        <v>21</v>
      </c>
    </row>
    <row r="16019" spans="1:22" x14ac:dyDescent="0.2">
      <c r="A16019" s="13">
        <v>46071</v>
      </c>
      <c r="B16019" s="7" t="s">
        <v>3</v>
      </c>
      <c r="C16019" s="8">
        <v>0.7729166666666667</v>
      </c>
      <c r="D16019" s="46">
        <v>0</v>
      </c>
      <c r="E16019" s="7">
        <v>0</v>
      </c>
      <c r="F16019" s="55" t="s">
        <v>22</v>
      </c>
      <c r="G16019" s="56" t="s">
        <v>22</v>
      </c>
      <c r="H16019" s="21">
        <v>5.0000000058207661</v>
      </c>
      <c r="I16019" s="21">
        <v>5.0000000058207661</v>
      </c>
      <c r="J16019" s="21" t="s">
        <v>21</v>
      </c>
      <c r="K16019" s="21" t="s">
        <v>21</v>
      </c>
      <c r="L16019" s="21" t="s">
        <v>21</v>
      </c>
      <c r="M16019" s="21" t="s">
        <v>21</v>
      </c>
      <c r="N16019" s="21" t="s">
        <v>21</v>
      </c>
      <c r="O16019" s="21" t="s">
        <v>21</v>
      </c>
      <c r="P16019" s="21" t="s">
        <v>21</v>
      </c>
      <c r="Q16019" s="21" t="s">
        <v>21</v>
      </c>
      <c r="R16019" s="21" t="s">
        <v>21</v>
      </c>
      <c r="S16019" s="21" t="s">
        <v>21</v>
      </c>
      <c r="T16019" s="21" t="s">
        <v>21</v>
      </c>
      <c r="U16019" s="21" t="s">
        <v>21</v>
      </c>
      <c r="V16019" s="21" t="s">
        <v>21</v>
      </c>
    </row>
    <row r="16020" spans="1:22" x14ac:dyDescent="0.2">
      <c r="A16020" s="12">
        <v>46072</v>
      </c>
      <c r="B16020" s="5" t="s">
        <v>16</v>
      </c>
      <c r="C16020" s="6">
        <v>0.29166666666666669</v>
      </c>
      <c r="D16020" s="45">
        <v>0</v>
      </c>
      <c r="E16020" s="5">
        <v>0</v>
      </c>
      <c r="F16020" s="51" t="s">
        <v>22</v>
      </c>
      <c r="G16020" s="52" t="s">
        <v>22</v>
      </c>
      <c r="H16020" s="20">
        <v>746.99999999371357</v>
      </c>
      <c r="I16020" s="20" t="s">
        <v>21</v>
      </c>
      <c r="J16020" s="20" t="s">
        <v>21</v>
      </c>
      <c r="K16020" s="20" t="s">
        <v>21</v>
      </c>
      <c r="L16020" s="20">
        <v>2830.9999999974389</v>
      </c>
      <c r="M16020" s="20" t="s">
        <v>21</v>
      </c>
      <c r="N16020" s="20" t="s">
        <v>21</v>
      </c>
      <c r="O16020" s="20" t="s">
        <v>21</v>
      </c>
      <c r="P16020" s="20" t="s">
        <v>21</v>
      </c>
      <c r="Q16020" s="20" t="s">
        <v>21</v>
      </c>
      <c r="R16020" s="20" t="s">
        <v>21</v>
      </c>
      <c r="S16020" s="20" t="s">
        <v>21</v>
      </c>
      <c r="T16020" s="20" t="s">
        <v>21</v>
      </c>
      <c r="U16020" s="20" t="s">
        <v>21</v>
      </c>
      <c r="V16020" s="20" t="s">
        <v>21</v>
      </c>
    </row>
    <row r="16021" spans="1:22" x14ac:dyDescent="0.2">
      <c r="A16021" s="12">
        <v>46072</v>
      </c>
      <c r="B16021" s="5" t="s">
        <v>16</v>
      </c>
      <c r="C16021" s="6">
        <v>0.29305555555555557</v>
      </c>
      <c r="D16021" s="45">
        <v>0</v>
      </c>
      <c r="E16021" s="5">
        <v>0</v>
      </c>
      <c r="F16021" s="51" t="s">
        <v>22</v>
      </c>
      <c r="G16021" s="52" t="s">
        <v>22</v>
      </c>
      <c r="H16021" s="20">
        <v>2.000000006519258</v>
      </c>
      <c r="I16021" s="20" t="s">
        <v>21</v>
      </c>
      <c r="J16021" s="20" t="s">
        <v>21</v>
      </c>
      <c r="K16021" s="20" t="s">
        <v>21</v>
      </c>
      <c r="L16021" s="20">
        <v>2.000000006519258</v>
      </c>
      <c r="M16021" s="20" t="s">
        <v>21</v>
      </c>
      <c r="N16021" s="20" t="s">
        <v>21</v>
      </c>
      <c r="O16021" s="20" t="s">
        <v>21</v>
      </c>
      <c r="P16021" s="20" t="s">
        <v>21</v>
      </c>
      <c r="Q16021" s="20" t="s">
        <v>21</v>
      </c>
      <c r="R16021" s="20" t="s">
        <v>21</v>
      </c>
      <c r="S16021" s="20" t="s">
        <v>21</v>
      </c>
      <c r="T16021" s="20" t="s">
        <v>21</v>
      </c>
      <c r="U16021" s="20" t="s">
        <v>21</v>
      </c>
      <c r="V16021" s="20" t="s">
        <v>21</v>
      </c>
    </row>
    <row r="16022" spans="1:22" x14ac:dyDescent="0.2">
      <c r="A16022" s="12">
        <v>46072</v>
      </c>
      <c r="B16022" s="5" t="s">
        <v>10</v>
      </c>
      <c r="C16022" s="6">
        <v>0.41944444444444445</v>
      </c>
      <c r="D16022" s="45">
        <v>0</v>
      </c>
      <c r="E16022" s="5">
        <v>0</v>
      </c>
      <c r="F16022" s="51" t="s">
        <v>22</v>
      </c>
      <c r="G16022" s="52" t="s">
        <v>22</v>
      </c>
      <c r="H16022" s="20">
        <v>181.99999999604188</v>
      </c>
      <c r="I16022" s="20" t="s">
        <v>21</v>
      </c>
      <c r="J16022" s="20">
        <v>2972.9999999993015</v>
      </c>
      <c r="K16022" s="20" t="s">
        <v>21</v>
      </c>
      <c r="L16022" s="20" t="s">
        <v>21</v>
      </c>
      <c r="M16022" s="20" t="s">
        <v>21</v>
      </c>
      <c r="N16022" s="20" t="s">
        <v>21</v>
      </c>
      <c r="O16022" s="20" t="s">
        <v>21</v>
      </c>
      <c r="P16022" s="20" t="s">
        <v>21</v>
      </c>
      <c r="Q16022" s="20" t="s">
        <v>21</v>
      </c>
      <c r="R16022" s="20" t="s">
        <v>21</v>
      </c>
      <c r="S16022" s="20" t="s">
        <v>21</v>
      </c>
      <c r="T16022" s="20" t="s">
        <v>21</v>
      </c>
      <c r="U16022" s="20" t="s">
        <v>21</v>
      </c>
      <c r="V16022" s="20" t="s">
        <v>21</v>
      </c>
    </row>
    <row r="16023" spans="1:22" x14ac:dyDescent="0.2">
      <c r="A16023" s="12">
        <v>46072</v>
      </c>
      <c r="B16023" s="5" t="s">
        <v>10</v>
      </c>
      <c r="C16023" s="6">
        <v>0.4201388888888889</v>
      </c>
      <c r="D16023" s="45">
        <v>0</v>
      </c>
      <c r="E16023" s="5">
        <v>0</v>
      </c>
      <c r="F16023" s="51" t="s">
        <v>22</v>
      </c>
      <c r="G16023" s="52" t="s">
        <v>22</v>
      </c>
      <c r="H16023" s="20">
        <v>1.000000003259629</v>
      </c>
      <c r="I16023" s="20" t="s">
        <v>21</v>
      </c>
      <c r="J16023" s="20">
        <v>1.000000003259629</v>
      </c>
      <c r="K16023" s="20" t="s">
        <v>21</v>
      </c>
      <c r="L16023" s="20" t="s">
        <v>21</v>
      </c>
      <c r="M16023" s="20" t="s">
        <v>21</v>
      </c>
      <c r="N16023" s="20" t="s">
        <v>21</v>
      </c>
      <c r="O16023" s="20" t="s">
        <v>21</v>
      </c>
      <c r="P16023" s="20" t="s">
        <v>21</v>
      </c>
      <c r="Q16023" s="20" t="s">
        <v>21</v>
      </c>
      <c r="R16023" s="20" t="s">
        <v>21</v>
      </c>
      <c r="S16023" s="20" t="s">
        <v>21</v>
      </c>
      <c r="T16023" s="20" t="s">
        <v>21</v>
      </c>
      <c r="U16023" s="20" t="s">
        <v>21</v>
      </c>
      <c r="V16023" s="20" t="s">
        <v>21</v>
      </c>
    </row>
    <row r="16024" spans="1:22" x14ac:dyDescent="0.2">
      <c r="A16024" s="12">
        <v>46072</v>
      </c>
      <c r="B16024" s="5" t="s">
        <v>10</v>
      </c>
      <c r="C16024" s="6">
        <v>0.4201388888888889</v>
      </c>
      <c r="D16024" s="45">
        <v>0</v>
      </c>
      <c r="E16024" s="5">
        <v>0</v>
      </c>
      <c r="F16024" s="51" t="s">
        <v>22</v>
      </c>
      <c r="G16024" s="52" t="s">
        <v>22</v>
      </c>
      <c r="H16024" s="20">
        <v>0</v>
      </c>
      <c r="I16024" s="20" t="s">
        <v>21</v>
      </c>
      <c r="J16024" s="20">
        <v>0</v>
      </c>
      <c r="K16024" s="20" t="s">
        <v>21</v>
      </c>
      <c r="L16024" s="20" t="s">
        <v>21</v>
      </c>
      <c r="M16024" s="20" t="s">
        <v>21</v>
      </c>
      <c r="N16024" s="20" t="s">
        <v>21</v>
      </c>
      <c r="O16024" s="20" t="s">
        <v>21</v>
      </c>
      <c r="P16024" s="20" t="s">
        <v>21</v>
      </c>
      <c r="Q16024" s="20" t="s">
        <v>21</v>
      </c>
      <c r="R16024" s="20" t="s">
        <v>21</v>
      </c>
      <c r="S16024" s="20" t="s">
        <v>21</v>
      </c>
      <c r="T16024" s="20" t="s">
        <v>21</v>
      </c>
      <c r="U16024" s="20" t="s">
        <v>21</v>
      </c>
      <c r="V16024" s="20" t="s">
        <v>21</v>
      </c>
    </row>
    <row r="16025" spans="1:22" x14ac:dyDescent="0.2">
      <c r="A16025" s="12">
        <v>46072</v>
      </c>
      <c r="B16025" s="5" t="s">
        <v>23</v>
      </c>
      <c r="C16025" s="6">
        <v>0.42291666666666666</v>
      </c>
      <c r="D16025" s="45">
        <v>0</v>
      </c>
      <c r="E16025" s="5">
        <v>0</v>
      </c>
      <c r="F16025" s="51" t="s">
        <v>22</v>
      </c>
      <c r="G16025" s="52" t="s">
        <v>22</v>
      </c>
      <c r="H16025" s="20">
        <v>4.0000000025611371</v>
      </c>
      <c r="I16025" s="20" t="s">
        <v>21</v>
      </c>
      <c r="J16025" s="20" t="s">
        <v>21</v>
      </c>
      <c r="K16025" s="20" t="s">
        <v>21</v>
      </c>
      <c r="L16025" s="20" t="s">
        <v>21</v>
      </c>
      <c r="M16025" s="20" t="s">
        <v>21</v>
      </c>
      <c r="N16025" s="20" t="s">
        <v>21</v>
      </c>
      <c r="O16025" s="20" t="s">
        <v>21</v>
      </c>
      <c r="P16025" s="20" t="s">
        <v>21</v>
      </c>
      <c r="Q16025" s="20">
        <v>2992.0000000088476</v>
      </c>
      <c r="R16025" s="20" t="s">
        <v>21</v>
      </c>
      <c r="S16025" s="20" t="s">
        <v>21</v>
      </c>
      <c r="T16025" s="20" t="s">
        <v>21</v>
      </c>
      <c r="U16025" s="20" t="s">
        <v>21</v>
      </c>
      <c r="V16025" s="20" t="s">
        <v>21</v>
      </c>
    </row>
    <row r="16026" spans="1:22" x14ac:dyDescent="0.2">
      <c r="A16026" s="12">
        <v>46072</v>
      </c>
      <c r="B16026" s="5" t="s">
        <v>18</v>
      </c>
      <c r="C16026" s="6">
        <v>0.42291666666666666</v>
      </c>
      <c r="D16026" s="45">
        <v>0</v>
      </c>
      <c r="E16026" s="5">
        <v>0</v>
      </c>
      <c r="F16026" s="51" t="s">
        <v>22</v>
      </c>
      <c r="G16026" s="52" t="s">
        <v>22</v>
      </c>
      <c r="H16026" s="20">
        <v>0</v>
      </c>
      <c r="I16026" s="20" t="s">
        <v>21</v>
      </c>
      <c r="J16026" s="20" t="s">
        <v>21</v>
      </c>
      <c r="K16026" s="20" t="s">
        <v>21</v>
      </c>
      <c r="L16026" s="20" t="s">
        <v>21</v>
      </c>
      <c r="M16026" s="20" t="s">
        <v>21</v>
      </c>
      <c r="N16026" s="20">
        <v>3020.0000000058208</v>
      </c>
      <c r="O16026" s="20" t="s">
        <v>21</v>
      </c>
      <c r="P16026" s="20" t="s">
        <v>21</v>
      </c>
      <c r="Q16026" s="20" t="s">
        <v>21</v>
      </c>
      <c r="R16026" s="20" t="s">
        <v>21</v>
      </c>
      <c r="S16026" s="20" t="s">
        <v>21</v>
      </c>
      <c r="T16026" s="20" t="s">
        <v>21</v>
      </c>
      <c r="U16026" s="20" t="s">
        <v>21</v>
      </c>
      <c r="V16026" s="20" t="s">
        <v>21</v>
      </c>
    </row>
    <row r="16027" spans="1:22" x14ac:dyDescent="0.2">
      <c r="A16027" s="12">
        <v>46072</v>
      </c>
      <c r="B16027" s="5" t="s">
        <v>25</v>
      </c>
      <c r="C16027" s="6">
        <v>0.42291666666666666</v>
      </c>
      <c r="D16027" s="45">
        <v>0</v>
      </c>
      <c r="E16027" s="5">
        <v>0</v>
      </c>
      <c r="F16027" s="51" t="s">
        <v>22</v>
      </c>
      <c r="G16027" s="52" t="s">
        <v>22</v>
      </c>
      <c r="H16027" s="20">
        <v>0</v>
      </c>
      <c r="I16027" s="20" t="s">
        <v>21</v>
      </c>
      <c r="J16027" s="20" t="s">
        <v>21</v>
      </c>
      <c r="K16027" s="20" t="s">
        <v>21</v>
      </c>
      <c r="L16027" s="20" t="s">
        <v>21</v>
      </c>
      <c r="M16027" s="20" t="s">
        <v>21</v>
      </c>
      <c r="N16027" s="20" t="s">
        <v>21</v>
      </c>
      <c r="O16027" s="20" t="s">
        <v>21</v>
      </c>
      <c r="P16027" s="20" t="s">
        <v>21</v>
      </c>
      <c r="Q16027" s="20" t="s">
        <v>21</v>
      </c>
      <c r="R16027" s="20" t="s">
        <v>21</v>
      </c>
      <c r="S16027" s="20">
        <v>6961.0000000067521</v>
      </c>
      <c r="T16027" s="20" t="s">
        <v>21</v>
      </c>
      <c r="U16027" s="20" t="s">
        <v>21</v>
      </c>
      <c r="V16027" s="20" t="s">
        <v>21</v>
      </c>
    </row>
    <row r="16028" spans="1:22" x14ac:dyDescent="0.2">
      <c r="A16028" s="12">
        <v>46072</v>
      </c>
      <c r="B16028" s="5" t="s">
        <v>18</v>
      </c>
      <c r="C16028" s="6">
        <v>0.42291666666666666</v>
      </c>
      <c r="D16028" s="45">
        <v>0</v>
      </c>
      <c r="E16028" s="5">
        <v>0</v>
      </c>
      <c r="F16028" s="51" t="s">
        <v>22</v>
      </c>
      <c r="G16028" s="52" t="s">
        <v>22</v>
      </c>
      <c r="H16028" s="20">
        <v>0</v>
      </c>
      <c r="I16028" s="20" t="s">
        <v>21</v>
      </c>
      <c r="J16028" s="20" t="s">
        <v>21</v>
      </c>
      <c r="K16028" s="20" t="s">
        <v>21</v>
      </c>
      <c r="L16028" s="20" t="s">
        <v>21</v>
      </c>
      <c r="M16028" s="20" t="s">
        <v>21</v>
      </c>
      <c r="N16028" s="20">
        <v>0</v>
      </c>
      <c r="O16028" s="20" t="s">
        <v>21</v>
      </c>
      <c r="P16028" s="20" t="s">
        <v>21</v>
      </c>
      <c r="Q16028" s="20" t="s">
        <v>21</v>
      </c>
      <c r="R16028" s="20" t="s">
        <v>21</v>
      </c>
      <c r="S16028" s="20" t="s">
        <v>21</v>
      </c>
      <c r="T16028" s="20" t="s">
        <v>21</v>
      </c>
      <c r="U16028" s="20" t="s">
        <v>21</v>
      </c>
      <c r="V16028" s="20" t="s">
        <v>21</v>
      </c>
    </row>
    <row r="16029" spans="1:22" x14ac:dyDescent="0.2">
      <c r="A16029" s="12">
        <v>46072</v>
      </c>
      <c r="B16029" s="5" t="s">
        <v>18</v>
      </c>
      <c r="C16029" s="6">
        <v>0.42291666666666666</v>
      </c>
      <c r="D16029" s="45">
        <v>0</v>
      </c>
      <c r="E16029" s="5">
        <v>0</v>
      </c>
      <c r="F16029" s="51" t="s">
        <v>22</v>
      </c>
      <c r="G16029" s="52" t="s">
        <v>22</v>
      </c>
      <c r="H16029" s="20">
        <v>0</v>
      </c>
      <c r="I16029" s="20" t="s">
        <v>21</v>
      </c>
      <c r="J16029" s="20" t="s">
        <v>21</v>
      </c>
      <c r="K16029" s="20" t="s">
        <v>21</v>
      </c>
      <c r="L16029" s="20" t="s">
        <v>21</v>
      </c>
      <c r="M16029" s="20" t="s">
        <v>21</v>
      </c>
      <c r="N16029" s="20">
        <v>0</v>
      </c>
      <c r="O16029" s="20" t="s">
        <v>21</v>
      </c>
      <c r="P16029" s="20" t="s">
        <v>21</v>
      </c>
      <c r="Q16029" s="20" t="s">
        <v>21</v>
      </c>
      <c r="R16029" s="20" t="s">
        <v>21</v>
      </c>
      <c r="S16029" s="20" t="s">
        <v>21</v>
      </c>
      <c r="T16029" s="20" t="s">
        <v>21</v>
      </c>
      <c r="U16029" s="20" t="s">
        <v>21</v>
      </c>
      <c r="V16029" s="20" t="s">
        <v>21</v>
      </c>
    </row>
    <row r="16030" spans="1:22" x14ac:dyDescent="0.2">
      <c r="A16030" s="12">
        <v>46072</v>
      </c>
      <c r="B16030" s="5" t="s">
        <v>20</v>
      </c>
      <c r="C16030" s="6">
        <v>0.4236111111111111</v>
      </c>
      <c r="D16030" s="45">
        <v>0</v>
      </c>
      <c r="E16030" s="5">
        <v>0</v>
      </c>
      <c r="F16030" s="51" t="s">
        <v>22</v>
      </c>
      <c r="G16030" s="52" t="s">
        <v>22</v>
      </c>
      <c r="H16030" s="20">
        <v>0.99999999278225005</v>
      </c>
      <c r="I16030" s="20" t="s">
        <v>21</v>
      </c>
      <c r="J16030" s="20" t="s">
        <v>21</v>
      </c>
      <c r="K16030" s="20" t="s">
        <v>21</v>
      </c>
      <c r="L16030" s="20" t="s">
        <v>21</v>
      </c>
      <c r="M16030" s="20" t="s">
        <v>21</v>
      </c>
      <c r="N16030" s="20" t="s">
        <v>21</v>
      </c>
      <c r="O16030" s="20">
        <v>1029.000000001397</v>
      </c>
      <c r="P16030" s="20" t="s">
        <v>21</v>
      </c>
      <c r="Q16030" s="20" t="s">
        <v>21</v>
      </c>
      <c r="R16030" s="20" t="s">
        <v>21</v>
      </c>
      <c r="S16030" s="20" t="s">
        <v>21</v>
      </c>
      <c r="T16030" s="20" t="s">
        <v>21</v>
      </c>
      <c r="U16030" s="20" t="s">
        <v>21</v>
      </c>
      <c r="V16030" s="20" t="s">
        <v>21</v>
      </c>
    </row>
    <row r="16031" spans="1:22" x14ac:dyDescent="0.2">
      <c r="A16031" s="12">
        <v>46072</v>
      </c>
      <c r="B16031" s="5" t="s">
        <v>18</v>
      </c>
      <c r="C16031" s="6">
        <v>0.42430555555555555</v>
      </c>
      <c r="D16031" s="45">
        <v>0</v>
      </c>
      <c r="E16031" s="5">
        <v>0</v>
      </c>
      <c r="F16031" s="51" t="s">
        <v>22</v>
      </c>
      <c r="G16031" s="52" t="s">
        <v>22</v>
      </c>
      <c r="H16031" s="20">
        <v>1.000000003259629</v>
      </c>
      <c r="I16031" s="20" t="s">
        <v>21</v>
      </c>
      <c r="J16031" s="20" t="s">
        <v>21</v>
      </c>
      <c r="K16031" s="20" t="s">
        <v>21</v>
      </c>
      <c r="L16031" s="20" t="s">
        <v>21</v>
      </c>
      <c r="M16031" s="20" t="s">
        <v>21</v>
      </c>
      <c r="N16031" s="20">
        <v>1.9999999960418791</v>
      </c>
      <c r="O16031" s="20" t="s">
        <v>21</v>
      </c>
      <c r="P16031" s="20" t="s">
        <v>21</v>
      </c>
      <c r="Q16031" s="20" t="s">
        <v>21</v>
      </c>
      <c r="R16031" s="20" t="s">
        <v>21</v>
      </c>
      <c r="S16031" s="20" t="s">
        <v>21</v>
      </c>
      <c r="T16031" s="20" t="s">
        <v>21</v>
      </c>
      <c r="U16031" s="20" t="s">
        <v>21</v>
      </c>
      <c r="V16031" s="20" t="s">
        <v>21</v>
      </c>
    </row>
    <row r="16032" spans="1:22" x14ac:dyDescent="0.2">
      <c r="A16032" s="12">
        <v>46072</v>
      </c>
      <c r="B16032" s="5" t="s">
        <v>20</v>
      </c>
      <c r="C16032" s="6">
        <v>0.42638888888888887</v>
      </c>
      <c r="D16032" s="45">
        <v>0</v>
      </c>
      <c r="E16032" s="5">
        <v>0</v>
      </c>
      <c r="F16032" s="51" t="s">
        <v>22</v>
      </c>
      <c r="G16032" s="52" t="s">
        <v>22</v>
      </c>
      <c r="H16032" s="20">
        <v>2.9999999993015081</v>
      </c>
      <c r="I16032" s="20" t="s">
        <v>21</v>
      </c>
      <c r="J16032" s="20" t="s">
        <v>21</v>
      </c>
      <c r="K16032" s="20" t="s">
        <v>21</v>
      </c>
      <c r="L16032" s="20" t="s">
        <v>21</v>
      </c>
      <c r="M16032" s="20" t="s">
        <v>21</v>
      </c>
      <c r="N16032" s="20" t="s">
        <v>21</v>
      </c>
      <c r="O16032" s="20">
        <v>4.0000000025611371</v>
      </c>
      <c r="P16032" s="20" t="s">
        <v>21</v>
      </c>
      <c r="Q16032" s="20" t="s">
        <v>21</v>
      </c>
      <c r="R16032" s="20" t="s">
        <v>21</v>
      </c>
      <c r="S16032" s="20" t="s">
        <v>21</v>
      </c>
      <c r="T16032" s="20" t="s">
        <v>21</v>
      </c>
      <c r="U16032" s="20" t="s">
        <v>21</v>
      </c>
      <c r="V16032" s="20" t="s">
        <v>21</v>
      </c>
    </row>
    <row r="16033" spans="1:22" x14ac:dyDescent="0.2">
      <c r="A16033" s="12">
        <v>46072</v>
      </c>
      <c r="B16033" s="5" t="s">
        <v>20</v>
      </c>
      <c r="C16033" s="6">
        <v>0.42638888888888887</v>
      </c>
      <c r="D16033" s="45">
        <v>0</v>
      </c>
      <c r="E16033" s="5">
        <v>0</v>
      </c>
      <c r="F16033" s="51" t="s">
        <v>22</v>
      </c>
      <c r="G16033" s="52" t="s">
        <v>22</v>
      </c>
      <c r="H16033" s="20">
        <v>0</v>
      </c>
      <c r="I16033" s="20" t="s">
        <v>21</v>
      </c>
      <c r="J16033" s="20" t="s">
        <v>21</v>
      </c>
      <c r="K16033" s="20" t="s">
        <v>21</v>
      </c>
      <c r="L16033" s="20" t="s">
        <v>21</v>
      </c>
      <c r="M16033" s="20" t="s">
        <v>21</v>
      </c>
      <c r="N16033" s="20" t="s">
        <v>21</v>
      </c>
      <c r="O16033" s="20">
        <v>0</v>
      </c>
      <c r="P16033" s="20" t="s">
        <v>21</v>
      </c>
      <c r="Q16033" s="20" t="s">
        <v>21</v>
      </c>
      <c r="R16033" s="20" t="s">
        <v>21</v>
      </c>
      <c r="S16033" s="20" t="s">
        <v>21</v>
      </c>
      <c r="T16033" s="20" t="s">
        <v>21</v>
      </c>
      <c r="U16033" s="20" t="s">
        <v>21</v>
      </c>
      <c r="V16033" s="20" t="s">
        <v>21</v>
      </c>
    </row>
    <row r="16034" spans="1:22" x14ac:dyDescent="0.2">
      <c r="A16034" s="12">
        <v>46072</v>
      </c>
      <c r="B16034" s="5" t="s">
        <v>20</v>
      </c>
      <c r="C16034" s="6">
        <v>0.42708333333333331</v>
      </c>
      <c r="D16034" s="45">
        <v>0</v>
      </c>
      <c r="E16034" s="5">
        <v>0</v>
      </c>
      <c r="F16034" s="51" t="s">
        <v>22</v>
      </c>
      <c r="G16034" s="52" t="s">
        <v>22</v>
      </c>
      <c r="H16034" s="20">
        <v>1.000000003259629</v>
      </c>
      <c r="I16034" s="20" t="s">
        <v>21</v>
      </c>
      <c r="J16034" s="20" t="s">
        <v>21</v>
      </c>
      <c r="K16034" s="20" t="s">
        <v>21</v>
      </c>
      <c r="L16034" s="20" t="s">
        <v>21</v>
      </c>
      <c r="M16034" s="20" t="s">
        <v>21</v>
      </c>
      <c r="N16034" s="20" t="s">
        <v>21</v>
      </c>
      <c r="O16034" s="20">
        <v>1.000000003259629</v>
      </c>
      <c r="P16034" s="20" t="s">
        <v>21</v>
      </c>
      <c r="Q16034" s="20" t="s">
        <v>21</v>
      </c>
      <c r="R16034" s="20" t="s">
        <v>21</v>
      </c>
      <c r="S16034" s="20" t="s">
        <v>21</v>
      </c>
      <c r="T16034" s="20" t="s">
        <v>21</v>
      </c>
      <c r="U16034" s="20" t="s">
        <v>21</v>
      </c>
      <c r="V16034" s="20" t="s">
        <v>21</v>
      </c>
    </row>
    <row r="16035" spans="1:22" x14ac:dyDescent="0.2">
      <c r="A16035" s="12">
        <v>46072</v>
      </c>
      <c r="B16035" s="5" t="s">
        <v>20</v>
      </c>
      <c r="C16035" s="6">
        <v>0.42777777777777776</v>
      </c>
      <c r="D16035" s="45">
        <v>0</v>
      </c>
      <c r="E16035" s="5">
        <v>0</v>
      </c>
      <c r="F16035" s="51" t="s">
        <v>22</v>
      </c>
      <c r="G16035" s="52" t="s">
        <v>22</v>
      </c>
      <c r="H16035" s="20">
        <v>0.99999999278225005</v>
      </c>
      <c r="I16035" s="20" t="s">
        <v>21</v>
      </c>
      <c r="J16035" s="20" t="s">
        <v>21</v>
      </c>
      <c r="K16035" s="20" t="s">
        <v>21</v>
      </c>
      <c r="L16035" s="20" t="s">
        <v>21</v>
      </c>
      <c r="M16035" s="20" t="s">
        <v>21</v>
      </c>
      <c r="N16035" s="20" t="s">
        <v>21</v>
      </c>
      <c r="O16035" s="20">
        <v>0.99999999278225005</v>
      </c>
      <c r="P16035" s="20" t="s">
        <v>21</v>
      </c>
      <c r="Q16035" s="20" t="s">
        <v>21</v>
      </c>
      <c r="R16035" s="20" t="s">
        <v>21</v>
      </c>
      <c r="S16035" s="20" t="s">
        <v>21</v>
      </c>
      <c r="T16035" s="20" t="s">
        <v>21</v>
      </c>
      <c r="U16035" s="20" t="s">
        <v>21</v>
      </c>
      <c r="V16035" s="20" t="s">
        <v>21</v>
      </c>
    </row>
    <row r="16036" spans="1:22" x14ac:dyDescent="0.2">
      <c r="A16036" s="12">
        <v>46072</v>
      </c>
      <c r="B16036" s="5" t="s">
        <v>27</v>
      </c>
      <c r="C16036" s="6">
        <v>0.50486111111111109</v>
      </c>
      <c r="D16036" s="45">
        <v>0</v>
      </c>
      <c r="E16036" s="5">
        <v>0</v>
      </c>
      <c r="F16036" s="51" t="s">
        <v>22</v>
      </c>
      <c r="G16036" s="52" t="s">
        <v>22</v>
      </c>
      <c r="H16036" s="20">
        <v>111.00000000558794</v>
      </c>
      <c r="I16036" s="20" t="s">
        <v>21</v>
      </c>
      <c r="J16036" s="20" t="s">
        <v>21</v>
      </c>
      <c r="K16036" s="20" t="s">
        <v>21</v>
      </c>
      <c r="L16036" s="20" t="s">
        <v>21</v>
      </c>
      <c r="M16036" s="20" t="s">
        <v>21</v>
      </c>
      <c r="N16036" s="20" t="s">
        <v>21</v>
      </c>
      <c r="O16036" s="20" t="s">
        <v>21</v>
      </c>
      <c r="P16036" s="20" t="s">
        <v>21</v>
      </c>
      <c r="Q16036" s="20" t="s">
        <v>21</v>
      </c>
      <c r="R16036" s="20" t="s">
        <v>21</v>
      </c>
      <c r="S16036" s="20" t="s">
        <v>21</v>
      </c>
      <c r="T16036" s="20">
        <v>1242.9999999969732</v>
      </c>
      <c r="U16036" s="20" t="s">
        <v>21</v>
      </c>
      <c r="V16036" s="20" t="s">
        <v>21</v>
      </c>
    </row>
    <row r="16037" spans="1:22" x14ac:dyDescent="0.2">
      <c r="A16037" s="12">
        <v>46072</v>
      </c>
      <c r="B16037" s="5" t="s">
        <v>27</v>
      </c>
      <c r="C16037" s="6">
        <v>0.50555555555555554</v>
      </c>
      <c r="D16037" s="45">
        <v>0</v>
      </c>
      <c r="E16037" s="5">
        <v>0</v>
      </c>
      <c r="F16037" s="51" t="s">
        <v>22</v>
      </c>
      <c r="G16037" s="52" t="s">
        <v>22</v>
      </c>
      <c r="H16037" s="20">
        <v>1.000000003259629</v>
      </c>
      <c r="I16037" s="20" t="s">
        <v>21</v>
      </c>
      <c r="J16037" s="20" t="s">
        <v>21</v>
      </c>
      <c r="K16037" s="20" t="s">
        <v>21</v>
      </c>
      <c r="L16037" s="20" t="s">
        <v>21</v>
      </c>
      <c r="M16037" s="20" t="s">
        <v>21</v>
      </c>
      <c r="N16037" s="20" t="s">
        <v>21</v>
      </c>
      <c r="O16037" s="20" t="s">
        <v>21</v>
      </c>
      <c r="P16037" s="20" t="s">
        <v>21</v>
      </c>
      <c r="Q16037" s="20" t="s">
        <v>21</v>
      </c>
      <c r="R16037" s="20" t="s">
        <v>21</v>
      </c>
      <c r="S16037" s="20" t="s">
        <v>21</v>
      </c>
      <c r="T16037" s="20">
        <v>1.000000003259629</v>
      </c>
      <c r="U16037" s="20" t="s">
        <v>21</v>
      </c>
      <c r="V16037" s="20" t="s">
        <v>21</v>
      </c>
    </row>
    <row r="16038" spans="1:22" x14ac:dyDescent="0.2">
      <c r="A16038" s="12">
        <v>46072</v>
      </c>
      <c r="B16038" s="5" t="s">
        <v>27</v>
      </c>
      <c r="C16038" s="6">
        <v>0.50624999999999998</v>
      </c>
      <c r="D16038" s="45">
        <v>0</v>
      </c>
      <c r="E16038" s="5">
        <v>0</v>
      </c>
      <c r="F16038" s="51" t="s">
        <v>22</v>
      </c>
      <c r="G16038" s="52" t="s">
        <v>22</v>
      </c>
      <c r="H16038" s="20">
        <v>0.99999999278225005</v>
      </c>
      <c r="I16038" s="20" t="s">
        <v>21</v>
      </c>
      <c r="J16038" s="20" t="s">
        <v>21</v>
      </c>
      <c r="K16038" s="20" t="s">
        <v>21</v>
      </c>
      <c r="L16038" s="20" t="s">
        <v>21</v>
      </c>
      <c r="M16038" s="20" t="s">
        <v>21</v>
      </c>
      <c r="N16038" s="20" t="s">
        <v>21</v>
      </c>
      <c r="O16038" s="20" t="s">
        <v>21</v>
      </c>
      <c r="P16038" s="20" t="s">
        <v>21</v>
      </c>
      <c r="Q16038" s="20" t="s">
        <v>21</v>
      </c>
      <c r="R16038" s="20" t="s">
        <v>21</v>
      </c>
      <c r="S16038" s="20" t="s">
        <v>21</v>
      </c>
      <c r="T16038" s="20">
        <v>0.99999999278225005</v>
      </c>
      <c r="U16038" s="20" t="s">
        <v>21</v>
      </c>
      <c r="V16038" s="20" t="s">
        <v>21</v>
      </c>
    </row>
    <row r="16039" spans="1:22" x14ac:dyDescent="0.2">
      <c r="A16039" s="12">
        <v>46072</v>
      </c>
      <c r="B16039" s="5" t="s">
        <v>27</v>
      </c>
      <c r="C16039" s="6">
        <v>0.50624999999999998</v>
      </c>
      <c r="D16039" s="45">
        <v>0</v>
      </c>
      <c r="E16039" s="5">
        <v>0</v>
      </c>
      <c r="F16039" s="51" t="s">
        <v>22</v>
      </c>
      <c r="G16039" s="52" t="s">
        <v>22</v>
      </c>
      <c r="H16039" s="20">
        <v>0</v>
      </c>
      <c r="I16039" s="20" t="s">
        <v>21</v>
      </c>
      <c r="J16039" s="20" t="s">
        <v>21</v>
      </c>
      <c r="K16039" s="20" t="s">
        <v>21</v>
      </c>
      <c r="L16039" s="20" t="s">
        <v>21</v>
      </c>
      <c r="M16039" s="20" t="s">
        <v>21</v>
      </c>
      <c r="N16039" s="20" t="s">
        <v>21</v>
      </c>
      <c r="O16039" s="20" t="s">
        <v>21</v>
      </c>
      <c r="P16039" s="20" t="s">
        <v>21</v>
      </c>
      <c r="Q16039" s="20" t="s">
        <v>21</v>
      </c>
      <c r="R16039" s="20" t="s">
        <v>21</v>
      </c>
      <c r="S16039" s="20" t="s">
        <v>21</v>
      </c>
      <c r="T16039" s="20">
        <v>0</v>
      </c>
      <c r="U16039" s="20" t="s">
        <v>21</v>
      </c>
      <c r="V16039" s="20" t="s">
        <v>21</v>
      </c>
    </row>
    <row r="16040" spans="1:22" x14ac:dyDescent="0.2">
      <c r="A16040" s="12">
        <v>46072</v>
      </c>
      <c r="B16040" s="5" t="s">
        <v>27</v>
      </c>
      <c r="C16040" s="6">
        <v>0.50694444444444442</v>
      </c>
      <c r="D16040" s="45">
        <v>0</v>
      </c>
      <c r="E16040" s="5">
        <v>0</v>
      </c>
      <c r="F16040" s="51" t="s">
        <v>22</v>
      </c>
      <c r="G16040" s="52" t="s">
        <v>22</v>
      </c>
      <c r="H16040" s="20">
        <v>1.000000003259629</v>
      </c>
      <c r="I16040" s="20" t="s">
        <v>21</v>
      </c>
      <c r="J16040" s="20" t="s">
        <v>21</v>
      </c>
      <c r="K16040" s="20" t="s">
        <v>21</v>
      </c>
      <c r="L16040" s="20" t="s">
        <v>21</v>
      </c>
      <c r="M16040" s="20" t="s">
        <v>21</v>
      </c>
      <c r="N16040" s="20" t="s">
        <v>21</v>
      </c>
      <c r="O16040" s="20" t="s">
        <v>21</v>
      </c>
      <c r="P16040" s="20" t="s">
        <v>21</v>
      </c>
      <c r="Q16040" s="20" t="s">
        <v>21</v>
      </c>
      <c r="R16040" s="20" t="s">
        <v>21</v>
      </c>
      <c r="S16040" s="20" t="s">
        <v>21</v>
      </c>
      <c r="T16040" s="20">
        <v>1.000000003259629</v>
      </c>
      <c r="U16040" s="20" t="s">
        <v>21</v>
      </c>
      <c r="V16040" s="20" t="s">
        <v>21</v>
      </c>
    </row>
    <row r="16041" spans="1:22" x14ac:dyDescent="0.2">
      <c r="A16041" s="12">
        <v>46072</v>
      </c>
      <c r="B16041" s="5" t="s">
        <v>27</v>
      </c>
      <c r="C16041" s="6">
        <v>0.50763888888888886</v>
      </c>
      <c r="D16041" s="45">
        <v>0</v>
      </c>
      <c r="E16041" s="5">
        <v>0</v>
      </c>
      <c r="F16041" s="51" t="s">
        <v>22</v>
      </c>
      <c r="G16041" s="52" t="s">
        <v>22</v>
      </c>
      <c r="H16041" s="20">
        <v>1.000000003259629</v>
      </c>
      <c r="I16041" s="20" t="s">
        <v>21</v>
      </c>
      <c r="J16041" s="20" t="s">
        <v>21</v>
      </c>
      <c r="K16041" s="20" t="s">
        <v>21</v>
      </c>
      <c r="L16041" s="20" t="s">
        <v>21</v>
      </c>
      <c r="M16041" s="20" t="s">
        <v>21</v>
      </c>
      <c r="N16041" s="20" t="s">
        <v>21</v>
      </c>
      <c r="O16041" s="20" t="s">
        <v>21</v>
      </c>
      <c r="P16041" s="20" t="s">
        <v>21</v>
      </c>
      <c r="Q16041" s="20" t="s">
        <v>21</v>
      </c>
      <c r="R16041" s="20" t="s">
        <v>21</v>
      </c>
      <c r="S16041" s="20" t="s">
        <v>21</v>
      </c>
      <c r="T16041" s="20">
        <v>1.000000003259629</v>
      </c>
      <c r="U16041" s="20" t="s">
        <v>21</v>
      </c>
      <c r="V16041" s="20" t="s">
        <v>21</v>
      </c>
    </row>
    <row r="16042" spans="1:22" x14ac:dyDescent="0.2">
      <c r="A16042" s="12">
        <v>46072</v>
      </c>
      <c r="B16042" s="5" t="s">
        <v>10</v>
      </c>
      <c r="C16042" s="6">
        <v>0.55486111111111114</v>
      </c>
      <c r="D16042" s="45">
        <v>0</v>
      </c>
      <c r="E16042" s="5">
        <v>0</v>
      </c>
      <c r="F16042" s="51" t="s">
        <v>22</v>
      </c>
      <c r="G16042" s="52" t="s">
        <v>22</v>
      </c>
      <c r="H16042" s="20">
        <v>67.999999991152436</v>
      </c>
      <c r="I16042" s="20" t="s">
        <v>21</v>
      </c>
      <c r="J16042" s="20">
        <v>193.99999999324791</v>
      </c>
      <c r="K16042" s="20" t="s">
        <v>21</v>
      </c>
      <c r="L16042" s="20" t="s">
        <v>21</v>
      </c>
      <c r="M16042" s="20" t="s">
        <v>21</v>
      </c>
      <c r="N16042" s="20" t="s">
        <v>21</v>
      </c>
      <c r="O16042" s="20" t="s">
        <v>21</v>
      </c>
      <c r="P16042" s="20" t="s">
        <v>21</v>
      </c>
      <c r="Q16042" s="20" t="s">
        <v>21</v>
      </c>
      <c r="R16042" s="20" t="s">
        <v>21</v>
      </c>
      <c r="S16042" s="20" t="s">
        <v>21</v>
      </c>
      <c r="T16042" s="20" t="s">
        <v>21</v>
      </c>
      <c r="U16042" s="20" t="s">
        <v>21</v>
      </c>
      <c r="V16042" s="20" t="s">
        <v>21</v>
      </c>
    </row>
    <row r="16043" spans="1:22" x14ac:dyDescent="0.2">
      <c r="A16043" s="12">
        <v>46072</v>
      </c>
      <c r="B16043" s="5" t="s">
        <v>29</v>
      </c>
      <c r="C16043" s="6">
        <v>0.55486111111111114</v>
      </c>
      <c r="D16043" s="45">
        <v>0</v>
      </c>
      <c r="E16043" s="5">
        <v>0</v>
      </c>
      <c r="F16043" s="51" t="s">
        <v>22</v>
      </c>
      <c r="G16043" s="52" t="s">
        <v>22</v>
      </c>
      <c r="H16043" s="20">
        <v>0</v>
      </c>
      <c r="I16043" s="20" t="s">
        <v>21</v>
      </c>
      <c r="J16043" s="20" t="s">
        <v>21</v>
      </c>
      <c r="K16043" s="20" t="s">
        <v>21</v>
      </c>
      <c r="L16043" s="20" t="s">
        <v>21</v>
      </c>
      <c r="M16043" s="20" t="s">
        <v>21</v>
      </c>
      <c r="N16043" s="20" t="s">
        <v>21</v>
      </c>
      <c r="O16043" s="20" t="s">
        <v>21</v>
      </c>
      <c r="P16043" s="20" t="s">
        <v>21</v>
      </c>
      <c r="Q16043" s="20" t="s">
        <v>21</v>
      </c>
      <c r="R16043" s="20" t="s">
        <v>21</v>
      </c>
      <c r="S16043" s="20" t="s">
        <v>21</v>
      </c>
      <c r="T16043" s="20" t="s">
        <v>21</v>
      </c>
      <c r="U16043" s="20" t="s">
        <v>21</v>
      </c>
      <c r="V16043" s="20">
        <v>20393.999999997905</v>
      </c>
    </row>
    <row r="16044" spans="1:22" x14ac:dyDescent="0.2">
      <c r="A16044" s="12">
        <v>46072</v>
      </c>
      <c r="B16044" s="5" t="s">
        <v>27</v>
      </c>
      <c r="C16044" s="6">
        <v>0.55555555555555558</v>
      </c>
      <c r="D16044" s="45">
        <v>0</v>
      </c>
      <c r="E16044" s="5">
        <v>0</v>
      </c>
      <c r="F16044" s="51" t="s">
        <v>22</v>
      </c>
      <c r="G16044" s="52" t="s">
        <v>22</v>
      </c>
      <c r="H16044" s="20">
        <v>1.000000003259629</v>
      </c>
      <c r="I16044" s="20" t="s">
        <v>21</v>
      </c>
      <c r="J16044" s="20" t="s">
        <v>21</v>
      </c>
      <c r="K16044" s="20" t="s">
        <v>21</v>
      </c>
      <c r="L16044" s="20" t="s">
        <v>21</v>
      </c>
      <c r="M16044" s="20" t="s">
        <v>21</v>
      </c>
      <c r="N16044" s="20" t="s">
        <v>21</v>
      </c>
      <c r="O16044" s="20" t="s">
        <v>21</v>
      </c>
      <c r="P16044" s="20" t="s">
        <v>21</v>
      </c>
      <c r="Q16044" s="20" t="s">
        <v>21</v>
      </c>
      <c r="R16044" s="20" t="s">
        <v>21</v>
      </c>
      <c r="S16044" s="20" t="s">
        <v>21</v>
      </c>
      <c r="T16044" s="20">
        <v>68.999999994412065</v>
      </c>
      <c r="U16044" s="20" t="s">
        <v>21</v>
      </c>
      <c r="V16044" s="20" t="s">
        <v>21</v>
      </c>
    </row>
    <row r="16045" spans="1:22" x14ac:dyDescent="0.2">
      <c r="A16045" s="12">
        <v>46072</v>
      </c>
      <c r="B16045" s="5" t="s">
        <v>27</v>
      </c>
      <c r="C16045" s="6">
        <v>0.55625000000000002</v>
      </c>
      <c r="D16045" s="45">
        <v>0</v>
      </c>
      <c r="E16045" s="5">
        <v>0</v>
      </c>
      <c r="F16045" s="51" t="s">
        <v>22</v>
      </c>
      <c r="G16045" s="52" t="s">
        <v>22</v>
      </c>
      <c r="H16045" s="20">
        <v>1.000000003259629</v>
      </c>
      <c r="I16045" s="20" t="s">
        <v>21</v>
      </c>
      <c r="J16045" s="20" t="s">
        <v>21</v>
      </c>
      <c r="K16045" s="20" t="s">
        <v>21</v>
      </c>
      <c r="L16045" s="20" t="s">
        <v>21</v>
      </c>
      <c r="M16045" s="20" t="s">
        <v>21</v>
      </c>
      <c r="N16045" s="20" t="s">
        <v>21</v>
      </c>
      <c r="O16045" s="20" t="s">
        <v>21</v>
      </c>
      <c r="P16045" s="20" t="s">
        <v>21</v>
      </c>
      <c r="Q16045" s="20" t="s">
        <v>21</v>
      </c>
      <c r="R16045" s="20" t="s">
        <v>21</v>
      </c>
      <c r="S16045" s="20" t="s">
        <v>21</v>
      </c>
      <c r="T16045" s="20">
        <v>1.000000003259629</v>
      </c>
      <c r="U16045" s="20" t="s">
        <v>21</v>
      </c>
      <c r="V16045" s="20" t="s">
        <v>21</v>
      </c>
    </row>
    <row r="16046" spans="1:22" x14ac:dyDescent="0.2">
      <c r="A16046" s="12">
        <v>46072</v>
      </c>
      <c r="B16046" s="5" t="s">
        <v>27</v>
      </c>
      <c r="C16046" s="6">
        <v>0.55694444444444446</v>
      </c>
      <c r="D16046" s="45">
        <v>0</v>
      </c>
      <c r="E16046" s="5">
        <v>0</v>
      </c>
      <c r="F16046" s="51" t="s">
        <v>22</v>
      </c>
      <c r="G16046" s="52" t="s">
        <v>22</v>
      </c>
      <c r="H16046" s="20">
        <v>0.99999999278225005</v>
      </c>
      <c r="I16046" s="20" t="s">
        <v>21</v>
      </c>
      <c r="J16046" s="20" t="s">
        <v>21</v>
      </c>
      <c r="K16046" s="20" t="s">
        <v>21</v>
      </c>
      <c r="L16046" s="20" t="s">
        <v>21</v>
      </c>
      <c r="M16046" s="20" t="s">
        <v>21</v>
      </c>
      <c r="N16046" s="20" t="s">
        <v>21</v>
      </c>
      <c r="O16046" s="20" t="s">
        <v>21</v>
      </c>
      <c r="P16046" s="20" t="s">
        <v>21</v>
      </c>
      <c r="Q16046" s="20" t="s">
        <v>21</v>
      </c>
      <c r="R16046" s="20" t="s">
        <v>21</v>
      </c>
      <c r="S16046" s="20" t="s">
        <v>21</v>
      </c>
      <c r="T16046" s="20">
        <v>0.99999999278225005</v>
      </c>
      <c r="U16046" s="20" t="s">
        <v>21</v>
      </c>
      <c r="V16046" s="20" t="s">
        <v>21</v>
      </c>
    </row>
    <row r="16047" spans="1:22" x14ac:dyDescent="0.2">
      <c r="A16047" s="12">
        <v>46072</v>
      </c>
      <c r="B16047" s="5" t="s">
        <v>27</v>
      </c>
      <c r="C16047" s="6">
        <v>0.55763888888888891</v>
      </c>
      <c r="D16047" s="45">
        <v>0</v>
      </c>
      <c r="E16047" s="5">
        <v>0</v>
      </c>
      <c r="F16047" s="51" t="s">
        <v>22</v>
      </c>
      <c r="G16047" s="52" t="s">
        <v>22</v>
      </c>
      <c r="H16047" s="20">
        <v>1.000000003259629</v>
      </c>
      <c r="I16047" s="20" t="s">
        <v>21</v>
      </c>
      <c r="J16047" s="20" t="s">
        <v>21</v>
      </c>
      <c r="K16047" s="20" t="s">
        <v>21</v>
      </c>
      <c r="L16047" s="20" t="s">
        <v>21</v>
      </c>
      <c r="M16047" s="20" t="s">
        <v>21</v>
      </c>
      <c r="N16047" s="20" t="s">
        <v>21</v>
      </c>
      <c r="O16047" s="20" t="s">
        <v>21</v>
      </c>
      <c r="P16047" s="20" t="s">
        <v>21</v>
      </c>
      <c r="Q16047" s="20" t="s">
        <v>21</v>
      </c>
      <c r="R16047" s="20" t="s">
        <v>21</v>
      </c>
      <c r="S16047" s="20" t="s">
        <v>21</v>
      </c>
      <c r="T16047" s="20">
        <v>1.000000003259629</v>
      </c>
      <c r="U16047" s="20" t="s">
        <v>21</v>
      </c>
      <c r="V16047" s="20" t="s">
        <v>21</v>
      </c>
    </row>
    <row r="16048" spans="1:22" x14ac:dyDescent="0.2">
      <c r="A16048" s="12">
        <v>46072</v>
      </c>
      <c r="B16048" s="5" t="s">
        <v>3</v>
      </c>
      <c r="C16048" s="6">
        <v>0.59166666666666667</v>
      </c>
      <c r="D16048" s="45">
        <v>0</v>
      </c>
      <c r="E16048" s="5">
        <v>0</v>
      </c>
      <c r="F16048" s="51" t="s">
        <v>22</v>
      </c>
      <c r="G16048" s="52" t="s">
        <v>22</v>
      </c>
      <c r="H16048" s="20">
        <v>49.000000002561137</v>
      </c>
      <c r="I16048" s="20">
        <v>1178.9999999979045</v>
      </c>
      <c r="J16048" s="20" t="s">
        <v>21</v>
      </c>
      <c r="K16048" s="20" t="s">
        <v>21</v>
      </c>
      <c r="L16048" s="20" t="s">
        <v>21</v>
      </c>
      <c r="M16048" s="20" t="s">
        <v>21</v>
      </c>
      <c r="N16048" s="20" t="s">
        <v>21</v>
      </c>
      <c r="O16048" s="20" t="s">
        <v>21</v>
      </c>
      <c r="P16048" s="20" t="s">
        <v>21</v>
      </c>
      <c r="Q16048" s="20" t="s">
        <v>21</v>
      </c>
      <c r="R16048" s="20" t="s">
        <v>21</v>
      </c>
      <c r="S16048" s="20" t="s">
        <v>21</v>
      </c>
      <c r="T16048" s="20" t="s">
        <v>21</v>
      </c>
      <c r="U16048" s="20" t="s">
        <v>21</v>
      </c>
      <c r="V16048" s="20" t="s">
        <v>21</v>
      </c>
    </row>
    <row r="16049" spans="1:22" x14ac:dyDescent="0.2">
      <c r="A16049" s="12">
        <v>46072</v>
      </c>
      <c r="B16049" s="5" t="s">
        <v>3</v>
      </c>
      <c r="C16049" s="6">
        <v>0.59305555555555556</v>
      </c>
      <c r="D16049" s="45">
        <v>0</v>
      </c>
      <c r="E16049" s="5">
        <v>0</v>
      </c>
      <c r="F16049" s="51" t="s">
        <v>22</v>
      </c>
      <c r="G16049" s="52" t="s">
        <v>22</v>
      </c>
      <c r="H16049" s="20">
        <v>1.9999999960418791</v>
      </c>
      <c r="I16049" s="20">
        <v>1.9999999960418791</v>
      </c>
      <c r="J16049" s="20" t="s">
        <v>21</v>
      </c>
      <c r="K16049" s="20" t="s">
        <v>21</v>
      </c>
      <c r="L16049" s="20" t="s">
        <v>21</v>
      </c>
      <c r="M16049" s="20" t="s">
        <v>21</v>
      </c>
      <c r="N16049" s="20" t="s">
        <v>21</v>
      </c>
      <c r="O16049" s="20" t="s">
        <v>21</v>
      </c>
      <c r="P16049" s="20" t="s">
        <v>21</v>
      </c>
      <c r="Q16049" s="20" t="s">
        <v>21</v>
      </c>
      <c r="R16049" s="20" t="s">
        <v>21</v>
      </c>
      <c r="S16049" s="20" t="s">
        <v>21</v>
      </c>
      <c r="T16049" s="20" t="s">
        <v>21</v>
      </c>
      <c r="U16049" s="20" t="s">
        <v>21</v>
      </c>
      <c r="V16049" s="20" t="s">
        <v>21</v>
      </c>
    </row>
    <row r="16050" spans="1:22" x14ac:dyDescent="0.2">
      <c r="A16050" s="12">
        <v>46072</v>
      </c>
      <c r="B16050" s="5" t="s">
        <v>3</v>
      </c>
      <c r="C16050" s="6">
        <v>0.59305555555555556</v>
      </c>
      <c r="D16050" s="45">
        <v>0</v>
      </c>
      <c r="E16050" s="5">
        <v>0</v>
      </c>
      <c r="F16050" s="51" t="s">
        <v>22</v>
      </c>
      <c r="G16050" s="52" t="s">
        <v>22</v>
      </c>
      <c r="H16050" s="20">
        <v>0</v>
      </c>
      <c r="I16050" s="20">
        <v>0</v>
      </c>
      <c r="J16050" s="20" t="s">
        <v>21</v>
      </c>
      <c r="K16050" s="20" t="s">
        <v>21</v>
      </c>
      <c r="L16050" s="20" t="s">
        <v>21</v>
      </c>
      <c r="M16050" s="20" t="s">
        <v>21</v>
      </c>
      <c r="N16050" s="20" t="s">
        <v>21</v>
      </c>
      <c r="O16050" s="20" t="s">
        <v>21</v>
      </c>
      <c r="P16050" s="20" t="s">
        <v>21</v>
      </c>
      <c r="Q16050" s="20" t="s">
        <v>21</v>
      </c>
      <c r="R16050" s="20" t="s">
        <v>21</v>
      </c>
      <c r="S16050" s="20" t="s">
        <v>21</v>
      </c>
      <c r="T16050" s="20" t="s">
        <v>21</v>
      </c>
      <c r="U16050" s="20" t="s">
        <v>21</v>
      </c>
      <c r="V16050" s="20" t="s">
        <v>21</v>
      </c>
    </row>
    <row r="16051" spans="1:22" x14ac:dyDescent="0.2">
      <c r="A16051" s="12">
        <v>46072</v>
      </c>
      <c r="B16051" s="5" t="s">
        <v>3</v>
      </c>
      <c r="C16051" s="6">
        <v>0.59375</v>
      </c>
      <c r="D16051" s="45">
        <v>0</v>
      </c>
      <c r="E16051" s="5">
        <v>0</v>
      </c>
      <c r="F16051" s="51" t="s">
        <v>22</v>
      </c>
      <c r="G16051" s="52" t="s">
        <v>22</v>
      </c>
      <c r="H16051" s="20">
        <v>1.000000003259629</v>
      </c>
      <c r="I16051" s="20">
        <v>1.000000003259629</v>
      </c>
      <c r="J16051" s="20" t="s">
        <v>21</v>
      </c>
      <c r="K16051" s="20" t="s">
        <v>21</v>
      </c>
      <c r="L16051" s="20" t="s">
        <v>21</v>
      </c>
      <c r="M16051" s="20" t="s">
        <v>21</v>
      </c>
      <c r="N16051" s="20" t="s">
        <v>21</v>
      </c>
      <c r="O16051" s="20" t="s">
        <v>21</v>
      </c>
      <c r="P16051" s="20" t="s">
        <v>21</v>
      </c>
      <c r="Q16051" s="20" t="s">
        <v>21</v>
      </c>
      <c r="R16051" s="20" t="s">
        <v>21</v>
      </c>
      <c r="S16051" s="20" t="s">
        <v>21</v>
      </c>
      <c r="T16051" s="20" t="s">
        <v>21</v>
      </c>
      <c r="U16051" s="20" t="s">
        <v>21</v>
      </c>
      <c r="V16051" s="20" t="s">
        <v>21</v>
      </c>
    </row>
    <row r="16052" spans="1:22" x14ac:dyDescent="0.2">
      <c r="A16052" s="12">
        <v>46072</v>
      </c>
      <c r="B16052" s="5" t="s">
        <v>18</v>
      </c>
      <c r="C16052" s="6">
        <v>0.59375</v>
      </c>
      <c r="D16052" s="45">
        <v>0</v>
      </c>
      <c r="E16052" s="5">
        <v>0</v>
      </c>
      <c r="F16052" s="51" t="s">
        <v>22</v>
      </c>
      <c r="G16052" s="52" t="s">
        <v>22</v>
      </c>
      <c r="H16052" s="20">
        <v>0</v>
      </c>
      <c r="I16052" s="20" t="s">
        <v>21</v>
      </c>
      <c r="J16052" s="20" t="s">
        <v>21</v>
      </c>
      <c r="K16052" s="20" t="s">
        <v>21</v>
      </c>
      <c r="L16052" s="20" t="s">
        <v>21</v>
      </c>
      <c r="M16052" s="20" t="s">
        <v>21</v>
      </c>
      <c r="N16052" s="20">
        <v>243.99999999906868</v>
      </c>
      <c r="O16052" s="20" t="s">
        <v>21</v>
      </c>
      <c r="P16052" s="20" t="s">
        <v>21</v>
      </c>
      <c r="Q16052" s="20" t="s">
        <v>21</v>
      </c>
      <c r="R16052" s="20" t="s">
        <v>21</v>
      </c>
      <c r="S16052" s="20" t="s">
        <v>21</v>
      </c>
      <c r="T16052" s="20" t="s">
        <v>21</v>
      </c>
      <c r="U16052" s="20" t="s">
        <v>21</v>
      </c>
      <c r="V16052" s="20" t="s">
        <v>21</v>
      </c>
    </row>
    <row r="16053" spans="1:22" x14ac:dyDescent="0.2">
      <c r="A16053" s="12">
        <v>46072</v>
      </c>
      <c r="B16053" s="5" t="s">
        <v>18</v>
      </c>
      <c r="C16053" s="6">
        <v>0.59375</v>
      </c>
      <c r="D16053" s="45">
        <v>0</v>
      </c>
      <c r="E16053" s="5">
        <v>0</v>
      </c>
      <c r="F16053" s="51" t="s">
        <v>22</v>
      </c>
      <c r="G16053" s="52" t="s">
        <v>22</v>
      </c>
      <c r="H16053" s="20">
        <v>0</v>
      </c>
      <c r="I16053" s="20" t="s">
        <v>21</v>
      </c>
      <c r="J16053" s="20" t="s">
        <v>21</v>
      </c>
      <c r="K16053" s="20" t="s">
        <v>21</v>
      </c>
      <c r="L16053" s="20" t="s">
        <v>21</v>
      </c>
      <c r="M16053" s="20" t="s">
        <v>21</v>
      </c>
      <c r="N16053" s="20">
        <v>0</v>
      </c>
      <c r="O16053" s="20" t="s">
        <v>21</v>
      </c>
      <c r="P16053" s="20" t="s">
        <v>21</v>
      </c>
      <c r="Q16053" s="20" t="s">
        <v>21</v>
      </c>
      <c r="R16053" s="20" t="s">
        <v>21</v>
      </c>
      <c r="S16053" s="20" t="s">
        <v>21</v>
      </c>
      <c r="T16053" s="20" t="s">
        <v>21</v>
      </c>
      <c r="U16053" s="20" t="s">
        <v>21</v>
      </c>
      <c r="V16053" s="20" t="s">
        <v>21</v>
      </c>
    </row>
    <row r="16054" spans="1:22" x14ac:dyDescent="0.2">
      <c r="A16054" s="12">
        <v>46072</v>
      </c>
      <c r="B16054" s="5" t="s">
        <v>20</v>
      </c>
      <c r="C16054" s="6">
        <v>0.65416666666666667</v>
      </c>
      <c r="D16054" s="45">
        <v>0</v>
      </c>
      <c r="E16054" s="5">
        <v>0</v>
      </c>
      <c r="F16054" s="51" t="s">
        <v>22</v>
      </c>
      <c r="G16054" s="52" t="s">
        <v>22</v>
      </c>
      <c r="H16054" s="20">
        <v>87.000000000698492</v>
      </c>
      <c r="I16054" s="20" t="s">
        <v>21</v>
      </c>
      <c r="J16054" s="20" t="s">
        <v>21</v>
      </c>
      <c r="K16054" s="20" t="s">
        <v>21</v>
      </c>
      <c r="L16054" s="20" t="s">
        <v>21</v>
      </c>
      <c r="M16054" s="20" t="s">
        <v>21</v>
      </c>
      <c r="N16054" s="20" t="s">
        <v>21</v>
      </c>
      <c r="O16054" s="20">
        <v>326.00000000442378</v>
      </c>
      <c r="P16054" s="20" t="s">
        <v>21</v>
      </c>
      <c r="Q16054" s="20" t="s">
        <v>21</v>
      </c>
      <c r="R16054" s="20" t="s">
        <v>21</v>
      </c>
      <c r="S16054" s="20" t="s">
        <v>21</v>
      </c>
      <c r="T16054" s="20" t="s">
        <v>21</v>
      </c>
      <c r="U16054" s="20" t="s">
        <v>21</v>
      </c>
      <c r="V16054" s="20" t="s">
        <v>21</v>
      </c>
    </row>
    <row r="16055" spans="1:22" x14ac:dyDescent="0.2">
      <c r="A16055" s="12">
        <v>46072</v>
      </c>
      <c r="B16055" s="5" t="s">
        <v>20</v>
      </c>
      <c r="C16055" s="6">
        <v>0.65486111111111112</v>
      </c>
      <c r="D16055" s="45">
        <v>0</v>
      </c>
      <c r="E16055" s="5">
        <v>0</v>
      </c>
      <c r="F16055" s="51" t="s">
        <v>22</v>
      </c>
      <c r="G16055" s="52" t="s">
        <v>22</v>
      </c>
      <c r="H16055" s="20">
        <v>1.000000003259629</v>
      </c>
      <c r="I16055" s="20" t="s">
        <v>21</v>
      </c>
      <c r="J16055" s="20" t="s">
        <v>21</v>
      </c>
      <c r="K16055" s="20" t="s">
        <v>21</v>
      </c>
      <c r="L16055" s="20" t="s">
        <v>21</v>
      </c>
      <c r="M16055" s="20" t="s">
        <v>21</v>
      </c>
      <c r="N16055" s="20" t="s">
        <v>21</v>
      </c>
      <c r="O16055" s="20">
        <v>1.000000003259629</v>
      </c>
      <c r="P16055" s="20" t="s">
        <v>21</v>
      </c>
      <c r="Q16055" s="20" t="s">
        <v>21</v>
      </c>
      <c r="R16055" s="20" t="s">
        <v>21</v>
      </c>
      <c r="S16055" s="20" t="s">
        <v>21</v>
      </c>
      <c r="T16055" s="20" t="s">
        <v>21</v>
      </c>
      <c r="U16055" s="20" t="s">
        <v>21</v>
      </c>
      <c r="V16055" s="20" t="s">
        <v>21</v>
      </c>
    </row>
    <row r="16056" spans="1:22" x14ac:dyDescent="0.2">
      <c r="A16056" s="13">
        <v>46072</v>
      </c>
      <c r="B16056" s="7" t="s">
        <v>20</v>
      </c>
      <c r="C16056" s="8">
        <v>0.65486111111111112</v>
      </c>
      <c r="D16056" s="46">
        <v>0</v>
      </c>
      <c r="E16056" s="7">
        <v>0</v>
      </c>
      <c r="F16056" s="55" t="s">
        <v>22</v>
      </c>
      <c r="G16056" s="56" t="s">
        <v>22</v>
      </c>
      <c r="H16056" s="21">
        <v>0</v>
      </c>
      <c r="I16056" s="21" t="s">
        <v>21</v>
      </c>
      <c r="J16056" s="21" t="s">
        <v>21</v>
      </c>
      <c r="K16056" s="21" t="s">
        <v>21</v>
      </c>
      <c r="L16056" s="21" t="s">
        <v>21</v>
      </c>
      <c r="M16056" s="21" t="s">
        <v>21</v>
      </c>
      <c r="N16056" s="21" t="s">
        <v>21</v>
      </c>
      <c r="O16056" s="21">
        <v>0</v>
      </c>
      <c r="P16056" s="21" t="s">
        <v>21</v>
      </c>
      <c r="Q16056" s="21" t="s">
        <v>21</v>
      </c>
      <c r="R16056" s="21" t="s">
        <v>21</v>
      </c>
      <c r="S16056" s="21" t="s">
        <v>21</v>
      </c>
      <c r="T16056" s="21" t="s">
        <v>21</v>
      </c>
      <c r="U16056" s="21" t="s">
        <v>21</v>
      </c>
      <c r="V16056" s="21" t="s">
        <v>21</v>
      </c>
    </row>
    <row r="16057" spans="1:22" x14ac:dyDescent="0.2">
      <c r="A16057" s="12">
        <v>46073</v>
      </c>
      <c r="B16057" s="5" t="s">
        <v>10</v>
      </c>
      <c r="C16057" s="6">
        <v>0.3972222222222222</v>
      </c>
      <c r="D16057" s="45">
        <v>0</v>
      </c>
      <c r="E16057" s="5">
        <v>0</v>
      </c>
      <c r="F16057" s="51" t="s">
        <v>22</v>
      </c>
      <c r="G16057" s="52" t="s">
        <v>22</v>
      </c>
      <c r="H16057" s="20">
        <v>1068.9999999955762</v>
      </c>
      <c r="I16057" s="20" t="s">
        <v>21</v>
      </c>
      <c r="J16057" s="20">
        <v>1213.0000000039581</v>
      </c>
      <c r="K16057" s="20" t="s">
        <v>21</v>
      </c>
      <c r="L16057" s="20" t="s">
        <v>21</v>
      </c>
      <c r="M16057" s="20" t="s">
        <v>21</v>
      </c>
      <c r="N16057" s="20" t="s">
        <v>21</v>
      </c>
      <c r="O16057" s="20" t="s">
        <v>21</v>
      </c>
      <c r="P16057" s="20" t="s">
        <v>21</v>
      </c>
      <c r="Q16057" s="20" t="s">
        <v>21</v>
      </c>
      <c r="R16057" s="20" t="s">
        <v>21</v>
      </c>
      <c r="S16057" s="20" t="s">
        <v>21</v>
      </c>
      <c r="T16057" s="20" t="s">
        <v>21</v>
      </c>
      <c r="U16057" s="20" t="s">
        <v>21</v>
      </c>
      <c r="V16057" s="20" t="s">
        <v>21</v>
      </c>
    </row>
    <row r="16058" spans="1:22" x14ac:dyDescent="0.2">
      <c r="A16058" s="12">
        <v>46073</v>
      </c>
      <c r="B16058" s="5" t="s">
        <v>3</v>
      </c>
      <c r="C16058" s="6">
        <v>0.46388888888888891</v>
      </c>
      <c r="D16058" s="45">
        <v>0</v>
      </c>
      <c r="E16058" s="5">
        <v>0</v>
      </c>
      <c r="F16058" s="51" t="s">
        <v>22</v>
      </c>
      <c r="G16058" s="52" t="s">
        <v>22</v>
      </c>
      <c r="H16058" s="20">
        <v>95.999999998603016</v>
      </c>
      <c r="I16058" s="20">
        <v>1252.9999999981374</v>
      </c>
      <c r="J16058" s="20" t="s">
        <v>21</v>
      </c>
      <c r="K16058" s="20" t="s">
        <v>21</v>
      </c>
      <c r="L16058" s="20" t="s">
        <v>21</v>
      </c>
      <c r="M16058" s="20" t="s">
        <v>21</v>
      </c>
      <c r="N16058" s="20" t="s">
        <v>21</v>
      </c>
      <c r="O16058" s="20" t="s">
        <v>21</v>
      </c>
      <c r="P16058" s="20" t="s">
        <v>21</v>
      </c>
      <c r="Q16058" s="20" t="s">
        <v>21</v>
      </c>
      <c r="R16058" s="20" t="s">
        <v>21</v>
      </c>
      <c r="S16058" s="20" t="s">
        <v>21</v>
      </c>
      <c r="T16058" s="20" t="s">
        <v>21</v>
      </c>
      <c r="U16058" s="20" t="s">
        <v>21</v>
      </c>
      <c r="V16058" s="20" t="s">
        <v>21</v>
      </c>
    </row>
    <row r="16059" spans="1:22" x14ac:dyDescent="0.2">
      <c r="A16059" s="12">
        <v>46073</v>
      </c>
      <c r="B16059" s="5" t="s">
        <v>3</v>
      </c>
      <c r="C16059" s="6">
        <v>0.48055555555555557</v>
      </c>
      <c r="D16059" s="45">
        <v>0</v>
      </c>
      <c r="E16059" s="5">
        <v>0</v>
      </c>
      <c r="F16059" s="51" t="s">
        <v>22</v>
      </c>
      <c r="G16059" s="52" t="s">
        <v>22</v>
      </c>
      <c r="H16059" s="20">
        <v>24.000000004889444</v>
      </c>
      <c r="I16059" s="20">
        <v>24.000000004889444</v>
      </c>
      <c r="J16059" s="20" t="s">
        <v>21</v>
      </c>
      <c r="K16059" s="20" t="s">
        <v>21</v>
      </c>
      <c r="L16059" s="20" t="s">
        <v>21</v>
      </c>
      <c r="M16059" s="20" t="s">
        <v>21</v>
      </c>
      <c r="N16059" s="20" t="s">
        <v>21</v>
      </c>
      <c r="O16059" s="20" t="s">
        <v>21</v>
      </c>
      <c r="P16059" s="20" t="s">
        <v>21</v>
      </c>
      <c r="Q16059" s="20" t="s">
        <v>21</v>
      </c>
      <c r="R16059" s="20" t="s">
        <v>21</v>
      </c>
      <c r="S16059" s="20" t="s">
        <v>21</v>
      </c>
      <c r="T16059" s="20" t="s">
        <v>21</v>
      </c>
      <c r="U16059" s="20" t="s">
        <v>21</v>
      </c>
      <c r="V16059" s="20" t="s">
        <v>21</v>
      </c>
    </row>
    <row r="16060" spans="1:22" x14ac:dyDescent="0.2">
      <c r="A16060" s="12">
        <v>46073</v>
      </c>
      <c r="B16060" s="5" t="s">
        <v>3</v>
      </c>
      <c r="C16060" s="6">
        <v>0.48055555555555557</v>
      </c>
      <c r="D16060" s="45">
        <v>0</v>
      </c>
      <c r="E16060" s="5">
        <v>0</v>
      </c>
      <c r="F16060" s="51" t="s">
        <v>22</v>
      </c>
      <c r="G16060" s="52" t="s">
        <v>22</v>
      </c>
      <c r="H16060" s="20">
        <v>0</v>
      </c>
      <c r="I16060" s="20">
        <v>0</v>
      </c>
      <c r="J16060" s="20" t="s">
        <v>21</v>
      </c>
      <c r="K16060" s="20" t="s">
        <v>21</v>
      </c>
      <c r="L16060" s="20" t="s">
        <v>21</v>
      </c>
      <c r="M16060" s="20" t="s">
        <v>21</v>
      </c>
      <c r="N16060" s="20" t="s">
        <v>21</v>
      </c>
      <c r="O16060" s="20" t="s">
        <v>21</v>
      </c>
      <c r="P16060" s="20" t="s">
        <v>21</v>
      </c>
      <c r="Q16060" s="20" t="s">
        <v>21</v>
      </c>
      <c r="R16060" s="20" t="s">
        <v>21</v>
      </c>
      <c r="S16060" s="20" t="s">
        <v>21</v>
      </c>
      <c r="T16060" s="20" t="s">
        <v>21</v>
      </c>
      <c r="U16060" s="20" t="s">
        <v>21</v>
      </c>
      <c r="V16060" s="20" t="s">
        <v>21</v>
      </c>
    </row>
    <row r="16061" spans="1:22" x14ac:dyDescent="0.2">
      <c r="A16061" s="12">
        <v>46073</v>
      </c>
      <c r="B16061" s="5" t="s">
        <v>20</v>
      </c>
      <c r="C16061" s="6">
        <v>0.58680555555555558</v>
      </c>
      <c r="D16061" s="45">
        <v>0</v>
      </c>
      <c r="E16061" s="5">
        <v>0</v>
      </c>
      <c r="F16061" s="51" t="s">
        <v>22</v>
      </c>
      <c r="G16061" s="52" t="s">
        <v>22</v>
      </c>
      <c r="H16061" s="20">
        <v>152.99999999580905</v>
      </c>
      <c r="I16061" s="20" t="s">
        <v>21</v>
      </c>
      <c r="J16061" s="20" t="s">
        <v>21</v>
      </c>
      <c r="K16061" s="20" t="s">
        <v>21</v>
      </c>
      <c r="L16061" s="20" t="s">
        <v>21</v>
      </c>
      <c r="M16061" s="20" t="s">
        <v>21</v>
      </c>
      <c r="N16061" s="20" t="s">
        <v>21</v>
      </c>
      <c r="O16061" s="20">
        <v>1341.9999999948777</v>
      </c>
      <c r="P16061" s="20" t="s">
        <v>21</v>
      </c>
      <c r="Q16061" s="20" t="s">
        <v>21</v>
      </c>
      <c r="R16061" s="20" t="s">
        <v>21</v>
      </c>
      <c r="S16061" s="20" t="s">
        <v>21</v>
      </c>
      <c r="T16061" s="20" t="s">
        <v>21</v>
      </c>
      <c r="U16061" s="20" t="s">
        <v>21</v>
      </c>
      <c r="V16061" s="20" t="s">
        <v>21</v>
      </c>
    </row>
    <row r="16062" spans="1:22" x14ac:dyDescent="0.2">
      <c r="A16062" s="12">
        <v>46073</v>
      </c>
      <c r="B16062" s="5" t="s">
        <v>20</v>
      </c>
      <c r="C16062" s="6">
        <v>0.58819444444444446</v>
      </c>
      <c r="D16062" s="45">
        <v>0</v>
      </c>
      <c r="E16062" s="5">
        <v>0</v>
      </c>
      <c r="F16062" s="51" t="s">
        <v>22</v>
      </c>
      <c r="G16062" s="52" t="s">
        <v>22</v>
      </c>
      <c r="H16062" s="20">
        <v>1.9999999960418791</v>
      </c>
      <c r="I16062" s="20" t="s">
        <v>21</v>
      </c>
      <c r="J16062" s="20" t="s">
        <v>21</v>
      </c>
      <c r="K16062" s="20" t="s">
        <v>21</v>
      </c>
      <c r="L16062" s="20" t="s">
        <v>21</v>
      </c>
      <c r="M16062" s="20" t="s">
        <v>21</v>
      </c>
      <c r="N16062" s="20" t="s">
        <v>21</v>
      </c>
      <c r="O16062" s="20">
        <v>1.9999999960418791</v>
      </c>
      <c r="P16062" s="20" t="s">
        <v>21</v>
      </c>
      <c r="Q16062" s="20" t="s">
        <v>21</v>
      </c>
      <c r="R16062" s="20" t="s">
        <v>21</v>
      </c>
      <c r="S16062" s="20" t="s">
        <v>21</v>
      </c>
      <c r="T16062" s="20" t="s">
        <v>21</v>
      </c>
      <c r="U16062" s="20" t="s">
        <v>21</v>
      </c>
      <c r="V16062" s="20" t="s">
        <v>21</v>
      </c>
    </row>
    <row r="16063" spans="1:22" x14ac:dyDescent="0.2">
      <c r="A16063" s="12">
        <v>46073</v>
      </c>
      <c r="B16063" s="5" t="s">
        <v>20</v>
      </c>
      <c r="C16063" s="6">
        <v>0.58958333333333335</v>
      </c>
      <c r="D16063" s="45">
        <v>0</v>
      </c>
      <c r="E16063" s="5">
        <v>0</v>
      </c>
      <c r="F16063" s="51" t="s">
        <v>22</v>
      </c>
      <c r="G16063" s="52" t="s">
        <v>22</v>
      </c>
      <c r="H16063" s="20">
        <v>2.000000006519258</v>
      </c>
      <c r="I16063" s="20" t="s">
        <v>21</v>
      </c>
      <c r="J16063" s="20" t="s">
        <v>21</v>
      </c>
      <c r="K16063" s="20" t="s">
        <v>21</v>
      </c>
      <c r="L16063" s="20" t="s">
        <v>21</v>
      </c>
      <c r="M16063" s="20" t="s">
        <v>21</v>
      </c>
      <c r="N16063" s="20" t="s">
        <v>21</v>
      </c>
      <c r="O16063" s="20">
        <v>2.000000006519258</v>
      </c>
      <c r="P16063" s="20" t="s">
        <v>21</v>
      </c>
      <c r="Q16063" s="20" t="s">
        <v>21</v>
      </c>
      <c r="R16063" s="20" t="s">
        <v>21</v>
      </c>
      <c r="S16063" s="20" t="s">
        <v>21</v>
      </c>
      <c r="T16063" s="20" t="s">
        <v>21</v>
      </c>
      <c r="U16063" s="20" t="s">
        <v>21</v>
      </c>
      <c r="V16063" s="20" t="s">
        <v>21</v>
      </c>
    </row>
    <row r="16064" spans="1:22" x14ac:dyDescent="0.2">
      <c r="A16064" s="12">
        <v>46073</v>
      </c>
      <c r="B16064" s="5" t="s">
        <v>20</v>
      </c>
      <c r="C16064" s="6">
        <v>0.59027777777777779</v>
      </c>
      <c r="D16064" s="45">
        <v>0</v>
      </c>
      <c r="E16064" s="5">
        <v>0</v>
      </c>
      <c r="F16064" s="51" t="s">
        <v>22</v>
      </c>
      <c r="G16064" s="52" t="s">
        <v>22</v>
      </c>
      <c r="H16064" s="20">
        <v>1.000000003259629</v>
      </c>
      <c r="I16064" s="20" t="s">
        <v>21</v>
      </c>
      <c r="J16064" s="20" t="s">
        <v>21</v>
      </c>
      <c r="K16064" s="20" t="s">
        <v>21</v>
      </c>
      <c r="L16064" s="20" t="s">
        <v>21</v>
      </c>
      <c r="M16064" s="20" t="s">
        <v>21</v>
      </c>
      <c r="N16064" s="20" t="s">
        <v>21</v>
      </c>
      <c r="O16064" s="20">
        <v>1.000000003259629</v>
      </c>
      <c r="P16064" s="20" t="s">
        <v>21</v>
      </c>
      <c r="Q16064" s="20" t="s">
        <v>21</v>
      </c>
      <c r="R16064" s="20" t="s">
        <v>21</v>
      </c>
      <c r="S16064" s="20" t="s">
        <v>21</v>
      </c>
      <c r="T16064" s="20" t="s">
        <v>21</v>
      </c>
      <c r="U16064" s="20" t="s">
        <v>21</v>
      </c>
      <c r="V16064" s="20" t="s">
        <v>21</v>
      </c>
    </row>
    <row r="16065" spans="1:22" x14ac:dyDescent="0.2">
      <c r="A16065" s="12">
        <v>46073</v>
      </c>
      <c r="B16065" s="5" t="s">
        <v>20</v>
      </c>
      <c r="C16065" s="6">
        <v>0.59027777777777779</v>
      </c>
      <c r="D16065" s="45">
        <v>0</v>
      </c>
      <c r="E16065" s="5">
        <v>0</v>
      </c>
      <c r="F16065" s="51" t="s">
        <v>22</v>
      </c>
      <c r="G16065" s="52" t="s">
        <v>22</v>
      </c>
      <c r="H16065" s="20">
        <v>0</v>
      </c>
      <c r="I16065" s="20" t="s">
        <v>21</v>
      </c>
      <c r="J16065" s="20" t="s">
        <v>21</v>
      </c>
      <c r="K16065" s="20" t="s">
        <v>21</v>
      </c>
      <c r="L16065" s="20" t="s">
        <v>21</v>
      </c>
      <c r="M16065" s="20" t="s">
        <v>21</v>
      </c>
      <c r="N16065" s="20" t="s">
        <v>21</v>
      </c>
      <c r="O16065" s="20">
        <v>0</v>
      </c>
      <c r="P16065" s="20" t="s">
        <v>21</v>
      </c>
      <c r="Q16065" s="20" t="s">
        <v>21</v>
      </c>
      <c r="R16065" s="20" t="s">
        <v>21</v>
      </c>
      <c r="S16065" s="20" t="s">
        <v>21</v>
      </c>
      <c r="T16065" s="20" t="s">
        <v>21</v>
      </c>
      <c r="U16065" s="20" t="s">
        <v>21</v>
      </c>
      <c r="V16065" s="20" t="s">
        <v>21</v>
      </c>
    </row>
    <row r="16066" spans="1:22" x14ac:dyDescent="0.2">
      <c r="A16066" s="12">
        <v>46073</v>
      </c>
      <c r="B16066" s="5" t="s">
        <v>20</v>
      </c>
      <c r="C16066" s="6">
        <v>0.59097222222222223</v>
      </c>
      <c r="D16066" s="45">
        <v>0</v>
      </c>
      <c r="E16066" s="5">
        <v>0</v>
      </c>
      <c r="F16066" s="51" t="s">
        <v>22</v>
      </c>
      <c r="G16066" s="52" t="s">
        <v>22</v>
      </c>
      <c r="H16066" s="20">
        <v>0.99999999278225005</v>
      </c>
      <c r="I16066" s="20" t="s">
        <v>21</v>
      </c>
      <c r="J16066" s="20" t="s">
        <v>21</v>
      </c>
      <c r="K16066" s="20" t="s">
        <v>21</v>
      </c>
      <c r="L16066" s="20" t="s">
        <v>21</v>
      </c>
      <c r="M16066" s="20" t="s">
        <v>21</v>
      </c>
      <c r="N16066" s="20" t="s">
        <v>21</v>
      </c>
      <c r="O16066" s="20">
        <v>0.99999999278225005</v>
      </c>
      <c r="P16066" s="20" t="s">
        <v>21</v>
      </c>
      <c r="Q16066" s="20" t="s">
        <v>21</v>
      </c>
      <c r="R16066" s="20" t="s">
        <v>21</v>
      </c>
      <c r="S16066" s="20" t="s">
        <v>21</v>
      </c>
      <c r="T16066" s="20" t="s">
        <v>21</v>
      </c>
      <c r="U16066" s="20" t="s">
        <v>21</v>
      </c>
      <c r="V16066" s="20" t="s">
        <v>21</v>
      </c>
    </row>
    <row r="16067" spans="1:22" x14ac:dyDescent="0.2">
      <c r="A16067" s="12">
        <v>46073</v>
      </c>
      <c r="B16067" s="5" t="s">
        <v>20</v>
      </c>
      <c r="C16067" s="6">
        <v>0.59097222222222223</v>
      </c>
      <c r="D16067" s="45">
        <v>0</v>
      </c>
      <c r="E16067" s="5">
        <v>0</v>
      </c>
      <c r="F16067" s="51" t="s">
        <v>22</v>
      </c>
      <c r="G16067" s="52" t="s">
        <v>22</v>
      </c>
      <c r="H16067" s="20">
        <v>0</v>
      </c>
      <c r="I16067" s="20" t="s">
        <v>21</v>
      </c>
      <c r="J16067" s="20" t="s">
        <v>21</v>
      </c>
      <c r="K16067" s="20" t="s">
        <v>21</v>
      </c>
      <c r="L16067" s="20" t="s">
        <v>21</v>
      </c>
      <c r="M16067" s="20" t="s">
        <v>21</v>
      </c>
      <c r="N16067" s="20" t="s">
        <v>21</v>
      </c>
      <c r="O16067" s="20">
        <v>0</v>
      </c>
      <c r="P16067" s="20" t="s">
        <v>21</v>
      </c>
      <c r="Q16067" s="20" t="s">
        <v>21</v>
      </c>
      <c r="R16067" s="20" t="s">
        <v>21</v>
      </c>
      <c r="S16067" s="20" t="s">
        <v>21</v>
      </c>
      <c r="T16067" s="20" t="s">
        <v>21</v>
      </c>
      <c r="U16067" s="20" t="s">
        <v>21</v>
      </c>
      <c r="V16067" s="20" t="s">
        <v>21</v>
      </c>
    </row>
    <row r="16068" spans="1:22" x14ac:dyDescent="0.2">
      <c r="A16068" s="12">
        <v>46073</v>
      </c>
      <c r="B16068" s="5" t="s">
        <v>20</v>
      </c>
      <c r="C16068" s="6">
        <v>0.59166666666666667</v>
      </c>
      <c r="D16068" s="45">
        <v>0</v>
      </c>
      <c r="E16068" s="5">
        <v>0</v>
      </c>
      <c r="F16068" s="51" t="s">
        <v>22</v>
      </c>
      <c r="G16068" s="52" t="s">
        <v>22</v>
      </c>
      <c r="H16068" s="20">
        <v>1.000000003259629</v>
      </c>
      <c r="I16068" s="20" t="s">
        <v>21</v>
      </c>
      <c r="J16068" s="20" t="s">
        <v>21</v>
      </c>
      <c r="K16068" s="20" t="s">
        <v>21</v>
      </c>
      <c r="L16068" s="20" t="s">
        <v>21</v>
      </c>
      <c r="M16068" s="20" t="s">
        <v>21</v>
      </c>
      <c r="N16068" s="20" t="s">
        <v>21</v>
      </c>
      <c r="O16068" s="20">
        <v>1.000000003259629</v>
      </c>
      <c r="P16068" s="20" t="s">
        <v>21</v>
      </c>
      <c r="Q16068" s="20" t="s">
        <v>21</v>
      </c>
      <c r="R16068" s="20" t="s">
        <v>21</v>
      </c>
      <c r="S16068" s="20" t="s">
        <v>21</v>
      </c>
      <c r="T16068" s="20" t="s">
        <v>21</v>
      </c>
      <c r="U16068" s="20" t="s">
        <v>21</v>
      </c>
      <c r="V16068" s="20" t="s">
        <v>21</v>
      </c>
    </row>
    <row r="16069" spans="1:22" x14ac:dyDescent="0.2">
      <c r="A16069" s="12">
        <v>46073</v>
      </c>
      <c r="B16069" s="5" t="s">
        <v>27</v>
      </c>
      <c r="C16069" s="6">
        <v>0.68680555555555556</v>
      </c>
      <c r="D16069" s="45">
        <v>0</v>
      </c>
      <c r="E16069" s="5">
        <v>0</v>
      </c>
      <c r="F16069" s="51" t="s">
        <v>22</v>
      </c>
      <c r="G16069" s="52" t="s">
        <v>22</v>
      </c>
      <c r="H16069" s="20">
        <v>136.99999999604188</v>
      </c>
      <c r="I16069" s="20" t="s">
        <v>21</v>
      </c>
      <c r="J16069" s="20" t="s">
        <v>21</v>
      </c>
      <c r="K16069" s="20" t="s">
        <v>21</v>
      </c>
      <c r="L16069" s="20" t="s">
        <v>21</v>
      </c>
      <c r="M16069" s="20" t="s">
        <v>21</v>
      </c>
      <c r="N16069" s="20" t="s">
        <v>21</v>
      </c>
      <c r="O16069" s="20" t="s">
        <v>21</v>
      </c>
      <c r="P16069" s="20" t="s">
        <v>21</v>
      </c>
      <c r="Q16069" s="20" t="s">
        <v>21</v>
      </c>
      <c r="R16069" s="20" t="s">
        <v>21</v>
      </c>
      <c r="S16069" s="20" t="s">
        <v>21</v>
      </c>
      <c r="T16069" s="20">
        <v>1625.999999998603</v>
      </c>
      <c r="U16069" s="20" t="s">
        <v>21</v>
      </c>
      <c r="V16069" s="20" t="s">
        <v>21</v>
      </c>
    </row>
    <row r="16070" spans="1:22" x14ac:dyDescent="0.2">
      <c r="A16070" s="12">
        <v>46073</v>
      </c>
      <c r="B16070" s="5" t="s">
        <v>27</v>
      </c>
      <c r="C16070" s="6">
        <v>0.68888888888888888</v>
      </c>
      <c r="D16070" s="45">
        <v>0</v>
      </c>
      <c r="E16070" s="5">
        <v>0</v>
      </c>
      <c r="F16070" s="51" t="s">
        <v>22</v>
      </c>
      <c r="G16070" s="52" t="s">
        <v>22</v>
      </c>
      <c r="H16070" s="20">
        <v>2.9999999993015081</v>
      </c>
      <c r="I16070" s="20" t="s">
        <v>21</v>
      </c>
      <c r="J16070" s="20" t="s">
        <v>21</v>
      </c>
      <c r="K16070" s="20" t="s">
        <v>21</v>
      </c>
      <c r="L16070" s="20" t="s">
        <v>21</v>
      </c>
      <c r="M16070" s="20" t="s">
        <v>21</v>
      </c>
      <c r="N16070" s="20" t="s">
        <v>21</v>
      </c>
      <c r="O16070" s="20" t="s">
        <v>21</v>
      </c>
      <c r="P16070" s="20" t="s">
        <v>21</v>
      </c>
      <c r="Q16070" s="20" t="s">
        <v>21</v>
      </c>
      <c r="R16070" s="20" t="s">
        <v>21</v>
      </c>
      <c r="S16070" s="20" t="s">
        <v>21</v>
      </c>
      <c r="T16070" s="20">
        <v>2.9999999993015081</v>
      </c>
      <c r="U16070" s="20" t="s">
        <v>21</v>
      </c>
      <c r="V16070" s="20" t="s">
        <v>21</v>
      </c>
    </row>
    <row r="16071" spans="1:22" x14ac:dyDescent="0.2">
      <c r="A16071" s="12">
        <v>46073</v>
      </c>
      <c r="B16071" s="5" t="s">
        <v>23</v>
      </c>
      <c r="C16071" s="6">
        <v>0.68888888888888888</v>
      </c>
      <c r="D16071" s="45">
        <v>0</v>
      </c>
      <c r="E16071" s="5">
        <v>0</v>
      </c>
      <c r="F16071" s="51" t="s">
        <v>22</v>
      </c>
      <c r="G16071" s="52" t="s">
        <v>22</v>
      </c>
      <c r="H16071" s="20">
        <v>0</v>
      </c>
      <c r="I16071" s="20" t="s">
        <v>21</v>
      </c>
      <c r="J16071" s="20" t="s">
        <v>21</v>
      </c>
      <c r="K16071" s="20" t="s">
        <v>21</v>
      </c>
      <c r="L16071" s="20" t="s">
        <v>21</v>
      </c>
      <c r="M16071" s="20" t="s">
        <v>21</v>
      </c>
      <c r="N16071" s="20" t="s">
        <v>21</v>
      </c>
      <c r="O16071" s="20" t="s">
        <v>21</v>
      </c>
      <c r="P16071" s="20" t="s">
        <v>21</v>
      </c>
      <c r="Q16071" s="20">
        <v>1822.9999999911524</v>
      </c>
      <c r="R16071" s="20" t="s">
        <v>21</v>
      </c>
      <c r="S16071" s="20" t="s">
        <v>21</v>
      </c>
      <c r="T16071" s="20" t="s">
        <v>21</v>
      </c>
      <c r="U16071" s="20" t="s">
        <v>21</v>
      </c>
      <c r="V16071" s="20" t="s">
        <v>21</v>
      </c>
    </row>
    <row r="16072" spans="1:22" x14ac:dyDescent="0.2">
      <c r="A16072" s="12">
        <v>46073</v>
      </c>
      <c r="B16072" s="5" t="s">
        <v>23</v>
      </c>
      <c r="C16072" s="6">
        <v>0.68958333333333333</v>
      </c>
      <c r="D16072" s="45">
        <v>0</v>
      </c>
      <c r="E16072" s="5">
        <v>0</v>
      </c>
      <c r="F16072" s="51" t="s">
        <v>22</v>
      </c>
      <c r="G16072" s="52" t="s">
        <v>22</v>
      </c>
      <c r="H16072" s="20">
        <v>1.000000003259629</v>
      </c>
      <c r="I16072" s="20" t="s">
        <v>21</v>
      </c>
      <c r="J16072" s="20" t="s">
        <v>21</v>
      </c>
      <c r="K16072" s="20" t="s">
        <v>21</v>
      </c>
      <c r="L16072" s="20" t="s">
        <v>21</v>
      </c>
      <c r="M16072" s="20" t="s">
        <v>21</v>
      </c>
      <c r="N16072" s="20" t="s">
        <v>21</v>
      </c>
      <c r="O16072" s="20" t="s">
        <v>21</v>
      </c>
      <c r="P16072" s="20" t="s">
        <v>21</v>
      </c>
      <c r="Q16072" s="20">
        <v>1.000000003259629</v>
      </c>
      <c r="R16072" s="20" t="s">
        <v>21</v>
      </c>
      <c r="S16072" s="20" t="s">
        <v>21</v>
      </c>
      <c r="T16072" s="20" t="s">
        <v>21</v>
      </c>
      <c r="U16072" s="20" t="s">
        <v>21</v>
      </c>
      <c r="V16072" s="20" t="s">
        <v>21</v>
      </c>
    </row>
    <row r="16073" spans="1:22" x14ac:dyDescent="0.2">
      <c r="A16073" s="12">
        <v>46073</v>
      </c>
      <c r="B16073" s="5" t="s">
        <v>23</v>
      </c>
      <c r="C16073" s="6">
        <v>0.69097222222222221</v>
      </c>
      <c r="D16073" s="45">
        <v>0</v>
      </c>
      <c r="E16073" s="5">
        <v>0</v>
      </c>
      <c r="F16073" s="51" t="s">
        <v>22</v>
      </c>
      <c r="G16073" s="52" t="s">
        <v>22</v>
      </c>
      <c r="H16073" s="20">
        <v>1.9999999960418791</v>
      </c>
      <c r="I16073" s="20" t="s">
        <v>21</v>
      </c>
      <c r="J16073" s="20" t="s">
        <v>21</v>
      </c>
      <c r="K16073" s="20" t="s">
        <v>21</v>
      </c>
      <c r="L16073" s="20" t="s">
        <v>21</v>
      </c>
      <c r="M16073" s="20" t="s">
        <v>21</v>
      </c>
      <c r="N16073" s="20" t="s">
        <v>21</v>
      </c>
      <c r="O16073" s="20" t="s">
        <v>21</v>
      </c>
      <c r="P16073" s="20" t="s">
        <v>21</v>
      </c>
      <c r="Q16073" s="20">
        <v>1.9999999960418791</v>
      </c>
      <c r="R16073" s="20" t="s">
        <v>21</v>
      </c>
      <c r="S16073" s="20" t="s">
        <v>21</v>
      </c>
      <c r="T16073" s="20" t="s">
        <v>21</v>
      </c>
      <c r="U16073" s="20" t="s">
        <v>21</v>
      </c>
      <c r="V16073" s="20" t="s">
        <v>21</v>
      </c>
    </row>
    <row r="16074" spans="1:22" x14ac:dyDescent="0.2">
      <c r="A16074" s="12">
        <v>46073</v>
      </c>
      <c r="B16074" s="5" t="s">
        <v>23</v>
      </c>
      <c r="C16074" s="6">
        <v>0.69236111111111109</v>
      </c>
      <c r="D16074" s="45">
        <v>0</v>
      </c>
      <c r="E16074" s="5">
        <v>0</v>
      </c>
      <c r="F16074" s="51" t="s">
        <v>22</v>
      </c>
      <c r="G16074" s="52" t="s">
        <v>22</v>
      </c>
      <c r="H16074" s="20">
        <v>2.000000006519258</v>
      </c>
      <c r="I16074" s="20" t="s">
        <v>21</v>
      </c>
      <c r="J16074" s="20" t="s">
        <v>21</v>
      </c>
      <c r="K16074" s="20" t="s">
        <v>21</v>
      </c>
      <c r="L16074" s="20" t="s">
        <v>21</v>
      </c>
      <c r="M16074" s="20" t="s">
        <v>21</v>
      </c>
      <c r="N16074" s="20" t="s">
        <v>21</v>
      </c>
      <c r="O16074" s="20" t="s">
        <v>21</v>
      </c>
      <c r="P16074" s="20" t="s">
        <v>21</v>
      </c>
      <c r="Q16074" s="20">
        <v>2.000000006519258</v>
      </c>
      <c r="R16074" s="20" t="s">
        <v>21</v>
      </c>
      <c r="S16074" s="20" t="s">
        <v>21</v>
      </c>
      <c r="T16074" s="20" t="s">
        <v>21</v>
      </c>
      <c r="U16074" s="20" t="s">
        <v>21</v>
      </c>
      <c r="V16074" s="20" t="s">
        <v>21</v>
      </c>
    </row>
    <row r="16075" spans="1:22" x14ac:dyDescent="0.2">
      <c r="A16075" s="13">
        <v>46073</v>
      </c>
      <c r="B16075" s="7" t="s">
        <v>23</v>
      </c>
      <c r="C16075" s="8">
        <v>0.69305555555555554</v>
      </c>
      <c r="D16075" s="46">
        <v>0</v>
      </c>
      <c r="E16075" s="7">
        <v>0</v>
      </c>
      <c r="F16075" s="55" t="s">
        <v>22</v>
      </c>
      <c r="G16075" s="56" t="s">
        <v>22</v>
      </c>
      <c r="H16075" s="21">
        <v>1.000000003259629</v>
      </c>
      <c r="I16075" s="21" t="s">
        <v>21</v>
      </c>
      <c r="J16075" s="21" t="s">
        <v>21</v>
      </c>
      <c r="K16075" s="21" t="s">
        <v>21</v>
      </c>
      <c r="L16075" s="21" t="s">
        <v>21</v>
      </c>
      <c r="M16075" s="21" t="s">
        <v>21</v>
      </c>
      <c r="N16075" s="21" t="s">
        <v>21</v>
      </c>
      <c r="O16075" s="21" t="s">
        <v>21</v>
      </c>
      <c r="P16075" s="21" t="s">
        <v>21</v>
      </c>
      <c r="Q16075" s="21">
        <v>1.000000003259629</v>
      </c>
      <c r="R16075" s="21" t="s">
        <v>21</v>
      </c>
      <c r="S16075" s="21" t="s">
        <v>21</v>
      </c>
      <c r="T16075" s="21" t="s">
        <v>21</v>
      </c>
      <c r="U16075" s="21" t="s">
        <v>21</v>
      </c>
      <c r="V16075" s="21" t="s">
        <v>21</v>
      </c>
    </row>
    <row r="16076" spans="1:22" x14ac:dyDescent="0.2">
      <c r="A16076" s="12">
        <v>46074</v>
      </c>
      <c r="B16076" s="5" t="s">
        <v>25</v>
      </c>
      <c r="C16076" s="6">
        <v>0.47708333333333336</v>
      </c>
      <c r="D16076" s="45">
        <v>0</v>
      </c>
      <c r="E16076" s="5">
        <v>0</v>
      </c>
      <c r="F16076" s="51" t="s">
        <v>22</v>
      </c>
      <c r="G16076" s="52" t="s">
        <v>22</v>
      </c>
      <c r="H16076" s="20">
        <v>1128.9999999920838</v>
      </c>
      <c r="I16076" s="20" t="s">
        <v>21</v>
      </c>
      <c r="J16076" s="20" t="s">
        <v>21</v>
      </c>
      <c r="K16076" s="20" t="s">
        <v>21</v>
      </c>
      <c r="L16076" s="20" t="s">
        <v>21</v>
      </c>
      <c r="M16076" s="20" t="s">
        <v>21</v>
      </c>
      <c r="N16076" s="20" t="s">
        <v>21</v>
      </c>
      <c r="O16076" s="20" t="s">
        <v>21</v>
      </c>
      <c r="P16076" s="20" t="s">
        <v>21</v>
      </c>
      <c r="Q16076" s="20" t="s">
        <v>21</v>
      </c>
      <c r="R16076" s="20" t="s">
        <v>21</v>
      </c>
      <c r="S16076" s="20">
        <v>2957.9999999923166</v>
      </c>
      <c r="T16076" s="20" t="s">
        <v>21</v>
      </c>
      <c r="U16076" s="20" t="s">
        <v>21</v>
      </c>
      <c r="V16076" s="20" t="s">
        <v>21</v>
      </c>
    </row>
    <row r="16077" spans="1:22" x14ac:dyDescent="0.2">
      <c r="A16077" s="12">
        <v>46074</v>
      </c>
      <c r="B16077" s="5" t="s">
        <v>27</v>
      </c>
      <c r="C16077" s="6">
        <v>0.47847222222222224</v>
      </c>
      <c r="D16077" s="45">
        <v>0</v>
      </c>
      <c r="E16077" s="5">
        <v>0</v>
      </c>
      <c r="F16077" s="51" t="s">
        <v>22</v>
      </c>
      <c r="G16077" s="52" t="s">
        <v>22</v>
      </c>
      <c r="H16077" s="20">
        <v>2.000000006519258</v>
      </c>
      <c r="I16077" s="20" t="s">
        <v>21</v>
      </c>
      <c r="J16077" s="20" t="s">
        <v>21</v>
      </c>
      <c r="K16077" s="20" t="s">
        <v>21</v>
      </c>
      <c r="L16077" s="20" t="s">
        <v>21</v>
      </c>
      <c r="M16077" s="20" t="s">
        <v>21</v>
      </c>
      <c r="N16077" s="20" t="s">
        <v>21</v>
      </c>
      <c r="O16077" s="20" t="s">
        <v>21</v>
      </c>
      <c r="P16077" s="20" t="s">
        <v>21</v>
      </c>
      <c r="Q16077" s="20" t="s">
        <v>21</v>
      </c>
      <c r="R16077" s="20" t="s">
        <v>21</v>
      </c>
      <c r="S16077" s="20" t="s">
        <v>21</v>
      </c>
      <c r="T16077" s="20">
        <v>1137.0000000076834</v>
      </c>
      <c r="U16077" s="20" t="s">
        <v>21</v>
      </c>
      <c r="V16077" s="20" t="s">
        <v>21</v>
      </c>
    </row>
    <row r="16078" spans="1:22" x14ac:dyDescent="0.2">
      <c r="A16078" s="12">
        <v>46074</v>
      </c>
      <c r="B16078" s="5" t="s">
        <v>27</v>
      </c>
      <c r="C16078" s="6">
        <v>0.50486111111111109</v>
      </c>
      <c r="D16078" s="45">
        <v>0</v>
      </c>
      <c r="E16078" s="5">
        <v>0</v>
      </c>
      <c r="F16078" s="51" t="s">
        <v>22</v>
      </c>
      <c r="G16078" s="52" t="s">
        <v>22</v>
      </c>
      <c r="H16078" s="20">
        <v>37.999999998137355</v>
      </c>
      <c r="I16078" s="20" t="s">
        <v>21</v>
      </c>
      <c r="J16078" s="20" t="s">
        <v>21</v>
      </c>
      <c r="K16078" s="20" t="s">
        <v>21</v>
      </c>
      <c r="L16078" s="20" t="s">
        <v>21</v>
      </c>
      <c r="M16078" s="20" t="s">
        <v>21</v>
      </c>
      <c r="N16078" s="20" t="s">
        <v>21</v>
      </c>
      <c r="O16078" s="20" t="s">
        <v>21</v>
      </c>
      <c r="P16078" s="20" t="s">
        <v>21</v>
      </c>
      <c r="Q16078" s="20" t="s">
        <v>21</v>
      </c>
      <c r="R16078" s="20" t="s">
        <v>21</v>
      </c>
      <c r="S16078" s="20" t="s">
        <v>21</v>
      </c>
      <c r="T16078" s="20">
        <v>37.999999998137355</v>
      </c>
      <c r="U16078" s="20" t="s">
        <v>21</v>
      </c>
      <c r="V16078" s="20" t="s">
        <v>21</v>
      </c>
    </row>
    <row r="16079" spans="1:22" x14ac:dyDescent="0.2">
      <c r="A16079" s="12">
        <v>46074</v>
      </c>
      <c r="B16079" s="5" t="s">
        <v>27</v>
      </c>
      <c r="C16079" s="6">
        <v>0.50694444444444442</v>
      </c>
      <c r="D16079" s="45">
        <v>0</v>
      </c>
      <c r="E16079" s="5">
        <v>0</v>
      </c>
      <c r="F16079" s="51" t="s">
        <v>22</v>
      </c>
      <c r="G16079" s="52" t="s">
        <v>22</v>
      </c>
      <c r="H16079" s="20">
        <v>2.9999999993015081</v>
      </c>
      <c r="I16079" s="20" t="s">
        <v>21</v>
      </c>
      <c r="J16079" s="20" t="s">
        <v>21</v>
      </c>
      <c r="K16079" s="20" t="s">
        <v>21</v>
      </c>
      <c r="L16079" s="20" t="s">
        <v>21</v>
      </c>
      <c r="M16079" s="20" t="s">
        <v>21</v>
      </c>
      <c r="N16079" s="20" t="s">
        <v>21</v>
      </c>
      <c r="O16079" s="20" t="s">
        <v>21</v>
      </c>
      <c r="P16079" s="20" t="s">
        <v>21</v>
      </c>
      <c r="Q16079" s="20" t="s">
        <v>21</v>
      </c>
      <c r="R16079" s="20" t="s">
        <v>21</v>
      </c>
      <c r="S16079" s="20" t="s">
        <v>21</v>
      </c>
      <c r="T16079" s="20">
        <v>2.9999999993015081</v>
      </c>
      <c r="U16079" s="20" t="s">
        <v>21</v>
      </c>
      <c r="V16079" s="20" t="s">
        <v>21</v>
      </c>
    </row>
    <row r="16080" spans="1:22" x14ac:dyDescent="0.2">
      <c r="A16080" s="12">
        <v>46074</v>
      </c>
      <c r="B16080" s="5" t="s">
        <v>25</v>
      </c>
      <c r="C16080" s="6">
        <v>0.51736111111111116</v>
      </c>
      <c r="D16080" s="45">
        <v>0</v>
      </c>
      <c r="E16080" s="5">
        <v>0</v>
      </c>
      <c r="F16080" s="51" t="s">
        <v>22</v>
      </c>
      <c r="G16080" s="52" t="s">
        <v>22</v>
      </c>
      <c r="H16080" s="20">
        <v>14.99999999650754</v>
      </c>
      <c r="I16080" s="20" t="s">
        <v>21</v>
      </c>
      <c r="J16080" s="20" t="s">
        <v>21</v>
      </c>
      <c r="K16080" s="20" t="s">
        <v>21</v>
      </c>
      <c r="L16080" s="20" t="s">
        <v>21</v>
      </c>
      <c r="M16080" s="20" t="s">
        <v>21</v>
      </c>
      <c r="N16080" s="20" t="s">
        <v>21</v>
      </c>
      <c r="O16080" s="20" t="s">
        <v>21</v>
      </c>
      <c r="P16080" s="20" t="s">
        <v>21</v>
      </c>
      <c r="Q16080" s="20" t="s">
        <v>21</v>
      </c>
      <c r="R16080" s="20" t="s">
        <v>21</v>
      </c>
      <c r="S16080" s="20">
        <v>58.000000000465661</v>
      </c>
      <c r="T16080" s="20" t="s">
        <v>21</v>
      </c>
      <c r="U16080" s="20" t="s">
        <v>21</v>
      </c>
      <c r="V16080" s="20" t="s">
        <v>21</v>
      </c>
    </row>
    <row r="16081" spans="1:22" x14ac:dyDescent="0.2">
      <c r="A16081" s="12">
        <v>46074</v>
      </c>
      <c r="B16081" s="5" t="s">
        <v>25</v>
      </c>
      <c r="C16081" s="6">
        <v>0.5180555555555556</v>
      </c>
      <c r="D16081" s="45">
        <v>0</v>
      </c>
      <c r="E16081" s="5">
        <v>0</v>
      </c>
      <c r="F16081" s="51" t="s">
        <v>22</v>
      </c>
      <c r="G16081" s="52" t="s">
        <v>22</v>
      </c>
      <c r="H16081" s="20">
        <v>1.000000003259629</v>
      </c>
      <c r="I16081" s="20" t="s">
        <v>21</v>
      </c>
      <c r="J16081" s="20" t="s">
        <v>21</v>
      </c>
      <c r="K16081" s="20" t="s">
        <v>21</v>
      </c>
      <c r="L16081" s="20" t="s">
        <v>21</v>
      </c>
      <c r="M16081" s="20" t="s">
        <v>21</v>
      </c>
      <c r="N16081" s="20" t="s">
        <v>21</v>
      </c>
      <c r="O16081" s="20" t="s">
        <v>21</v>
      </c>
      <c r="P16081" s="20" t="s">
        <v>21</v>
      </c>
      <c r="Q16081" s="20" t="s">
        <v>21</v>
      </c>
      <c r="R16081" s="20" t="s">
        <v>21</v>
      </c>
      <c r="S16081" s="20">
        <v>1.000000003259629</v>
      </c>
      <c r="T16081" s="20" t="s">
        <v>21</v>
      </c>
      <c r="U16081" s="20" t="s">
        <v>21</v>
      </c>
      <c r="V16081" s="20" t="s">
        <v>21</v>
      </c>
    </row>
    <row r="16082" spans="1:22" x14ac:dyDescent="0.2">
      <c r="A16082" s="12">
        <v>46074</v>
      </c>
      <c r="B16082" s="5" t="s">
        <v>27</v>
      </c>
      <c r="C16082" s="6">
        <v>0.51875000000000004</v>
      </c>
      <c r="D16082" s="45">
        <v>0</v>
      </c>
      <c r="E16082" s="5">
        <v>0</v>
      </c>
      <c r="F16082" s="51" t="s">
        <v>22</v>
      </c>
      <c r="G16082" s="52" t="s">
        <v>22</v>
      </c>
      <c r="H16082" s="20">
        <v>1.000000003259629</v>
      </c>
      <c r="I16082" s="20" t="s">
        <v>21</v>
      </c>
      <c r="J16082" s="20" t="s">
        <v>21</v>
      </c>
      <c r="K16082" s="20" t="s">
        <v>21</v>
      </c>
      <c r="L16082" s="20" t="s">
        <v>21</v>
      </c>
      <c r="M16082" s="20" t="s">
        <v>21</v>
      </c>
      <c r="N16082" s="20" t="s">
        <v>21</v>
      </c>
      <c r="O16082" s="20" t="s">
        <v>21</v>
      </c>
      <c r="P16082" s="20" t="s">
        <v>21</v>
      </c>
      <c r="Q16082" s="20" t="s">
        <v>21</v>
      </c>
      <c r="R16082" s="20" t="s">
        <v>21</v>
      </c>
      <c r="S16082" s="20" t="s">
        <v>21</v>
      </c>
      <c r="T16082" s="20">
        <v>17.000000003026798</v>
      </c>
      <c r="U16082" s="20" t="s">
        <v>21</v>
      </c>
      <c r="V16082" s="20" t="s">
        <v>21</v>
      </c>
    </row>
    <row r="16083" spans="1:22" x14ac:dyDescent="0.2">
      <c r="A16083" s="12">
        <v>46074</v>
      </c>
      <c r="B16083" s="5" t="s">
        <v>3</v>
      </c>
      <c r="C16083" s="6">
        <v>0.51875000000000004</v>
      </c>
      <c r="D16083" s="45">
        <v>0</v>
      </c>
      <c r="E16083" s="5">
        <v>0</v>
      </c>
      <c r="F16083" s="51" t="s">
        <v>22</v>
      </c>
      <c r="G16083" s="52" t="s">
        <v>22</v>
      </c>
      <c r="H16083" s="20">
        <v>0</v>
      </c>
      <c r="I16083" s="20">
        <v>1495.0000000011642</v>
      </c>
      <c r="J16083" s="20" t="s">
        <v>21</v>
      </c>
      <c r="K16083" s="20" t="s">
        <v>21</v>
      </c>
      <c r="L16083" s="20" t="s">
        <v>21</v>
      </c>
      <c r="M16083" s="20" t="s">
        <v>21</v>
      </c>
      <c r="N16083" s="20" t="s">
        <v>21</v>
      </c>
      <c r="O16083" s="20" t="s">
        <v>21</v>
      </c>
      <c r="P16083" s="20" t="s">
        <v>21</v>
      </c>
      <c r="Q16083" s="20" t="s">
        <v>21</v>
      </c>
      <c r="R16083" s="20" t="s">
        <v>21</v>
      </c>
      <c r="S16083" s="20" t="s">
        <v>21</v>
      </c>
      <c r="T16083" s="20" t="s">
        <v>21</v>
      </c>
      <c r="U16083" s="20" t="s">
        <v>21</v>
      </c>
      <c r="V16083" s="20" t="s">
        <v>21</v>
      </c>
    </row>
    <row r="16084" spans="1:22" x14ac:dyDescent="0.2">
      <c r="A16084" s="12">
        <v>46074</v>
      </c>
      <c r="B16084" s="5" t="s">
        <v>3</v>
      </c>
      <c r="C16084" s="6">
        <v>0.51875000000000004</v>
      </c>
      <c r="D16084" s="45">
        <v>0</v>
      </c>
      <c r="E16084" s="5">
        <v>0</v>
      </c>
      <c r="F16084" s="51" t="s">
        <v>22</v>
      </c>
      <c r="G16084" s="52" t="s">
        <v>22</v>
      </c>
      <c r="H16084" s="20">
        <v>0</v>
      </c>
      <c r="I16084" s="20">
        <v>0</v>
      </c>
      <c r="J16084" s="20" t="s">
        <v>21</v>
      </c>
      <c r="K16084" s="20" t="s">
        <v>21</v>
      </c>
      <c r="L16084" s="20" t="s">
        <v>21</v>
      </c>
      <c r="M16084" s="20" t="s">
        <v>21</v>
      </c>
      <c r="N16084" s="20" t="s">
        <v>21</v>
      </c>
      <c r="O16084" s="20" t="s">
        <v>21</v>
      </c>
      <c r="P16084" s="20" t="s">
        <v>21</v>
      </c>
      <c r="Q16084" s="20" t="s">
        <v>21</v>
      </c>
      <c r="R16084" s="20" t="s">
        <v>21</v>
      </c>
      <c r="S16084" s="20" t="s">
        <v>21</v>
      </c>
      <c r="T16084" s="20" t="s">
        <v>21</v>
      </c>
      <c r="U16084" s="20" t="s">
        <v>21</v>
      </c>
      <c r="V16084" s="20" t="s">
        <v>21</v>
      </c>
    </row>
    <row r="16085" spans="1:22" x14ac:dyDescent="0.2">
      <c r="A16085" s="12">
        <v>46074</v>
      </c>
      <c r="B16085" s="5" t="s">
        <v>27</v>
      </c>
      <c r="C16085" s="6">
        <v>0.52083333333333337</v>
      </c>
      <c r="D16085" s="45">
        <v>0</v>
      </c>
      <c r="E16085" s="5">
        <v>0</v>
      </c>
      <c r="F16085" s="51" t="s">
        <v>22</v>
      </c>
      <c r="G16085" s="52" t="s">
        <v>22</v>
      </c>
      <c r="H16085" s="20">
        <v>2.9999999993015081</v>
      </c>
      <c r="I16085" s="20" t="s">
        <v>21</v>
      </c>
      <c r="J16085" s="20" t="s">
        <v>21</v>
      </c>
      <c r="K16085" s="20" t="s">
        <v>21</v>
      </c>
      <c r="L16085" s="20" t="s">
        <v>21</v>
      </c>
      <c r="M16085" s="20" t="s">
        <v>21</v>
      </c>
      <c r="N16085" s="20" t="s">
        <v>21</v>
      </c>
      <c r="O16085" s="20" t="s">
        <v>21</v>
      </c>
      <c r="P16085" s="20" t="s">
        <v>21</v>
      </c>
      <c r="Q16085" s="20" t="s">
        <v>21</v>
      </c>
      <c r="R16085" s="20" t="s">
        <v>21</v>
      </c>
      <c r="S16085" s="20" t="s">
        <v>21</v>
      </c>
      <c r="T16085" s="20">
        <v>2.9999999993015081</v>
      </c>
      <c r="U16085" s="20" t="s">
        <v>21</v>
      </c>
      <c r="V16085" s="20" t="s">
        <v>21</v>
      </c>
    </row>
    <row r="16086" spans="1:22" x14ac:dyDescent="0.2">
      <c r="A16086" s="12">
        <v>46074</v>
      </c>
      <c r="B16086" s="5" t="s">
        <v>27</v>
      </c>
      <c r="C16086" s="6">
        <v>0.5229166666666667</v>
      </c>
      <c r="D16086" s="45">
        <v>0</v>
      </c>
      <c r="E16086" s="5">
        <v>0</v>
      </c>
      <c r="F16086" s="51" t="s">
        <v>22</v>
      </c>
      <c r="G16086" s="52" t="s">
        <v>22</v>
      </c>
      <c r="H16086" s="20">
        <v>2.9999999993015081</v>
      </c>
      <c r="I16086" s="20" t="s">
        <v>21</v>
      </c>
      <c r="J16086" s="20" t="s">
        <v>21</v>
      </c>
      <c r="K16086" s="20" t="s">
        <v>21</v>
      </c>
      <c r="L16086" s="20" t="s">
        <v>21</v>
      </c>
      <c r="M16086" s="20" t="s">
        <v>21</v>
      </c>
      <c r="N16086" s="20" t="s">
        <v>21</v>
      </c>
      <c r="O16086" s="20" t="s">
        <v>21</v>
      </c>
      <c r="P16086" s="20" t="s">
        <v>21</v>
      </c>
      <c r="Q16086" s="20" t="s">
        <v>21</v>
      </c>
      <c r="R16086" s="20" t="s">
        <v>21</v>
      </c>
      <c r="S16086" s="20" t="s">
        <v>21</v>
      </c>
      <c r="T16086" s="20">
        <v>2.9999999993015081</v>
      </c>
      <c r="U16086" s="20" t="s">
        <v>21</v>
      </c>
      <c r="V16086" s="20" t="s">
        <v>21</v>
      </c>
    </row>
    <row r="16087" spans="1:22" x14ac:dyDescent="0.2">
      <c r="A16087" s="12">
        <v>46074</v>
      </c>
      <c r="B16087" s="5" t="s">
        <v>10</v>
      </c>
      <c r="C16087" s="6">
        <v>0.52430555555555558</v>
      </c>
      <c r="D16087" s="45">
        <v>0</v>
      </c>
      <c r="E16087" s="5">
        <v>0</v>
      </c>
      <c r="F16087" s="51" t="s">
        <v>22</v>
      </c>
      <c r="G16087" s="52" t="s">
        <v>22</v>
      </c>
      <c r="H16087" s="20">
        <v>1.9999999960418791</v>
      </c>
      <c r="I16087" s="20" t="s">
        <v>21</v>
      </c>
      <c r="J16087" s="20">
        <v>1622.9999999993015</v>
      </c>
      <c r="K16087" s="20" t="s">
        <v>21</v>
      </c>
      <c r="L16087" s="20" t="s">
        <v>21</v>
      </c>
      <c r="M16087" s="20" t="s">
        <v>21</v>
      </c>
      <c r="N16087" s="20" t="s">
        <v>21</v>
      </c>
      <c r="O16087" s="20" t="s">
        <v>21</v>
      </c>
      <c r="P16087" s="20" t="s">
        <v>21</v>
      </c>
      <c r="Q16087" s="20" t="s">
        <v>21</v>
      </c>
      <c r="R16087" s="20" t="s">
        <v>21</v>
      </c>
      <c r="S16087" s="20" t="s">
        <v>21</v>
      </c>
      <c r="T16087" s="20" t="s">
        <v>21</v>
      </c>
      <c r="U16087" s="20" t="s">
        <v>21</v>
      </c>
      <c r="V16087" s="20" t="s">
        <v>21</v>
      </c>
    </row>
    <row r="16088" spans="1:22" x14ac:dyDescent="0.2">
      <c r="A16088" s="12">
        <v>46074</v>
      </c>
      <c r="B16088" s="5" t="s">
        <v>18</v>
      </c>
      <c r="C16088" s="6">
        <v>0.57430555555555551</v>
      </c>
      <c r="D16088" s="45">
        <v>0</v>
      </c>
      <c r="E16088" s="5">
        <v>0</v>
      </c>
      <c r="F16088" s="51" t="s">
        <v>22</v>
      </c>
      <c r="G16088" s="52" t="s">
        <v>22</v>
      </c>
      <c r="H16088" s="20">
        <v>72.000000004190952</v>
      </c>
      <c r="I16088" s="20" t="s">
        <v>21</v>
      </c>
      <c r="J16088" s="20" t="s">
        <v>21</v>
      </c>
      <c r="K16088" s="20" t="s">
        <v>21</v>
      </c>
      <c r="L16088" s="20" t="s">
        <v>21</v>
      </c>
      <c r="M16088" s="20" t="s">
        <v>21</v>
      </c>
      <c r="N16088" s="20">
        <v>2852.0000000030268</v>
      </c>
      <c r="O16088" s="20" t="s">
        <v>21</v>
      </c>
      <c r="P16088" s="20" t="s">
        <v>21</v>
      </c>
      <c r="Q16088" s="20" t="s">
        <v>21</v>
      </c>
      <c r="R16088" s="20" t="s">
        <v>21</v>
      </c>
      <c r="S16088" s="20" t="s">
        <v>21</v>
      </c>
      <c r="T16088" s="20" t="s">
        <v>21</v>
      </c>
      <c r="U16088" s="20" t="s">
        <v>21</v>
      </c>
      <c r="V16088" s="20" t="s">
        <v>21</v>
      </c>
    </row>
    <row r="16089" spans="1:22" x14ac:dyDescent="0.2">
      <c r="A16089" s="12">
        <v>46074</v>
      </c>
      <c r="B16089" s="5" t="s">
        <v>27</v>
      </c>
      <c r="C16089" s="6">
        <v>0.58611111111111114</v>
      </c>
      <c r="D16089" s="45">
        <v>0</v>
      </c>
      <c r="E16089" s="5">
        <v>0</v>
      </c>
      <c r="F16089" s="51" t="s">
        <v>22</v>
      </c>
      <c r="G16089" s="52" t="s">
        <v>22</v>
      </c>
      <c r="H16089" s="20">
        <v>16.999999992549419</v>
      </c>
      <c r="I16089" s="20" t="s">
        <v>21</v>
      </c>
      <c r="J16089" s="20" t="s">
        <v>21</v>
      </c>
      <c r="K16089" s="20" t="s">
        <v>21</v>
      </c>
      <c r="L16089" s="20" t="s">
        <v>21</v>
      </c>
      <c r="M16089" s="20" t="s">
        <v>21</v>
      </c>
      <c r="N16089" s="20" t="s">
        <v>21</v>
      </c>
      <c r="O16089" s="20" t="s">
        <v>21</v>
      </c>
      <c r="P16089" s="20" t="s">
        <v>21</v>
      </c>
      <c r="Q16089" s="20" t="s">
        <v>21</v>
      </c>
      <c r="R16089" s="20" t="s">
        <v>21</v>
      </c>
      <c r="S16089" s="20" t="s">
        <v>21</v>
      </c>
      <c r="T16089" s="20">
        <v>90.99999999278225</v>
      </c>
      <c r="U16089" s="20" t="s">
        <v>21</v>
      </c>
      <c r="V16089" s="20" t="s">
        <v>21</v>
      </c>
    </row>
    <row r="16090" spans="1:22" x14ac:dyDescent="0.2">
      <c r="A16090" s="12">
        <v>46074</v>
      </c>
      <c r="B16090" s="5" t="s">
        <v>27</v>
      </c>
      <c r="C16090" s="6">
        <v>0.58750000000000002</v>
      </c>
      <c r="D16090" s="45">
        <v>0</v>
      </c>
      <c r="E16090" s="5">
        <v>0</v>
      </c>
      <c r="F16090" s="51" t="s">
        <v>22</v>
      </c>
      <c r="G16090" s="52" t="s">
        <v>22</v>
      </c>
      <c r="H16090" s="20">
        <v>2.000000006519258</v>
      </c>
      <c r="I16090" s="20" t="s">
        <v>21</v>
      </c>
      <c r="J16090" s="20" t="s">
        <v>21</v>
      </c>
      <c r="K16090" s="20" t="s">
        <v>21</v>
      </c>
      <c r="L16090" s="20" t="s">
        <v>21</v>
      </c>
      <c r="M16090" s="20" t="s">
        <v>21</v>
      </c>
      <c r="N16090" s="20" t="s">
        <v>21</v>
      </c>
      <c r="O16090" s="20" t="s">
        <v>21</v>
      </c>
      <c r="P16090" s="20" t="s">
        <v>21</v>
      </c>
      <c r="Q16090" s="20" t="s">
        <v>21</v>
      </c>
      <c r="R16090" s="20" t="s">
        <v>21</v>
      </c>
      <c r="S16090" s="20" t="s">
        <v>21</v>
      </c>
      <c r="T16090" s="20">
        <v>2.000000006519258</v>
      </c>
      <c r="U16090" s="20" t="s">
        <v>21</v>
      </c>
      <c r="V16090" s="20" t="s">
        <v>21</v>
      </c>
    </row>
    <row r="16091" spans="1:22" x14ac:dyDescent="0.2">
      <c r="A16091" s="12">
        <v>46074</v>
      </c>
      <c r="B16091" s="5" t="s">
        <v>27</v>
      </c>
      <c r="C16091" s="6">
        <v>0.58750000000000002</v>
      </c>
      <c r="D16091" s="45">
        <v>0</v>
      </c>
      <c r="E16091" s="5">
        <v>0</v>
      </c>
      <c r="F16091" s="51" t="s">
        <v>22</v>
      </c>
      <c r="G16091" s="52" t="s">
        <v>22</v>
      </c>
      <c r="H16091" s="20">
        <v>0</v>
      </c>
      <c r="I16091" s="20" t="s">
        <v>21</v>
      </c>
      <c r="J16091" s="20" t="s">
        <v>21</v>
      </c>
      <c r="K16091" s="20" t="s">
        <v>21</v>
      </c>
      <c r="L16091" s="20" t="s">
        <v>21</v>
      </c>
      <c r="M16091" s="20" t="s">
        <v>21</v>
      </c>
      <c r="N16091" s="20" t="s">
        <v>21</v>
      </c>
      <c r="O16091" s="20" t="s">
        <v>21</v>
      </c>
      <c r="P16091" s="20" t="s">
        <v>21</v>
      </c>
      <c r="Q16091" s="20" t="s">
        <v>21</v>
      </c>
      <c r="R16091" s="20" t="s">
        <v>21</v>
      </c>
      <c r="S16091" s="20" t="s">
        <v>21</v>
      </c>
      <c r="T16091" s="20">
        <v>0</v>
      </c>
      <c r="U16091" s="20" t="s">
        <v>21</v>
      </c>
      <c r="V16091" s="20" t="s">
        <v>21</v>
      </c>
    </row>
    <row r="16092" spans="1:22" x14ac:dyDescent="0.2">
      <c r="A16092" s="13">
        <v>46074</v>
      </c>
      <c r="B16092" s="7" t="s">
        <v>27</v>
      </c>
      <c r="C16092" s="8">
        <v>0.58819444444444446</v>
      </c>
      <c r="D16092" s="46">
        <v>0</v>
      </c>
      <c r="E16092" s="7">
        <v>0</v>
      </c>
      <c r="F16092" s="55" t="s">
        <v>22</v>
      </c>
      <c r="G16092" s="56" t="s">
        <v>22</v>
      </c>
      <c r="H16092" s="21">
        <v>0.99999999278225005</v>
      </c>
      <c r="I16092" s="21" t="s">
        <v>21</v>
      </c>
      <c r="J16092" s="21" t="s">
        <v>21</v>
      </c>
      <c r="K16092" s="21" t="s">
        <v>21</v>
      </c>
      <c r="L16092" s="21" t="s">
        <v>21</v>
      </c>
      <c r="M16092" s="21" t="s">
        <v>21</v>
      </c>
      <c r="N16092" s="21" t="s">
        <v>21</v>
      </c>
      <c r="O16092" s="21" t="s">
        <v>21</v>
      </c>
      <c r="P16092" s="21" t="s">
        <v>21</v>
      </c>
      <c r="Q16092" s="21" t="s">
        <v>21</v>
      </c>
      <c r="R16092" s="21" t="s">
        <v>21</v>
      </c>
      <c r="S16092" s="21" t="s">
        <v>21</v>
      </c>
      <c r="T16092" s="21">
        <v>0.99999999278225005</v>
      </c>
      <c r="U16092" s="21" t="s">
        <v>21</v>
      </c>
      <c r="V16092" s="21" t="s">
        <v>21</v>
      </c>
    </row>
    <row r="16093" spans="1:22" x14ac:dyDescent="0.2">
      <c r="A16093" s="12">
        <v>46075</v>
      </c>
      <c r="B16093" s="5" t="str">
        <f t="shared" ref="A16093:C16093" si="2361">B16092</f>
        <v>Yellow-rumped Warbler</v>
      </c>
      <c r="C16093" s="6">
        <f t="shared" si="2361"/>
        <v>0.58819444444444446</v>
      </c>
      <c r="D16093" s="45"/>
      <c r="E16093" s="5"/>
      <c r="F16093" s="51" t="s">
        <v>22</v>
      </c>
      <c r="G16093" s="52" t="s">
        <v>22</v>
      </c>
      <c r="H16093" s="20">
        <f t="shared" si="2306"/>
        <v>1440</v>
      </c>
      <c r="I16093" s="20" t="str" cm="1">
        <f t="array" ref="I16093">IFERROR(IF($B16093=I$1, ($A16093+$C16093) - MAX(IF($B$2:$B16092=$B16093, $A$2:$A16092+$C$2:$C16092)), "")*24*60, "")</f>
        <v/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t="str" cm="1">
        <f t="array" ref="Q16093">IFERROR(IF($B16093=Q$1, ($A16093+$C16093) - MAX(IF($B$2:$B16092=$B16093, $A$2:$A16092+$C$2:$C16092)), "")*24*60, "")</f>
        <v/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cm="1">
        <f t="array" ref="T16093">IFERROR(IF($B16093=T$1, ($A16093+$C16093) - MAX(IF($B$2:$B16092=$B16093, $A$2:$A16092+$C$2:$C16092)), "")*24*60, "")</f>
        <v>1440</v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362">A16093</f>
        <v>46075</v>
      </c>
      <c r="B16094" s="5" t="str">
        <f t="shared" si="2362"/>
        <v>Yellow-rumped Warbler</v>
      </c>
      <c r="C16094" s="6">
        <f t="shared" si="2362"/>
        <v>0.58819444444444446</v>
      </c>
      <c r="D16094" s="45"/>
      <c r="E16094" s="5"/>
      <c r="F16094" s="51" t="s">
        <v>22</v>
      </c>
      <c r="G16094" s="52" t="s">
        <v>22</v>
      </c>
      <c r="H16094" s="20">
        <f t="shared" si="2306"/>
        <v>0</v>
      </c>
      <c r="I16094" s="20" t="str" cm="1">
        <f t="array" ref="I16094">IFERROR(IF($B16094=I$1, ($A16094+$C16094) - MAX(IF($B$2:$B16093=$B16094, $A$2:$A16093+$C$2:$C16093)), "")*24*60, "")</f>
        <v/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t="str" cm="1">
        <f t="array" ref="Q16094">IFERROR(IF($B16094=Q$1, ($A16094+$C16094) - MAX(IF($B$2:$B16093=$B16094, $A$2:$A16093+$C$2:$C16093)), "")*24*60, "")</f>
        <v/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cm="1">
        <f t="array" ref="T16094">IFERROR(IF($B16094=T$1, ($A16094+$C16094) - MAX(IF($B$2:$B16093=$B16094, $A$2:$A16093+$C$2:$C16093)), "")*24*60, "")</f>
        <v>0</v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363">A16094</f>
        <v>46075</v>
      </c>
      <c r="B16095" s="5" t="str">
        <f t="shared" si="2363"/>
        <v>Yellow-rumped Warbler</v>
      </c>
      <c r="C16095" s="6">
        <f t="shared" si="2363"/>
        <v>0.58819444444444446</v>
      </c>
      <c r="D16095" s="45"/>
      <c r="E16095" s="5"/>
      <c r="F16095" s="51" t="s">
        <v>22</v>
      </c>
      <c r="G16095" s="52" t="s">
        <v>22</v>
      </c>
      <c r="H16095" s="20">
        <f t="shared" si="2306"/>
        <v>0</v>
      </c>
      <c r="I16095" s="20" t="str" cm="1">
        <f t="array" ref="I16095">IFERROR(IF($B16095=I$1, ($A16095+$C16095) - MAX(IF($B$2:$B16094=$B16095, $A$2:$A16094+$C$2:$C16094)), "")*24*60, "")</f>
        <v/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t="str" cm="1">
        <f t="array" ref="Q16095">IFERROR(IF($B16095=Q$1, ($A16095+$C16095) - MAX(IF($B$2:$B16094=$B16095, $A$2:$A16094+$C$2:$C16094)), "")*24*60, "")</f>
        <v/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cm="1">
        <f t="array" ref="T16095">IFERROR(IF($B16095=T$1, ($A16095+$C16095) - MAX(IF($B$2:$B16094=$B16095, $A$2:$A16094+$C$2:$C16094)), "")*24*60, "")</f>
        <v>0</v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364">A16095</f>
        <v>46075</v>
      </c>
      <c r="B16096" s="5" t="str">
        <f t="shared" si="2364"/>
        <v>Yellow-rumped Warbler</v>
      </c>
      <c r="C16096" s="6">
        <f t="shared" si="2364"/>
        <v>0.58819444444444446</v>
      </c>
      <c r="D16096" s="45"/>
      <c r="E16096" s="5"/>
      <c r="F16096" s="51" t="s">
        <v>22</v>
      </c>
      <c r="G16096" s="52" t="s">
        <v>22</v>
      </c>
      <c r="H16096" s="20">
        <f t="shared" si="2306"/>
        <v>0</v>
      </c>
      <c r="I16096" s="20" t="str" cm="1">
        <f t="array" ref="I16096">IFERROR(IF($B16096=I$1, ($A16096+$C16096) - MAX(IF($B$2:$B16095=$B16096, $A$2:$A16095+$C$2:$C16095)), "")*24*60, "")</f>
        <v/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t="str" cm="1">
        <f t="array" ref="Q16096">IFERROR(IF($B16096=Q$1, ($A16096+$C16096) - MAX(IF($B$2:$B16095=$B16096, $A$2:$A16095+$C$2:$C16095)), "")*24*60, "")</f>
        <v/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cm="1">
        <f t="array" ref="T16096">IFERROR(IF($B16096=T$1, ($A16096+$C16096) - MAX(IF($B$2:$B16095=$B16096, $A$2:$A16095+$C$2:$C16095)), "")*24*60, "")</f>
        <v>0</v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365">A16096</f>
        <v>46075</v>
      </c>
      <c r="B16097" s="5" t="str">
        <f t="shared" si="2365"/>
        <v>Yellow-rumped Warbler</v>
      </c>
      <c r="C16097" s="6">
        <f t="shared" si="2365"/>
        <v>0.58819444444444446</v>
      </c>
      <c r="D16097" s="45"/>
      <c r="E16097" s="5"/>
      <c r="F16097" s="51" t="s">
        <v>22</v>
      </c>
      <c r="G16097" s="52" t="s">
        <v>22</v>
      </c>
      <c r="H16097" s="20">
        <f t="shared" si="2306"/>
        <v>0</v>
      </c>
      <c r="I16097" s="20" t="str" cm="1">
        <f t="array" ref="I16097">IFERROR(IF($B16097=I$1, ($A16097+$C16097) - MAX(IF($B$2:$B16096=$B16097, $A$2:$A16096+$C$2:$C16096)), "")*24*60, "")</f>
        <v/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t="str" cm="1">
        <f t="array" ref="Q16097">IFERROR(IF($B16097=Q$1, ($A16097+$C16097) - MAX(IF($B$2:$B16096=$B16097, $A$2:$A16096+$C$2:$C16096)), "")*24*60, "")</f>
        <v/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cm="1">
        <f t="array" ref="T16097">IFERROR(IF($B16097=T$1, ($A16097+$C16097) - MAX(IF($B$2:$B16096=$B16097, $A$2:$A16096+$C$2:$C16096)), "")*24*60, "")</f>
        <v>0</v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366">A16097</f>
        <v>46075</v>
      </c>
      <c r="B16098" s="5" t="str">
        <f t="shared" si="2366"/>
        <v>Yellow-rumped Warbler</v>
      </c>
      <c r="C16098" s="6">
        <f t="shared" si="2366"/>
        <v>0.58819444444444446</v>
      </c>
      <c r="D16098" s="45"/>
      <c r="E16098" s="5"/>
      <c r="F16098" s="51" t="s">
        <v>22</v>
      </c>
      <c r="G16098" s="52" t="s">
        <v>22</v>
      </c>
      <c r="H16098" s="20">
        <f t="shared" si="2306"/>
        <v>0</v>
      </c>
      <c r="I16098" s="20" t="str" cm="1">
        <f t="array" ref="I16098">IFERROR(IF($B16098=I$1, ($A16098+$C16098) - MAX(IF($B$2:$B16097=$B16098, $A$2:$A16097+$C$2:$C16097)), "")*24*60, "")</f>
        <v/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t="str" cm="1">
        <f t="array" ref="Q16098">IFERROR(IF($B16098=Q$1, ($A16098+$C16098) - MAX(IF($B$2:$B16097=$B16098, $A$2:$A16097+$C$2:$C16097)), "")*24*60, "")</f>
        <v/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cm="1">
        <f t="array" ref="T16098">IFERROR(IF($B16098=T$1, ($A16098+$C16098) - MAX(IF($B$2:$B16097=$B16098, $A$2:$A16097+$C$2:$C16097)), "")*24*60, "")</f>
        <v>0</v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367">A16098</f>
        <v>46075</v>
      </c>
      <c r="B16099" s="5" t="str">
        <f t="shared" si="2367"/>
        <v>Yellow-rumped Warbler</v>
      </c>
      <c r="C16099" s="6">
        <f t="shared" si="2367"/>
        <v>0.58819444444444446</v>
      </c>
      <c r="D16099" s="45"/>
      <c r="E16099" s="5"/>
      <c r="F16099" s="51" t="s">
        <v>22</v>
      </c>
      <c r="G16099" s="52" t="s">
        <v>22</v>
      </c>
      <c r="H16099" s="20">
        <f t="shared" si="2306"/>
        <v>0</v>
      </c>
      <c r="I16099" s="20" t="str" cm="1">
        <f t="array" ref="I16099">IFERROR(IF($B16099=I$1, ($A16099+$C16099) - MAX(IF($B$2:$B16098=$B16099, $A$2:$A16098+$C$2:$C16098)), "")*24*60, "")</f>
        <v/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t="str" cm="1">
        <f t="array" ref="Q16099">IFERROR(IF($B16099=Q$1, ($A16099+$C16099) - MAX(IF($B$2:$B16098=$B16099, $A$2:$A16098+$C$2:$C16098)), "")*24*60, "")</f>
        <v/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cm="1">
        <f t="array" ref="T16099">IFERROR(IF($B16099=T$1, ($A16099+$C16099) - MAX(IF($B$2:$B16098=$B16099, $A$2:$A16098+$C$2:$C16098)), "")*24*60, "")</f>
        <v>0</v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368">A16099</f>
        <v>46075</v>
      </c>
      <c r="B16100" s="5" t="str">
        <f t="shared" si="2368"/>
        <v>Yellow-rumped Warbler</v>
      </c>
      <c r="C16100" s="6">
        <f t="shared" si="2368"/>
        <v>0.58819444444444446</v>
      </c>
      <c r="D16100" s="45"/>
      <c r="E16100" s="5"/>
      <c r="F16100" s="51" t="s">
        <v>22</v>
      </c>
      <c r="G16100" s="52" t="s">
        <v>22</v>
      </c>
      <c r="H16100" s="20">
        <f t="shared" si="2306"/>
        <v>0</v>
      </c>
      <c r="I16100" s="20" t="str" cm="1">
        <f t="array" ref="I16100">IFERROR(IF($B16100=I$1, ($A16100+$C16100) - MAX(IF($B$2:$B16099=$B16100, $A$2:$A16099+$C$2:$C16099)), "")*24*60, "")</f>
        <v/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t="str" cm="1">
        <f t="array" ref="Q16100">IFERROR(IF($B16100=Q$1, ($A16100+$C16100) - MAX(IF($B$2:$B16099=$B16100, $A$2:$A16099+$C$2:$C16099)), "")*24*60, "")</f>
        <v/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cm="1">
        <f t="array" ref="T16100">IFERROR(IF($B16100=T$1, ($A16100+$C16100) - MAX(IF($B$2:$B16099=$B16100, $A$2:$A16099+$C$2:$C16099)), "")*24*60, "")</f>
        <v>0</v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369">A16100</f>
        <v>46075</v>
      </c>
      <c r="B16101" s="5" t="str">
        <f t="shared" si="2369"/>
        <v>Yellow-rumped Warbler</v>
      </c>
      <c r="C16101" s="6">
        <f t="shared" si="2369"/>
        <v>0.58819444444444446</v>
      </c>
      <c r="D16101" s="45"/>
      <c r="E16101" s="5"/>
      <c r="F16101" s="51" t="s">
        <v>22</v>
      </c>
      <c r="G16101" s="52" t="s">
        <v>22</v>
      </c>
      <c r="H16101" s="20">
        <f t="shared" ref="H16101:H16164" si="2370">IFERROR((($A16101+$C16101) - ($A16100+$C16100))*24*60, "")</f>
        <v>0</v>
      </c>
      <c r="I16101" s="20" t="str" cm="1">
        <f t="array" ref="I16101">IFERROR(IF($B16101=I$1, ($A16101+$C16101) - MAX(IF($B$2:$B16100=$B16101, $A$2:$A16100+$C$2:$C16100)), "")*24*60, "")</f>
        <v/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t="str" cm="1">
        <f t="array" ref="Q16101">IFERROR(IF($B16101=Q$1, ($A16101+$C16101) - MAX(IF($B$2:$B16100=$B16101, $A$2:$A16100+$C$2:$C16100)), "")*24*60, "")</f>
        <v/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cm="1">
        <f t="array" ref="T16101">IFERROR(IF($B16101=T$1, ($A16101+$C16101) - MAX(IF($B$2:$B16100=$B16101, $A$2:$A16100+$C$2:$C16100)), "")*24*60, "")</f>
        <v>0</v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371">A16101</f>
        <v>46075</v>
      </c>
      <c r="B16102" s="5" t="str">
        <f t="shared" si="2371"/>
        <v>Yellow-rumped Warbler</v>
      </c>
      <c r="C16102" s="6">
        <f t="shared" si="2371"/>
        <v>0.58819444444444446</v>
      </c>
      <c r="D16102" s="45"/>
      <c r="E16102" s="5"/>
      <c r="F16102" s="51" t="s">
        <v>22</v>
      </c>
      <c r="G16102" s="52" t="s">
        <v>22</v>
      </c>
      <c r="H16102" s="20">
        <f t="shared" si="2370"/>
        <v>0</v>
      </c>
      <c r="I16102" s="20" t="str" cm="1">
        <f t="array" ref="I16102">IFERROR(IF($B16102=I$1, ($A16102+$C16102) - MAX(IF($B$2:$B16101=$B16102, $A$2:$A16101+$C$2:$C16101)), "")*24*60, "")</f>
        <v/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t="str" cm="1">
        <f t="array" ref="Q16102">IFERROR(IF($B16102=Q$1, ($A16102+$C16102) - MAX(IF($B$2:$B16101=$B16102, $A$2:$A16101+$C$2:$C16101)), "")*24*60, "")</f>
        <v/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cm="1">
        <f t="array" ref="T16102">IFERROR(IF($B16102=T$1, ($A16102+$C16102) - MAX(IF($B$2:$B16101=$B16102, $A$2:$A16101+$C$2:$C16101)), "")*24*60, "")</f>
        <v>0</v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372">A16102</f>
        <v>46075</v>
      </c>
      <c r="B16103" s="5" t="str">
        <f t="shared" si="2372"/>
        <v>Yellow-rumped Warbler</v>
      </c>
      <c r="C16103" s="6">
        <f t="shared" si="2372"/>
        <v>0.58819444444444446</v>
      </c>
      <c r="D16103" s="45"/>
      <c r="E16103" s="5"/>
      <c r="F16103" s="51" t="s">
        <v>22</v>
      </c>
      <c r="G16103" s="52" t="s">
        <v>22</v>
      </c>
      <c r="H16103" s="20">
        <f t="shared" si="2370"/>
        <v>0</v>
      </c>
      <c r="I16103" s="20" t="str" cm="1">
        <f t="array" ref="I16103">IFERROR(IF($B16103=I$1, ($A16103+$C16103) - MAX(IF($B$2:$B16102=$B16103, $A$2:$A16102+$C$2:$C16102)), "")*24*60, "")</f>
        <v/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t="str" cm="1">
        <f t="array" ref="Q16103">IFERROR(IF($B16103=Q$1, ($A16103+$C16103) - MAX(IF($B$2:$B16102=$B16103, $A$2:$A16102+$C$2:$C16102)), "")*24*60, "")</f>
        <v/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cm="1">
        <f t="array" ref="T16103">IFERROR(IF($B16103=T$1, ($A16103+$C16103) - MAX(IF($B$2:$B16102=$B16103, $A$2:$A16102+$C$2:$C16102)), "")*24*60, "")</f>
        <v>0</v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373">A16103</f>
        <v>46075</v>
      </c>
      <c r="B16104" s="5" t="str">
        <f t="shared" si="2373"/>
        <v>Yellow-rumped Warbler</v>
      </c>
      <c r="C16104" s="6">
        <f t="shared" si="2373"/>
        <v>0.58819444444444446</v>
      </c>
      <c r="D16104" s="45"/>
      <c r="E16104" s="5"/>
      <c r="F16104" s="51" t="s">
        <v>22</v>
      </c>
      <c r="G16104" s="52" t="s">
        <v>22</v>
      </c>
      <c r="H16104" s="20">
        <f t="shared" si="2370"/>
        <v>0</v>
      </c>
      <c r="I16104" s="20" t="str" cm="1">
        <f t="array" ref="I16104">IFERROR(IF($B16104=I$1, ($A16104+$C16104) - MAX(IF($B$2:$B16103=$B16104, $A$2:$A16103+$C$2:$C16103)), "")*24*60, "")</f>
        <v/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t="str" cm="1">
        <f t="array" ref="Q16104">IFERROR(IF($B16104=Q$1, ($A16104+$C16104) - MAX(IF($B$2:$B16103=$B16104, $A$2:$A16103+$C$2:$C16103)), "")*24*60, "")</f>
        <v/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cm="1">
        <f t="array" ref="T16104">IFERROR(IF($B16104=T$1, ($A16104+$C16104) - MAX(IF($B$2:$B16103=$B16104, $A$2:$A16103+$C$2:$C16103)), "")*24*60, "")</f>
        <v>0</v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374">A16104</f>
        <v>46075</v>
      </c>
      <c r="B16105" s="5" t="str">
        <f t="shared" si="2374"/>
        <v>Yellow-rumped Warbler</v>
      </c>
      <c r="C16105" s="6">
        <f t="shared" si="2374"/>
        <v>0.58819444444444446</v>
      </c>
      <c r="D16105" s="45"/>
      <c r="E16105" s="5"/>
      <c r="F16105" s="51" t="s">
        <v>22</v>
      </c>
      <c r="G16105" s="52" t="s">
        <v>22</v>
      </c>
      <c r="H16105" s="20">
        <f t="shared" si="2370"/>
        <v>0</v>
      </c>
      <c r="I16105" s="20" t="str" cm="1">
        <f t="array" ref="I16105">IFERROR(IF($B16105=I$1, ($A16105+$C16105) - MAX(IF($B$2:$B16104=$B16105, $A$2:$A16104+$C$2:$C16104)), "")*24*60, "")</f>
        <v/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t="str" cm="1">
        <f t="array" ref="Q16105">IFERROR(IF($B16105=Q$1, ($A16105+$C16105) - MAX(IF($B$2:$B16104=$B16105, $A$2:$A16104+$C$2:$C16104)), "")*24*60, "")</f>
        <v/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cm="1">
        <f t="array" ref="T16105">IFERROR(IF($B16105=T$1, ($A16105+$C16105) - MAX(IF($B$2:$B16104=$B16105, $A$2:$A16104+$C$2:$C16104)), "")*24*60, "")</f>
        <v>0</v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375">A16105</f>
        <v>46075</v>
      </c>
      <c r="B16106" s="5" t="str">
        <f t="shared" si="2375"/>
        <v>Yellow-rumped Warbler</v>
      </c>
      <c r="C16106" s="6">
        <f t="shared" si="2375"/>
        <v>0.58819444444444446</v>
      </c>
      <c r="D16106" s="45"/>
      <c r="E16106" s="5"/>
      <c r="F16106" s="51" t="s">
        <v>22</v>
      </c>
      <c r="G16106" s="52" t="s">
        <v>22</v>
      </c>
      <c r="H16106" s="20">
        <f t="shared" si="2370"/>
        <v>0</v>
      </c>
      <c r="I16106" s="20" t="str" cm="1">
        <f t="array" ref="I16106">IFERROR(IF($B16106=I$1, ($A16106+$C16106) - MAX(IF($B$2:$B16105=$B16106, $A$2:$A16105+$C$2:$C16105)), "")*24*60, "")</f>
        <v/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t="str" cm="1">
        <f t="array" ref="Q16106">IFERROR(IF($B16106=Q$1, ($A16106+$C16106) - MAX(IF($B$2:$B16105=$B16106, $A$2:$A16105+$C$2:$C16105)), "")*24*60, "")</f>
        <v/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cm="1">
        <f t="array" ref="T16106">IFERROR(IF($B16106=T$1, ($A16106+$C16106) - MAX(IF($B$2:$B16105=$B16106, $A$2:$A16105+$C$2:$C16105)), "")*24*60, "")</f>
        <v>0</v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376">A16106</f>
        <v>46075</v>
      </c>
      <c r="B16107" s="5" t="str">
        <f t="shared" si="2376"/>
        <v>Yellow-rumped Warbler</v>
      </c>
      <c r="C16107" s="6">
        <f t="shared" si="2376"/>
        <v>0.58819444444444446</v>
      </c>
      <c r="D16107" s="45"/>
      <c r="E16107" s="5"/>
      <c r="F16107" s="51" t="s">
        <v>22</v>
      </c>
      <c r="G16107" s="52" t="s">
        <v>22</v>
      </c>
      <c r="H16107" s="20">
        <f t="shared" si="2370"/>
        <v>0</v>
      </c>
      <c r="I16107" s="20" t="str" cm="1">
        <f t="array" ref="I16107">IFERROR(IF($B16107=I$1, ($A16107+$C16107) - MAX(IF($B$2:$B16106=$B16107, $A$2:$A16106+$C$2:$C16106)), "")*24*60, "")</f>
        <v/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t="str" cm="1">
        <f t="array" ref="Q16107">IFERROR(IF($B16107=Q$1, ($A16107+$C16107) - MAX(IF($B$2:$B16106=$B16107, $A$2:$A16106+$C$2:$C16106)), "")*24*60, "")</f>
        <v/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cm="1">
        <f t="array" ref="T16107">IFERROR(IF($B16107=T$1, ($A16107+$C16107) - MAX(IF($B$2:$B16106=$B16107, $A$2:$A16106+$C$2:$C16106)), "")*24*60, "")</f>
        <v>0</v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377">A16107</f>
        <v>46075</v>
      </c>
      <c r="B16108" s="5" t="str">
        <f t="shared" si="2377"/>
        <v>Yellow-rumped Warbler</v>
      </c>
      <c r="C16108" s="6">
        <f t="shared" si="2377"/>
        <v>0.58819444444444446</v>
      </c>
      <c r="D16108" s="45"/>
      <c r="E16108" s="5"/>
      <c r="F16108" s="51" t="s">
        <v>22</v>
      </c>
      <c r="G16108" s="52" t="s">
        <v>22</v>
      </c>
      <c r="H16108" s="20">
        <f t="shared" si="2370"/>
        <v>0</v>
      </c>
      <c r="I16108" s="20" t="str" cm="1">
        <f t="array" ref="I16108">IFERROR(IF($B16108=I$1, ($A16108+$C16108) - MAX(IF($B$2:$B16107=$B16108, $A$2:$A16107+$C$2:$C16107)), "")*24*60, "")</f>
        <v/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t="str" cm="1">
        <f t="array" ref="Q16108">IFERROR(IF($B16108=Q$1, ($A16108+$C16108) - MAX(IF($B$2:$B16107=$B16108, $A$2:$A16107+$C$2:$C16107)), "")*24*60, "")</f>
        <v/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cm="1">
        <f t="array" ref="T16108">IFERROR(IF($B16108=T$1, ($A16108+$C16108) - MAX(IF($B$2:$B16107=$B16108, $A$2:$A16107+$C$2:$C16107)), "")*24*60, "")</f>
        <v>0</v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378">A16108</f>
        <v>46075</v>
      </c>
      <c r="B16109" s="5" t="str">
        <f t="shared" si="2378"/>
        <v>Yellow-rumped Warbler</v>
      </c>
      <c r="C16109" s="6">
        <f t="shared" si="2378"/>
        <v>0.58819444444444446</v>
      </c>
      <c r="D16109" s="45"/>
      <c r="E16109" s="5"/>
      <c r="F16109" s="51" t="s">
        <v>22</v>
      </c>
      <c r="G16109" s="52" t="s">
        <v>22</v>
      </c>
      <c r="H16109" s="20">
        <f t="shared" si="2370"/>
        <v>0</v>
      </c>
      <c r="I16109" s="20" t="str" cm="1">
        <f t="array" ref="I16109">IFERROR(IF($B16109=I$1, ($A16109+$C16109) - MAX(IF($B$2:$B16108=$B16109, $A$2:$A16108+$C$2:$C16108)), "")*24*60, "")</f>
        <v/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t="str" cm="1">
        <f t="array" ref="Q16109">IFERROR(IF($B16109=Q$1, ($A16109+$C16109) - MAX(IF($B$2:$B16108=$B16109, $A$2:$A16108+$C$2:$C16108)), "")*24*60, "")</f>
        <v/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cm="1">
        <f t="array" ref="T16109">IFERROR(IF($B16109=T$1, ($A16109+$C16109) - MAX(IF($B$2:$B16108=$B16109, $A$2:$A16108+$C$2:$C16108)), "")*24*60, "")</f>
        <v>0</v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379">A16109</f>
        <v>46075</v>
      </c>
      <c r="B16110" s="5" t="str">
        <f t="shared" si="2379"/>
        <v>Yellow-rumped Warbler</v>
      </c>
      <c r="C16110" s="6">
        <f t="shared" si="2379"/>
        <v>0.58819444444444446</v>
      </c>
      <c r="D16110" s="45"/>
      <c r="E16110" s="5"/>
      <c r="F16110" s="51" t="s">
        <v>22</v>
      </c>
      <c r="G16110" s="52" t="s">
        <v>22</v>
      </c>
      <c r="H16110" s="20">
        <f t="shared" si="2370"/>
        <v>0</v>
      </c>
      <c r="I16110" s="20" t="str" cm="1">
        <f t="array" ref="I16110">IFERROR(IF($B16110=I$1, ($A16110+$C16110) - MAX(IF($B$2:$B16109=$B16110, $A$2:$A16109+$C$2:$C16109)), "")*24*60, "")</f>
        <v/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t="str" cm="1">
        <f t="array" ref="Q16110">IFERROR(IF($B16110=Q$1, ($A16110+$C16110) - MAX(IF($B$2:$B16109=$B16110, $A$2:$A16109+$C$2:$C16109)), "")*24*60, "")</f>
        <v/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cm="1">
        <f t="array" ref="T16110">IFERROR(IF($B16110=T$1, ($A16110+$C16110) - MAX(IF($B$2:$B16109=$B16110, $A$2:$A16109+$C$2:$C16109)), "")*24*60, "")</f>
        <v>0</v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380">A16110</f>
        <v>46075</v>
      </c>
      <c r="B16111" s="5" t="str">
        <f t="shared" si="2380"/>
        <v>Yellow-rumped Warbler</v>
      </c>
      <c r="C16111" s="6">
        <f t="shared" si="2380"/>
        <v>0.58819444444444446</v>
      </c>
      <c r="D16111" s="45"/>
      <c r="E16111" s="5"/>
      <c r="F16111" s="51" t="s">
        <v>22</v>
      </c>
      <c r="G16111" s="52" t="s">
        <v>22</v>
      </c>
      <c r="H16111" s="20">
        <f t="shared" si="2370"/>
        <v>0</v>
      </c>
      <c r="I16111" s="20" t="str" cm="1">
        <f t="array" ref="I16111">IFERROR(IF($B16111=I$1, ($A16111+$C16111) - MAX(IF($B$2:$B16110=$B16111, $A$2:$A16110+$C$2:$C16110)), "")*24*60, "")</f>
        <v/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t="str" cm="1">
        <f t="array" ref="Q16111">IFERROR(IF($B16111=Q$1, ($A16111+$C16111) - MAX(IF($B$2:$B16110=$B16111, $A$2:$A16110+$C$2:$C16110)), "")*24*60, "")</f>
        <v/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cm="1">
        <f t="array" ref="T16111">IFERROR(IF($B16111=T$1, ($A16111+$C16111) - MAX(IF($B$2:$B16110=$B16111, $A$2:$A16110+$C$2:$C16110)), "")*24*60, "")</f>
        <v>0</v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381">A16111</f>
        <v>46075</v>
      </c>
      <c r="B16112" s="5" t="str">
        <f t="shared" si="2381"/>
        <v>Yellow-rumped Warbler</v>
      </c>
      <c r="C16112" s="6">
        <f t="shared" si="2381"/>
        <v>0.58819444444444446</v>
      </c>
      <c r="D16112" s="45"/>
      <c r="E16112" s="5"/>
      <c r="F16112" s="51" t="s">
        <v>22</v>
      </c>
      <c r="G16112" s="52" t="s">
        <v>22</v>
      </c>
      <c r="H16112" s="20">
        <f t="shared" si="2370"/>
        <v>0</v>
      </c>
      <c r="I16112" s="20" t="str" cm="1">
        <f t="array" ref="I16112">IFERROR(IF($B16112=I$1, ($A16112+$C16112) - MAX(IF($B$2:$B16111=$B16112, $A$2:$A16111+$C$2:$C16111)), "")*24*60, "")</f>
        <v/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t="str" cm="1">
        <f t="array" ref="Q16112">IFERROR(IF($B16112=Q$1, ($A16112+$C16112) - MAX(IF($B$2:$B16111=$B16112, $A$2:$A16111+$C$2:$C16111)), "")*24*60, "")</f>
        <v/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cm="1">
        <f t="array" ref="T16112">IFERROR(IF($B16112=T$1, ($A16112+$C16112) - MAX(IF($B$2:$B16111=$B16112, $A$2:$A16111+$C$2:$C16111)), "")*24*60, "")</f>
        <v>0</v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382">A16112</f>
        <v>46075</v>
      </c>
      <c r="B16113" s="5" t="str">
        <f t="shared" si="2382"/>
        <v>Yellow-rumped Warbler</v>
      </c>
      <c r="C16113" s="6">
        <f t="shared" si="2382"/>
        <v>0.58819444444444446</v>
      </c>
      <c r="D16113" s="45"/>
      <c r="E16113" s="5"/>
      <c r="F16113" s="51" t="s">
        <v>22</v>
      </c>
      <c r="G16113" s="52" t="s">
        <v>22</v>
      </c>
      <c r="H16113" s="20">
        <f t="shared" si="2370"/>
        <v>0</v>
      </c>
      <c r="I16113" s="20" t="str" cm="1">
        <f t="array" ref="I16113">IFERROR(IF($B16113=I$1, ($A16113+$C16113) - MAX(IF($B$2:$B16112=$B16113, $A$2:$A16112+$C$2:$C16112)), "")*24*60, "")</f>
        <v/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t="str" cm="1">
        <f t="array" ref="Q16113">IFERROR(IF($B16113=Q$1, ($A16113+$C16113) - MAX(IF($B$2:$B16112=$B16113, $A$2:$A16112+$C$2:$C16112)), "")*24*60, "")</f>
        <v/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cm="1">
        <f t="array" ref="T16113">IFERROR(IF($B16113=T$1, ($A16113+$C16113) - MAX(IF($B$2:$B16112=$B16113, $A$2:$A16112+$C$2:$C16112)), "")*24*60, "")</f>
        <v>0</v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383">A16113</f>
        <v>46075</v>
      </c>
      <c r="B16114" s="5" t="str">
        <f t="shared" si="2383"/>
        <v>Yellow-rumped Warbler</v>
      </c>
      <c r="C16114" s="6">
        <f t="shared" si="2383"/>
        <v>0.58819444444444446</v>
      </c>
      <c r="D16114" s="45"/>
      <c r="E16114" s="5"/>
      <c r="F16114" s="51" t="s">
        <v>22</v>
      </c>
      <c r="G16114" s="52" t="s">
        <v>22</v>
      </c>
      <c r="H16114" s="20">
        <f t="shared" si="2370"/>
        <v>0</v>
      </c>
      <c r="I16114" s="20" t="str" cm="1">
        <f t="array" ref="I16114">IFERROR(IF($B16114=I$1, ($A16114+$C16114) - MAX(IF($B$2:$B16113=$B16114, $A$2:$A16113+$C$2:$C16113)), "")*24*60, "")</f>
        <v/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t="str" cm="1">
        <f t="array" ref="Q16114">IFERROR(IF($B16114=Q$1, ($A16114+$C16114) - MAX(IF($B$2:$B16113=$B16114, $A$2:$A16113+$C$2:$C16113)), "")*24*60, "")</f>
        <v/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cm="1">
        <f t="array" ref="T16114">IFERROR(IF($B16114=T$1, ($A16114+$C16114) - MAX(IF($B$2:$B16113=$B16114, $A$2:$A16113+$C$2:$C16113)), "")*24*60, "")</f>
        <v>0</v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384">A16114</f>
        <v>46075</v>
      </c>
      <c r="B16115" s="5" t="str">
        <f t="shared" si="2384"/>
        <v>Yellow-rumped Warbler</v>
      </c>
      <c r="C16115" s="6">
        <f t="shared" si="2384"/>
        <v>0.58819444444444446</v>
      </c>
      <c r="D16115" s="45"/>
      <c r="E16115" s="5"/>
      <c r="F16115" s="51" t="s">
        <v>22</v>
      </c>
      <c r="G16115" s="52" t="s">
        <v>22</v>
      </c>
      <c r="H16115" s="20">
        <f t="shared" si="2370"/>
        <v>0</v>
      </c>
      <c r="I16115" s="20" t="str" cm="1">
        <f t="array" ref="I16115">IFERROR(IF($B16115=I$1, ($A16115+$C16115) - MAX(IF($B$2:$B16114=$B16115, $A$2:$A16114+$C$2:$C16114)), "")*24*60, "")</f>
        <v/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t="str" cm="1">
        <f t="array" ref="Q16115">IFERROR(IF($B16115=Q$1, ($A16115+$C16115) - MAX(IF($B$2:$B16114=$B16115, $A$2:$A16114+$C$2:$C16114)), "")*24*60, "")</f>
        <v/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cm="1">
        <f t="array" ref="T16115">IFERROR(IF($B16115=T$1, ($A16115+$C16115) - MAX(IF($B$2:$B16114=$B16115, $A$2:$A16114+$C$2:$C16114)), "")*24*60, "")</f>
        <v>0</v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385">A16115</f>
        <v>46075</v>
      </c>
      <c r="B16116" s="5" t="str">
        <f t="shared" si="2385"/>
        <v>Yellow-rumped Warbler</v>
      </c>
      <c r="C16116" s="6">
        <f t="shared" si="2385"/>
        <v>0.58819444444444446</v>
      </c>
      <c r="D16116" s="45"/>
      <c r="E16116" s="5"/>
      <c r="F16116" s="51" t="s">
        <v>22</v>
      </c>
      <c r="G16116" s="52" t="s">
        <v>22</v>
      </c>
      <c r="H16116" s="20">
        <f t="shared" si="2370"/>
        <v>0</v>
      </c>
      <c r="I16116" s="20" t="str" cm="1">
        <f t="array" ref="I16116">IFERROR(IF($B16116=I$1, ($A16116+$C16116) - MAX(IF($B$2:$B16115=$B16116, $A$2:$A16115+$C$2:$C16115)), "")*24*60, "")</f>
        <v/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t="str" cm="1">
        <f t="array" ref="Q16116">IFERROR(IF($B16116=Q$1, ($A16116+$C16116) - MAX(IF($B$2:$B16115=$B16116, $A$2:$A16115+$C$2:$C16115)), "")*24*60, "")</f>
        <v/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cm="1">
        <f t="array" ref="T16116">IFERROR(IF($B16116=T$1, ($A16116+$C16116) - MAX(IF($B$2:$B16115=$B16116, $A$2:$A16115+$C$2:$C16115)), "")*24*60, "")</f>
        <v>0</v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386">A16116</f>
        <v>46075</v>
      </c>
      <c r="B16117" s="5" t="str">
        <f t="shared" si="2386"/>
        <v>Yellow-rumped Warbler</v>
      </c>
      <c r="C16117" s="6">
        <f t="shared" si="2386"/>
        <v>0.58819444444444446</v>
      </c>
      <c r="D16117" s="45"/>
      <c r="E16117" s="5"/>
      <c r="F16117" s="51" t="s">
        <v>22</v>
      </c>
      <c r="G16117" s="52" t="s">
        <v>22</v>
      </c>
      <c r="H16117" s="20">
        <f t="shared" si="2370"/>
        <v>0</v>
      </c>
      <c r="I16117" s="20" t="str" cm="1">
        <f t="array" ref="I16117">IFERROR(IF($B16117=I$1, ($A16117+$C16117) - MAX(IF($B$2:$B16116=$B16117, $A$2:$A16116+$C$2:$C16116)), "")*24*60, "")</f>
        <v/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t="str" cm="1">
        <f t="array" ref="Q16117">IFERROR(IF($B16117=Q$1, ($A16117+$C16117) - MAX(IF($B$2:$B16116=$B16117, $A$2:$A16116+$C$2:$C16116)), "")*24*60, "")</f>
        <v/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cm="1">
        <f t="array" ref="T16117">IFERROR(IF($B16117=T$1, ($A16117+$C16117) - MAX(IF($B$2:$B16116=$B16117, $A$2:$A16116+$C$2:$C16116)), "")*24*60, "")</f>
        <v>0</v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387">A16117</f>
        <v>46075</v>
      </c>
      <c r="B16118" s="5" t="str">
        <f t="shared" si="2387"/>
        <v>Yellow-rumped Warbler</v>
      </c>
      <c r="C16118" s="6">
        <f t="shared" si="2387"/>
        <v>0.58819444444444446</v>
      </c>
      <c r="D16118" s="45"/>
      <c r="E16118" s="5"/>
      <c r="F16118" s="51" t="s">
        <v>22</v>
      </c>
      <c r="G16118" s="52" t="s">
        <v>22</v>
      </c>
      <c r="H16118" s="20">
        <f t="shared" si="2370"/>
        <v>0</v>
      </c>
      <c r="I16118" s="20" t="str" cm="1">
        <f t="array" ref="I16118">IFERROR(IF($B16118=I$1, ($A16118+$C16118) - MAX(IF($B$2:$B16117=$B16118, $A$2:$A16117+$C$2:$C16117)), "")*24*60, "")</f>
        <v/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t="str" cm="1">
        <f t="array" ref="Q16118">IFERROR(IF($B16118=Q$1, ($A16118+$C16118) - MAX(IF($B$2:$B16117=$B16118, $A$2:$A16117+$C$2:$C16117)), "")*24*60, "")</f>
        <v/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cm="1">
        <f t="array" ref="T16118">IFERROR(IF($B16118=T$1, ($A16118+$C16118) - MAX(IF($B$2:$B16117=$B16118, $A$2:$A16117+$C$2:$C16117)), "")*24*60, "")</f>
        <v>0</v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388">A16118</f>
        <v>46075</v>
      </c>
      <c r="B16119" s="5" t="str">
        <f t="shared" si="2388"/>
        <v>Yellow-rumped Warbler</v>
      </c>
      <c r="C16119" s="6">
        <f t="shared" si="2388"/>
        <v>0.58819444444444446</v>
      </c>
      <c r="D16119" s="45"/>
      <c r="E16119" s="5"/>
      <c r="F16119" s="51" t="s">
        <v>22</v>
      </c>
      <c r="G16119" s="52" t="s">
        <v>22</v>
      </c>
      <c r="H16119" s="20">
        <f t="shared" si="2370"/>
        <v>0</v>
      </c>
      <c r="I16119" s="20" t="str" cm="1">
        <f t="array" ref="I16119">IFERROR(IF($B16119=I$1, ($A16119+$C16119) - MAX(IF($B$2:$B16118=$B16119, $A$2:$A16118+$C$2:$C16118)), "")*24*60, "")</f>
        <v/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t="str" cm="1">
        <f t="array" ref="Q16119">IFERROR(IF($B16119=Q$1, ($A16119+$C16119) - MAX(IF($B$2:$B16118=$B16119, $A$2:$A16118+$C$2:$C16118)), "")*24*60, "")</f>
        <v/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cm="1">
        <f t="array" ref="T16119">IFERROR(IF($B16119=T$1, ($A16119+$C16119) - MAX(IF($B$2:$B16118=$B16119, $A$2:$A16118+$C$2:$C16118)), "")*24*60, "")</f>
        <v>0</v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389">A16119</f>
        <v>46075</v>
      </c>
      <c r="B16120" s="5" t="str">
        <f t="shared" si="2389"/>
        <v>Yellow-rumped Warbler</v>
      </c>
      <c r="C16120" s="6">
        <f t="shared" si="2389"/>
        <v>0.58819444444444446</v>
      </c>
      <c r="D16120" s="45"/>
      <c r="E16120" s="5"/>
      <c r="F16120" s="51" t="s">
        <v>22</v>
      </c>
      <c r="G16120" s="52" t="s">
        <v>22</v>
      </c>
      <c r="H16120" s="20">
        <f t="shared" si="2370"/>
        <v>0</v>
      </c>
      <c r="I16120" s="20" t="str" cm="1">
        <f t="array" ref="I16120">IFERROR(IF($B16120=I$1, ($A16120+$C16120) - MAX(IF($B$2:$B16119=$B16120, $A$2:$A16119+$C$2:$C16119)), "")*24*60, "")</f>
        <v/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t="str" cm="1">
        <f t="array" ref="Q16120">IFERROR(IF($B16120=Q$1, ($A16120+$C16120) - MAX(IF($B$2:$B16119=$B16120, $A$2:$A16119+$C$2:$C16119)), "")*24*60, "")</f>
        <v/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cm="1">
        <f t="array" ref="T16120">IFERROR(IF($B16120=T$1, ($A16120+$C16120) - MAX(IF($B$2:$B16119=$B16120, $A$2:$A16119+$C$2:$C16119)), "")*24*60, "")</f>
        <v>0</v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390">A16120</f>
        <v>46075</v>
      </c>
      <c r="B16121" s="5" t="str">
        <f t="shared" si="2390"/>
        <v>Yellow-rumped Warbler</v>
      </c>
      <c r="C16121" s="6">
        <f t="shared" si="2390"/>
        <v>0.58819444444444446</v>
      </c>
      <c r="D16121" s="45"/>
      <c r="E16121" s="5"/>
      <c r="F16121" s="51" t="s">
        <v>22</v>
      </c>
      <c r="G16121" s="52" t="s">
        <v>22</v>
      </c>
      <c r="H16121" s="20">
        <f t="shared" si="2370"/>
        <v>0</v>
      </c>
      <c r="I16121" s="20" t="str" cm="1">
        <f t="array" ref="I16121">IFERROR(IF($B16121=I$1, ($A16121+$C16121) - MAX(IF($B$2:$B16120=$B16121, $A$2:$A16120+$C$2:$C16120)), "")*24*60, "")</f>
        <v/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t="str" cm="1">
        <f t="array" ref="Q16121">IFERROR(IF($B16121=Q$1, ($A16121+$C16121) - MAX(IF($B$2:$B16120=$B16121, $A$2:$A16120+$C$2:$C16120)), "")*24*60, "")</f>
        <v/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cm="1">
        <f t="array" ref="T16121">IFERROR(IF($B16121=T$1, ($A16121+$C16121) - MAX(IF($B$2:$B16120=$B16121, $A$2:$A16120+$C$2:$C16120)), "")*24*60, "")</f>
        <v>0</v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391">A16121</f>
        <v>46075</v>
      </c>
      <c r="B16122" s="5" t="str">
        <f t="shared" si="2391"/>
        <v>Yellow-rumped Warbler</v>
      </c>
      <c r="C16122" s="6">
        <f t="shared" si="2391"/>
        <v>0.58819444444444446</v>
      </c>
      <c r="D16122" s="45"/>
      <c r="E16122" s="5"/>
      <c r="F16122" s="51" t="s">
        <v>22</v>
      </c>
      <c r="G16122" s="52" t="s">
        <v>22</v>
      </c>
      <c r="H16122" s="20">
        <f t="shared" si="2370"/>
        <v>0</v>
      </c>
      <c r="I16122" s="20" t="str" cm="1">
        <f t="array" ref="I16122">IFERROR(IF($B16122=I$1, ($A16122+$C16122) - MAX(IF($B$2:$B16121=$B16122, $A$2:$A16121+$C$2:$C16121)), "")*24*60, "")</f>
        <v/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t="str" cm="1">
        <f t="array" ref="Q16122">IFERROR(IF($B16122=Q$1, ($A16122+$C16122) - MAX(IF($B$2:$B16121=$B16122, $A$2:$A16121+$C$2:$C16121)), "")*24*60, "")</f>
        <v/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cm="1">
        <f t="array" ref="T16122">IFERROR(IF($B16122=T$1, ($A16122+$C16122) - MAX(IF($B$2:$B16121=$B16122, $A$2:$A16121+$C$2:$C16121)), "")*24*60, "")</f>
        <v>0</v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392">A16122</f>
        <v>46075</v>
      </c>
      <c r="B16123" s="5" t="str">
        <f t="shared" si="2392"/>
        <v>Yellow-rumped Warbler</v>
      </c>
      <c r="C16123" s="6">
        <f t="shared" si="2392"/>
        <v>0.58819444444444446</v>
      </c>
      <c r="D16123" s="45"/>
      <c r="E16123" s="5"/>
      <c r="F16123" s="51" t="s">
        <v>22</v>
      </c>
      <c r="G16123" s="52" t="s">
        <v>22</v>
      </c>
      <c r="H16123" s="20">
        <f t="shared" si="2370"/>
        <v>0</v>
      </c>
      <c r="I16123" s="20" t="str" cm="1">
        <f t="array" ref="I16123">IFERROR(IF($B16123=I$1, ($A16123+$C16123) - MAX(IF($B$2:$B16122=$B16123, $A$2:$A16122+$C$2:$C16122)), "")*24*60, "")</f>
        <v/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cm="1">
        <f t="array" ref="T16123">IFERROR(IF($B16123=T$1, ($A16123+$C16123) - MAX(IF($B$2:$B16122=$B16123, $A$2:$A16122+$C$2:$C16122)), "")*24*60, "")</f>
        <v>0</v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393">A16123</f>
        <v>46075</v>
      </c>
      <c r="B16124" s="5" t="str">
        <f t="shared" si="2393"/>
        <v>Yellow-rumped Warbler</v>
      </c>
      <c r="C16124" s="6">
        <f t="shared" si="2393"/>
        <v>0.58819444444444446</v>
      </c>
      <c r="D16124" s="45"/>
      <c r="E16124" s="5"/>
      <c r="F16124" s="51" t="s">
        <v>22</v>
      </c>
      <c r="G16124" s="52" t="s">
        <v>22</v>
      </c>
      <c r="H16124" s="20">
        <f t="shared" si="2370"/>
        <v>0</v>
      </c>
      <c r="I16124" s="20" t="str" cm="1">
        <f t="array" ref="I16124">IFERROR(IF($B16124=I$1, ($A16124+$C16124) - MAX(IF($B$2:$B16123=$B16124, $A$2:$A16123+$C$2:$C16123)), "")*24*60, "")</f>
        <v/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cm="1">
        <f t="array" ref="T16124">IFERROR(IF($B16124=T$1, ($A16124+$C16124) - MAX(IF($B$2:$B16123=$B16124, $A$2:$A16123+$C$2:$C16123)), "")*24*60, "")</f>
        <v>0</v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394">A16124</f>
        <v>46075</v>
      </c>
      <c r="B16125" s="5" t="str">
        <f t="shared" si="2394"/>
        <v>Yellow-rumped Warbler</v>
      </c>
      <c r="C16125" s="6">
        <f t="shared" si="2394"/>
        <v>0.58819444444444446</v>
      </c>
      <c r="D16125" s="45"/>
      <c r="E16125" s="5"/>
      <c r="F16125" s="51" t="s">
        <v>22</v>
      </c>
      <c r="G16125" s="52" t="s">
        <v>22</v>
      </c>
      <c r="H16125" s="20">
        <f t="shared" si="2370"/>
        <v>0</v>
      </c>
      <c r="I16125" s="20" t="str" cm="1">
        <f t="array" ref="I16125">IFERROR(IF($B16125=I$1, ($A16125+$C16125) - MAX(IF($B$2:$B16124=$B16125, $A$2:$A16124+$C$2:$C16124)), "")*24*60, "")</f>
        <v/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cm="1">
        <f t="array" ref="T16125">IFERROR(IF($B16125=T$1, ($A16125+$C16125) - MAX(IF($B$2:$B16124=$B16125, $A$2:$A16124+$C$2:$C16124)), "")*24*60, "")</f>
        <v>0</v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395">A16125</f>
        <v>46075</v>
      </c>
      <c r="B16126" s="5" t="str">
        <f t="shared" si="2395"/>
        <v>Yellow-rumped Warbler</v>
      </c>
      <c r="C16126" s="6">
        <f t="shared" si="2395"/>
        <v>0.58819444444444446</v>
      </c>
      <c r="D16126" s="45"/>
      <c r="E16126" s="5"/>
      <c r="F16126" s="51" t="s">
        <v>22</v>
      </c>
      <c r="G16126" s="52" t="s">
        <v>22</v>
      </c>
      <c r="H16126" s="20">
        <f t="shared" si="2370"/>
        <v>0</v>
      </c>
      <c r="I16126" s="20" t="str" cm="1">
        <f t="array" ref="I16126">IFERROR(IF($B16126=I$1, ($A16126+$C16126) - MAX(IF($B$2:$B16125=$B16126, $A$2:$A16125+$C$2:$C16125)), "")*24*60, "")</f>
        <v/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cm="1">
        <f t="array" ref="T16126">IFERROR(IF($B16126=T$1, ($A16126+$C16126) - MAX(IF($B$2:$B16125=$B16126, $A$2:$A16125+$C$2:$C16125)), "")*24*60, "")</f>
        <v>0</v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396">A16126</f>
        <v>46075</v>
      </c>
      <c r="B16127" s="5" t="str">
        <f t="shared" si="2396"/>
        <v>Yellow-rumped Warbler</v>
      </c>
      <c r="C16127" s="6">
        <f t="shared" si="2396"/>
        <v>0.58819444444444446</v>
      </c>
      <c r="D16127" s="45"/>
      <c r="E16127" s="5"/>
      <c r="F16127" s="51" t="s">
        <v>22</v>
      </c>
      <c r="G16127" s="52" t="s">
        <v>22</v>
      </c>
      <c r="H16127" s="20">
        <f t="shared" si="2370"/>
        <v>0</v>
      </c>
      <c r="I16127" s="20" t="str" cm="1">
        <f t="array" ref="I16127">IFERROR(IF($B16127=I$1, ($A16127+$C16127) - MAX(IF($B$2:$B16126=$B16127, $A$2:$A16126+$C$2:$C16126)), "")*24*60, "")</f>
        <v/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cm="1">
        <f t="array" ref="T16127">IFERROR(IF($B16127=T$1, ($A16127+$C16127) - MAX(IF($B$2:$B16126=$B16127, $A$2:$A16126+$C$2:$C16126)), "")*24*60, "")</f>
        <v>0</v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397">A16127</f>
        <v>46075</v>
      </c>
      <c r="B16128" s="5" t="str">
        <f t="shared" si="2397"/>
        <v>Yellow-rumped Warbler</v>
      </c>
      <c r="C16128" s="6">
        <f t="shared" si="2397"/>
        <v>0.58819444444444446</v>
      </c>
      <c r="D16128" s="45"/>
      <c r="E16128" s="5"/>
      <c r="F16128" s="51" t="s">
        <v>22</v>
      </c>
      <c r="G16128" s="52" t="s">
        <v>22</v>
      </c>
      <c r="H16128" s="20">
        <f t="shared" si="2370"/>
        <v>0</v>
      </c>
      <c r="I16128" s="20" t="str" cm="1">
        <f t="array" ref="I16128">IFERROR(IF($B16128=I$1, ($A16128+$C16128) - MAX(IF($B$2:$B16127=$B16128, $A$2:$A16127+$C$2:$C16127)), "")*24*60, "")</f>
        <v/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cm="1">
        <f t="array" ref="T16128">IFERROR(IF($B16128=T$1, ($A16128+$C16128) - MAX(IF($B$2:$B16127=$B16128, $A$2:$A16127+$C$2:$C16127)), "")*24*60, "")</f>
        <v>0</v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398">A16128</f>
        <v>46075</v>
      </c>
      <c r="B16129" s="5" t="str">
        <f t="shared" si="2398"/>
        <v>Yellow-rumped Warbler</v>
      </c>
      <c r="C16129" s="6">
        <f t="shared" si="2398"/>
        <v>0.58819444444444446</v>
      </c>
      <c r="D16129" s="45"/>
      <c r="E16129" s="5"/>
      <c r="F16129" s="51" t="s">
        <v>22</v>
      </c>
      <c r="G16129" s="52" t="s">
        <v>22</v>
      </c>
      <c r="H16129" s="20">
        <f t="shared" si="2370"/>
        <v>0</v>
      </c>
      <c r="I16129" s="20" t="str" cm="1">
        <f t="array" ref="I16129">IFERROR(IF($B16129=I$1, ($A16129+$C16129) - MAX(IF($B$2:$B16128=$B16129, $A$2:$A16128+$C$2:$C16128)), "")*24*60, "")</f>
        <v/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cm="1">
        <f t="array" ref="T16129">IFERROR(IF($B16129=T$1, ($A16129+$C16129) - MAX(IF($B$2:$B16128=$B16129, $A$2:$A16128+$C$2:$C16128)), "")*24*60, "")</f>
        <v>0</v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399">A16129</f>
        <v>46075</v>
      </c>
      <c r="B16130" s="5" t="str">
        <f t="shared" si="2399"/>
        <v>Yellow-rumped Warbler</v>
      </c>
      <c r="C16130" s="6">
        <f t="shared" si="2399"/>
        <v>0.58819444444444446</v>
      </c>
      <c r="D16130" s="45"/>
      <c r="E16130" s="5"/>
      <c r="F16130" s="51" t="s">
        <v>22</v>
      </c>
      <c r="G16130" s="52" t="s">
        <v>22</v>
      </c>
      <c r="H16130" s="20">
        <f t="shared" si="2370"/>
        <v>0</v>
      </c>
      <c r="I16130" s="20" t="str" cm="1">
        <f t="array" ref="I16130">IFERROR(IF($B16130=I$1, ($A16130+$C16130) - MAX(IF($B$2:$B16129=$B16130, $A$2:$A16129+$C$2:$C16129)), "")*24*60, "")</f>
        <v/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cm="1">
        <f t="array" ref="T16130">IFERROR(IF($B16130=T$1, ($A16130+$C16130) - MAX(IF($B$2:$B16129=$B16130, $A$2:$A16129+$C$2:$C16129)), "")*24*60, "")</f>
        <v>0</v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400">A16130</f>
        <v>46075</v>
      </c>
      <c r="B16131" s="5" t="str">
        <f t="shared" si="2400"/>
        <v>Yellow-rumped Warbler</v>
      </c>
      <c r="C16131" s="6">
        <f t="shared" si="2400"/>
        <v>0.58819444444444446</v>
      </c>
      <c r="D16131" s="45"/>
      <c r="E16131" s="5"/>
      <c r="F16131" s="51" t="s">
        <v>22</v>
      </c>
      <c r="G16131" s="52" t="s">
        <v>22</v>
      </c>
      <c r="H16131" s="20">
        <f t="shared" si="2370"/>
        <v>0</v>
      </c>
      <c r="I16131" s="20" t="str" cm="1">
        <f t="array" ref="I16131">IFERROR(IF($B16131=I$1, ($A16131+$C16131) - MAX(IF($B$2:$B16130=$B16131, $A$2:$A16130+$C$2:$C16130)), "")*24*60, "")</f>
        <v/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cm="1">
        <f t="array" ref="T16131">IFERROR(IF($B16131=T$1, ($A16131+$C16131) - MAX(IF($B$2:$B16130=$B16131, $A$2:$A16130+$C$2:$C16130)), "")*24*60, "")</f>
        <v>0</v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401">A16131</f>
        <v>46075</v>
      </c>
      <c r="B16132" s="5" t="str">
        <f t="shared" si="2401"/>
        <v>Yellow-rumped Warbler</v>
      </c>
      <c r="C16132" s="6">
        <f t="shared" si="2401"/>
        <v>0.58819444444444446</v>
      </c>
      <c r="D16132" s="45"/>
      <c r="E16132" s="5"/>
      <c r="F16132" s="51" t="s">
        <v>22</v>
      </c>
      <c r="G16132" s="52" t="s">
        <v>22</v>
      </c>
      <c r="H16132" s="20">
        <f t="shared" si="2370"/>
        <v>0</v>
      </c>
      <c r="I16132" s="20" t="str" cm="1">
        <f t="array" ref="I16132">IFERROR(IF($B16132=I$1, ($A16132+$C16132) - MAX(IF($B$2:$B16131=$B16132, $A$2:$A16131+$C$2:$C16131)), "")*24*60, "")</f>
        <v/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cm="1">
        <f t="array" ref="T16132">IFERROR(IF($B16132=T$1, ($A16132+$C16132) - MAX(IF($B$2:$B16131=$B16132, $A$2:$A16131+$C$2:$C16131)), "")*24*60, "")</f>
        <v>0</v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402">A16132</f>
        <v>46075</v>
      </c>
      <c r="B16133" s="5" t="str">
        <f t="shared" si="2402"/>
        <v>Yellow-rumped Warbler</v>
      </c>
      <c r="C16133" s="6">
        <f t="shared" si="2402"/>
        <v>0.58819444444444446</v>
      </c>
      <c r="D16133" s="45"/>
      <c r="E16133" s="5"/>
      <c r="F16133" s="51" t="s">
        <v>22</v>
      </c>
      <c r="G16133" s="52" t="s">
        <v>22</v>
      </c>
      <c r="H16133" s="20">
        <f t="shared" si="2370"/>
        <v>0</v>
      </c>
      <c r="I16133" s="20" t="str" cm="1">
        <f t="array" ref="I16133">IFERROR(IF($B16133=I$1, ($A16133+$C16133) - MAX(IF($B$2:$B16132=$B16133, $A$2:$A16132+$C$2:$C16132)), "")*24*60, "")</f>
        <v/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cm="1">
        <f t="array" ref="T16133">IFERROR(IF($B16133=T$1, ($A16133+$C16133) - MAX(IF($B$2:$B16132=$B16133, $A$2:$A16132+$C$2:$C16132)), "")*24*60, "")</f>
        <v>0</v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403">A16133</f>
        <v>46075</v>
      </c>
      <c r="B16134" s="5" t="str">
        <f t="shared" si="2403"/>
        <v>Yellow-rumped Warbler</v>
      </c>
      <c r="C16134" s="6">
        <f t="shared" si="2403"/>
        <v>0.58819444444444446</v>
      </c>
      <c r="D16134" s="45"/>
      <c r="E16134" s="5"/>
      <c r="F16134" s="51" t="s">
        <v>22</v>
      </c>
      <c r="G16134" s="52" t="s">
        <v>22</v>
      </c>
      <c r="H16134" s="20">
        <f t="shared" si="2370"/>
        <v>0</v>
      </c>
      <c r="I16134" s="20" t="str" cm="1">
        <f t="array" ref="I16134">IFERROR(IF($B16134=I$1, ($A16134+$C16134) - MAX(IF($B$2:$B16133=$B16134, $A$2:$A16133+$C$2:$C16133)), "")*24*60, "")</f>
        <v/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cm="1">
        <f t="array" ref="T16134">IFERROR(IF($B16134=T$1, ($A16134+$C16134) - MAX(IF($B$2:$B16133=$B16134, $A$2:$A16133+$C$2:$C16133)), "")*24*60, "")</f>
        <v>0</v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404">A16134</f>
        <v>46075</v>
      </c>
      <c r="B16135" s="5" t="str">
        <f t="shared" si="2404"/>
        <v>Yellow-rumped Warbler</v>
      </c>
      <c r="C16135" s="6">
        <f t="shared" si="2404"/>
        <v>0.58819444444444446</v>
      </c>
      <c r="D16135" s="45"/>
      <c r="E16135" s="5"/>
      <c r="F16135" s="51" t="s">
        <v>22</v>
      </c>
      <c r="G16135" s="52" t="s">
        <v>22</v>
      </c>
      <c r="H16135" s="20">
        <f t="shared" si="2370"/>
        <v>0</v>
      </c>
      <c r="I16135" s="20" t="str" cm="1">
        <f t="array" ref="I16135">IFERROR(IF($B16135=I$1, ($A16135+$C16135) - MAX(IF($B$2:$B16134=$B16135, $A$2:$A16134+$C$2:$C16134)), "")*24*60, "")</f>
        <v/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cm="1">
        <f t="array" ref="T16135">IFERROR(IF($B16135=T$1, ($A16135+$C16135) - MAX(IF($B$2:$B16134=$B16135, $A$2:$A16134+$C$2:$C16134)), "")*24*60, "")</f>
        <v>0</v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405">A16135</f>
        <v>46075</v>
      </c>
      <c r="B16136" s="5" t="str">
        <f t="shared" si="2405"/>
        <v>Yellow-rumped Warbler</v>
      </c>
      <c r="C16136" s="6">
        <f t="shared" si="2405"/>
        <v>0.58819444444444446</v>
      </c>
      <c r="D16136" s="45"/>
      <c r="E16136" s="5"/>
      <c r="F16136" s="51" t="s">
        <v>22</v>
      </c>
      <c r="G16136" s="52" t="s">
        <v>22</v>
      </c>
      <c r="H16136" s="20">
        <f t="shared" si="2370"/>
        <v>0</v>
      </c>
      <c r="I16136" s="20" t="str" cm="1">
        <f t="array" ref="I16136">IFERROR(IF($B16136=I$1, ($A16136+$C16136) - MAX(IF($B$2:$B16135=$B16136, $A$2:$A16135+$C$2:$C16135)), "")*24*60, "")</f>
        <v/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cm="1">
        <f t="array" ref="T16136">IFERROR(IF($B16136=T$1, ($A16136+$C16136) - MAX(IF($B$2:$B16135=$B16136, $A$2:$A16135+$C$2:$C16135)), "")*24*60, "")</f>
        <v>0</v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406">A16136</f>
        <v>46075</v>
      </c>
      <c r="B16137" s="5" t="str">
        <f t="shared" si="2406"/>
        <v>Yellow-rumped Warbler</v>
      </c>
      <c r="C16137" s="6">
        <f t="shared" si="2406"/>
        <v>0.58819444444444446</v>
      </c>
      <c r="D16137" s="45"/>
      <c r="E16137" s="5"/>
      <c r="F16137" s="51" t="s">
        <v>22</v>
      </c>
      <c r="G16137" s="52" t="s">
        <v>22</v>
      </c>
      <c r="H16137" s="20">
        <f t="shared" si="2370"/>
        <v>0</v>
      </c>
      <c r="I16137" s="20" t="str" cm="1">
        <f t="array" ref="I16137">IFERROR(IF($B16137=I$1, ($A16137+$C16137) - MAX(IF($B$2:$B16136=$B16137, $A$2:$A16136+$C$2:$C16136)), "")*24*60, "")</f>
        <v/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cm="1">
        <f t="array" ref="T16137">IFERROR(IF($B16137=T$1, ($A16137+$C16137) - MAX(IF($B$2:$B16136=$B16137, $A$2:$A16136+$C$2:$C16136)), "")*24*60, "")</f>
        <v>0</v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407">A16137</f>
        <v>46075</v>
      </c>
      <c r="B16138" s="5" t="str">
        <f t="shared" si="2407"/>
        <v>Yellow-rumped Warbler</v>
      </c>
      <c r="C16138" s="6">
        <f t="shared" si="2407"/>
        <v>0.58819444444444446</v>
      </c>
      <c r="D16138" s="45"/>
      <c r="E16138" s="5"/>
      <c r="F16138" s="51" t="s">
        <v>22</v>
      </c>
      <c r="G16138" s="52" t="s">
        <v>22</v>
      </c>
      <c r="H16138" s="20">
        <f t="shared" si="2370"/>
        <v>0</v>
      </c>
      <c r="I16138" s="20" t="str" cm="1">
        <f t="array" ref="I16138">IFERROR(IF($B16138=I$1, ($A16138+$C16138) - MAX(IF($B$2:$B16137=$B16138, $A$2:$A16137+$C$2:$C16137)), "")*24*60, "")</f>
        <v/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cm="1">
        <f t="array" ref="T16138">IFERROR(IF($B16138=T$1, ($A16138+$C16138) - MAX(IF($B$2:$B16137=$B16138, $A$2:$A16137+$C$2:$C16137)), "")*24*60, "")</f>
        <v>0</v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408">A16138</f>
        <v>46075</v>
      </c>
      <c r="B16139" s="5" t="str">
        <f t="shared" si="2408"/>
        <v>Yellow-rumped Warbler</v>
      </c>
      <c r="C16139" s="6">
        <f t="shared" si="2408"/>
        <v>0.58819444444444446</v>
      </c>
      <c r="D16139" s="45"/>
      <c r="E16139" s="5"/>
      <c r="F16139" s="51" t="s">
        <v>22</v>
      </c>
      <c r="G16139" s="52" t="s">
        <v>22</v>
      </c>
      <c r="H16139" s="20">
        <f t="shared" si="2370"/>
        <v>0</v>
      </c>
      <c r="I16139" s="20" t="str" cm="1">
        <f t="array" ref="I16139">IFERROR(IF($B16139=I$1, ($A16139+$C16139) - MAX(IF($B$2:$B16138=$B16139, $A$2:$A16138+$C$2:$C16138)), "")*24*60, "")</f>
        <v/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cm="1">
        <f t="array" ref="T16139">IFERROR(IF($B16139=T$1, ($A16139+$C16139) - MAX(IF($B$2:$B16138=$B16139, $A$2:$A16138+$C$2:$C16138)), "")*24*60, "")</f>
        <v>0</v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409">A16139</f>
        <v>46075</v>
      </c>
      <c r="B16140" s="5" t="str">
        <f t="shared" si="2409"/>
        <v>Yellow-rumped Warbler</v>
      </c>
      <c r="C16140" s="6">
        <f t="shared" si="2409"/>
        <v>0.58819444444444446</v>
      </c>
      <c r="D16140" s="45"/>
      <c r="E16140" s="5"/>
      <c r="F16140" s="51" t="s">
        <v>22</v>
      </c>
      <c r="G16140" s="52" t="s">
        <v>22</v>
      </c>
      <c r="H16140" s="20">
        <f t="shared" si="2370"/>
        <v>0</v>
      </c>
      <c r="I16140" s="20" t="str" cm="1">
        <f t="array" ref="I16140">IFERROR(IF($B16140=I$1, ($A16140+$C16140) - MAX(IF($B$2:$B16139=$B16140, $A$2:$A16139+$C$2:$C16139)), "")*24*60, "")</f>
        <v/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cm="1">
        <f t="array" ref="T16140">IFERROR(IF($B16140=T$1, ($A16140+$C16140) - MAX(IF($B$2:$B16139=$B16140, $A$2:$A16139+$C$2:$C16139)), "")*24*60, "")</f>
        <v>0</v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410">A16140</f>
        <v>46075</v>
      </c>
      <c r="B16141" s="5" t="str">
        <f t="shared" si="2410"/>
        <v>Yellow-rumped Warbler</v>
      </c>
      <c r="C16141" s="6">
        <f t="shared" si="2410"/>
        <v>0.58819444444444446</v>
      </c>
      <c r="D16141" s="45"/>
      <c r="E16141" s="5"/>
      <c r="F16141" s="51" t="s">
        <v>22</v>
      </c>
      <c r="G16141" s="52" t="s">
        <v>22</v>
      </c>
      <c r="H16141" s="20">
        <f t="shared" si="2370"/>
        <v>0</v>
      </c>
      <c r="I16141" s="20" t="str" cm="1">
        <f t="array" ref="I16141">IFERROR(IF($B16141=I$1, ($A16141+$C16141) - MAX(IF($B$2:$B16140=$B16141, $A$2:$A16140+$C$2:$C16140)), "")*24*60, "")</f>
        <v/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cm="1">
        <f t="array" ref="T16141">IFERROR(IF($B16141=T$1, ($A16141+$C16141) - MAX(IF($B$2:$B16140=$B16141, $A$2:$A16140+$C$2:$C16140)), "")*24*60, "")</f>
        <v>0</v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411">A16141</f>
        <v>46075</v>
      </c>
      <c r="B16142" s="5" t="str">
        <f t="shared" si="2411"/>
        <v>Yellow-rumped Warbler</v>
      </c>
      <c r="C16142" s="6">
        <f t="shared" si="2411"/>
        <v>0.58819444444444446</v>
      </c>
      <c r="D16142" s="45"/>
      <c r="E16142" s="5"/>
      <c r="F16142" s="51" t="s">
        <v>22</v>
      </c>
      <c r="G16142" s="52" t="s">
        <v>22</v>
      </c>
      <c r="H16142" s="20">
        <f t="shared" si="2370"/>
        <v>0</v>
      </c>
      <c r="I16142" s="20" t="str" cm="1">
        <f t="array" ref="I16142">IFERROR(IF($B16142=I$1, ($A16142+$C16142) - MAX(IF($B$2:$B16141=$B16142, $A$2:$A16141+$C$2:$C16141)), "")*24*60, "")</f>
        <v/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cm="1">
        <f t="array" ref="T16142">IFERROR(IF($B16142=T$1, ($A16142+$C16142) - MAX(IF($B$2:$B16141=$B16142, $A$2:$A16141+$C$2:$C16141)), "")*24*60, "")</f>
        <v>0</v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412">A16142</f>
        <v>46075</v>
      </c>
      <c r="B16143" s="5" t="str">
        <f t="shared" si="2412"/>
        <v>Yellow-rumped Warbler</v>
      </c>
      <c r="C16143" s="6">
        <f t="shared" si="2412"/>
        <v>0.58819444444444446</v>
      </c>
      <c r="D16143" s="45"/>
      <c r="E16143" s="5"/>
      <c r="F16143" s="51" t="s">
        <v>22</v>
      </c>
      <c r="G16143" s="52" t="s">
        <v>22</v>
      </c>
      <c r="H16143" s="20">
        <f t="shared" si="2370"/>
        <v>0</v>
      </c>
      <c r="I16143" s="20" t="str" cm="1">
        <f t="array" ref="I16143">IFERROR(IF($B16143=I$1, ($A16143+$C16143) - MAX(IF($B$2:$B16142=$B16143, $A$2:$A16142+$C$2:$C16142)), "")*24*60, "")</f>
        <v/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cm="1">
        <f t="array" ref="T16143">IFERROR(IF($B16143=T$1, ($A16143+$C16143) - MAX(IF($B$2:$B16142=$B16143, $A$2:$A16142+$C$2:$C16142)), "")*24*60, "")</f>
        <v>0</v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413">A16143</f>
        <v>46075</v>
      </c>
      <c r="B16144" s="5" t="str">
        <f t="shared" si="2413"/>
        <v>Yellow-rumped Warbler</v>
      </c>
      <c r="C16144" s="6">
        <f t="shared" si="2413"/>
        <v>0.58819444444444446</v>
      </c>
      <c r="D16144" s="45"/>
      <c r="E16144" s="5"/>
      <c r="F16144" s="51" t="s">
        <v>22</v>
      </c>
      <c r="G16144" s="52" t="s">
        <v>22</v>
      </c>
      <c r="H16144" s="20">
        <f t="shared" si="2370"/>
        <v>0</v>
      </c>
      <c r="I16144" s="20" t="str" cm="1">
        <f t="array" ref="I16144">IFERROR(IF($B16144=I$1, ($A16144+$C16144) - MAX(IF($B$2:$B16143=$B16144, $A$2:$A16143+$C$2:$C16143)), "")*24*60, "")</f>
        <v/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cm="1">
        <f t="array" ref="T16144">IFERROR(IF($B16144=T$1, ($A16144+$C16144) - MAX(IF($B$2:$B16143=$B16144, $A$2:$A16143+$C$2:$C16143)), "")*24*60, "")</f>
        <v>0</v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414">A16144</f>
        <v>46075</v>
      </c>
      <c r="B16145" s="5" t="str">
        <f t="shared" si="2414"/>
        <v>Yellow-rumped Warbler</v>
      </c>
      <c r="C16145" s="6">
        <f t="shared" si="2414"/>
        <v>0.58819444444444446</v>
      </c>
      <c r="D16145" s="45"/>
      <c r="E16145" s="5"/>
      <c r="F16145" s="51" t="s">
        <v>22</v>
      </c>
      <c r="G16145" s="52" t="s">
        <v>22</v>
      </c>
      <c r="H16145" s="20">
        <f t="shared" si="2370"/>
        <v>0</v>
      </c>
      <c r="I16145" s="20" t="str" cm="1">
        <f t="array" ref="I16145">IFERROR(IF($B16145=I$1, ($A16145+$C16145) - MAX(IF($B$2:$B16144=$B16145, $A$2:$A16144+$C$2:$C16144)), "")*24*60, "")</f>
        <v/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cm="1">
        <f t="array" ref="T16145">IFERROR(IF($B16145=T$1, ($A16145+$C16145) - MAX(IF($B$2:$B16144=$B16145, $A$2:$A16144+$C$2:$C16144)), "")*24*60, "")</f>
        <v>0</v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415">A16145</f>
        <v>46075</v>
      </c>
      <c r="B16146" s="5" t="str">
        <f t="shared" si="2415"/>
        <v>Yellow-rumped Warbler</v>
      </c>
      <c r="C16146" s="6">
        <f t="shared" si="2415"/>
        <v>0.58819444444444446</v>
      </c>
      <c r="D16146" s="45"/>
      <c r="E16146" s="5"/>
      <c r="F16146" s="51" t="s">
        <v>22</v>
      </c>
      <c r="G16146" s="52" t="s">
        <v>22</v>
      </c>
      <c r="H16146" s="20">
        <f t="shared" si="2370"/>
        <v>0</v>
      </c>
      <c r="I16146" s="20" t="str" cm="1">
        <f t="array" ref="I16146">IFERROR(IF($B16146=I$1, ($A16146+$C16146) - MAX(IF($B$2:$B16145=$B16146, $A$2:$A16145+$C$2:$C16145)), "")*24*60, "")</f>
        <v/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cm="1">
        <f t="array" ref="T16146">IFERROR(IF($B16146=T$1, ($A16146+$C16146) - MAX(IF($B$2:$B16145=$B16146, $A$2:$A16145+$C$2:$C16145)), "")*24*60, "")</f>
        <v>0</v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416">A16146</f>
        <v>46075</v>
      </c>
      <c r="B16147" s="5" t="str">
        <f t="shared" si="2416"/>
        <v>Yellow-rumped Warbler</v>
      </c>
      <c r="C16147" s="6">
        <f t="shared" si="2416"/>
        <v>0.58819444444444446</v>
      </c>
      <c r="D16147" s="45"/>
      <c r="E16147" s="5"/>
      <c r="F16147" s="51" t="s">
        <v>22</v>
      </c>
      <c r="G16147" s="52" t="s">
        <v>22</v>
      </c>
      <c r="H16147" s="20">
        <f t="shared" si="2370"/>
        <v>0</v>
      </c>
      <c r="I16147" s="20" t="str" cm="1">
        <f t="array" ref="I16147">IFERROR(IF($B16147=I$1, ($A16147+$C16147) - MAX(IF($B$2:$B16146=$B16147, $A$2:$A16146+$C$2:$C16146)), "")*24*60, "")</f>
        <v/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cm="1">
        <f t="array" ref="T16147">IFERROR(IF($B16147=T$1, ($A16147+$C16147) - MAX(IF($B$2:$B16146=$B16147, $A$2:$A16146+$C$2:$C16146)), "")*24*60, "")</f>
        <v>0</v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417">A16147</f>
        <v>46075</v>
      </c>
      <c r="B16148" s="5" t="str">
        <f t="shared" si="2417"/>
        <v>Yellow-rumped Warbler</v>
      </c>
      <c r="C16148" s="6">
        <f t="shared" si="2417"/>
        <v>0.58819444444444446</v>
      </c>
      <c r="D16148" s="45"/>
      <c r="E16148" s="5"/>
      <c r="F16148" s="51" t="s">
        <v>22</v>
      </c>
      <c r="G16148" s="52" t="s">
        <v>22</v>
      </c>
      <c r="H16148" s="20">
        <f t="shared" si="2370"/>
        <v>0</v>
      </c>
      <c r="I16148" s="20" t="str" cm="1">
        <f t="array" ref="I16148">IFERROR(IF($B16148=I$1, ($A16148+$C16148) - MAX(IF($B$2:$B16147=$B16148, $A$2:$A16147+$C$2:$C16147)), "")*24*60, "")</f>
        <v/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cm="1">
        <f t="array" ref="T16148">IFERROR(IF($B16148=T$1, ($A16148+$C16148) - MAX(IF($B$2:$B16147=$B16148, $A$2:$A16147+$C$2:$C16147)), "")*24*60, "")</f>
        <v>0</v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418">A16148</f>
        <v>46075</v>
      </c>
      <c r="B16149" s="5" t="str">
        <f t="shared" si="2418"/>
        <v>Yellow-rumped Warbler</v>
      </c>
      <c r="C16149" s="6">
        <f t="shared" si="2418"/>
        <v>0.58819444444444446</v>
      </c>
      <c r="D16149" s="45"/>
      <c r="E16149" s="5"/>
      <c r="F16149" s="51" t="s">
        <v>22</v>
      </c>
      <c r="G16149" s="52" t="s">
        <v>22</v>
      </c>
      <c r="H16149" s="20">
        <f t="shared" si="2370"/>
        <v>0</v>
      </c>
      <c r="I16149" s="20" t="str" cm="1">
        <f t="array" ref="I16149">IFERROR(IF($B16149=I$1, ($A16149+$C16149) - MAX(IF($B$2:$B16148=$B16149, $A$2:$A16148+$C$2:$C16148)), "")*24*60, "")</f>
        <v/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cm="1">
        <f t="array" ref="T16149">IFERROR(IF($B16149=T$1, ($A16149+$C16149) - MAX(IF($B$2:$B16148=$B16149, $A$2:$A16148+$C$2:$C16148)), "")*24*60, "")</f>
        <v>0</v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419">A16149</f>
        <v>46075</v>
      </c>
      <c r="B16150" s="5" t="str">
        <f t="shared" si="2419"/>
        <v>Yellow-rumped Warbler</v>
      </c>
      <c r="C16150" s="6">
        <f t="shared" si="2419"/>
        <v>0.58819444444444446</v>
      </c>
      <c r="D16150" s="45"/>
      <c r="E16150" s="5"/>
      <c r="F16150" s="51" t="s">
        <v>22</v>
      </c>
      <c r="G16150" s="52" t="s">
        <v>22</v>
      </c>
      <c r="H16150" s="20">
        <f t="shared" si="2370"/>
        <v>0</v>
      </c>
      <c r="I16150" s="20" t="str" cm="1">
        <f t="array" ref="I16150">IFERROR(IF($B16150=I$1, ($A16150+$C16150) - MAX(IF($B$2:$B16149=$B16150, $A$2:$A16149+$C$2:$C16149)), "")*24*60, "")</f>
        <v/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cm="1">
        <f t="array" ref="T16150">IFERROR(IF($B16150=T$1, ($A16150+$C16150) - MAX(IF($B$2:$B16149=$B16150, $A$2:$A16149+$C$2:$C16149)), "")*24*60, "")</f>
        <v>0</v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420">A16150</f>
        <v>46075</v>
      </c>
      <c r="B16151" s="5" t="str">
        <f t="shared" si="2420"/>
        <v>Yellow-rumped Warbler</v>
      </c>
      <c r="C16151" s="6">
        <f t="shared" si="2420"/>
        <v>0.58819444444444446</v>
      </c>
      <c r="D16151" s="45"/>
      <c r="E16151" s="5"/>
      <c r="F16151" s="51" t="s">
        <v>22</v>
      </c>
      <c r="G16151" s="52" t="s">
        <v>22</v>
      </c>
      <c r="H16151" s="20">
        <f t="shared" si="2370"/>
        <v>0</v>
      </c>
      <c r="I16151" s="20" t="str" cm="1">
        <f t="array" ref="I16151">IFERROR(IF($B16151=I$1, ($A16151+$C16151) - MAX(IF($B$2:$B16150=$B16151, $A$2:$A16150+$C$2:$C16150)), "")*24*60, "")</f>
        <v/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cm="1">
        <f t="array" ref="T16151">IFERROR(IF($B16151=T$1, ($A16151+$C16151) - MAX(IF($B$2:$B16150=$B16151, $A$2:$A16150+$C$2:$C16150)), "")*24*60, "")</f>
        <v>0</v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421">A16151</f>
        <v>46075</v>
      </c>
      <c r="B16152" s="5" t="str">
        <f t="shared" si="2421"/>
        <v>Yellow-rumped Warbler</v>
      </c>
      <c r="C16152" s="6">
        <f t="shared" si="2421"/>
        <v>0.58819444444444446</v>
      </c>
      <c r="D16152" s="45"/>
      <c r="E16152" s="5"/>
      <c r="F16152" s="51" t="s">
        <v>22</v>
      </c>
      <c r="G16152" s="52" t="s">
        <v>22</v>
      </c>
      <c r="H16152" s="20">
        <f t="shared" si="2370"/>
        <v>0</v>
      </c>
      <c r="I16152" s="20" t="str" cm="1">
        <f t="array" ref="I16152">IFERROR(IF($B16152=I$1, ($A16152+$C16152) - MAX(IF($B$2:$B16151=$B16152, $A$2:$A16151+$C$2:$C16151)), "")*24*60, "")</f>
        <v/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cm="1">
        <f t="array" ref="T16152">IFERROR(IF($B16152=T$1, ($A16152+$C16152) - MAX(IF($B$2:$B16151=$B16152, $A$2:$A16151+$C$2:$C16151)), "")*24*60, "")</f>
        <v>0</v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422">A16152</f>
        <v>46075</v>
      </c>
      <c r="B16153" s="5" t="str">
        <f t="shared" si="2422"/>
        <v>Yellow-rumped Warbler</v>
      </c>
      <c r="C16153" s="6">
        <f t="shared" si="2422"/>
        <v>0.58819444444444446</v>
      </c>
      <c r="D16153" s="45"/>
      <c r="E16153" s="5"/>
      <c r="F16153" s="51" t="s">
        <v>22</v>
      </c>
      <c r="G16153" s="52" t="s">
        <v>22</v>
      </c>
      <c r="H16153" s="20">
        <f t="shared" si="2370"/>
        <v>0</v>
      </c>
      <c r="I16153" s="20" t="str" cm="1">
        <f t="array" ref="I16153">IFERROR(IF($B16153=I$1, ($A16153+$C16153) - MAX(IF($B$2:$B16152=$B16153, $A$2:$A16152+$C$2:$C16152)), "")*24*60, "")</f>
        <v/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cm="1">
        <f t="array" ref="T16153">IFERROR(IF($B16153=T$1, ($A16153+$C16153) - MAX(IF($B$2:$B16152=$B16153, $A$2:$A16152+$C$2:$C16152)), "")*24*60, "")</f>
        <v>0</v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423">A16153</f>
        <v>46075</v>
      </c>
      <c r="B16154" s="5" t="str">
        <f t="shared" si="2423"/>
        <v>Yellow-rumped Warbler</v>
      </c>
      <c r="C16154" s="6">
        <f t="shared" si="2423"/>
        <v>0.58819444444444446</v>
      </c>
      <c r="D16154" s="45"/>
      <c r="E16154" s="5"/>
      <c r="F16154" s="51" t="s">
        <v>22</v>
      </c>
      <c r="G16154" s="52" t="s">
        <v>22</v>
      </c>
      <c r="H16154" s="20">
        <f t="shared" si="2370"/>
        <v>0</v>
      </c>
      <c r="I16154" s="20" t="str" cm="1">
        <f t="array" ref="I16154">IFERROR(IF($B16154=I$1, ($A16154+$C16154) - MAX(IF($B$2:$B16153=$B16154, $A$2:$A16153+$C$2:$C16153)), "")*24*60, "")</f>
        <v/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cm="1">
        <f t="array" ref="T16154">IFERROR(IF($B16154=T$1, ($A16154+$C16154) - MAX(IF($B$2:$B16153=$B16154, $A$2:$A16153+$C$2:$C16153)), "")*24*60, "")</f>
        <v>0</v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424">A16154</f>
        <v>46075</v>
      </c>
      <c r="B16155" s="5" t="str">
        <f t="shared" si="2424"/>
        <v>Yellow-rumped Warbler</v>
      </c>
      <c r="C16155" s="6">
        <f t="shared" si="2424"/>
        <v>0.58819444444444446</v>
      </c>
      <c r="D16155" s="45"/>
      <c r="E16155" s="5"/>
      <c r="F16155" s="51" t="s">
        <v>22</v>
      </c>
      <c r="G16155" s="52" t="s">
        <v>22</v>
      </c>
      <c r="H16155" s="20">
        <f t="shared" si="2370"/>
        <v>0</v>
      </c>
      <c r="I16155" s="20" t="str" cm="1">
        <f t="array" ref="I16155">IFERROR(IF($B16155=I$1, ($A16155+$C16155) - MAX(IF($B$2:$B16154=$B16155, $A$2:$A16154+$C$2:$C16154)), "")*24*60, "")</f>
        <v/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cm="1">
        <f t="array" ref="T16155">IFERROR(IF($B16155=T$1, ($A16155+$C16155) - MAX(IF($B$2:$B16154=$B16155, $A$2:$A16154+$C$2:$C16154)), "")*24*60, "")</f>
        <v>0</v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425">A16155</f>
        <v>46075</v>
      </c>
      <c r="B16156" s="5" t="str">
        <f t="shared" si="2425"/>
        <v>Yellow-rumped Warbler</v>
      </c>
      <c r="C16156" s="6">
        <f t="shared" si="2425"/>
        <v>0.58819444444444446</v>
      </c>
      <c r="D16156" s="45"/>
      <c r="E16156" s="5"/>
      <c r="F16156" s="51" t="s">
        <v>22</v>
      </c>
      <c r="G16156" s="52" t="s">
        <v>22</v>
      </c>
      <c r="H16156" s="20">
        <f t="shared" si="2370"/>
        <v>0</v>
      </c>
      <c r="I16156" s="20" t="str" cm="1">
        <f t="array" ref="I16156">IFERROR(IF($B16156=I$1, ($A16156+$C16156) - MAX(IF($B$2:$B16155=$B16156, $A$2:$A16155+$C$2:$C16155)), "")*24*60, "")</f>
        <v/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cm="1">
        <f t="array" ref="T16156">IFERROR(IF($B16156=T$1, ($A16156+$C16156) - MAX(IF($B$2:$B16155=$B16156, $A$2:$A16155+$C$2:$C16155)), "")*24*60, "")</f>
        <v>0</v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426">A16156</f>
        <v>46075</v>
      </c>
      <c r="B16157" s="5" t="str">
        <f t="shared" si="2426"/>
        <v>Yellow-rumped Warbler</v>
      </c>
      <c r="C16157" s="6">
        <f t="shared" si="2426"/>
        <v>0.58819444444444446</v>
      </c>
      <c r="D16157" s="45"/>
      <c r="E16157" s="5"/>
      <c r="F16157" s="51" t="s">
        <v>22</v>
      </c>
      <c r="G16157" s="52" t="s">
        <v>22</v>
      </c>
      <c r="H16157" s="20">
        <f t="shared" si="2370"/>
        <v>0</v>
      </c>
      <c r="I16157" s="20" t="str" cm="1">
        <f t="array" ref="I16157">IFERROR(IF($B16157=I$1, ($A16157+$C16157) - MAX(IF($B$2:$B16156=$B16157, $A$2:$A16156+$C$2:$C16156)), "")*24*60, "")</f>
        <v/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cm="1">
        <f t="array" ref="T16157">IFERROR(IF($B16157=T$1, ($A16157+$C16157) - MAX(IF($B$2:$B16156=$B16157, $A$2:$A16156+$C$2:$C16156)), "")*24*60, "")</f>
        <v>0</v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427">A16157</f>
        <v>46075</v>
      </c>
      <c r="B16158" s="5" t="str">
        <f t="shared" si="2427"/>
        <v>Yellow-rumped Warbler</v>
      </c>
      <c r="C16158" s="6">
        <f t="shared" si="2427"/>
        <v>0.58819444444444446</v>
      </c>
      <c r="D16158" s="45"/>
      <c r="E16158" s="5"/>
      <c r="F16158" s="51" t="s">
        <v>22</v>
      </c>
      <c r="G16158" s="52" t="s">
        <v>22</v>
      </c>
      <c r="H16158" s="20">
        <f t="shared" si="2370"/>
        <v>0</v>
      </c>
      <c r="I16158" s="20" t="str" cm="1">
        <f t="array" ref="I16158">IFERROR(IF($B16158=I$1, ($A16158+$C16158) - MAX(IF($B$2:$B16157=$B16158, $A$2:$A16157+$C$2:$C16157)), "")*24*60, "")</f>
        <v/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cm="1">
        <f t="array" ref="T16158">IFERROR(IF($B16158=T$1, ($A16158+$C16158) - MAX(IF($B$2:$B16157=$B16158, $A$2:$A16157+$C$2:$C16157)), "")*24*60, "")</f>
        <v>0</v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428">A16158</f>
        <v>46075</v>
      </c>
      <c r="B16159" s="5" t="str">
        <f t="shared" si="2428"/>
        <v>Yellow-rumped Warbler</v>
      </c>
      <c r="C16159" s="6">
        <f t="shared" si="2428"/>
        <v>0.58819444444444446</v>
      </c>
      <c r="D16159" s="45"/>
      <c r="E16159" s="5"/>
      <c r="F16159" s="51" t="s">
        <v>22</v>
      </c>
      <c r="G16159" s="52" t="s">
        <v>22</v>
      </c>
      <c r="H16159" s="20">
        <f t="shared" si="2370"/>
        <v>0</v>
      </c>
      <c r="I16159" s="20" t="str" cm="1">
        <f t="array" ref="I16159">IFERROR(IF($B16159=I$1, ($A16159+$C16159) - MAX(IF($B$2:$B16158=$B16159, $A$2:$A16158+$C$2:$C16158)), "")*24*60, "")</f>
        <v/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cm="1">
        <f t="array" ref="T16159">IFERROR(IF($B16159=T$1, ($A16159+$C16159) - MAX(IF($B$2:$B16158=$B16159, $A$2:$A16158+$C$2:$C16158)), "")*24*60, "")</f>
        <v>0</v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429">A16159</f>
        <v>46075</v>
      </c>
      <c r="B16160" s="5" t="str">
        <f t="shared" si="2429"/>
        <v>Yellow-rumped Warbler</v>
      </c>
      <c r="C16160" s="6">
        <f t="shared" si="2429"/>
        <v>0.58819444444444446</v>
      </c>
      <c r="D16160" s="45"/>
      <c r="E16160" s="5"/>
      <c r="F16160" s="51" t="s">
        <v>22</v>
      </c>
      <c r="G16160" s="52" t="s">
        <v>22</v>
      </c>
      <c r="H16160" s="20">
        <f t="shared" si="2370"/>
        <v>0</v>
      </c>
      <c r="I16160" s="20" t="str" cm="1">
        <f t="array" ref="I16160">IFERROR(IF($B16160=I$1, ($A16160+$C16160) - MAX(IF($B$2:$B16159=$B16160, $A$2:$A16159+$C$2:$C16159)), "")*24*60, "")</f>
        <v/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cm="1">
        <f t="array" ref="T16160">IFERROR(IF($B16160=T$1, ($A16160+$C16160) - MAX(IF($B$2:$B16159=$B16160, $A$2:$A16159+$C$2:$C16159)), "")*24*60, "")</f>
        <v>0</v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430">A16160</f>
        <v>46075</v>
      </c>
      <c r="B16161" s="5" t="str">
        <f t="shared" si="2430"/>
        <v>Yellow-rumped Warbler</v>
      </c>
      <c r="C16161" s="6">
        <f t="shared" si="2430"/>
        <v>0.58819444444444446</v>
      </c>
      <c r="D16161" s="45"/>
      <c r="E16161" s="5"/>
      <c r="F16161" s="51" t="s">
        <v>22</v>
      </c>
      <c r="G16161" s="52" t="s">
        <v>22</v>
      </c>
      <c r="H16161" s="20">
        <f t="shared" si="2370"/>
        <v>0</v>
      </c>
      <c r="I16161" s="20" t="str" cm="1">
        <f t="array" ref="I16161">IFERROR(IF($B16161=I$1, ($A16161+$C16161) - MAX(IF($B$2:$B16160=$B16161, $A$2:$A16160+$C$2:$C16160)), "")*24*60, "")</f>
        <v/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cm="1">
        <f t="array" ref="T16161">IFERROR(IF($B16161=T$1, ($A16161+$C16161) - MAX(IF($B$2:$B16160=$B16161, $A$2:$A16160+$C$2:$C16160)), "")*24*60, "")</f>
        <v>0</v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431">A16161</f>
        <v>46075</v>
      </c>
      <c r="B16162" s="5" t="str">
        <f t="shared" si="2431"/>
        <v>Yellow-rumped Warbler</v>
      </c>
      <c r="C16162" s="6">
        <f t="shared" si="2431"/>
        <v>0.58819444444444446</v>
      </c>
      <c r="D16162" s="45"/>
      <c r="E16162" s="5"/>
      <c r="F16162" s="51" t="s">
        <v>22</v>
      </c>
      <c r="G16162" s="52" t="s">
        <v>22</v>
      </c>
      <c r="H16162" s="20">
        <f t="shared" si="2370"/>
        <v>0</v>
      </c>
      <c r="I16162" s="20" t="str" cm="1">
        <f t="array" ref="I16162">IFERROR(IF($B16162=I$1, ($A16162+$C16162) - MAX(IF($B$2:$B16161=$B16162, $A$2:$A16161+$C$2:$C16161)), "")*24*60, "")</f>
        <v/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cm="1">
        <f t="array" ref="T16162">IFERROR(IF($B16162=T$1, ($A16162+$C16162) - MAX(IF($B$2:$B16161=$B16162, $A$2:$A16161+$C$2:$C16161)), "")*24*60, "")</f>
        <v>0</v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432">A16162</f>
        <v>46075</v>
      </c>
      <c r="B16163" s="5" t="str">
        <f t="shared" si="2432"/>
        <v>Yellow-rumped Warbler</v>
      </c>
      <c r="C16163" s="6">
        <f t="shared" si="2432"/>
        <v>0.58819444444444446</v>
      </c>
      <c r="D16163" s="45"/>
      <c r="E16163" s="5"/>
      <c r="F16163" s="51" t="s">
        <v>22</v>
      </c>
      <c r="G16163" s="52" t="s">
        <v>22</v>
      </c>
      <c r="H16163" s="20">
        <f t="shared" si="2370"/>
        <v>0</v>
      </c>
      <c r="I16163" s="20" t="str" cm="1">
        <f t="array" ref="I16163">IFERROR(IF($B16163=I$1, ($A16163+$C16163) - MAX(IF($B$2:$B16162=$B16163, $A$2:$A16162+$C$2:$C16162)), "")*24*60, "")</f>
        <v/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cm="1">
        <f t="array" ref="T16163">IFERROR(IF($B16163=T$1, ($A16163+$C16163) - MAX(IF($B$2:$B16162=$B16163, $A$2:$A16162+$C$2:$C16162)), "")*24*60, "")</f>
        <v>0</v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433">A16163</f>
        <v>46075</v>
      </c>
      <c r="B16164" s="5" t="str">
        <f t="shared" si="2433"/>
        <v>Yellow-rumped Warbler</v>
      </c>
      <c r="C16164" s="6">
        <f t="shared" si="2433"/>
        <v>0.58819444444444446</v>
      </c>
      <c r="D16164" s="45"/>
      <c r="E16164" s="5"/>
      <c r="F16164" s="51" t="s">
        <v>22</v>
      </c>
      <c r="G16164" s="52" t="s">
        <v>22</v>
      </c>
      <c r="H16164" s="20">
        <f t="shared" si="2370"/>
        <v>0</v>
      </c>
      <c r="I16164" s="20" t="str" cm="1">
        <f t="array" ref="I16164">IFERROR(IF($B16164=I$1, ($A16164+$C16164) - MAX(IF($B$2:$B16163=$B16164, $A$2:$A16163+$C$2:$C16163)), "")*24*60, "")</f>
        <v/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cm="1">
        <f t="array" ref="T16164">IFERROR(IF($B16164=T$1, ($A16164+$C16164) - MAX(IF($B$2:$B16163=$B16164, $A$2:$A16163+$C$2:$C16163)), "")*24*60, "")</f>
        <v>0</v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434">A16164</f>
        <v>46075</v>
      </c>
      <c r="B16165" s="5" t="str">
        <f t="shared" si="2434"/>
        <v>Yellow-rumped Warbler</v>
      </c>
      <c r="C16165" s="6">
        <f t="shared" si="2434"/>
        <v>0.58819444444444446</v>
      </c>
      <c r="D16165" s="45"/>
      <c r="E16165" s="5"/>
      <c r="F16165" s="51" t="s">
        <v>22</v>
      </c>
      <c r="G16165" s="52" t="s">
        <v>22</v>
      </c>
      <c r="H16165" s="20">
        <f t="shared" ref="H16165:H16228" si="2435">IFERROR((($A16165+$C16165) - ($A16164+$C16164))*24*60, "")</f>
        <v>0</v>
      </c>
      <c r="I16165" s="20" t="str" cm="1">
        <f t="array" ref="I16165">IFERROR(IF($B16165=I$1, ($A16165+$C16165) - MAX(IF($B$2:$B16164=$B16165, $A$2:$A16164+$C$2:$C16164)), "")*24*60, "")</f>
        <v/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cm="1">
        <f t="array" ref="T16165">IFERROR(IF($B16165=T$1, ($A16165+$C16165) - MAX(IF($B$2:$B16164=$B16165, $A$2:$A16164+$C$2:$C16164)), "")*24*60, "")</f>
        <v>0</v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436">A16165</f>
        <v>46075</v>
      </c>
      <c r="B16166" s="5" t="str">
        <f t="shared" si="2436"/>
        <v>Yellow-rumped Warbler</v>
      </c>
      <c r="C16166" s="6">
        <f t="shared" si="2436"/>
        <v>0.58819444444444446</v>
      </c>
      <c r="D16166" s="45"/>
      <c r="E16166" s="5"/>
      <c r="F16166" s="51" t="s">
        <v>22</v>
      </c>
      <c r="G16166" s="52" t="s">
        <v>22</v>
      </c>
      <c r="H16166" s="20">
        <f t="shared" si="2435"/>
        <v>0</v>
      </c>
      <c r="I16166" s="20" t="str" cm="1">
        <f t="array" ref="I16166">IFERROR(IF($B16166=I$1, ($A16166+$C16166) - MAX(IF($B$2:$B16165=$B16166, $A$2:$A16165+$C$2:$C16165)), "")*24*60, "")</f>
        <v/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cm="1">
        <f t="array" ref="T16166">IFERROR(IF($B16166=T$1, ($A16166+$C16166) - MAX(IF($B$2:$B16165=$B16166, $A$2:$A16165+$C$2:$C16165)), "")*24*60, "")</f>
        <v>0</v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437">A16166</f>
        <v>46075</v>
      </c>
      <c r="B16167" s="5" t="str">
        <f t="shared" si="2437"/>
        <v>Yellow-rumped Warbler</v>
      </c>
      <c r="C16167" s="6">
        <f t="shared" si="2437"/>
        <v>0.58819444444444446</v>
      </c>
      <c r="D16167" s="45"/>
      <c r="E16167" s="5"/>
      <c r="F16167" s="51" t="s">
        <v>22</v>
      </c>
      <c r="G16167" s="52" t="s">
        <v>22</v>
      </c>
      <c r="H16167" s="20">
        <f t="shared" si="2435"/>
        <v>0</v>
      </c>
      <c r="I16167" s="20" t="str" cm="1">
        <f t="array" ref="I16167">IFERROR(IF($B16167=I$1, ($A16167+$C16167) - MAX(IF($B$2:$B16166=$B16167, $A$2:$A16166+$C$2:$C16166)), "")*24*60, "")</f>
        <v/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cm="1">
        <f t="array" ref="T16167">IFERROR(IF($B16167=T$1, ($A16167+$C16167) - MAX(IF($B$2:$B16166=$B16167, $A$2:$A16166+$C$2:$C16166)), "")*24*60, "")</f>
        <v>0</v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438">A16167</f>
        <v>46075</v>
      </c>
      <c r="B16168" s="5" t="str">
        <f t="shared" si="2438"/>
        <v>Yellow-rumped Warbler</v>
      </c>
      <c r="C16168" s="6">
        <f t="shared" si="2438"/>
        <v>0.58819444444444446</v>
      </c>
      <c r="D16168" s="45"/>
      <c r="E16168" s="5"/>
      <c r="F16168" s="51" t="s">
        <v>22</v>
      </c>
      <c r="G16168" s="52" t="s">
        <v>22</v>
      </c>
      <c r="H16168" s="20">
        <f t="shared" si="2435"/>
        <v>0</v>
      </c>
      <c r="I16168" s="20" t="str" cm="1">
        <f t="array" ref="I16168">IFERROR(IF($B16168=I$1, ($A16168+$C16168) - MAX(IF($B$2:$B16167=$B16168, $A$2:$A16167+$C$2:$C16167)), "")*24*60, "")</f>
        <v/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cm="1">
        <f t="array" ref="T16168">IFERROR(IF($B16168=T$1, ($A16168+$C16168) - MAX(IF($B$2:$B16167=$B16168, $A$2:$A16167+$C$2:$C16167)), "")*24*60, "")</f>
        <v>0</v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439">A16168</f>
        <v>46075</v>
      </c>
      <c r="B16169" s="5" t="str">
        <f t="shared" si="2439"/>
        <v>Yellow-rumped Warbler</v>
      </c>
      <c r="C16169" s="6">
        <f t="shared" si="2439"/>
        <v>0.58819444444444446</v>
      </c>
      <c r="D16169" s="45"/>
      <c r="E16169" s="5"/>
      <c r="F16169" s="51" t="s">
        <v>22</v>
      </c>
      <c r="G16169" s="52" t="s">
        <v>22</v>
      </c>
      <c r="H16169" s="20">
        <f t="shared" si="2435"/>
        <v>0</v>
      </c>
      <c r="I16169" s="20" t="str" cm="1">
        <f t="array" ref="I16169">IFERROR(IF($B16169=I$1, ($A16169+$C16169) - MAX(IF($B$2:$B16168=$B16169, $A$2:$A16168+$C$2:$C16168)), "")*24*60, "")</f>
        <v/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cm="1">
        <f t="array" ref="T16169">IFERROR(IF($B16169=T$1, ($A16169+$C16169) - MAX(IF($B$2:$B16168=$B16169, $A$2:$A16168+$C$2:$C16168)), "")*24*60, "")</f>
        <v>0</v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440">A16169</f>
        <v>46075</v>
      </c>
      <c r="B16170" s="5" t="str">
        <f t="shared" si="2440"/>
        <v>Yellow-rumped Warbler</v>
      </c>
      <c r="C16170" s="6">
        <f t="shared" si="2440"/>
        <v>0.58819444444444446</v>
      </c>
      <c r="D16170" s="45"/>
      <c r="E16170" s="5"/>
      <c r="F16170" s="51" t="s">
        <v>22</v>
      </c>
      <c r="G16170" s="52" t="s">
        <v>22</v>
      </c>
      <c r="H16170" s="20">
        <f t="shared" si="2435"/>
        <v>0</v>
      </c>
      <c r="I16170" s="20" t="str" cm="1">
        <f t="array" ref="I16170">IFERROR(IF($B16170=I$1, ($A16170+$C16170) - MAX(IF($B$2:$B16169=$B16170, $A$2:$A16169+$C$2:$C16169)), "")*24*60, "")</f>
        <v/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cm="1">
        <f t="array" ref="T16170">IFERROR(IF($B16170=T$1, ($A16170+$C16170) - MAX(IF($B$2:$B16169=$B16170, $A$2:$A16169+$C$2:$C16169)), "")*24*60, "")</f>
        <v>0</v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441">A16170</f>
        <v>46075</v>
      </c>
      <c r="B16171" s="5" t="str">
        <f t="shared" si="2441"/>
        <v>Yellow-rumped Warbler</v>
      </c>
      <c r="C16171" s="6">
        <f t="shared" si="2441"/>
        <v>0.58819444444444446</v>
      </c>
      <c r="D16171" s="45"/>
      <c r="E16171" s="5"/>
      <c r="F16171" s="51" t="s">
        <v>22</v>
      </c>
      <c r="G16171" s="52" t="s">
        <v>22</v>
      </c>
      <c r="H16171" s="20">
        <f t="shared" si="2435"/>
        <v>0</v>
      </c>
      <c r="I16171" s="20" t="str" cm="1">
        <f t="array" ref="I16171">IFERROR(IF($B16171=I$1, ($A16171+$C16171) - MAX(IF($B$2:$B16170=$B16171, $A$2:$A16170+$C$2:$C16170)), "")*24*60, "")</f>
        <v/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cm="1">
        <f t="array" ref="T16171">IFERROR(IF($B16171=T$1, ($A16171+$C16171) - MAX(IF($B$2:$B16170=$B16171, $A$2:$A16170+$C$2:$C16170)), "")*24*60, "")</f>
        <v>0</v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442">A16171</f>
        <v>46075</v>
      </c>
      <c r="B16172" s="5" t="str">
        <f t="shared" si="2442"/>
        <v>Yellow-rumped Warbler</v>
      </c>
      <c r="C16172" s="6">
        <f t="shared" si="2442"/>
        <v>0.58819444444444446</v>
      </c>
      <c r="D16172" s="45"/>
      <c r="E16172" s="5"/>
      <c r="F16172" s="51" t="s">
        <v>22</v>
      </c>
      <c r="G16172" s="52" t="s">
        <v>22</v>
      </c>
      <c r="H16172" s="20">
        <f t="shared" si="2435"/>
        <v>0</v>
      </c>
      <c r="I16172" s="20" t="str" cm="1">
        <f t="array" ref="I16172">IFERROR(IF($B16172=I$1, ($A16172+$C16172) - MAX(IF($B$2:$B16171=$B16172, $A$2:$A16171+$C$2:$C16171)), "")*24*60, "")</f>
        <v/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cm="1">
        <f t="array" ref="T16172">IFERROR(IF($B16172=T$1, ($A16172+$C16172) - MAX(IF($B$2:$B16171=$B16172, $A$2:$A16171+$C$2:$C16171)), "")*24*60, "")</f>
        <v>0</v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443">A16172</f>
        <v>46075</v>
      </c>
      <c r="B16173" s="5" t="str">
        <f t="shared" si="2443"/>
        <v>Yellow-rumped Warbler</v>
      </c>
      <c r="C16173" s="6">
        <f t="shared" si="2443"/>
        <v>0.58819444444444446</v>
      </c>
      <c r="D16173" s="45"/>
      <c r="E16173" s="5"/>
      <c r="F16173" s="51" t="s">
        <v>22</v>
      </c>
      <c r="G16173" s="52" t="s">
        <v>22</v>
      </c>
      <c r="H16173" s="20">
        <f t="shared" si="2435"/>
        <v>0</v>
      </c>
      <c r="I16173" s="20" t="str" cm="1">
        <f t="array" ref="I16173">IFERROR(IF($B16173=I$1, ($A16173+$C16173) - MAX(IF($B$2:$B16172=$B16173, $A$2:$A16172+$C$2:$C16172)), "")*24*60, "")</f>
        <v/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cm="1">
        <f t="array" ref="T16173">IFERROR(IF($B16173=T$1, ($A16173+$C16173) - MAX(IF($B$2:$B16172=$B16173, $A$2:$A16172+$C$2:$C16172)), "")*24*60, "")</f>
        <v>0</v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444">A16173</f>
        <v>46075</v>
      </c>
      <c r="B16174" s="5" t="str">
        <f t="shared" si="2444"/>
        <v>Yellow-rumped Warbler</v>
      </c>
      <c r="C16174" s="6">
        <f t="shared" si="2444"/>
        <v>0.58819444444444446</v>
      </c>
      <c r="D16174" s="45"/>
      <c r="E16174" s="5"/>
      <c r="F16174" s="51" t="s">
        <v>22</v>
      </c>
      <c r="G16174" s="52" t="s">
        <v>22</v>
      </c>
      <c r="H16174" s="20">
        <f t="shared" si="2435"/>
        <v>0</v>
      </c>
      <c r="I16174" s="20" t="str" cm="1">
        <f t="array" ref="I16174">IFERROR(IF($B16174=I$1, ($A16174+$C16174) - MAX(IF($B$2:$B16173=$B16174, $A$2:$A16173+$C$2:$C16173)), "")*24*60, "")</f>
        <v/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cm="1">
        <f t="array" ref="T16174">IFERROR(IF($B16174=T$1, ($A16174+$C16174) - MAX(IF($B$2:$B16173=$B16174, $A$2:$A16173+$C$2:$C16173)), "")*24*60, "")</f>
        <v>0</v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445">A16174</f>
        <v>46075</v>
      </c>
      <c r="B16175" s="5" t="str">
        <f t="shared" si="2445"/>
        <v>Yellow-rumped Warbler</v>
      </c>
      <c r="C16175" s="6">
        <f t="shared" si="2445"/>
        <v>0.58819444444444446</v>
      </c>
      <c r="D16175" s="45"/>
      <c r="E16175" s="5"/>
      <c r="F16175" s="51" t="s">
        <v>22</v>
      </c>
      <c r="G16175" s="52" t="s">
        <v>22</v>
      </c>
      <c r="H16175" s="20">
        <f t="shared" si="2435"/>
        <v>0</v>
      </c>
      <c r="I16175" s="20" t="str" cm="1">
        <f t="array" ref="I16175">IFERROR(IF($B16175=I$1, ($A16175+$C16175) - MAX(IF($B$2:$B16174=$B16175, $A$2:$A16174+$C$2:$C16174)), "")*24*60, "")</f>
        <v/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cm="1">
        <f t="array" ref="T16175">IFERROR(IF($B16175=T$1, ($A16175+$C16175) - MAX(IF($B$2:$B16174=$B16175, $A$2:$A16174+$C$2:$C16174)), "")*24*60, "")</f>
        <v>0</v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446">A16175</f>
        <v>46075</v>
      </c>
      <c r="B16176" s="5" t="str">
        <f t="shared" si="2446"/>
        <v>Yellow-rumped Warbler</v>
      </c>
      <c r="C16176" s="6">
        <f t="shared" si="2446"/>
        <v>0.58819444444444446</v>
      </c>
      <c r="D16176" s="45"/>
      <c r="E16176" s="5"/>
      <c r="F16176" s="51" t="s">
        <v>22</v>
      </c>
      <c r="G16176" s="52" t="s">
        <v>22</v>
      </c>
      <c r="H16176" s="20">
        <f t="shared" si="2435"/>
        <v>0</v>
      </c>
      <c r="I16176" s="20" t="str" cm="1">
        <f t="array" ref="I16176">IFERROR(IF($B16176=I$1, ($A16176+$C16176) - MAX(IF($B$2:$B16175=$B16176, $A$2:$A16175+$C$2:$C16175)), "")*24*60, "")</f>
        <v/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cm="1">
        <f t="array" ref="T16176">IFERROR(IF($B16176=T$1, ($A16176+$C16176) - MAX(IF($B$2:$B16175=$B16176, $A$2:$A16175+$C$2:$C16175)), "")*24*60, "")</f>
        <v>0</v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447">A16176</f>
        <v>46075</v>
      </c>
      <c r="B16177" s="5" t="str">
        <f t="shared" si="2447"/>
        <v>Yellow-rumped Warbler</v>
      </c>
      <c r="C16177" s="6">
        <f t="shared" si="2447"/>
        <v>0.58819444444444446</v>
      </c>
      <c r="D16177" s="45"/>
      <c r="E16177" s="5"/>
      <c r="F16177" s="51" t="s">
        <v>22</v>
      </c>
      <c r="G16177" s="52" t="s">
        <v>22</v>
      </c>
      <c r="H16177" s="20">
        <f t="shared" si="2435"/>
        <v>0</v>
      </c>
      <c r="I16177" s="20" t="str" cm="1">
        <f t="array" ref="I16177">IFERROR(IF($B16177=I$1, ($A16177+$C16177) - MAX(IF($B$2:$B16176=$B16177, $A$2:$A16176+$C$2:$C16176)), "")*24*60, "")</f>
        <v/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cm="1">
        <f t="array" ref="T16177">IFERROR(IF($B16177=T$1, ($A16177+$C16177) - MAX(IF($B$2:$B16176=$B16177, $A$2:$A16176+$C$2:$C16176)), "")*24*60, "")</f>
        <v>0</v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448">A16177</f>
        <v>46075</v>
      </c>
      <c r="B16178" s="5" t="str">
        <f t="shared" si="2448"/>
        <v>Yellow-rumped Warbler</v>
      </c>
      <c r="C16178" s="6">
        <f t="shared" si="2448"/>
        <v>0.58819444444444446</v>
      </c>
      <c r="D16178" s="45"/>
      <c r="E16178" s="5"/>
      <c r="F16178" s="51" t="s">
        <v>22</v>
      </c>
      <c r="G16178" s="52" t="s">
        <v>22</v>
      </c>
      <c r="H16178" s="20">
        <f t="shared" si="2435"/>
        <v>0</v>
      </c>
      <c r="I16178" s="20" t="str" cm="1">
        <f t="array" ref="I16178">IFERROR(IF($B16178=I$1, ($A16178+$C16178) - MAX(IF($B$2:$B16177=$B16178, $A$2:$A16177+$C$2:$C16177)), "")*24*60, "")</f>
        <v/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cm="1">
        <f t="array" ref="T16178">IFERROR(IF($B16178=T$1, ($A16178+$C16178) - MAX(IF($B$2:$B16177=$B16178, $A$2:$A16177+$C$2:$C16177)), "")*24*60, "")</f>
        <v>0</v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449">A16178</f>
        <v>46075</v>
      </c>
      <c r="B16179" s="5" t="str">
        <f t="shared" si="2449"/>
        <v>Yellow-rumped Warbler</v>
      </c>
      <c r="C16179" s="6">
        <f t="shared" si="2449"/>
        <v>0.58819444444444446</v>
      </c>
      <c r="D16179" s="45"/>
      <c r="E16179" s="5"/>
      <c r="F16179" s="51" t="s">
        <v>22</v>
      </c>
      <c r="G16179" s="52" t="s">
        <v>22</v>
      </c>
      <c r="H16179" s="20">
        <f t="shared" si="2435"/>
        <v>0</v>
      </c>
      <c r="I16179" s="20" t="str" cm="1">
        <f t="array" ref="I16179">IFERROR(IF($B16179=I$1, ($A16179+$C16179) - MAX(IF($B$2:$B16178=$B16179, $A$2:$A16178+$C$2:$C16178)), "")*24*60, "")</f>
        <v/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cm="1">
        <f t="array" ref="T16179">IFERROR(IF($B16179=T$1, ($A16179+$C16179) - MAX(IF($B$2:$B16178=$B16179, $A$2:$A16178+$C$2:$C16178)), "")*24*60, "")</f>
        <v>0</v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450">A16179</f>
        <v>46075</v>
      </c>
      <c r="B16180" s="5" t="str">
        <f t="shared" si="2450"/>
        <v>Yellow-rumped Warbler</v>
      </c>
      <c r="C16180" s="6">
        <f t="shared" si="2450"/>
        <v>0.58819444444444446</v>
      </c>
      <c r="D16180" s="45"/>
      <c r="E16180" s="5"/>
      <c r="F16180" s="51" t="s">
        <v>22</v>
      </c>
      <c r="G16180" s="52" t="s">
        <v>22</v>
      </c>
      <c r="H16180" s="20">
        <f t="shared" si="2435"/>
        <v>0</v>
      </c>
      <c r="I16180" s="20" t="str" cm="1">
        <f t="array" ref="I16180">IFERROR(IF($B16180=I$1, ($A16180+$C16180) - MAX(IF($B$2:$B16179=$B16180, $A$2:$A16179+$C$2:$C16179)), "")*24*60, "")</f>
        <v/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cm="1">
        <f t="array" ref="T16180">IFERROR(IF($B16180=T$1, ($A16180+$C16180) - MAX(IF($B$2:$B16179=$B16180, $A$2:$A16179+$C$2:$C16179)), "")*24*60, "")</f>
        <v>0</v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451">A16180</f>
        <v>46075</v>
      </c>
      <c r="B16181" s="5" t="str">
        <f t="shared" si="2451"/>
        <v>Yellow-rumped Warbler</v>
      </c>
      <c r="C16181" s="6">
        <f t="shared" si="2451"/>
        <v>0.58819444444444446</v>
      </c>
      <c r="D16181" s="45"/>
      <c r="E16181" s="5"/>
      <c r="F16181" s="51" t="s">
        <v>22</v>
      </c>
      <c r="G16181" s="52" t="s">
        <v>22</v>
      </c>
      <c r="H16181" s="20">
        <f t="shared" si="2435"/>
        <v>0</v>
      </c>
      <c r="I16181" s="20" t="str" cm="1">
        <f t="array" ref="I16181">IFERROR(IF($B16181=I$1, ($A16181+$C16181) - MAX(IF($B$2:$B16180=$B16181, $A$2:$A16180+$C$2:$C16180)), "")*24*60, "")</f>
        <v/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cm="1">
        <f t="array" ref="T16181">IFERROR(IF($B16181=T$1, ($A16181+$C16181) - MAX(IF($B$2:$B16180=$B16181, $A$2:$A16180+$C$2:$C16180)), "")*24*60, "")</f>
        <v>0</v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452">A16181</f>
        <v>46075</v>
      </c>
      <c r="B16182" s="5" t="str">
        <f t="shared" si="2452"/>
        <v>Yellow-rumped Warbler</v>
      </c>
      <c r="C16182" s="6">
        <f t="shared" si="2452"/>
        <v>0.58819444444444446</v>
      </c>
      <c r="D16182" s="45"/>
      <c r="E16182" s="5"/>
      <c r="F16182" s="51" t="s">
        <v>22</v>
      </c>
      <c r="G16182" s="52" t="s">
        <v>22</v>
      </c>
      <c r="H16182" s="20">
        <f t="shared" si="2435"/>
        <v>0</v>
      </c>
      <c r="I16182" s="20" t="str" cm="1">
        <f t="array" ref="I16182">IFERROR(IF($B16182=I$1, ($A16182+$C16182) - MAX(IF($B$2:$B16181=$B16182, $A$2:$A16181+$C$2:$C16181)), "")*24*60, "")</f>
        <v/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cm="1">
        <f t="array" ref="T16182">IFERROR(IF($B16182=T$1, ($A16182+$C16182) - MAX(IF($B$2:$B16181=$B16182, $A$2:$A16181+$C$2:$C16181)), "")*24*60, "")</f>
        <v>0</v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453">A16182</f>
        <v>46075</v>
      </c>
      <c r="B16183" s="5" t="str">
        <f t="shared" si="2453"/>
        <v>Yellow-rumped Warbler</v>
      </c>
      <c r="C16183" s="6">
        <f t="shared" si="2453"/>
        <v>0.58819444444444446</v>
      </c>
      <c r="D16183" s="45"/>
      <c r="E16183" s="5"/>
      <c r="F16183" s="51" t="s">
        <v>22</v>
      </c>
      <c r="G16183" s="52" t="s">
        <v>22</v>
      </c>
      <c r="H16183" s="20">
        <f t="shared" si="2435"/>
        <v>0</v>
      </c>
      <c r="I16183" s="20" t="str" cm="1">
        <f t="array" ref="I16183">IFERROR(IF($B16183=I$1, ($A16183+$C16183) - MAX(IF($B$2:$B16182=$B16183, $A$2:$A16182+$C$2:$C16182)), "")*24*60, "")</f>
        <v/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cm="1">
        <f t="array" ref="T16183">IFERROR(IF($B16183=T$1, ($A16183+$C16183) - MAX(IF($B$2:$B16182=$B16183, $A$2:$A16182+$C$2:$C16182)), "")*24*60, "")</f>
        <v>0</v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454">A16183</f>
        <v>46075</v>
      </c>
      <c r="B16184" s="5" t="str">
        <f t="shared" si="2454"/>
        <v>Yellow-rumped Warbler</v>
      </c>
      <c r="C16184" s="6">
        <f t="shared" si="2454"/>
        <v>0.58819444444444446</v>
      </c>
      <c r="D16184" s="45"/>
      <c r="E16184" s="5"/>
      <c r="F16184" s="51" t="s">
        <v>22</v>
      </c>
      <c r="G16184" s="52" t="s">
        <v>22</v>
      </c>
      <c r="H16184" s="20">
        <f t="shared" si="2435"/>
        <v>0</v>
      </c>
      <c r="I16184" s="20" t="str" cm="1">
        <f t="array" ref="I16184">IFERROR(IF($B16184=I$1, ($A16184+$C16184) - MAX(IF($B$2:$B16183=$B16184, $A$2:$A16183+$C$2:$C16183)), "")*24*60, "")</f>
        <v/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cm="1">
        <f t="array" ref="T16184">IFERROR(IF($B16184=T$1, ($A16184+$C16184) - MAX(IF($B$2:$B16183=$B16184, $A$2:$A16183+$C$2:$C16183)), "")*24*60, "")</f>
        <v>0</v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455">A16184</f>
        <v>46075</v>
      </c>
      <c r="B16185" s="5" t="str">
        <f t="shared" si="2455"/>
        <v>Yellow-rumped Warbler</v>
      </c>
      <c r="C16185" s="6">
        <f t="shared" si="2455"/>
        <v>0.58819444444444446</v>
      </c>
      <c r="D16185" s="45"/>
      <c r="E16185" s="5"/>
      <c r="F16185" s="51" t="s">
        <v>22</v>
      </c>
      <c r="G16185" s="52" t="s">
        <v>22</v>
      </c>
      <c r="H16185" s="20">
        <f t="shared" si="2435"/>
        <v>0</v>
      </c>
      <c r="I16185" s="20" t="str" cm="1">
        <f t="array" ref="I16185">IFERROR(IF($B16185=I$1, ($A16185+$C16185) - MAX(IF($B$2:$B16184=$B16185, $A$2:$A16184+$C$2:$C16184)), "")*24*60, "")</f>
        <v/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cm="1">
        <f t="array" ref="T16185">IFERROR(IF($B16185=T$1, ($A16185+$C16185) - MAX(IF($B$2:$B16184=$B16185, $A$2:$A16184+$C$2:$C16184)), "")*24*60, "")</f>
        <v>0</v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456">A16185</f>
        <v>46075</v>
      </c>
      <c r="B16186" s="5" t="str">
        <f t="shared" si="2456"/>
        <v>Yellow-rumped Warbler</v>
      </c>
      <c r="C16186" s="6">
        <f t="shared" si="2456"/>
        <v>0.58819444444444446</v>
      </c>
      <c r="D16186" s="45"/>
      <c r="E16186" s="5"/>
      <c r="F16186" s="51" t="s">
        <v>22</v>
      </c>
      <c r="G16186" s="52" t="s">
        <v>22</v>
      </c>
      <c r="H16186" s="20">
        <f t="shared" si="2435"/>
        <v>0</v>
      </c>
      <c r="I16186" s="20" t="str" cm="1">
        <f t="array" ref="I16186">IFERROR(IF($B16186=I$1, ($A16186+$C16186) - MAX(IF($B$2:$B16185=$B16186, $A$2:$A16185+$C$2:$C16185)), "")*24*60, "")</f>
        <v/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cm="1">
        <f t="array" ref="T16186">IFERROR(IF($B16186=T$1, ($A16186+$C16186) - MAX(IF($B$2:$B16185=$B16186, $A$2:$A16185+$C$2:$C16185)), "")*24*60, "")</f>
        <v>0</v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457">A16186</f>
        <v>46075</v>
      </c>
      <c r="B16187" s="5" t="str">
        <f t="shared" si="2457"/>
        <v>Yellow-rumped Warbler</v>
      </c>
      <c r="C16187" s="6">
        <f t="shared" si="2457"/>
        <v>0.58819444444444446</v>
      </c>
      <c r="D16187" s="45"/>
      <c r="E16187" s="5"/>
      <c r="F16187" s="51" t="s">
        <v>22</v>
      </c>
      <c r="G16187" s="52" t="s">
        <v>22</v>
      </c>
      <c r="H16187" s="20">
        <f t="shared" si="2435"/>
        <v>0</v>
      </c>
      <c r="I16187" s="20" t="str" cm="1">
        <f t="array" ref="I16187">IFERROR(IF($B16187=I$1, ($A16187+$C16187) - MAX(IF($B$2:$B16186=$B16187, $A$2:$A16186+$C$2:$C16186)), "")*24*60, "")</f>
        <v/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cm="1">
        <f t="array" ref="T16187">IFERROR(IF($B16187=T$1, ($A16187+$C16187) - MAX(IF($B$2:$B16186=$B16187, $A$2:$A16186+$C$2:$C16186)), "")*24*60, "")</f>
        <v>0</v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458">A16187</f>
        <v>46075</v>
      </c>
      <c r="B16188" s="5" t="str">
        <f t="shared" si="2458"/>
        <v>Yellow-rumped Warbler</v>
      </c>
      <c r="C16188" s="6">
        <f t="shared" si="2458"/>
        <v>0.58819444444444446</v>
      </c>
      <c r="D16188" s="45"/>
      <c r="E16188" s="5"/>
      <c r="F16188" s="51" t="s">
        <v>22</v>
      </c>
      <c r="G16188" s="52" t="s">
        <v>22</v>
      </c>
      <c r="H16188" s="20">
        <f t="shared" si="2435"/>
        <v>0</v>
      </c>
      <c r="I16188" s="20" t="str" cm="1">
        <f t="array" ref="I16188">IFERROR(IF($B16188=I$1, ($A16188+$C16188) - MAX(IF($B$2:$B16187=$B16188, $A$2:$A16187+$C$2:$C16187)), "")*24*60, "")</f>
        <v/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cm="1">
        <f t="array" ref="T16188">IFERROR(IF($B16188=T$1, ($A16188+$C16188) - MAX(IF($B$2:$B16187=$B16188, $A$2:$A16187+$C$2:$C16187)), "")*24*60, "")</f>
        <v>0</v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459">A16188</f>
        <v>46075</v>
      </c>
      <c r="B16189" s="5" t="str">
        <f t="shared" si="2459"/>
        <v>Yellow-rumped Warbler</v>
      </c>
      <c r="C16189" s="6">
        <f t="shared" si="2459"/>
        <v>0.58819444444444446</v>
      </c>
      <c r="D16189" s="45"/>
      <c r="E16189" s="5"/>
      <c r="F16189" s="51" t="s">
        <v>22</v>
      </c>
      <c r="G16189" s="52" t="s">
        <v>22</v>
      </c>
      <c r="H16189" s="20">
        <f t="shared" si="2435"/>
        <v>0</v>
      </c>
      <c r="I16189" s="20" t="str" cm="1">
        <f t="array" ref="I16189">IFERROR(IF($B16189=I$1, ($A16189+$C16189) - MAX(IF($B$2:$B16188=$B16189, $A$2:$A16188+$C$2:$C16188)), "")*24*60, "")</f>
        <v/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cm="1">
        <f t="array" ref="T16189">IFERROR(IF($B16189=T$1, ($A16189+$C16189) - MAX(IF($B$2:$B16188=$B16189, $A$2:$A16188+$C$2:$C16188)), "")*24*60, "")</f>
        <v>0</v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460">A16189</f>
        <v>46075</v>
      </c>
      <c r="B16190" s="5" t="str">
        <f t="shared" si="2460"/>
        <v>Yellow-rumped Warbler</v>
      </c>
      <c r="C16190" s="6">
        <f t="shared" si="2460"/>
        <v>0.58819444444444446</v>
      </c>
      <c r="D16190" s="45"/>
      <c r="E16190" s="5"/>
      <c r="F16190" s="51" t="s">
        <v>22</v>
      </c>
      <c r="G16190" s="52" t="s">
        <v>22</v>
      </c>
      <c r="H16190" s="20">
        <f t="shared" si="2435"/>
        <v>0</v>
      </c>
      <c r="I16190" s="20" t="str" cm="1">
        <f t="array" ref="I16190">IFERROR(IF($B16190=I$1, ($A16190+$C16190) - MAX(IF($B$2:$B16189=$B16190, $A$2:$A16189+$C$2:$C16189)), "")*24*60, "")</f>
        <v/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cm="1">
        <f t="array" ref="T16190">IFERROR(IF($B16190=T$1, ($A16190+$C16190) - MAX(IF($B$2:$B16189=$B16190, $A$2:$A16189+$C$2:$C16189)), "")*24*60, "")</f>
        <v>0</v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461">A16190</f>
        <v>46075</v>
      </c>
      <c r="B16191" s="5" t="str">
        <f t="shared" si="2461"/>
        <v>Yellow-rumped Warbler</v>
      </c>
      <c r="C16191" s="6">
        <f t="shared" si="2461"/>
        <v>0.58819444444444446</v>
      </c>
      <c r="D16191" s="45"/>
      <c r="E16191" s="5"/>
      <c r="F16191" s="51" t="s">
        <v>22</v>
      </c>
      <c r="G16191" s="52" t="s">
        <v>22</v>
      </c>
      <c r="H16191" s="20">
        <f t="shared" si="2435"/>
        <v>0</v>
      </c>
      <c r="I16191" s="20" t="str" cm="1">
        <f t="array" ref="I16191">IFERROR(IF($B16191=I$1, ($A16191+$C16191) - MAX(IF($B$2:$B16190=$B16191, $A$2:$A16190+$C$2:$C16190)), "")*24*60, "")</f>
        <v/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cm="1">
        <f t="array" ref="T16191">IFERROR(IF($B16191=T$1, ($A16191+$C16191) - MAX(IF($B$2:$B16190=$B16191, $A$2:$A16190+$C$2:$C16190)), "")*24*60, "")</f>
        <v>0</v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462">A16191</f>
        <v>46075</v>
      </c>
      <c r="B16192" s="5" t="str">
        <f t="shared" si="2462"/>
        <v>Yellow-rumped Warbler</v>
      </c>
      <c r="C16192" s="6">
        <f t="shared" si="2462"/>
        <v>0.58819444444444446</v>
      </c>
      <c r="D16192" s="45"/>
      <c r="E16192" s="5"/>
      <c r="F16192" s="51" t="s">
        <v>22</v>
      </c>
      <c r="G16192" s="52" t="s">
        <v>22</v>
      </c>
      <c r="H16192" s="20">
        <f t="shared" si="2435"/>
        <v>0</v>
      </c>
      <c r="I16192" s="20" t="str" cm="1">
        <f t="array" ref="I16192">IFERROR(IF($B16192=I$1, ($A16192+$C16192) - MAX(IF($B$2:$B16191=$B16192, $A$2:$A16191+$C$2:$C16191)), "")*24*60, "")</f>
        <v/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cm="1">
        <f t="array" ref="T16192">IFERROR(IF($B16192=T$1, ($A16192+$C16192) - MAX(IF($B$2:$B16191=$B16192, $A$2:$A16191+$C$2:$C16191)), "")*24*60, "")</f>
        <v>0</v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463">A16192</f>
        <v>46075</v>
      </c>
      <c r="B16193" s="5" t="str">
        <f t="shared" si="2463"/>
        <v>Yellow-rumped Warbler</v>
      </c>
      <c r="C16193" s="6">
        <f t="shared" si="2463"/>
        <v>0.58819444444444446</v>
      </c>
      <c r="D16193" s="45"/>
      <c r="E16193" s="5"/>
      <c r="F16193" s="51" t="s">
        <v>22</v>
      </c>
      <c r="G16193" s="52" t="s">
        <v>22</v>
      </c>
      <c r="H16193" s="20">
        <f t="shared" si="2435"/>
        <v>0</v>
      </c>
      <c r="I16193" s="20" t="str" cm="1">
        <f t="array" ref="I16193">IFERROR(IF($B16193=I$1, ($A16193+$C16193) - MAX(IF($B$2:$B16192=$B16193, $A$2:$A16192+$C$2:$C16192)), "")*24*60, "")</f>
        <v/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cm="1">
        <f t="array" ref="T16193">IFERROR(IF($B16193=T$1, ($A16193+$C16193) - MAX(IF($B$2:$B16192=$B16193, $A$2:$A16192+$C$2:$C16192)), "")*24*60, "")</f>
        <v>0</v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464">A16193</f>
        <v>46075</v>
      </c>
      <c r="B16194" s="5" t="str">
        <f t="shared" si="2464"/>
        <v>Yellow-rumped Warbler</v>
      </c>
      <c r="C16194" s="6">
        <f t="shared" si="2464"/>
        <v>0.58819444444444446</v>
      </c>
      <c r="D16194" s="45"/>
      <c r="E16194" s="5"/>
      <c r="F16194" s="51" t="s">
        <v>22</v>
      </c>
      <c r="G16194" s="52" t="s">
        <v>22</v>
      </c>
      <c r="H16194" s="20">
        <f t="shared" si="2435"/>
        <v>0</v>
      </c>
      <c r="I16194" s="20" t="str" cm="1">
        <f t="array" ref="I16194">IFERROR(IF($B16194=I$1, ($A16194+$C16194) - MAX(IF($B$2:$B16193=$B16194, $A$2:$A16193+$C$2:$C16193)), "")*24*60, "")</f>
        <v/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cm="1">
        <f t="array" ref="T16194">IFERROR(IF($B16194=T$1, ($A16194+$C16194) - MAX(IF($B$2:$B16193=$B16194, $A$2:$A16193+$C$2:$C16193)), "")*24*60, "")</f>
        <v>0</v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465">A16194</f>
        <v>46075</v>
      </c>
      <c r="B16195" s="5" t="str">
        <f t="shared" si="2465"/>
        <v>Yellow-rumped Warbler</v>
      </c>
      <c r="C16195" s="6">
        <f t="shared" si="2465"/>
        <v>0.58819444444444446</v>
      </c>
      <c r="D16195" s="45"/>
      <c r="E16195" s="5"/>
      <c r="F16195" s="51" t="s">
        <v>22</v>
      </c>
      <c r="G16195" s="52" t="s">
        <v>22</v>
      </c>
      <c r="H16195" s="20">
        <f t="shared" si="2435"/>
        <v>0</v>
      </c>
      <c r="I16195" s="20" t="str" cm="1">
        <f t="array" ref="I16195">IFERROR(IF($B16195=I$1, ($A16195+$C16195) - MAX(IF($B$2:$B16194=$B16195, $A$2:$A16194+$C$2:$C16194)), "")*24*60, "")</f>
        <v/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cm="1">
        <f t="array" ref="T16195">IFERROR(IF($B16195=T$1, ($A16195+$C16195) - MAX(IF($B$2:$B16194=$B16195, $A$2:$A16194+$C$2:$C16194)), "")*24*60, "")</f>
        <v>0</v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466">A16195</f>
        <v>46075</v>
      </c>
      <c r="B16196" s="5" t="str">
        <f t="shared" si="2466"/>
        <v>Yellow-rumped Warbler</v>
      </c>
      <c r="C16196" s="6">
        <f t="shared" si="2466"/>
        <v>0.58819444444444446</v>
      </c>
      <c r="D16196" s="45"/>
      <c r="E16196" s="5"/>
      <c r="F16196" s="51" t="s">
        <v>22</v>
      </c>
      <c r="G16196" s="52" t="s">
        <v>22</v>
      </c>
      <c r="H16196" s="20">
        <f t="shared" si="2435"/>
        <v>0</v>
      </c>
      <c r="I16196" s="20" t="str" cm="1">
        <f t="array" ref="I16196">IFERROR(IF($B16196=I$1, ($A16196+$C16196) - MAX(IF($B$2:$B16195=$B16196, $A$2:$A16195+$C$2:$C16195)), "")*24*60, "")</f>
        <v/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cm="1">
        <f t="array" ref="T16196">IFERROR(IF($B16196=T$1, ($A16196+$C16196) - MAX(IF($B$2:$B16195=$B16196, $A$2:$A16195+$C$2:$C16195)), "")*24*60, "")</f>
        <v>0</v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467">A16196</f>
        <v>46075</v>
      </c>
      <c r="B16197" s="5" t="str">
        <f t="shared" si="2467"/>
        <v>Yellow-rumped Warbler</v>
      </c>
      <c r="C16197" s="6">
        <f t="shared" si="2467"/>
        <v>0.58819444444444446</v>
      </c>
      <c r="D16197" s="45"/>
      <c r="E16197" s="5"/>
      <c r="F16197" s="51" t="s">
        <v>22</v>
      </c>
      <c r="G16197" s="52" t="s">
        <v>22</v>
      </c>
      <c r="H16197" s="20">
        <f t="shared" si="2435"/>
        <v>0</v>
      </c>
      <c r="I16197" s="20" t="str" cm="1">
        <f t="array" ref="I16197">IFERROR(IF($B16197=I$1, ($A16197+$C16197) - MAX(IF($B$2:$B16196=$B16197, $A$2:$A16196+$C$2:$C16196)), "")*24*60, "")</f>
        <v/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cm="1">
        <f t="array" ref="T16197">IFERROR(IF($B16197=T$1, ($A16197+$C16197) - MAX(IF($B$2:$B16196=$B16197, $A$2:$A16196+$C$2:$C16196)), "")*24*60, "")</f>
        <v>0</v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468">A16197</f>
        <v>46075</v>
      </c>
      <c r="B16198" s="5" t="str">
        <f t="shared" si="2468"/>
        <v>Yellow-rumped Warbler</v>
      </c>
      <c r="C16198" s="6">
        <f t="shared" si="2468"/>
        <v>0.58819444444444446</v>
      </c>
      <c r="D16198" s="45"/>
      <c r="E16198" s="5"/>
      <c r="F16198" s="51" t="s">
        <v>22</v>
      </c>
      <c r="G16198" s="52" t="s">
        <v>22</v>
      </c>
      <c r="H16198" s="20">
        <f t="shared" si="2435"/>
        <v>0</v>
      </c>
      <c r="I16198" s="20" t="str" cm="1">
        <f t="array" ref="I16198">IFERROR(IF($B16198=I$1, ($A16198+$C16198) - MAX(IF($B$2:$B16197=$B16198, $A$2:$A16197+$C$2:$C16197)), "")*24*60, "")</f>
        <v/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cm="1">
        <f t="array" ref="T16198">IFERROR(IF($B16198=T$1, ($A16198+$C16198) - MAX(IF($B$2:$B16197=$B16198, $A$2:$A16197+$C$2:$C16197)), "")*24*60, "")</f>
        <v>0</v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469">A16198</f>
        <v>46075</v>
      </c>
      <c r="B16199" s="5" t="str">
        <f t="shared" si="2469"/>
        <v>Yellow-rumped Warbler</v>
      </c>
      <c r="C16199" s="6">
        <f t="shared" si="2469"/>
        <v>0.58819444444444446</v>
      </c>
      <c r="D16199" s="45"/>
      <c r="E16199" s="5"/>
      <c r="F16199" s="51" t="s">
        <v>22</v>
      </c>
      <c r="G16199" s="52" t="s">
        <v>22</v>
      </c>
      <c r="H16199" s="20">
        <f t="shared" si="2435"/>
        <v>0</v>
      </c>
      <c r="I16199" s="20" t="str" cm="1">
        <f t="array" ref="I16199">IFERROR(IF($B16199=I$1, ($A16199+$C16199) - MAX(IF($B$2:$B16198=$B16199, $A$2:$A16198+$C$2:$C16198)), "")*24*60, "")</f>
        <v/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cm="1">
        <f t="array" ref="T16199">IFERROR(IF($B16199=T$1, ($A16199+$C16199) - MAX(IF($B$2:$B16198=$B16199, $A$2:$A16198+$C$2:$C16198)), "")*24*60, "")</f>
        <v>0</v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470">A16199</f>
        <v>46075</v>
      </c>
      <c r="B16200" s="5" t="str">
        <f t="shared" si="2470"/>
        <v>Yellow-rumped Warbler</v>
      </c>
      <c r="C16200" s="6">
        <f t="shared" si="2470"/>
        <v>0.58819444444444446</v>
      </c>
      <c r="D16200" s="45"/>
      <c r="E16200" s="5"/>
      <c r="F16200" s="51" t="s">
        <v>22</v>
      </c>
      <c r="G16200" s="52" t="s">
        <v>22</v>
      </c>
      <c r="H16200" s="20">
        <f t="shared" si="2435"/>
        <v>0</v>
      </c>
      <c r="I16200" s="20" t="str" cm="1">
        <f t="array" ref="I16200">IFERROR(IF($B16200=I$1, ($A16200+$C16200) - MAX(IF($B$2:$B16199=$B16200, $A$2:$A16199+$C$2:$C16199)), "")*24*60, "")</f>
        <v/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cm="1">
        <f t="array" ref="T16200">IFERROR(IF($B16200=T$1, ($A16200+$C16200) - MAX(IF($B$2:$B16199=$B16200, $A$2:$A16199+$C$2:$C16199)), "")*24*60, "")</f>
        <v>0</v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471">A16200</f>
        <v>46075</v>
      </c>
      <c r="B16201" s="5" t="str">
        <f t="shared" si="2471"/>
        <v>Yellow-rumped Warbler</v>
      </c>
      <c r="C16201" s="6">
        <f t="shared" si="2471"/>
        <v>0.58819444444444446</v>
      </c>
      <c r="D16201" s="45"/>
      <c r="E16201" s="5"/>
      <c r="F16201" s="51" t="s">
        <v>22</v>
      </c>
      <c r="G16201" s="52" t="s">
        <v>22</v>
      </c>
      <c r="H16201" s="20">
        <f t="shared" si="2435"/>
        <v>0</v>
      </c>
      <c r="I16201" s="20" t="str" cm="1">
        <f t="array" ref="I16201">IFERROR(IF($B16201=I$1, ($A16201+$C16201) - MAX(IF($B$2:$B16200=$B16201, $A$2:$A16200+$C$2:$C16200)), "")*24*60, "")</f>
        <v/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cm="1">
        <f t="array" ref="T16201">IFERROR(IF($B16201=T$1, ($A16201+$C16201) - MAX(IF($B$2:$B16200=$B16201, $A$2:$A16200+$C$2:$C16200)), "")*24*60, "")</f>
        <v>0</v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472">A16201</f>
        <v>46075</v>
      </c>
      <c r="B16202" s="5" t="str">
        <f t="shared" si="2472"/>
        <v>Yellow-rumped Warbler</v>
      </c>
      <c r="C16202" s="6">
        <f t="shared" si="2472"/>
        <v>0.58819444444444446</v>
      </c>
      <c r="D16202" s="45"/>
      <c r="E16202" s="5"/>
      <c r="F16202" s="51" t="s">
        <v>22</v>
      </c>
      <c r="G16202" s="52" t="s">
        <v>22</v>
      </c>
      <c r="H16202" s="20">
        <f t="shared" si="2435"/>
        <v>0</v>
      </c>
      <c r="I16202" s="20" t="str" cm="1">
        <f t="array" ref="I16202">IFERROR(IF($B16202=I$1, ($A16202+$C16202) - MAX(IF($B$2:$B16201=$B16202, $A$2:$A16201+$C$2:$C16201)), "")*24*60, "")</f>
        <v/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cm="1">
        <f t="array" ref="T16202">IFERROR(IF($B16202=T$1, ($A16202+$C16202) - MAX(IF($B$2:$B16201=$B16202, $A$2:$A16201+$C$2:$C16201)), "")*24*60, "")</f>
        <v>0</v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473">A16202</f>
        <v>46075</v>
      </c>
      <c r="B16203" s="5" t="str">
        <f t="shared" si="2473"/>
        <v>Yellow-rumped Warbler</v>
      </c>
      <c r="C16203" s="6">
        <f t="shared" si="2473"/>
        <v>0.58819444444444446</v>
      </c>
      <c r="D16203" s="45"/>
      <c r="E16203" s="5"/>
      <c r="F16203" s="51" t="s">
        <v>22</v>
      </c>
      <c r="G16203" s="52" t="s">
        <v>22</v>
      </c>
      <c r="H16203" s="20">
        <f t="shared" si="2435"/>
        <v>0</v>
      </c>
      <c r="I16203" s="20" t="str" cm="1">
        <f t="array" ref="I16203">IFERROR(IF($B16203=I$1, ($A16203+$C16203) - MAX(IF($B$2:$B16202=$B16203, $A$2:$A16202+$C$2:$C16202)), "")*24*60, "")</f>
        <v/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cm="1">
        <f t="array" ref="T16203">IFERROR(IF($B16203=T$1, ($A16203+$C16203) - MAX(IF($B$2:$B16202=$B16203, $A$2:$A16202+$C$2:$C16202)), "")*24*60, "")</f>
        <v>0</v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474">A16203</f>
        <v>46075</v>
      </c>
      <c r="B16204" s="5" t="str">
        <f t="shared" si="2474"/>
        <v>Yellow-rumped Warbler</v>
      </c>
      <c r="C16204" s="6">
        <f t="shared" si="2474"/>
        <v>0.58819444444444446</v>
      </c>
      <c r="D16204" s="45"/>
      <c r="E16204" s="5"/>
      <c r="F16204" s="51" t="s">
        <v>22</v>
      </c>
      <c r="G16204" s="52" t="s">
        <v>22</v>
      </c>
      <c r="H16204" s="20">
        <f t="shared" si="2435"/>
        <v>0</v>
      </c>
      <c r="I16204" s="20" t="str" cm="1">
        <f t="array" ref="I16204">IFERROR(IF($B16204=I$1, ($A16204+$C16204) - MAX(IF($B$2:$B16203=$B16204, $A$2:$A16203+$C$2:$C16203)), "")*24*60, "")</f>
        <v/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cm="1">
        <f t="array" ref="T16204">IFERROR(IF($B16204=T$1, ($A16204+$C16204) - MAX(IF($B$2:$B16203=$B16204, $A$2:$A16203+$C$2:$C16203)), "")*24*60, "")</f>
        <v>0</v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475">A16204</f>
        <v>46075</v>
      </c>
      <c r="B16205" s="5" t="str">
        <f t="shared" si="2475"/>
        <v>Yellow-rumped Warbler</v>
      </c>
      <c r="C16205" s="6">
        <f t="shared" si="2475"/>
        <v>0.58819444444444446</v>
      </c>
      <c r="D16205" s="45"/>
      <c r="E16205" s="5"/>
      <c r="F16205" s="51" t="s">
        <v>22</v>
      </c>
      <c r="G16205" s="52" t="s">
        <v>22</v>
      </c>
      <c r="H16205" s="20">
        <f t="shared" si="2435"/>
        <v>0</v>
      </c>
      <c r="I16205" s="20" t="str" cm="1">
        <f t="array" ref="I16205">IFERROR(IF($B16205=I$1, ($A16205+$C16205) - MAX(IF($B$2:$B16204=$B16205, $A$2:$A16204+$C$2:$C16204)), "")*24*60, "")</f>
        <v/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cm="1">
        <f t="array" ref="T16205">IFERROR(IF($B16205=T$1, ($A16205+$C16205) - MAX(IF($B$2:$B16204=$B16205, $A$2:$A16204+$C$2:$C16204)), "")*24*60, "")</f>
        <v>0</v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476">A16205</f>
        <v>46075</v>
      </c>
      <c r="B16206" s="5" t="str">
        <f t="shared" si="2476"/>
        <v>Yellow-rumped Warbler</v>
      </c>
      <c r="C16206" s="6">
        <f t="shared" si="2476"/>
        <v>0.58819444444444446</v>
      </c>
      <c r="D16206" s="45"/>
      <c r="E16206" s="5"/>
      <c r="F16206" s="51" t="s">
        <v>22</v>
      </c>
      <c r="G16206" s="52" t="s">
        <v>22</v>
      </c>
      <c r="H16206" s="20">
        <f t="shared" si="2435"/>
        <v>0</v>
      </c>
      <c r="I16206" s="20" t="str" cm="1">
        <f t="array" ref="I16206">IFERROR(IF($B16206=I$1, ($A16206+$C16206) - MAX(IF($B$2:$B16205=$B16206, $A$2:$A16205+$C$2:$C16205)), "")*24*60, "")</f>
        <v/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cm="1">
        <f t="array" ref="T16206">IFERROR(IF($B16206=T$1, ($A16206+$C16206) - MAX(IF($B$2:$B16205=$B16206, $A$2:$A16205+$C$2:$C16205)), "")*24*60, "")</f>
        <v>0</v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477">A16206</f>
        <v>46075</v>
      </c>
      <c r="B16207" s="5" t="str">
        <f t="shared" si="2477"/>
        <v>Yellow-rumped Warbler</v>
      </c>
      <c r="C16207" s="6">
        <f t="shared" si="2477"/>
        <v>0.58819444444444446</v>
      </c>
      <c r="D16207" s="45"/>
      <c r="E16207" s="5"/>
      <c r="F16207" s="51" t="s">
        <v>22</v>
      </c>
      <c r="G16207" s="52" t="s">
        <v>22</v>
      </c>
      <c r="H16207" s="20">
        <f t="shared" si="2435"/>
        <v>0</v>
      </c>
      <c r="I16207" s="20" t="str" cm="1">
        <f t="array" ref="I16207">IFERROR(IF($B16207=I$1, ($A16207+$C16207) - MAX(IF($B$2:$B16206=$B16207, $A$2:$A16206+$C$2:$C16206)), "")*24*60, "")</f>
        <v/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cm="1">
        <f t="array" ref="T16207">IFERROR(IF($B16207=T$1, ($A16207+$C16207) - MAX(IF($B$2:$B16206=$B16207, $A$2:$A16206+$C$2:$C16206)), "")*24*60, "")</f>
        <v>0</v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478">A16207</f>
        <v>46075</v>
      </c>
      <c r="B16208" s="5" t="str">
        <f t="shared" si="2478"/>
        <v>Yellow-rumped Warbler</v>
      </c>
      <c r="C16208" s="6">
        <f t="shared" si="2478"/>
        <v>0.58819444444444446</v>
      </c>
      <c r="D16208" s="45"/>
      <c r="E16208" s="5"/>
      <c r="F16208" s="51" t="s">
        <v>22</v>
      </c>
      <c r="G16208" s="52" t="s">
        <v>22</v>
      </c>
      <c r="H16208" s="20">
        <f t="shared" si="2435"/>
        <v>0</v>
      </c>
      <c r="I16208" s="20" t="str" cm="1">
        <f t="array" ref="I16208">IFERROR(IF($B16208=I$1, ($A16208+$C16208) - MAX(IF($B$2:$B16207=$B16208, $A$2:$A16207+$C$2:$C16207)), "")*24*60, "")</f>
        <v/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cm="1">
        <f t="array" ref="T16208">IFERROR(IF($B16208=T$1, ($A16208+$C16208) - MAX(IF($B$2:$B16207=$B16208, $A$2:$A16207+$C$2:$C16207)), "")*24*60, "")</f>
        <v>0</v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479">A16208</f>
        <v>46075</v>
      </c>
      <c r="B16209" s="5" t="str">
        <f t="shared" si="2479"/>
        <v>Yellow-rumped Warbler</v>
      </c>
      <c r="C16209" s="6">
        <f t="shared" si="2479"/>
        <v>0.58819444444444446</v>
      </c>
      <c r="D16209" s="45"/>
      <c r="E16209" s="5"/>
      <c r="F16209" s="51" t="s">
        <v>22</v>
      </c>
      <c r="G16209" s="52" t="s">
        <v>22</v>
      </c>
      <c r="H16209" s="20">
        <f t="shared" si="2435"/>
        <v>0</v>
      </c>
      <c r="I16209" s="20" t="str" cm="1">
        <f t="array" ref="I16209">IFERROR(IF($B16209=I$1, ($A16209+$C16209) - MAX(IF($B$2:$B16208=$B16209, $A$2:$A16208+$C$2:$C16208)), "")*24*60, "")</f>
        <v/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cm="1">
        <f t="array" ref="T16209">IFERROR(IF($B16209=T$1, ($A16209+$C16209) - MAX(IF($B$2:$B16208=$B16209, $A$2:$A16208+$C$2:$C16208)), "")*24*60, "")</f>
        <v>0</v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480">A16209</f>
        <v>46075</v>
      </c>
      <c r="B16210" s="5" t="str">
        <f t="shared" si="2480"/>
        <v>Yellow-rumped Warbler</v>
      </c>
      <c r="C16210" s="6">
        <f t="shared" si="2480"/>
        <v>0.58819444444444446</v>
      </c>
      <c r="D16210" s="45"/>
      <c r="E16210" s="5"/>
      <c r="F16210" s="51" t="s">
        <v>22</v>
      </c>
      <c r="G16210" s="52" t="s">
        <v>22</v>
      </c>
      <c r="H16210" s="20">
        <f t="shared" si="2435"/>
        <v>0</v>
      </c>
      <c r="I16210" s="20" t="str" cm="1">
        <f t="array" ref="I16210">IFERROR(IF($B16210=I$1, ($A16210+$C16210) - MAX(IF($B$2:$B16209=$B16210, $A$2:$A16209+$C$2:$C16209)), "")*24*60, "")</f>
        <v/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cm="1">
        <f t="array" ref="T16210">IFERROR(IF($B16210=T$1, ($A16210+$C16210) - MAX(IF($B$2:$B16209=$B16210, $A$2:$A16209+$C$2:$C16209)), "")*24*60, "")</f>
        <v>0</v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481">A16210</f>
        <v>46075</v>
      </c>
      <c r="B16211" s="5" t="str">
        <f t="shared" si="2481"/>
        <v>Yellow-rumped Warbler</v>
      </c>
      <c r="C16211" s="6">
        <f t="shared" si="2481"/>
        <v>0.58819444444444446</v>
      </c>
      <c r="D16211" s="45"/>
      <c r="E16211" s="5"/>
      <c r="F16211" s="51" t="s">
        <v>22</v>
      </c>
      <c r="G16211" s="52" t="s">
        <v>22</v>
      </c>
      <c r="H16211" s="20">
        <f t="shared" si="2435"/>
        <v>0</v>
      </c>
      <c r="I16211" s="20" t="str" cm="1">
        <f t="array" ref="I16211">IFERROR(IF($B16211=I$1, ($A16211+$C16211) - MAX(IF($B$2:$B16210=$B16211, $A$2:$A16210+$C$2:$C16210)), "")*24*60, "")</f>
        <v/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cm="1">
        <f t="array" ref="T16211">IFERROR(IF($B16211=T$1, ($A16211+$C16211) - MAX(IF($B$2:$B16210=$B16211, $A$2:$A16210+$C$2:$C16210)), "")*24*60, "")</f>
        <v>0</v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482">A16211</f>
        <v>46075</v>
      </c>
      <c r="B16212" s="5" t="str">
        <f t="shared" si="2482"/>
        <v>Yellow-rumped Warbler</v>
      </c>
      <c r="C16212" s="6">
        <f t="shared" si="2482"/>
        <v>0.58819444444444446</v>
      </c>
      <c r="D16212" s="45"/>
      <c r="E16212" s="5"/>
      <c r="F16212" s="51" t="s">
        <v>22</v>
      </c>
      <c r="G16212" s="52" t="s">
        <v>22</v>
      </c>
      <c r="H16212" s="20">
        <f t="shared" si="2435"/>
        <v>0</v>
      </c>
      <c r="I16212" s="20" t="str" cm="1">
        <f t="array" ref="I16212">IFERROR(IF($B16212=I$1, ($A16212+$C16212) - MAX(IF($B$2:$B16211=$B16212, $A$2:$A16211+$C$2:$C16211)), "")*24*60, "")</f>
        <v/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cm="1">
        <f t="array" ref="T16212">IFERROR(IF($B16212=T$1, ($A16212+$C16212) - MAX(IF($B$2:$B16211=$B16212, $A$2:$A16211+$C$2:$C16211)), "")*24*60, "")</f>
        <v>0</v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483">A16212</f>
        <v>46075</v>
      </c>
      <c r="B16213" s="5" t="str">
        <f t="shared" si="2483"/>
        <v>Yellow-rumped Warbler</v>
      </c>
      <c r="C16213" s="6">
        <f t="shared" si="2483"/>
        <v>0.58819444444444446</v>
      </c>
      <c r="D16213" s="45"/>
      <c r="E16213" s="5"/>
      <c r="F16213" s="51" t="s">
        <v>22</v>
      </c>
      <c r="G16213" s="52" t="s">
        <v>22</v>
      </c>
      <c r="H16213" s="20">
        <f t="shared" si="2435"/>
        <v>0</v>
      </c>
      <c r="I16213" s="20" t="str" cm="1">
        <f t="array" ref="I16213">IFERROR(IF($B16213=I$1, ($A16213+$C16213) - MAX(IF($B$2:$B16212=$B16213, $A$2:$A16212+$C$2:$C16212)), "")*24*60, "")</f>
        <v/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cm="1">
        <f t="array" ref="T16213">IFERROR(IF($B16213=T$1, ($A16213+$C16213) - MAX(IF($B$2:$B16212=$B16213, $A$2:$A16212+$C$2:$C16212)), "")*24*60, "")</f>
        <v>0</v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484">A16213</f>
        <v>46075</v>
      </c>
      <c r="B16214" s="5" t="str">
        <f t="shared" si="2484"/>
        <v>Yellow-rumped Warbler</v>
      </c>
      <c r="C16214" s="6">
        <f t="shared" si="2484"/>
        <v>0.58819444444444446</v>
      </c>
      <c r="D16214" s="45"/>
      <c r="E16214" s="5"/>
      <c r="F16214" s="51" t="s">
        <v>22</v>
      </c>
      <c r="G16214" s="52" t="s">
        <v>22</v>
      </c>
      <c r="H16214" s="20">
        <f t="shared" si="2435"/>
        <v>0</v>
      </c>
      <c r="I16214" s="20" t="str" cm="1">
        <f t="array" ref="I16214">IFERROR(IF($B16214=I$1, ($A16214+$C16214) - MAX(IF($B$2:$B16213=$B16214, $A$2:$A16213+$C$2:$C16213)), "")*24*60, "")</f>
        <v/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cm="1">
        <f t="array" ref="T16214">IFERROR(IF($B16214=T$1, ($A16214+$C16214) - MAX(IF($B$2:$B16213=$B16214, $A$2:$A16213+$C$2:$C16213)), "")*24*60, "")</f>
        <v>0</v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485">A16214</f>
        <v>46075</v>
      </c>
      <c r="B16215" s="5" t="str">
        <f t="shared" si="2485"/>
        <v>Yellow-rumped Warbler</v>
      </c>
      <c r="C16215" s="6">
        <f t="shared" si="2485"/>
        <v>0.58819444444444446</v>
      </c>
      <c r="D16215" s="45"/>
      <c r="E16215" s="5"/>
      <c r="F16215" s="51" t="s">
        <v>22</v>
      </c>
      <c r="G16215" s="52" t="s">
        <v>22</v>
      </c>
      <c r="H16215" s="20">
        <f t="shared" si="2435"/>
        <v>0</v>
      </c>
      <c r="I16215" s="20" t="str" cm="1">
        <f t="array" ref="I16215">IFERROR(IF($B16215=I$1, ($A16215+$C16215) - MAX(IF($B$2:$B16214=$B16215, $A$2:$A16214+$C$2:$C16214)), "")*24*60, "")</f>
        <v/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cm="1">
        <f t="array" ref="T16215">IFERROR(IF($B16215=T$1, ($A16215+$C16215) - MAX(IF($B$2:$B16214=$B16215, $A$2:$A16214+$C$2:$C16214)), "")*24*60, "")</f>
        <v>0</v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486">A16215</f>
        <v>46075</v>
      </c>
      <c r="B16216" s="5" t="str">
        <f t="shared" si="2486"/>
        <v>Yellow-rumped Warbler</v>
      </c>
      <c r="C16216" s="6">
        <f t="shared" si="2486"/>
        <v>0.58819444444444446</v>
      </c>
      <c r="D16216" s="45"/>
      <c r="E16216" s="5"/>
      <c r="F16216" s="51" t="s">
        <v>22</v>
      </c>
      <c r="G16216" s="52" t="s">
        <v>22</v>
      </c>
      <c r="H16216" s="20">
        <f t="shared" si="2435"/>
        <v>0</v>
      </c>
      <c r="I16216" s="20" t="str" cm="1">
        <f t="array" ref="I16216">IFERROR(IF($B16216=I$1, ($A16216+$C16216) - MAX(IF($B$2:$B16215=$B16216, $A$2:$A16215+$C$2:$C16215)), "")*24*60, "")</f>
        <v/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cm="1">
        <f t="array" ref="T16216">IFERROR(IF($B16216=T$1, ($A16216+$C16216) - MAX(IF($B$2:$B16215=$B16216, $A$2:$A16215+$C$2:$C16215)), "")*24*60, "")</f>
        <v>0</v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487">A16216</f>
        <v>46075</v>
      </c>
      <c r="B16217" s="5" t="str">
        <f t="shared" si="2487"/>
        <v>Yellow-rumped Warbler</v>
      </c>
      <c r="C16217" s="6">
        <f t="shared" si="2487"/>
        <v>0.58819444444444446</v>
      </c>
      <c r="D16217" s="45"/>
      <c r="E16217" s="5"/>
      <c r="F16217" s="51" t="s">
        <v>22</v>
      </c>
      <c r="G16217" s="52" t="s">
        <v>22</v>
      </c>
      <c r="H16217" s="20">
        <f t="shared" si="2435"/>
        <v>0</v>
      </c>
      <c r="I16217" s="20" t="str" cm="1">
        <f t="array" ref="I16217">IFERROR(IF($B16217=I$1, ($A16217+$C16217) - MAX(IF($B$2:$B16216=$B16217, $A$2:$A16216+$C$2:$C16216)), "")*24*60, "")</f>
        <v/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cm="1">
        <f t="array" ref="T16217">IFERROR(IF($B16217=T$1, ($A16217+$C16217) - MAX(IF($B$2:$B16216=$B16217, $A$2:$A16216+$C$2:$C16216)), "")*24*60, "")</f>
        <v>0</v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488">A16217</f>
        <v>46075</v>
      </c>
      <c r="B16218" s="5" t="str">
        <f t="shared" si="2488"/>
        <v>Yellow-rumped Warbler</v>
      </c>
      <c r="C16218" s="6">
        <f t="shared" si="2488"/>
        <v>0.58819444444444446</v>
      </c>
      <c r="D16218" s="45"/>
      <c r="E16218" s="5"/>
      <c r="F16218" s="51" t="s">
        <v>22</v>
      </c>
      <c r="G16218" s="52" t="s">
        <v>22</v>
      </c>
      <c r="H16218" s="20">
        <f t="shared" si="2435"/>
        <v>0</v>
      </c>
      <c r="I16218" s="20" t="str" cm="1">
        <f t="array" ref="I16218">IFERROR(IF($B16218=I$1, ($A16218+$C16218) - MAX(IF($B$2:$B16217=$B16218, $A$2:$A16217+$C$2:$C16217)), "")*24*60, "")</f>
        <v/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cm="1">
        <f t="array" ref="T16218">IFERROR(IF($B16218=T$1, ($A16218+$C16218) - MAX(IF($B$2:$B16217=$B16218, $A$2:$A16217+$C$2:$C16217)), "")*24*60, "")</f>
        <v>0</v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489">A16218</f>
        <v>46075</v>
      </c>
      <c r="B16219" s="5" t="str">
        <f t="shared" si="2489"/>
        <v>Yellow-rumped Warbler</v>
      </c>
      <c r="C16219" s="6">
        <f t="shared" si="2489"/>
        <v>0.58819444444444446</v>
      </c>
      <c r="D16219" s="45"/>
      <c r="E16219" s="5"/>
      <c r="F16219" s="51" t="s">
        <v>22</v>
      </c>
      <c r="G16219" s="52" t="s">
        <v>22</v>
      </c>
      <c r="H16219" s="20">
        <f t="shared" si="2435"/>
        <v>0</v>
      </c>
      <c r="I16219" s="20" t="str" cm="1">
        <f t="array" ref="I16219">IFERROR(IF($B16219=I$1, ($A16219+$C16219) - MAX(IF($B$2:$B16218=$B16219, $A$2:$A16218+$C$2:$C16218)), "")*24*60, "")</f>
        <v/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cm="1">
        <f t="array" ref="T16219">IFERROR(IF($B16219=T$1, ($A16219+$C16219) - MAX(IF($B$2:$B16218=$B16219, $A$2:$A16218+$C$2:$C16218)), "")*24*60, "")</f>
        <v>0</v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490">A16219</f>
        <v>46075</v>
      </c>
      <c r="B16220" s="5" t="str">
        <f t="shared" si="2490"/>
        <v>Yellow-rumped Warbler</v>
      </c>
      <c r="C16220" s="6">
        <f t="shared" si="2490"/>
        <v>0.58819444444444446</v>
      </c>
      <c r="D16220" s="45"/>
      <c r="E16220" s="5"/>
      <c r="F16220" s="51" t="s">
        <v>22</v>
      </c>
      <c r="G16220" s="52" t="s">
        <v>22</v>
      </c>
      <c r="H16220" s="20">
        <f t="shared" si="2435"/>
        <v>0</v>
      </c>
      <c r="I16220" s="20" t="str" cm="1">
        <f t="array" ref="I16220">IFERROR(IF($B16220=I$1, ($A16220+$C16220) - MAX(IF($B$2:$B16219=$B16220, $A$2:$A16219+$C$2:$C16219)), "")*24*60, "")</f>
        <v/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cm="1">
        <f t="array" ref="T16220">IFERROR(IF($B16220=T$1, ($A16220+$C16220) - MAX(IF($B$2:$B16219=$B16220, $A$2:$A16219+$C$2:$C16219)), "")*24*60, "")</f>
        <v>0</v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491">A16220</f>
        <v>46075</v>
      </c>
      <c r="B16221" s="5" t="str">
        <f t="shared" si="2491"/>
        <v>Yellow-rumped Warbler</v>
      </c>
      <c r="C16221" s="6">
        <f t="shared" si="2491"/>
        <v>0.58819444444444446</v>
      </c>
      <c r="D16221" s="45"/>
      <c r="E16221" s="5"/>
      <c r="F16221" s="51" t="s">
        <v>22</v>
      </c>
      <c r="G16221" s="52" t="s">
        <v>22</v>
      </c>
      <c r="H16221" s="20">
        <f t="shared" si="2435"/>
        <v>0</v>
      </c>
      <c r="I16221" s="20" t="str" cm="1">
        <f t="array" ref="I16221">IFERROR(IF($B16221=I$1, ($A16221+$C16221) - MAX(IF($B$2:$B16220=$B16221, $A$2:$A16220+$C$2:$C16220)), "")*24*60, "")</f>
        <v/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cm="1">
        <f t="array" ref="T16221">IFERROR(IF($B16221=T$1, ($A16221+$C16221) - MAX(IF($B$2:$B16220=$B16221, $A$2:$A16220+$C$2:$C16220)), "")*24*60, "")</f>
        <v>0</v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492">A16221</f>
        <v>46075</v>
      </c>
      <c r="B16222" s="5" t="str">
        <f t="shared" si="2492"/>
        <v>Yellow-rumped Warbler</v>
      </c>
      <c r="C16222" s="6">
        <f t="shared" si="2492"/>
        <v>0.58819444444444446</v>
      </c>
      <c r="D16222" s="45"/>
      <c r="E16222" s="5"/>
      <c r="F16222" s="51" t="s">
        <v>22</v>
      </c>
      <c r="G16222" s="52" t="s">
        <v>22</v>
      </c>
      <c r="H16222" s="20">
        <f t="shared" si="2435"/>
        <v>0</v>
      </c>
      <c r="I16222" s="20" t="str" cm="1">
        <f t="array" ref="I16222">IFERROR(IF($B16222=I$1, ($A16222+$C16222) - MAX(IF($B$2:$B16221=$B16222, $A$2:$A16221+$C$2:$C16221)), "")*24*60, "")</f>
        <v/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cm="1">
        <f t="array" ref="T16222">IFERROR(IF($B16222=T$1, ($A16222+$C16222) - MAX(IF($B$2:$B16221=$B16222, $A$2:$A16221+$C$2:$C16221)), "")*24*60, "")</f>
        <v>0</v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493">A16222</f>
        <v>46075</v>
      </c>
      <c r="B16223" s="5" t="str">
        <f t="shared" si="2493"/>
        <v>Yellow-rumped Warbler</v>
      </c>
      <c r="C16223" s="6">
        <f t="shared" si="2493"/>
        <v>0.58819444444444446</v>
      </c>
      <c r="D16223" s="45"/>
      <c r="E16223" s="5"/>
      <c r="F16223" s="51" t="s">
        <v>22</v>
      </c>
      <c r="G16223" s="52" t="s">
        <v>22</v>
      </c>
      <c r="H16223" s="20">
        <f t="shared" si="2435"/>
        <v>0</v>
      </c>
      <c r="I16223" s="20" t="str" cm="1">
        <f t="array" ref="I16223">IFERROR(IF($B16223=I$1, ($A16223+$C16223) - MAX(IF($B$2:$B16222=$B16223, $A$2:$A16222+$C$2:$C16222)), "")*24*60, "")</f>
        <v/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cm="1">
        <f t="array" ref="T16223">IFERROR(IF($B16223=T$1, ($A16223+$C16223) - MAX(IF($B$2:$B16222=$B16223, $A$2:$A16222+$C$2:$C16222)), "")*24*60, "")</f>
        <v>0</v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494">A16223</f>
        <v>46075</v>
      </c>
      <c r="B16224" s="5" t="str">
        <f t="shared" si="2494"/>
        <v>Yellow-rumped Warbler</v>
      </c>
      <c r="C16224" s="6">
        <f t="shared" si="2494"/>
        <v>0.58819444444444446</v>
      </c>
      <c r="D16224" s="45"/>
      <c r="E16224" s="5"/>
      <c r="F16224" s="51" t="s">
        <v>22</v>
      </c>
      <c r="G16224" s="52" t="s">
        <v>22</v>
      </c>
      <c r="H16224" s="20">
        <f t="shared" si="2435"/>
        <v>0</v>
      </c>
      <c r="I16224" s="20" t="str" cm="1">
        <f t="array" ref="I16224">IFERROR(IF($B16224=I$1, ($A16224+$C16224) - MAX(IF($B$2:$B16223=$B16224, $A$2:$A16223+$C$2:$C16223)), "")*24*60, "")</f>
        <v/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cm="1">
        <f t="array" ref="T16224">IFERROR(IF($B16224=T$1, ($A16224+$C16224) - MAX(IF($B$2:$B16223=$B16224, $A$2:$A16223+$C$2:$C16223)), "")*24*60, "")</f>
        <v>0</v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495">A16224</f>
        <v>46075</v>
      </c>
      <c r="B16225" s="5" t="str">
        <f t="shared" si="2495"/>
        <v>Yellow-rumped Warbler</v>
      </c>
      <c r="C16225" s="6">
        <f t="shared" si="2495"/>
        <v>0.58819444444444446</v>
      </c>
      <c r="D16225" s="45"/>
      <c r="E16225" s="5"/>
      <c r="F16225" s="51" t="s">
        <v>22</v>
      </c>
      <c r="G16225" s="52" t="s">
        <v>22</v>
      </c>
      <c r="H16225" s="20">
        <f t="shared" si="2435"/>
        <v>0</v>
      </c>
      <c r="I16225" s="20" t="str" cm="1">
        <f t="array" ref="I16225">IFERROR(IF($B16225=I$1, ($A16225+$C16225) - MAX(IF($B$2:$B16224=$B16225, $A$2:$A16224+$C$2:$C16224)), "")*24*60, "")</f>
        <v/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cm="1">
        <f t="array" ref="T16225">IFERROR(IF($B16225=T$1, ($A16225+$C16225) - MAX(IF($B$2:$B16224=$B16225, $A$2:$A16224+$C$2:$C16224)), "")*24*60, "")</f>
        <v>0</v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496">A16225</f>
        <v>46075</v>
      </c>
      <c r="B16226" s="5" t="str">
        <f t="shared" si="2496"/>
        <v>Yellow-rumped Warbler</v>
      </c>
      <c r="C16226" s="6">
        <f t="shared" si="2496"/>
        <v>0.58819444444444446</v>
      </c>
      <c r="D16226" s="45"/>
      <c r="E16226" s="5"/>
      <c r="F16226" s="51" t="s">
        <v>22</v>
      </c>
      <c r="G16226" s="52" t="s">
        <v>22</v>
      </c>
      <c r="H16226" s="20">
        <f t="shared" si="2435"/>
        <v>0</v>
      </c>
      <c r="I16226" s="20" t="str" cm="1">
        <f t="array" ref="I16226">IFERROR(IF($B16226=I$1, ($A16226+$C16226) - MAX(IF($B$2:$B16225=$B16226, $A$2:$A16225+$C$2:$C16225)), "")*24*60, "")</f>
        <v/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cm="1">
        <f t="array" ref="T16226">IFERROR(IF($B16226=T$1, ($A16226+$C16226) - MAX(IF($B$2:$B16225=$B16226, $A$2:$A16225+$C$2:$C16225)), "")*24*60, "")</f>
        <v>0</v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497">A16226</f>
        <v>46075</v>
      </c>
      <c r="B16227" s="5" t="str">
        <f t="shared" si="2497"/>
        <v>Yellow-rumped Warbler</v>
      </c>
      <c r="C16227" s="6">
        <f t="shared" si="2497"/>
        <v>0.58819444444444446</v>
      </c>
      <c r="D16227" s="45"/>
      <c r="E16227" s="5"/>
      <c r="F16227" s="51" t="s">
        <v>22</v>
      </c>
      <c r="G16227" s="52" t="s">
        <v>22</v>
      </c>
      <c r="H16227" s="20">
        <f t="shared" si="2435"/>
        <v>0</v>
      </c>
      <c r="I16227" s="20" t="str" cm="1">
        <f t="array" ref="I16227">IFERROR(IF($B16227=I$1, ($A16227+$C16227) - MAX(IF($B$2:$B16226=$B16227, $A$2:$A16226+$C$2:$C16226)), "")*24*60, "")</f>
        <v/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cm="1">
        <f t="array" ref="T16227">IFERROR(IF($B16227=T$1, ($A16227+$C16227) - MAX(IF($B$2:$B16226=$B16227, $A$2:$A16226+$C$2:$C16226)), "")*24*60, "")</f>
        <v>0</v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498">A16227</f>
        <v>46075</v>
      </c>
      <c r="B16228" s="5" t="str">
        <f t="shared" si="2498"/>
        <v>Yellow-rumped Warbler</v>
      </c>
      <c r="C16228" s="6">
        <f t="shared" si="2498"/>
        <v>0.58819444444444446</v>
      </c>
      <c r="D16228" s="45"/>
      <c r="E16228" s="5"/>
      <c r="F16228" s="51" t="s">
        <v>22</v>
      </c>
      <c r="G16228" s="52" t="s">
        <v>22</v>
      </c>
      <c r="H16228" s="20">
        <f t="shared" si="2435"/>
        <v>0</v>
      </c>
      <c r="I16228" s="20" t="str" cm="1">
        <f t="array" ref="I16228">IFERROR(IF($B16228=I$1, ($A16228+$C16228) - MAX(IF($B$2:$B16227=$B16228, $A$2:$A16227+$C$2:$C16227)), "")*24*60, "")</f>
        <v/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cm="1">
        <f t="array" ref="T16228">IFERROR(IF($B16228=T$1, ($A16228+$C16228) - MAX(IF($B$2:$B16227=$B16228, $A$2:$A16227+$C$2:$C16227)), "")*24*60, "")</f>
        <v>0</v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499">A16228</f>
        <v>46075</v>
      </c>
      <c r="B16229" s="5" t="str">
        <f t="shared" si="2499"/>
        <v>Yellow-rumped Warbler</v>
      </c>
      <c r="C16229" s="6">
        <f t="shared" si="2499"/>
        <v>0.58819444444444446</v>
      </c>
      <c r="D16229" s="45"/>
      <c r="E16229" s="5"/>
      <c r="F16229" s="51" t="s">
        <v>22</v>
      </c>
      <c r="G16229" s="52" t="s">
        <v>22</v>
      </c>
      <c r="H16229" s="20">
        <f t="shared" ref="H16229:H16292" si="2500">IFERROR((($A16229+$C16229) - ($A16228+$C16228))*24*60, "")</f>
        <v>0</v>
      </c>
      <c r="I16229" s="20" t="str" cm="1">
        <f t="array" ref="I16229">IFERROR(IF($B16229=I$1, ($A16229+$C16229) - MAX(IF($B$2:$B16228=$B16229, $A$2:$A16228+$C$2:$C16228)), "")*24*60, "")</f>
        <v/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cm="1">
        <f t="array" ref="T16229">IFERROR(IF($B16229=T$1, ($A16229+$C16229) - MAX(IF($B$2:$B16228=$B16229, $A$2:$A16228+$C$2:$C16228)), "")*24*60, "")</f>
        <v>0</v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501">A16229</f>
        <v>46075</v>
      </c>
      <c r="B16230" s="5" t="str">
        <f t="shared" si="2501"/>
        <v>Yellow-rumped Warbler</v>
      </c>
      <c r="C16230" s="6">
        <f t="shared" si="2501"/>
        <v>0.58819444444444446</v>
      </c>
      <c r="D16230" s="45"/>
      <c r="E16230" s="5"/>
      <c r="F16230" s="51" t="s">
        <v>22</v>
      </c>
      <c r="G16230" s="52" t="s">
        <v>22</v>
      </c>
      <c r="H16230" s="20">
        <f t="shared" si="2500"/>
        <v>0</v>
      </c>
      <c r="I16230" s="20" t="str" cm="1">
        <f t="array" ref="I16230">IFERROR(IF($B16230=I$1, ($A16230+$C16230) - MAX(IF($B$2:$B16229=$B16230, $A$2:$A16229+$C$2:$C16229)), "")*24*60, "")</f>
        <v/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cm="1">
        <f t="array" ref="T16230">IFERROR(IF($B16230=T$1, ($A16230+$C16230) - MAX(IF($B$2:$B16229=$B16230, $A$2:$A16229+$C$2:$C16229)), "")*24*60, "")</f>
        <v>0</v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502">A16230</f>
        <v>46075</v>
      </c>
      <c r="B16231" s="5" t="str">
        <f t="shared" si="2502"/>
        <v>Yellow-rumped Warbler</v>
      </c>
      <c r="C16231" s="6">
        <f t="shared" si="2502"/>
        <v>0.58819444444444446</v>
      </c>
      <c r="D16231" s="45"/>
      <c r="E16231" s="5"/>
      <c r="F16231" s="51" t="s">
        <v>22</v>
      </c>
      <c r="G16231" s="52" t="s">
        <v>22</v>
      </c>
      <c r="H16231" s="20">
        <f t="shared" si="2500"/>
        <v>0</v>
      </c>
      <c r="I16231" s="20" t="str" cm="1">
        <f t="array" ref="I16231">IFERROR(IF($B16231=I$1, ($A16231+$C16231) - MAX(IF($B$2:$B16230=$B16231, $A$2:$A16230+$C$2:$C16230)), "")*24*60, "")</f>
        <v/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cm="1">
        <f t="array" ref="T16231">IFERROR(IF($B16231=T$1, ($A16231+$C16231) - MAX(IF($B$2:$B16230=$B16231, $A$2:$A16230+$C$2:$C16230)), "")*24*60, "")</f>
        <v>0</v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503">A16231</f>
        <v>46075</v>
      </c>
      <c r="B16232" s="5" t="str">
        <f t="shared" si="2503"/>
        <v>Yellow-rumped Warbler</v>
      </c>
      <c r="C16232" s="6">
        <f t="shared" si="2503"/>
        <v>0.58819444444444446</v>
      </c>
      <c r="D16232" s="45"/>
      <c r="E16232" s="5"/>
      <c r="F16232" s="51" t="s">
        <v>22</v>
      </c>
      <c r="G16232" s="52" t="s">
        <v>22</v>
      </c>
      <c r="H16232" s="20">
        <f t="shared" si="2500"/>
        <v>0</v>
      </c>
      <c r="I16232" s="20" t="str" cm="1">
        <f t="array" ref="I16232">IFERROR(IF($B16232=I$1, ($A16232+$C16232) - MAX(IF($B$2:$B16231=$B16232, $A$2:$A16231+$C$2:$C16231)), "")*24*60, "")</f>
        <v/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cm="1">
        <f t="array" ref="T16232">IFERROR(IF($B16232=T$1, ($A16232+$C16232) - MAX(IF($B$2:$B16231=$B16232, $A$2:$A16231+$C$2:$C16231)), "")*24*60, "")</f>
        <v>0</v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504">A16232</f>
        <v>46075</v>
      </c>
      <c r="B16233" s="5" t="str">
        <f t="shared" si="2504"/>
        <v>Yellow-rumped Warbler</v>
      </c>
      <c r="C16233" s="6">
        <f t="shared" si="2504"/>
        <v>0.58819444444444446</v>
      </c>
      <c r="D16233" s="45"/>
      <c r="E16233" s="5"/>
      <c r="F16233" s="51" t="s">
        <v>22</v>
      </c>
      <c r="G16233" s="52" t="s">
        <v>22</v>
      </c>
      <c r="H16233" s="20">
        <f t="shared" si="2500"/>
        <v>0</v>
      </c>
      <c r="I16233" s="20" t="str" cm="1">
        <f t="array" ref="I16233">IFERROR(IF($B16233=I$1, ($A16233+$C16233) - MAX(IF($B$2:$B16232=$B16233, $A$2:$A16232+$C$2:$C16232)), "")*24*60, "")</f>
        <v/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cm="1">
        <f t="array" ref="T16233">IFERROR(IF($B16233=T$1, ($A16233+$C16233) - MAX(IF($B$2:$B16232=$B16233, $A$2:$A16232+$C$2:$C16232)), "")*24*60, "")</f>
        <v>0</v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505">A16233</f>
        <v>46075</v>
      </c>
      <c r="B16234" s="5" t="str">
        <f t="shared" si="2505"/>
        <v>Yellow-rumped Warbler</v>
      </c>
      <c r="C16234" s="6">
        <f t="shared" si="2505"/>
        <v>0.58819444444444446</v>
      </c>
      <c r="D16234" s="45"/>
      <c r="E16234" s="5"/>
      <c r="F16234" s="51" t="s">
        <v>22</v>
      </c>
      <c r="G16234" s="52" t="s">
        <v>22</v>
      </c>
      <c r="H16234" s="20">
        <f t="shared" si="2500"/>
        <v>0</v>
      </c>
      <c r="I16234" s="20" t="str" cm="1">
        <f t="array" ref="I16234">IFERROR(IF($B16234=I$1, ($A16234+$C16234) - MAX(IF($B$2:$B16233=$B16234, $A$2:$A16233+$C$2:$C16233)), "")*24*60, "")</f>
        <v/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cm="1">
        <f t="array" ref="T16234">IFERROR(IF($B16234=T$1, ($A16234+$C16234) - MAX(IF($B$2:$B16233=$B16234, $A$2:$A16233+$C$2:$C16233)), "")*24*60, "")</f>
        <v>0</v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506">A16234</f>
        <v>46075</v>
      </c>
      <c r="B16235" s="5" t="str">
        <f t="shared" si="2506"/>
        <v>Yellow-rumped Warbler</v>
      </c>
      <c r="C16235" s="6">
        <f t="shared" si="2506"/>
        <v>0.58819444444444446</v>
      </c>
      <c r="D16235" s="45"/>
      <c r="E16235" s="5"/>
      <c r="F16235" s="51" t="s">
        <v>22</v>
      </c>
      <c r="G16235" s="52" t="s">
        <v>22</v>
      </c>
      <c r="H16235" s="20">
        <f t="shared" si="2500"/>
        <v>0</v>
      </c>
      <c r="I16235" s="20" t="str" cm="1">
        <f t="array" ref="I16235">IFERROR(IF($B16235=I$1, ($A16235+$C16235) - MAX(IF($B$2:$B16234=$B16235, $A$2:$A16234+$C$2:$C16234)), "")*24*60, "")</f>
        <v/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cm="1">
        <f t="array" ref="T16235">IFERROR(IF($B16235=T$1, ($A16235+$C16235) - MAX(IF($B$2:$B16234=$B16235, $A$2:$A16234+$C$2:$C16234)), "")*24*60, "")</f>
        <v>0</v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507">A16235</f>
        <v>46075</v>
      </c>
      <c r="B16236" s="5" t="str">
        <f t="shared" si="2507"/>
        <v>Yellow-rumped Warbler</v>
      </c>
      <c r="C16236" s="6">
        <f t="shared" si="2507"/>
        <v>0.58819444444444446</v>
      </c>
      <c r="D16236" s="45"/>
      <c r="E16236" s="5"/>
      <c r="F16236" s="51" t="s">
        <v>22</v>
      </c>
      <c r="G16236" s="52" t="s">
        <v>22</v>
      </c>
      <c r="H16236" s="20">
        <f t="shared" si="2500"/>
        <v>0</v>
      </c>
      <c r="I16236" s="20" t="str" cm="1">
        <f t="array" ref="I16236">IFERROR(IF($B16236=I$1, ($A16236+$C16236) - MAX(IF($B$2:$B16235=$B16236, $A$2:$A16235+$C$2:$C16235)), "")*24*60, "")</f>
        <v/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cm="1">
        <f t="array" ref="T16236">IFERROR(IF($B16236=T$1, ($A16236+$C16236) - MAX(IF($B$2:$B16235=$B16236, $A$2:$A16235+$C$2:$C16235)), "")*24*60, "")</f>
        <v>0</v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508">A16236</f>
        <v>46075</v>
      </c>
      <c r="B16237" s="5" t="str">
        <f t="shared" si="2508"/>
        <v>Yellow-rumped Warbler</v>
      </c>
      <c r="C16237" s="6">
        <f t="shared" si="2508"/>
        <v>0.58819444444444446</v>
      </c>
      <c r="D16237" s="45"/>
      <c r="E16237" s="5"/>
      <c r="F16237" s="51" t="s">
        <v>22</v>
      </c>
      <c r="G16237" s="52" t="s">
        <v>22</v>
      </c>
      <c r="H16237" s="20">
        <f t="shared" si="2500"/>
        <v>0</v>
      </c>
      <c r="I16237" s="20" t="str" cm="1">
        <f t="array" ref="I16237">IFERROR(IF($B16237=I$1, ($A16237+$C16237) - MAX(IF($B$2:$B16236=$B16237, $A$2:$A16236+$C$2:$C16236)), "")*24*60, "")</f>
        <v/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cm="1">
        <f t="array" ref="T16237">IFERROR(IF($B16237=T$1, ($A16237+$C16237) - MAX(IF($B$2:$B16236=$B16237, $A$2:$A16236+$C$2:$C16236)), "")*24*60, "")</f>
        <v>0</v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509">A16237</f>
        <v>46075</v>
      </c>
      <c r="B16238" s="5" t="str">
        <f t="shared" si="2509"/>
        <v>Yellow-rumped Warbler</v>
      </c>
      <c r="C16238" s="6">
        <f t="shared" si="2509"/>
        <v>0.58819444444444446</v>
      </c>
      <c r="D16238" s="45"/>
      <c r="E16238" s="5"/>
      <c r="F16238" s="51" t="s">
        <v>22</v>
      </c>
      <c r="G16238" s="52" t="s">
        <v>22</v>
      </c>
      <c r="H16238" s="20">
        <f t="shared" si="2500"/>
        <v>0</v>
      </c>
      <c r="I16238" s="20" t="str" cm="1">
        <f t="array" ref="I16238">IFERROR(IF($B16238=I$1, ($A16238+$C16238) - MAX(IF($B$2:$B16237=$B16238, $A$2:$A16237+$C$2:$C16237)), "")*24*60, "")</f>
        <v/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cm="1">
        <f t="array" ref="T16238">IFERROR(IF($B16238=T$1, ($A16238+$C16238) - MAX(IF($B$2:$B16237=$B16238, $A$2:$A16237+$C$2:$C16237)), "")*24*60, "")</f>
        <v>0</v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510">A16238</f>
        <v>46075</v>
      </c>
      <c r="B16239" s="5" t="str">
        <f t="shared" si="2510"/>
        <v>Yellow-rumped Warbler</v>
      </c>
      <c r="C16239" s="6">
        <f t="shared" si="2510"/>
        <v>0.58819444444444446</v>
      </c>
      <c r="D16239" s="45"/>
      <c r="E16239" s="5"/>
      <c r="F16239" s="51" t="s">
        <v>22</v>
      </c>
      <c r="G16239" s="52" t="s">
        <v>22</v>
      </c>
      <c r="H16239" s="20">
        <f t="shared" si="2500"/>
        <v>0</v>
      </c>
      <c r="I16239" s="20" t="str" cm="1">
        <f t="array" ref="I16239">IFERROR(IF($B16239=I$1, ($A16239+$C16239) - MAX(IF($B$2:$B16238=$B16239, $A$2:$A16238+$C$2:$C16238)), "")*24*60, "")</f>
        <v/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cm="1">
        <f t="array" ref="T16239">IFERROR(IF($B16239=T$1, ($A16239+$C16239) - MAX(IF($B$2:$B16238=$B16239, $A$2:$A16238+$C$2:$C16238)), "")*24*60, "")</f>
        <v>0</v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511">A16239</f>
        <v>46075</v>
      </c>
      <c r="B16240" s="5" t="str">
        <f t="shared" si="2511"/>
        <v>Yellow-rumped Warbler</v>
      </c>
      <c r="C16240" s="6">
        <f t="shared" si="2511"/>
        <v>0.58819444444444446</v>
      </c>
      <c r="D16240" s="45"/>
      <c r="E16240" s="5"/>
      <c r="F16240" s="51" t="s">
        <v>22</v>
      </c>
      <c r="G16240" s="52" t="s">
        <v>22</v>
      </c>
      <c r="H16240" s="20">
        <f t="shared" si="2500"/>
        <v>0</v>
      </c>
      <c r="I16240" s="20" t="str" cm="1">
        <f t="array" ref="I16240">IFERROR(IF($B16240=I$1, ($A16240+$C16240) - MAX(IF($B$2:$B16239=$B16240, $A$2:$A16239+$C$2:$C16239)), "")*24*60, "")</f>
        <v/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cm="1">
        <f t="array" ref="T16240">IFERROR(IF($B16240=T$1, ($A16240+$C16240) - MAX(IF($B$2:$B16239=$B16240, $A$2:$A16239+$C$2:$C16239)), "")*24*60, "")</f>
        <v>0</v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512">A16240</f>
        <v>46075</v>
      </c>
      <c r="B16241" s="5" t="str">
        <f t="shared" si="2512"/>
        <v>Yellow-rumped Warbler</v>
      </c>
      <c r="C16241" s="6">
        <f t="shared" si="2512"/>
        <v>0.58819444444444446</v>
      </c>
      <c r="D16241" s="45"/>
      <c r="E16241" s="5"/>
      <c r="F16241" s="51" t="s">
        <v>22</v>
      </c>
      <c r="G16241" s="52" t="s">
        <v>22</v>
      </c>
      <c r="H16241" s="20">
        <f t="shared" si="2500"/>
        <v>0</v>
      </c>
      <c r="I16241" s="20" t="str" cm="1">
        <f t="array" ref="I16241">IFERROR(IF($B16241=I$1, ($A16241+$C16241) - MAX(IF($B$2:$B16240=$B16241, $A$2:$A16240+$C$2:$C16240)), "")*24*60, "")</f>
        <v/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cm="1">
        <f t="array" ref="T16241">IFERROR(IF($B16241=T$1, ($A16241+$C16241) - MAX(IF($B$2:$B16240=$B16241, $A$2:$A16240+$C$2:$C16240)), "")*24*60, "")</f>
        <v>0</v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513">A16241</f>
        <v>46075</v>
      </c>
      <c r="B16242" s="5" t="str">
        <f t="shared" si="2513"/>
        <v>Yellow-rumped Warbler</v>
      </c>
      <c r="C16242" s="6">
        <f t="shared" si="2513"/>
        <v>0.58819444444444446</v>
      </c>
      <c r="D16242" s="45"/>
      <c r="E16242" s="5"/>
      <c r="F16242" s="51" t="s">
        <v>22</v>
      </c>
      <c r="G16242" s="52" t="s">
        <v>22</v>
      </c>
      <c r="H16242" s="20">
        <f t="shared" si="2500"/>
        <v>0</v>
      </c>
      <c r="I16242" s="20" t="str" cm="1">
        <f t="array" ref="I16242">IFERROR(IF($B16242=I$1, ($A16242+$C16242) - MAX(IF($B$2:$B16241=$B16242, $A$2:$A16241+$C$2:$C16241)), "")*24*60, "")</f>
        <v/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cm="1">
        <f t="array" ref="T16242">IFERROR(IF($B16242=T$1, ($A16242+$C16242) - MAX(IF($B$2:$B16241=$B16242, $A$2:$A16241+$C$2:$C16241)), "")*24*60, "")</f>
        <v>0</v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514">A16242</f>
        <v>46075</v>
      </c>
      <c r="B16243" s="5" t="str">
        <f t="shared" si="2514"/>
        <v>Yellow-rumped Warbler</v>
      </c>
      <c r="C16243" s="6">
        <f t="shared" si="2514"/>
        <v>0.58819444444444446</v>
      </c>
      <c r="D16243" s="45"/>
      <c r="E16243" s="5"/>
      <c r="F16243" s="51" t="s">
        <v>22</v>
      </c>
      <c r="G16243" s="52" t="s">
        <v>22</v>
      </c>
      <c r="H16243" s="20">
        <f t="shared" si="2500"/>
        <v>0</v>
      </c>
      <c r="I16243" s="20" t="str" cm="1">
        <f t="array" ref="I16243">IFERROR(IF($B16243=I$1, ($A16243+$C16243) - MAX(IF($B$2:$B16242=$B16243, $A$2:$A16242+$C$2:$C16242)), "")*24*60, "")</f>
        <v/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cm="1">
        <f t="array" ref="T16243">IFERROR(IF($B16243=T$1, ($A16243+$C16243) - MAX(IF($B$2:$B16242=$B16243, $A$2:$A16242+$C$2:$C16242)), "")*24*60, "")</f>
        <v>0</v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515">A16243</f>
        <v>46075</v>
      </c>
      <c r="B16244" s="5" t="str">
        <f t="shared" si="2515"/>
        <v>Yellow-rumped Warbler</v>
      </c>
      <c r="C16244" s="6">
        <f t="shared" si="2515"/>
        <v>0.58819444444444446</v>
      </c>
      <c r="D16244" s="45"/>
      <c r="E16244" s="5"/>
      <c r="F16244" s="51" t="s">
        <v>22</v>
      </c>
      <c r="G16244" s="52" t="s">
        <v>22</v>
      </c>
      <c r="H16244" s="20">
        <f t="shared" si="2500"/>
        <v>0</v>
      </c>
      <c r="I16244" s="20" t="str" cm="1">
        <f t="array" ref="I16244">IFERROR(IF($B16244=I$1, ($A16244+$C16244) - MAX(IF($B$2:$B16243=$B16244, $A$2:$A16243+$C$2:$C16243)), "")*24*60, "")</f>
        <v/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cm="1">
        <f t="array" ref="T16244">IFERROR(IF($B16244=T$1, ($A16244+$C16244) - MAX(IF($B$2:$B16243=$B16244, $A$2:$A16243+$C$2:$C16243)), "")*24*60, "")</f>
        <v>0</v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516">A16244</f>
        <v>46075</v>
      </c>
      <c r="B16245" s="5" t="str">
        <f t="shared" si="2516"/>
        <v>Yellow-rumped Warbler</v>
      </c>
      <c r="C16245" s="6">
        <f t="shared" si="2516"/>
        <v>0.58819444444444446</v>
      </c>
      <c r="D16245" s="45"/>
      <c r="E16245" s="5"/>
      <c r="F16245" s="51" t="s">
        <v>22</v>
      </c>
      <c r="G16245" s="52" t="s">
        <v>22</v>
      </c>
      <c r="H16245" s="20">
        <f t="shared" si="2500"/>
        <v>0</v>
      </c>
      <c r="I16245" s="20" t="str" cm="1">
        <f t="array" ref="I16245">IFERROR(IF($B16245=I$1, ($A16245+$C16245) - MAX(IF($B$2:$B16244=$B16245, $A$2:$A16244+$C$2:$C16244)), "")*24*60, "")</f>
        <v/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cm="1">
        <f t="array" ref="T16245">IFERROR(IF($B16245=T$1, ($A16245+$C16245) - MAX(IF($B$2:$B16244=$B16245, $A$2:$A16244+$C$2:$C16244)), "")*24*60, "")</f>
        <v>0</v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517">A16245</f>
        <v>46075</v>
      </c>
      <c r="B16246" s="5" t="str">
        <f t="shared" si="2517"/>
        <v>Yellow-rumped Warbler</v>
      </c>
      <c r="C16246" s="6">
        <f t="shared" si="2517"/>
        <v>0.58819444444444446</v>
      </c>
      <c r="D16246" s="45"/>
      <c r="E16246" s="5"/>
      <c r="F16246" s="51" t="s">
        <v>22</v>
      </c>
      <c r="G16246" s="52" t="s">
        <v>22</v>
      </c>
      <c r="H16246" s="20">
        <f t="shared" si="2500"/>
        <v>0</v>
      </c>
      <c r="I16246" s="20" t="str" cm="1">
        <f t="array" ref="I16246">IFERROR(IF($B16246=I$1, ($A16246+$C16246) - MAX(IF($B$2:$B16245=$B16246, $A$2:$A16245+$C$2:$C16245)), "")*24*60, "")</f>
        <v/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cm="1">
        <f t="array" ref="T16246">IFERROR(IF($B16246=T$1, ($A16246+$C16246) - MAX(IF($B$2:$B16245=$B16246, $A$2:$A16245+$C$2:$C16245)), "")*24*60, "")</f>
        <v>0</v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518">A16246</f>
        <v>46075</v>
      </c>
      <c r="B16247" s="5" t="str">
        <f t="shared" si="2518"/>
        <v>Yellow-rumped Warbler</v>
      </c>
      <c r="C16247" s="6">
        <f t="shared" si="2518"/>
        <v>0.58819444444444446</v>
      </c>
      <c r="D16247" s="45"/>
      <c r="E16247" s="5"/>
      <c r="F16247" s="51" t="s">
        <v>22</v>
      </c>
      <c r="G16247" s="52" t="s">
        <v>22</v>
      </c>
      <c r="H16247" s="20">
        <f t="shared" si="2500"/>
        <v>0</v>
      </c>
      <c r="I16247" s="20" t="str" cm="1">
        <f t="array" ref="I16247">IFERROR(IF($B16247=I$1, ($A16247+$C16247) - MAX(IF($B$2:$B16246=$B16247, $A$2:$A16246+$C$2:$C16246)), "")*24*60, "")</f>
        <v/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cm="1">
        <f t="array" ref="T16247">IFERROR(IF($B16247=T$1, ($A16247+$C16247) - MAX(IF($B$2:$B16246=$B16247, $A$2:$A16246+$C$2:$C16246)), "")*24*60, "")</f>
        <v>0</v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519">A16247</f>
        <v>46075</v>
      </c>
      <c r="B16248" s="5" t="str">
        <f t="shared" si="2519"/>
        <v>Yellow-rumped Warbler</v>
      </c>
      <c r="C16248" s="6">
        <f t="shared" si="2519"/>
        <v>0.58819444444444446</v>
      </c>
      <c r="D16248" s="45"/>
      <c r="E16248" s="5"/>
      <c r="F16248" s="51" t="s">
        <v>22</v>
      </c>
      <c r="G16248" s="52" t="s">
        <v>22</v>
      </c>
      <c r="H16248" s="20">
        <f t="shared" si="2500"/>
        <v>0</v>
      </c>
      <c r="I16248" s="20" t="str" cm="1">
        <f t="array" ref="I16248">IFERROR(IF($B16248=I$1, ($A16248+$C16248) - MAX(IF($B$2:$B16247=$B16248, $A$2:$A16247+$C$2:$C16247)), "")*24*60, "")</f>
        <v/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cm="1">
        <f t="array" ref="T16248">IFERROR(IF($B16248=T$1, ($A16248+$C16248) - MAX(IF($B$2:$B16247=$B16248, $A$2:$A16247+$C$2:$C16247)), "")*24*60, "")</f>
        <v>0</v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520">A16248</f>
        <v>46075</v>
      </c>
      <c r="B16249" s="5" t="str">
        <f t="shared" si="2520"/>
        <v>Yellow-rumped Warbler</v>
      </c>
      <c r="C16249" s="6">
        <f t="shared" si="2520"/>
        <v>0.58819444444444446</v>
      </c>
      <c r="D16249" s="45"/>
      <c r="E16249" s="5"/>
      <c r="F16249" s="51" t="s">
        <v>22</v>
      </c>
      <c r="G16249" s="52" t="s">
        <v>22</v>
      </c>
      <c r="H16249" s="20">
        <f t="shared" si="2500"/>
        <v>0</v>
      </c>
      <c r="I16249" s="20" t="str" cm="1">
        <f t="array" ref="I16249">IFERROR(IF($B16249=I$1, ($A16249+$C16249) - MAX(IF($B$2:$B16248=$B16249, $A$2:$A16248+$C$2:$C16248)), "")*24*60, "")</f>
        <v/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cm="1">
        <f t="array" ref="T16249">IFERROR(IF($B16249=T$1, ($A16249+$C16249) - MAX(IF($B$2:$B16248=$B16249, $A$2:$A16248+$C$2:$C16248)), "")*24*60, "")</f>
        <v>0</v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521">A16249</f>
        <v>46075</v>
      </c>
      <c r="B16250" s="5" t="str">
        <f t="shared" si="2521"/>
        <v>Yellow-rumped Warbler</v>
      </c>
      <c r="C16250" s="6">
        <f t="shared" si="2521"/>
        <v>0.58819444444444446</v>
      </c>
      <c r="D16250" s="45"/>
      <c r="E16250" s="5"/>
      <c r="F16250" s="51" t="s">
        <v>22</v>
      </c>
      <c r="G16250" s="52" t="s">
        <v>22</v>
      </c>
      <c r="H16250" s="20">
        <f t="shared" si="2500"/>
        <v>0</v>
      </c>
      <c r="I16250" s="20" t="str" cm="1">
        <f t="array" ref="I16250">IFERROR(IF($B16250=I$1, ($A16250+$C16250) - MAX(IF($B$2:$B16249=$B16250, $A$2:$A16249+$C$2:$C16249)), "")*24*60, "")</f>
        <v/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cm="1">
        <f t="array" ref="T16250">IFERROR(IF($B16250=T$1, ($A16250+$C16250) - MAX(IF($B$2:$B16249=$B16250, $A$2:$A16249+$C$2:$C16249)), "")*24*60, "")</f>
        <v>0</v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522">A16250</f>
        <v>46075</v>
      </c>
      <c r="B16251" s="5" t="str">
        <f t="shared" si="2522"/>
        <v>Yellow-rumped Warbler</v>
      </c>
      <c r="C16251" s="6">
        <f t="shared" si="2522"/>
        <v>0.58819444444444446</v>
      </c>
      <c r="D16251" s="45"/>
      <c r="E16251" s="5"/>
      <c r="F16251" s="51" t="s">
        <v>22</v>
      </c>
      <c r="G16251" s="52" t="s">
        <v>22</v>
      </c>
      <c r="H16251" s="20">
        <f t="shared" si="2500"/>
        <v>0</v>
      </c>
      <c r="I16251" s="20" t="str" cm="1">
        <f t="array" ref="I16251">IFERROR(IF($B16251=I$1, ($A16251+$C16251) - MAX(IF($B$2:$B16250=$B16251, $A$2:$A16250+$C$2:$C16250)), "")*24*60, "")</f>
        <v/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cm="1">
        <f t="array" ref="T16251">IFERROR(IF($B16251=T$1, ($A16251+$C16251) - MAX(IF($B$2:$B16250=$B16251, $A$2:$A16250+$C$2:$C16250)), "")*24*60, "")</f>
        <v>0</v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523">A16251</f>
        <v>46075</v>
      </c>
      <c r="B16252" s="5" t="str">
        <f t="shared" si="2523"/>
        <v>Yellow-rumped Warbler</v>
      </c>
      <c r="C16252" s="6">
        <f t="shared" si="2523"/>
        <v>0.58819444444444446</v>
      </c>
      <c r="D16252" s="45"/>
      <c r="E16252" s="5"/>
      <c r="F16252" s="51" t="s">
        <v>22</v>
      </c>
      <c r="G16252" s="52" t="s">
        <v>22</v>
      </c>
      <c r="H16252" s="20">
        <f t="shared" si="2500"/>
        <v>0</v>
      </c>
      <c r="I16252" s="20" t="str" cm="1">
        <f t="array" ref="I16252">IFERROR(IF($B16252=I$1, ($A16252+$C16252) - MAX(IF($B$2:$B16251=$B16252, $A$2:$A16251+$C$2:$C16251)), "")*24*60, "")</f>
        <v/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cm="1">
        <f t="array" ref="T16252">IFERROR(IF($B16252=T$1, ($A16252+$C16252) - MAX(IF($B$2:$B16251=$B16252, $A$2:$A16251+$C$2:$C16251)), "")*24*60, "")</f>
        <v>0</v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524">A16252</f>
        <v>46075</v>
      </c>
      <c r="B16253" s="5" t="str">
        <f t="shared" si="2524"/>
        <v>Yellow-rumped Warbler</v>
      </c>
      <c r="C16253" s="6">
        <f t="shared" si="2524"/>
        <v>0.58819444444444446</v>
      </c>
      <c r="D16253" s="45"/>
      <c r="E16253" s="5"/>
      <c r="F16253" s="51" t="s">
        <v>22</v>
      </c>
      <c r="G16253" s="52" t="s">
        <v>22</v>
      </c>
      <c r="H16253" s="20">
        <f t="shared" si="2500"/>
        <v>0</v>
      </c>
      <c r="I16253" s="20" t="str" cm="1">
        <f t="array" ref="I16253">IFERROR(IF($B16253=I$1, ($A16253+$C16253) - MAX(IF($B$2:$B16252=$B16253, $A$2:$A16252+$C$2:$C16252)), "")*24*60, "")</f>
        <v/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cm="1">
        <f t="array" ref="T16253">IFERROR(IF($B16253=T$1, ($A16253+$C16253) - MAX(IF($B$2:$B16252=$B16253, $A$2:$A16252+$C$2:$C16252)), "")*24*60, "")</f>
        <v>0</v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525">A16253</f>
        <v>46075</v>
      </c>
      <c r="B16254" s="5" t="str">
        <f t="shared" si="2525"/>
        <v>Yellow-rumped Warbler</v>
      </c>
      <c r="C16254" s="6">
        <f t="shared" si="2525"/>
        <v>0.58819444444444446</v>
      </c>
      <c r="D16254" s="45"/>
      <c r="E16254" s="5"/>
      <c r="F16254" s="51" t="s">
        <v>22</v>
      </c>
      <c r="G16254" s="52" t="s">
        <v>22</v>
      </c>
      <c r="H16254" s="20">
        <f t="shared" si="2500"/>
        <v>0</v>
      </c>
      <c r="I16254" s="20" t="str" cm="1">
        <f t="array" ref="I16254">IFERROR(IF($B16254=I$1, ($A16254+$C16254) - MAX(IF($B$2:$B16253=$B16254, $A$2:$A16253+$C$2:$C16253)), "")*24*60, "")</f>
        <v/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cm="1">
        <f t="array" ref="T16254">IFERROR(IF($B16254=T$1, ($A16254+$C16254) - MAX(IF($B$2:$B16253=$B16254, $A$2:$A16253+$C$2:$C16253)), "")*24*60, "")</f>
        <v>0</v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526">A16254</f>
        <v>46075</v>
      </c>
      <c r="B16255" s="5" t="str">
        <f t="shared" si="2526"/>
        <v>Yellow-rumped Warbler</v>
      </c>
      <c r="C16255" s="6">
        <f t="shared" si="2526"/>
        <v>0.58819444444444446</v>
      </c>
      <c r="D16255" s="45"/>
      <c r="E16255" s="5"/>
      <c r="F16255" s="51" t="s">
        <v>22</v>
      </c>
      <c r="G16255" s="52" t="s">
        <v>22</v>
      </c>
      <c r="H16255" s="20">
        <f t="shared" si="2500"/>
        <v>0</v>
      </c>
      <c r="I16255" s="20" t="str" cm="1">
        <f t="array" ref="I16255">IFERROR(IF($B16255=I$1, ($A16255+$C16255) - MAX(IF($B$2:$B16254=$B16255, $A$2:$A16254+$C$2:$C16254)), "")*24*60, "")</f>
        <v/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cm="1">
        <f t="array" ref="T16255">IFERROR(IF($B16255=T$1, ($A16255+$C16255) - MAX(IF($B$2:$B16254=$B16255, $A$2:$A16254+$C$2:$C16254)), "")*24*60, "")</f>
        <v>0</v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527">A16255</f>
        <v>46075</v>
      </c>
      <c r="B16256" s="5" t="str">
        <f t="shared" si="2527"/>
        <v>Yellow-rumped Warbler</v>
      </c>
      <c r="C16256" s="6">
        <f t="shared" si="2527"/>
        <v>0.58819444444444446</v>
      </c>
      <c r="D16256" s="45"/>
      <c r="E16256" s="5"/>
      <c r="F16256" s="51" t="s">
        <v>22</v>
      </c>
      <c r="G16256" s="52" t="s">
        <v>22</v>
      </c>
      <c r="H16256" s="20">
        <f t="shared" si="2500"/>
        <v>0</v>
      </c>
      <c r="I16256" s="20" t="str" cm="1">
        <f t="array" ref="I16256">IFERROR(IF($B16256=I$1, ($A16256+$C16256) - MAX(IF($B$2:$B16255=$B16256, $A$2:$A16255+$C$2:$C16255)), "")*24*60, "")</f>
        <v/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cm="1">
        <f t="array" ref="T16256">IFERROR(IF($B16256=T$1, ($A16256+$C16256) - MAX(IF($B$2:$B16255=$B16256, $A$2:$A16255+$C$2:$C16255)), "")*24*60, "")</f>
        <v>0</v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528">A16256</f>
        <v>46075</v>
      </c>
      <c r="B16257" s="5" t="str">
        <f t="shared" si="2528"/>
        <v>Yellow-rumped Warbler</v>
      </c>
      <c r="C16257" s="6">
        <f t="shared" si="2528"/>
        <v>0.58819444444444446</v>
      </c>
      <c r="D16257" s="45"/>
      <c r="E16257" s="5"/>
      <c r="F16257" s="51" t="s">
        <v>22</v>
      </c>
      <c r="G16257" s="52" t="s">
        <v>22</v>
      </c>
      <c r="H16257" s="20">
        <f t="shared" si="2500"/>
        <v>0</v>
      </c>
      <c r="I16257" s="20" t="str" cm="1">
        <f t="array" ref="I16257">IFERROR(IF($B16257=I$1, ($A16257+$C16257) - MAX(IF($B$2:$B16256=$B16257, $A$2:$A16256+$C$2:$C16256)), "")*24*60, "")</f>
        <v/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cm="1">
        <f t="array" ref="T16257">IFERROR(IF($B16257=T$1, ($A16257+$C16257) - MAX(IF($B$2:$B16256=$B16257, $A$2:$A16256+$C$2:$C16256)), "")*24*60, "")</f>
        <v>0</v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529">A16257</f>
        <v>46075</v>
      </c>
      <c r="B16258" s="5" t="str">
        <f t="shared" si="2529"/>
        <v>Yellow-rumped Warbler</v>
      </c>
      <c r="C16258" s="6">
        <f t="shared" si="2529"/>
        <v>0.58819444444444446</v>
      </c>
      <c r="D16258" s="45"/>
      <c r="E16258" s="5"/>
      <c r="F16258" s="51" t="s">
        <v>22</v>
      </c>
      <c r="G16258" s="52" t="s">
        <v>22</v>
      </c>
      <c r="H16258" s="20">
        <f t="shared" si="2500"/>
        <v>0</v>
      </c>
      <c r="I16258" s="20" t="str" cm="1">
        <f t="array" ref="I16258">IFERROR(IF($B16258=I$1, ($A16258+$C16258) - MAX(IF($B$2:$B16257=$B16258, $A$2:$A16257+$C$2:$C16257)), "")*24*60, "")</f>
        <v/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cm="1">
        <f t="array" ref="T16258">IFERROR(IF($B16258=T$1, ($A16258+$C16258) - MAX(IF($B$2:$B16257=$B16258, $A$2:$A16257+$C$2:$C16257)), "")*24*60, "")</f>
        <v>0</v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530">A16258</f>
        <v>46075</v>
      </c>
      <c r="B16259" s="5" t="str">
        <f t="shared" si="2530"/>
        <v>Yellow-rumped Warbler</v>
      </c>
      <c r="C16259" s="6">
        <f t="shared" si="2530"/>
        <v>0.58819444444444446</v>
      </c>
      <c r="D16259" s="45"/>
      <c r="E16259" s="5"/>
      <c r="F16259" s="51" t="s">
        <v>22</v>
      </c>
      <c r="G16259" s="52" t="s">
        <v>22</v>
      </c>
      <c r="H16259" s="20">
        <f t="shared" si="2500"/>
        <v>0</v>
      </c>
      <c r="I16259" s="20" t="str" cm="1">
        <f t="array" ref="I16259">IFERROR(IF($B16259=I$1, ($A16259+$C16259) - MAX(IF($B$2:$B16258=$B16259, $A$2:$A16258+$C$2:$C16258)), "")*24*60, "")</f>
        <v/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cm="1">
        <f t="array" ref="T16259">IFERROR(IF($B16259=T$1, ($A16259+$C16259) - MAX(IF($B$2:$B16258=$B16259, $A$2:$A16258+$C$2:$C16258)), "")*24*60, "")</f>
        <v>0</v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531">A16259</f>
        <v>46075</v>
      </c>
      <c r="B16260" s="5" t="str">
        <f t="shared" si="2531"/>
        <v>Yellow-rumped Warbler</v>
      </c>
      <c r="C16260" s="6">
        <f t="shared" si="2531"/>
        <v>0.58819444444444446</v>
      </c>
      <c r="D16260" s="45"/>
      <c r="E16260" s="5"/>
      <c r="F16260" s="51" t="s">
        <v>22</v>
      </c>
      <c r="G16260" s="52" t="s">
        <v>22</v>
      </c>
      <c r="H16260" s="20">
        <f t="shared" si="2500"/>
        <v>0</v>
      </c>
      <c r="I16260" s="20" t="str" cm="1">
        <f t="array" ref="I16260">IFERROR(IF($B16260=I$1, ($A16260+$C16260) - MAX(IF($B$2:$B16259=$B16260, $A$2:$A16259+$C$2:$C16259)), "")*24*60, "")</f>
        <v/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cm="1">
        <f t="array" ref="T16260">IFERROR(IF($B16260=T$1, ($A16260+$C16260) - MAX(IF($B$2:$B16259=$B16260, $A$2:$A16259+$C$2:$C16259)), "")*24*60, "")</f>
        <v>0</v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532">A16260</f>
        <v>46075</v>
      </c>
      <c r="B16261" s="5" t="str">
        <f t="shared" si="2532"/>
        <v>Yellow-rumped Warbler</v>
      </c>
      <c r="C16261" s="6">
        <f t="shared" si="2532"/>
        <v>0.58819444444444446</v>
      </c>
      <c r="D16261" s="45"/>
      <c r="E16261" s="5"/>
      <c r="F16261" s="51" t="s">
        <v>22</v>
      </c>
      <c r="G16261" s="52" t="s">
        <v>22</v>
      </c>
      <c r="H16261" s="20">
        <f t="shared" si="2500"/>
        <v>0</v>
      </c>
      <c r="I16261" s="20" t="str" cm="1">
        <f t="array" ref="I16261">IFERROR(IF($B16261=I$1, ($A16261+$C16261) - MAX(IF($B$2:$B16260=$B16261, $A$2:$A16260+$C$2:$C16260)), "")*24*60, "")</f>
        <v/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cm="1">
        <f t="array" ref="T16261">IFERROR(IF($B16261=T$1, ($A16261+$C16261) - MAX(IF($B$2:$B16260=$B16261, $A$2:$A16260+$C$2:$C16260)), "")*24*60, "")</f>
        <v>0</v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533">A16261</f>
        <v>46075</v>
      </c>
      <c r="B16262" s="5" t="str">
        <f t="shared" si="2533"/>
        <v>Yellow-rumped Warbler</v>
      </c>
      <c r="C16262" s="6">
        <f t="shared" si="2533"/>
        <v>0.58819444444444446</v>
      </c>
      <c r="D16262" s="45"/>
      <c r="E16262" s="5"/>
      <c r="F16262" s="51" t="s">
        <v>22</v>
      </c>
      <c r="G16262" s="52" t="s">
        <v>22</v>
      </c>
      <c r="H16262" s="20">
        <f t="shared" si="2500"/>
        <v>0</v>
      </c>
      <c r="I16262" s="20" t="str" cm="1">
        <f t="array" ref="I16262">IFERROR(IF($B16262=I$1, ($A16262+$C16262) - MAX(IF($B$2:$B16261=$B16262, $A$2:$A16261+$C$2:$C16261)), "")*24*60, "")</f>
        <v/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cm="1">
        <f t="array" ref="T16262">IFERROR(IF($B16262=T$1, ($A16262+$C16262) - MAX(IF($B$2:$B16261=$B16262, $A$2:$A16261+$C$2:$C16261)), "")*24*60, "")</f>
        <v>0</v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534">A16262</f>
        <v>46075</v>
      </c>
      <c r="B16263" s="5" t="str">
        <f t="shared" si="2534"/>
        <v>Yellow-rumped Warbler</v>
      </c>
      <c r="C16263" s="6">
        <f t="shared" si="2534"/>
        <v>0.58819444444444446</v>
      </c>
      <c r="D16263" s="45"/>
      <c r="E16263" s="5"/>
      <c r="F16263" s="51" t="s">
        <v>22</v>
      </c>
      <c r="G16263" s="52" t="s">
        <v>22</v>
      </c>
      <c r="H16263" s="20">
        <f t="shared" si="2500"/>
        <v>0</v>
      </c>
      <c r="I16263" s="20" t="str" cm="1">
        <f t="array" ref="I16263">IFERROR(IF($B16263=I$1, ($A16263+$C16263) - MAX(IF($B$2:$B16262=$B16263, $A$2:$A16262+$C$2:$C16262)), "")*24*60, "")</f>
        <v/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cm="1">
        <f t="array" ref="T16263">IFERROR(IF($B16263=T$1, ($A16263+$C16263) - MAX(IF($B$2:$B16262=$B16263, $A$2:$A16262+$C$2:$C16262)), "")*24*60, "")</f>
        <v>0</v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535">A16263</f>
        <v>46075</v>
      </c>
      <c r="B16264" s="5" t="str">
        <f t="shared" si="2535"/>
        <v>Yellow-rumped Warbler</v>
      </c>
      <c r="C16264" s="6">
        <f t="shared" si="2535"/>
        <v>0.58819444444444446</v>
      </c>
      <c r="D16264" s="45"/>
      <c r="E16264" s="5"/>
      <c r="F16264" s="51" t="s">
        <v>22</v>
      </c>
      <c r="G16264" s="52" t="s">
        <v>22</v>
      </c>
      <c r="H16264" s="20">
        <f t="shared" si="2500"/>
        <v>0</v>
      </c>
      <c r="I16264" s="20" t="str" cm="1">
        <f t="array" ref="I16264">IFERROR(IF($B16264=I$1, ($A16264+$C16264) - MAX(IF($B$2:$B16263=$B16264, $A$2:$A16263+$C$2:$C16263)), "")*24*60, "")</f>
        <v/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cm="1">
        <f t="array" ref="T16264">IFERROR(IF($B16264=T$1, ($A16264+$C16264) - MAX(IF($B$2:$B16263=$B16264, $A$2:$A16263+$C$2:$C16263)), "")*24*60, "")</f>
        <v>0</v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536">A16264</f>
        <v>46075</v>
      </c>
      <c r="B16265" s="5" t="str">
        <f t="shared" si="2536"/>
        <v>Yellow-rumped Warbler</v>
      </c>
      <c r="C16265" s="6">
        <f t="shared" si="2536"/>
        <v>0.58819444444444446</v>
      </c>
      <c r="D16265" s="45"/>
      <c r="E16265" s="5"/>
      <c r="F16265" s="51" t="s">
        <v>22</v>
      </c>
      <c r="G16265" s="52" t="s">
        <v>22</v>
      </c>
      <c r="H16265" s="20">
        <f t="shared" si="2500"/>
        <v>0</v>
      </c>
      <c r="I16265" s="20" t="str" cm="1">
        <f t="array" ref="I16265">IFERROR(IF($B16265=I$1, ($A16265+$C16265) - MAX(IF($B$2:$B16264=$B16265, $A$2:$A16264+$C$2:$C16264)), "")*24*60, "")</f>
        <v/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cm="1">
        <f t="array" ref="T16265">IFERROR(IF($B16265=T$1, ($A16265+$C16265) - MAX(IF($B$2:$B16264=$B16265, $A$2:$A16264+$C$2:$C16264)), "")*24*60, "")</f>
        <v>0</v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537">A16265</f>
        <v>46075</v>
      </c>
      <c r="B16266" s="5" t="str">
        <f t="shared" si="2537"/>
        <v>Yellow-rumped Warbler</v>
      </c>
      <c r="C16266" s="6">
        <f t="shared" si="2537"/>
        <v>0.58819444444444446</v>
      </c>
      <c r="D16266" s="45"/>
      <c r="E16266" s="5"/>
      <c r="F16266" s="51" t="s">
        <v>22</v>
      </c>
      <c r="G16266" s="52" t="s">
        <v>22</v>
      </c>
      <c r="H16266" s="20">
        <f t="shared" si="2500"/>
        <v>0</v>
      </c>
      <c r="I16266" s="20" t="str" cm="1">
        <f t="array" ref="I16266">IFERROR(IF($B16266=I$1, ($A16266+$C16266) - MAX(IF($B$2:$B16265=$B16266, $A$2:$A16265+$C$2:$C16265)), "")*24*60, "")</f>
        <v/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cm="1">
        <f t="array" ref="T16266">IFERROR(IF($B16266=T$1, ($A16266+$C16266) - MAX(IF($B$2:$B16265=$B16266, $A$2:$A16265+$C$2:$C16265)), "")*24*60, "")</f>
        <v>0</v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538">A16266</f>
        <v>46075</v>
      </c>
      <c r="B16267" s="5" t="str">
        <f t="shared" si="2538"/>
        <v>Yellow-rumped Warbler</v>
      </c>
      <c r="C16267" s="6">
        <f t="shared" si="2538"/>
        <v>0.58819444444444446</v>
      </c>
      <c r="D16267" s="45"/>
      <c r="E16267" s="5"/>
      <c r="F16267" s="51" t="s">
        <v>22</v>
      </c>
      <c r="G16267" s="52" t="s">
        <v>22</v>
      </c>
      <c r="H16267" s="20">
        <f t="shared" si="2500"/>
        <v>0</v>
      </c>
      <c r="I16267" s="20" t="str" cm="1">
        <f t="array" ref="I16267">IFERROR(IF($B16267=I$1, ($A16267+$C16267) - MAX(IF($B$2:$B16266=$B16267, $A$2:$A16266+$C$2:$C16266)), "")*24*60, "")</f>
        <v/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cm="1">
        <f t="array" ref="T16267">IFERROR(IF($B16267=T$1, ($A16267+$C16267) - MAX(IF($B$2:$B16266=$B16267, $A$2:$A16266+$C$2:$C16266)), "")*24*60, "")</f>
        <v>0</v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539">A16267</f>
        <v>46075</v>
      </c>
      <c r="B16268" s="5" t="str">
        <f t="shared" si="2539"/>
        <v>Yellow-rumped Warbler</v>
      </c>
      <c r="C16268" s="6">
        <f t="shared" si="2539"/>
        <v>0.58819444444444446</v>
      </c>
      <c r="D16268" s="45"/>
      <c r="E16268" s="5"/>
      <c r="F16268" s="51" t="s">
        <v>22</v>
      </c>
      <c r="G16268" s="52" t="s">
        <v>22</v>
      </c>
      <c r="H16268" s="20">
        <f t="shared" si="2500"/>
        <v>0</v>
      </c>
      <c r="I16268" s="20" t="str" cm="1">
        <f t="array" ref="I16268">IFERROR(IF($B16268=I$1, ($A16268+$C16268) - MAX(IF($B$2:$B16267=$B16268, $A$2:$A16267+$C$2:$C16267)), "")*24*60, "")</f>
        <v/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cm="1">
        <f t="array" ref="T16268">IFERROR(IF($B16268=T$1, ($A16268+$C16268) - MAX(IF($B$2:$B16267=$B16268, $A$2:$A16267+$C$2:$C16267)), "")*24*60, "")</f>
        <v>0</v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540">A16268</f>
        <v>46075</v>
      </c>
      <c r="B16269" s="5" t="str">
        <f t="shared" si="2540"/>
        <v>Yellow-rumped Warbler</v>
      </c>
      <c r="C16269" s="6">
        <f t="shared" si="2540"/>
        <v>0.58819444444444446</v>
      </c>
      <c r="D16269" s="45"/>
      <c r="E16269" s="5"/>
      <c r="F16269" s="51" t="s">
        <v>22</v>
      </c>
      <c r="G16269" s="52" t="s">
        <v>22</v>
      </c>
      <c r="H16269" s="20">
        <f t="shared" si="2500"/>
        <v>0</v>
      </c>
      <c r="I16269" s="20" t="str" cm="1">
        <f t="array" ref="I16269">IFERROR(IF($B16269=I$1, ($A16269+$C16269) - MAX(IF($B$2:$B16268=$B16269, $A$2:$A16268+$C$2:$C16268)), "")*24*60, "")</f>
        <v/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cm="1">
        <f t="array" ref="T16269">IFERROR(IF($B16269=T$1, ($A16269+$C16269) - MAX(IF($B$2:$B16268=$B16269, $A$2:$A16268+$C$2:$C16268)), "")*24*60, "")</f>
        <v>0</v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541">A16269</f>
        <v>46075</v>
      </c>
      <c r="B16270" s="5" t="str">
        <f t="shared" si="2541"/>
        <v>Yellow-rumped Warbler</v>
      </c>
      <c r="C16270" s="6">
        <f t="shared" si="2541"/>
        <v>0.58819444444444446</v>
      </c>
      <c r="D16270" s="45"/>
      <c r="E16270" s="5"/>
      <c r="F16270" s="51" t="s">
        <v>22</v>
      </c>
      <c r="G16270" s="52" t="s">
        <v>22</v>
      </c>
      <c r="H16270" s="20">
        <f t="shared" si="2500"/>
        <v>0</v>
      </c>
      <c r="I16270" s="20" t="str" cm="1">
        <f t="array" ref="I16270">IFERROR(IF($B16270=I$1, ($A16270+$C16270) - MAX(IF($B$2:$B16269=$B16270, $A$2:$A16269+$C$2:$C16269)), "")*24*60, "")</f>
        <v/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cm="1">
        <f t="array" ref="T16270">IFERROR(IF($B16270=T$1, ($A16270+$C16270) - MAX(IF($B$2:$B16269=$B16270, $A$2:$A16269+$C$2:$C16269)), "")*24*60, "")</f>
        <v>0</v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542">A16270</f>
        <v>46075</v>
      </c>
      <c r="B16271" s="5" t="str">
        <f t="shared" si="2542"/>
        <v>Yellow-rumped Warbler</v>
      </c>
      <c r="C16271" s="6">
        <f t="shared" si="2542"/>
        <v>0.58819444444444446</v>
      </c>
      <c r="D16271" s="45"/>
      <c r="E16271" s="5"/>
      <c r="F16271" s="51" t="s">
        <v>22</v>
      </c>
      <c r="G16271" s="52" t="s">
        <v>22</v>
      </c>
      <c r="H16271" s="20">
        <f t="shared" si="2500"/>
        <v>0</v>
      </c>
      <c r="I16271" s="20" t="str" cm="1">
        <f t="array" ref="I16271">IFERROR(IF($B16271=I$1, ($A16271+$C16271) - MAX(IF($B$2:$B16270=$B16271, $A$2:$A16270+$C$2:$C16270)), "")*24*60, "")</f>
        <v/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cm="1">
        <f t="array" ref="T16271">IFERROR(IF($B16271=T$1, ($A16271+$C16271) - MAX(IF($B$2:$B16270=$B16271, $A$2:$A16270+$C$2:$C16270)), "")*24*60, "")</f>
        <v>0</v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543">A16271</f>
        <v>46075</v>
      </c>
      <c r="B16272" s="5" t="str">
        <f t="shared" si="2543"/>
        <v>Yellow-rumped Warbler</v>
      </c>
      <c r="C16272" s="6">
        <f t="shared" si="2543"/>
        <v>0.58819444444444446</v>
      </c>
      <c r="D16272" s="45"/>
      <c r="E16272" s="5"/>
      <c r="F16272" s="51" t="s">
        <v>22</v>
      </c>
      <c r="G16272" s="52" t="s">
        <v>22</v>
      </c>
      <c r="H16272" s="20">
        <f t="shared" si="2500"/>
        <v>0</v>
      </c>
      <c r="I16272" s="20" t="str" cm="1">
        <f t="array" ref="I16272">IFERROR(IF($B16272=I$1, ($A16272+$C16272) - MAX(IF($B$2:$B16271=$B16272, $A$2:$A16271+$C$2:$C16271)), "")*24*60, "")</f>
        <v/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cm="1">
        <f t="array" ref="T16272">IFERROR(IF($B16272=T$1, ($A16272+$C16272) - MAX(IF($B$2:$B16271=$B16272, $A$2:$A16271+$C$2:$C16271)), "")*24*60, "")</f>
        <v>0</v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544">A16272</f>
        <v>46075</v>
      </c>
      <c r="B16273" s="5" t="str">
        <f t="shared" si="2544"/>
        <v>Yellow-rumped Warbler</v>
      </c>
      <c r="C16273" s="6">
        <f t="shared" si="2544"/>
        <v>0.58819444444444446</v>
      </c>
      <c r="D16273" s="45"/>
      <c r="E16273" s="5"/>
      <c r="F16273" s="51" t="s">
        <v>22</v>
      </c>
      <c r="G16273" s="52" t="s">
        <v>22</v>
      </c>
      <c r="H16273" s="20">
        <f t="shared" si="2500"/>
        <v>0</v>
      </c>
      <c r="I16273" s="20" t="str" cm="1">
        <f t="array" ref="I16273">IFERROR(IF($B16273=I$1, ($A16273+$C16273) - MAX(IF($B$2:$B16272=$B16273, $A$2:$A16272+$C$2:$C16272)), "")*24*60, "")</f>
        <v/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cm="1">
        <f t="array" ref="T16273">IFERROR(IF($B16273=T$1, ($A16273+$C16273) - MAX(IF($B$2:$B16272=$B16273, $A$2:$A16272+$C$2:$C16272)), "")*24*60, "")</f>
        <v>0</v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545">A16273</f>
        <v>46075</v>
      </c>
      <c r="B16274" s="5" t="str">
        <f t="shared" si="2545"/>
        <v>Yellow-rumped Warbler</v>
      </c>
      <c r="C16274" s="6">
        <f t="shared" si="2545"/>
        <v>0.58819444444444446</v>
      </c>
      <c r="D16274" s="45"/>
      <c r="E16274" s="5"/>
      <c r="F16274" s="51" t="s">
        <v>22</v>
      </c>
      <c r="G16274" s="52" t="s">
        <v>22</v>
      </c>
      <c r="H16274" s="20">
        <f t="shared" si="2500"/>
        <v>0</v>
      </c>
      <c r="I16274" s="20" t="str" cm="1">
        <f t="array" ref="I16274">IFERROR(IF($B16274=I$1, ($A16274+$C16274) - MAX(IF($B$2:$B16273=$B16274, $A$2:$A16273+$C$2:$C16273)), "")*24*60, "")</f>
        <v/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cm="1">
        <f t="array" ref="T16274">IFERROR(IF($B16274=T$1, ($A16274+$C16274) - MAX(IF($B$2:$B16273=$B16274, $A$2:$A16273+$C$2:$C16273)), "")*24*60, "")</f>
        <v>0</v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546">A16274</f>
        <v>46075</v>
      </c>
      <c r="B16275" s="5" t="str">
        <f t="shared" si="2546"/>
        <v>Yellow-rumped Warbler</v>
      </c>
      <c r="C16275" s="6">
        <f t="shared" si="2546"/>
        <v>0.58819444444444446</v>
      </c>
      <c r="D16275" s="45"/>
      <c r="E16275" s="5"/>
      <c r="F16275" s="51" t="s">
        <v>22</v>
      </c>
      <c r="G16275" s="52" t="s">
        <v>22</v>
      </c>
      <c r="H16275" s="20">
        <f t="shared" si="2500"/>
        <v>0</v>
      </c>
      <c r="I16275" s="20" t="str" cm="1">
        <f t="array" ref="I16275">IFERROR(IF($B16275=I$1, ($A16275+$C16275) - MAX(IF($B$2:$B16274=$B16275, $A$2:$A16274+$C$2:$C16274)), "")*24*60, "")</f>
        <v/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cm="1">
        <f t="array" ref="T16275">IFERROR(IF($B16275=T$1, ($A16275+$C16275) - MAX(IF($B$2:$B16274=$B16275, $A$2:$A16274+$C$2:$C16274)), "")*24*60, "")</f>
        <v>0</v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547">A16275</f>
        <v>46075</v>
      </c>
      <c r="B16276" s="5" t="str">
        <f t="shared" si="2547"/>
        <v>Yellow-rumped Warbler</v>
      </c>
      <c r="C16276" s="6">
        <f t="shared" si="2547"/>
        <v>0.58819444444444446</v>
      </c>
      <c r="D16276" s="45"/>
      <c r="E16276" s="5"/>
      <c r="F16276" s="51" t="s">
        <v>22</v>
      </c>
      <c r="G16276" s="52" t="s">
        <v>22</v>
      </c>
      <c r="H16276" s="20">
        <f t="shared" si="2500"/>
        <v>0</v>
      </c>
      <c r="I16276" s="20" t="str" cm="1">
        <f t="array" ref="I16276">IFERROR(IF($B16276=I$1, ($A16276+$C16276) - MAX(IF($B$2:$B16275=$B16276, $A$2:$A16275+$C$2:$C16275)), "")*24*60, "")</f>
        <v/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cm="1">
        <f t="array" ref="T16276">IFERROR(IF($B16276=T$1, ($A16276+$C16276) - MAX(IF($B$2:$B16275=$B16276, $A$2:$A16275+$C$2:$C16275)), "")*24*60, "")</f>
        <v>0</v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548">A16276</f>
        <v>46075</v>
      </c>
      <c r="B16277" s="5" t="str">
        <f t="shared" si="2548"/>
        <v>Yellow-rumped Warbler</v>
      </c>
      <c r="C16277" s="6">
        <f t="shared" si="2548"/>
        <v>0.58819444444444446</v>
      </c>
      <c r="D16277" s="45"/>
      <c r="E16277" s="5"/>
      <c r="F16277" s="51" t="s">
        <v>22</v>
      </c>
      <c r="G16277" s="52" t="s">
        <v>22</v>
      </c>
      <c r="H16277" s="20">
        <f t="shared" si="2500"/>
        <v>0</v>
      </c>
      <c r="I16277" s="20" t="str" cm="1">
        <f t="array" ref="I16277">IFERROR(IF($B16277=I$1, ($A16277+$C16277) - MAX(IF($B$2:$B16276=$B16277, $A$2:$A16276+$C$2:$C16276)), "")*24*60, "")</f>
        <v/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cm="1">
        <f t="array" ref="T16277">IFERROR(IF($B16277=T$1, ($A16277+$C16277) - MAX(IF($B$2:$B16276=$B16277, $A$2:$A16276+$C$2:$C16276)), "")*24*60, "")</f>
        <v>0</v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549">A16277</f>
        <v>46075</v>
      </c>
      <c r="B16278" s="5" t="str">
        <f t="shared" si="2549"/>
        <v>Yellow-rumped Warbler</v>
      </c>
      <c r="C16278" s="6">
        <f t="shared" si="2549"/>
        <v>0.58819444444444446</v>
      </c>
      <c r="D16278" s="45"/>
      <c r="E16278" s="5"/>
      <c r="F16278" s="51" t="s">
        <v>22</v>
      </c>
      <c r="G16278" s="52" t="s">
        <v>22</v>
      </c>
      <c r="H16278" s="20">
        <f t="shared" si="2500"/>
        <v>0</v>
      </c>
      <c r="I16278" s="20" t="str" cm="1">
        <f t="array" ref="I16278">IFERROR(IF($B16278=I$1, ($A16278+$C16278) - MAX(IF($B$2:$B16277=$B16278, $A$2:$A16277+$C$2:$C16277)), "")*24*60, "")</f>
        <v/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cm="1">
        <f t="array" ref="T16278">IFERROR(IF($B16278=T$1, ($A16278+$C16278) - MAX(IF($B$2:$B16277=$B16278, $A$2:$A16277+$C$2:$C16277)), "")*24*60, "")</f>
        <v>0</v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550">A16278</f>
        <v>46075</v>
      </c>
      <c r="B16279" s="5" t="str">
        <f t="shared" si="2550"/>
        <v>Yellow-rumped Warbler</v>
      </c>
      <c r="C16279" s="6">
        <f t="shared" si="2550"/>
        <v>0.58819444444444446</v>
      </c>
      <c r="D16279" s="45"/>
      <c r="E16279" s="5"/>
      <c r="F16279" s="51" t="s">
        <v>22</v>
      </c>
      <c r="G16279" s="52" t="s">
        <v>22</v>
      </c>
      <c r="H16279" s="20">
        <f t="shared" si="2500"/>
        <v>0</v>
      </c>
      <c r="I16279" s="20" t="str" cm="1">
        <f t="array" ref="I16279">IFERROR(IF($B16279=I$1, ($A16279+$C16279) - MAX(IF($B$2:$B16278=$B16279, $A$2:$A16278+$C$2:$C16278)), "")*24*60, "")</f>
        <v/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cm="1">
        <f t="array" ref="T16279">IFERROR(IF($B16279=T$1, ($A16279+$C16279) - MAX(IF($B$2:$B16278=$B16279, $A$2:$A16278+$C$2:$C16278)), "")*24*60, "")</f>
        <v>0</v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551">A16279</f>
        <v>46075</v>
      </c>
      <c r="B16280" s="5" t="str">
        <f t="shared" si="2551"/>
        <v>Yellow-rumped Warbler</v>
      </c>
      <c r="C16280" s="6">
        <f t="shared" si="2551"/>
        <v>0.58819444444444446</v>
      </c>
      <c r="D16280" s="45"/>
      <c r="E16280" s="5"/>
      <c r="F16280" s="51" t="s">
        <v>22</v>
      </c>
      <c r="G16280" s="52" t="s">
        <v>22</v>
      </c>
      <c r="H16280" s="20">
        <f t="shared" si="2500"/>
        <v>0</v>
      </c>
      <c r="I16280" s="20" t="str" cm="1">
        <f t="array" ref="I16280">IFERROR(IF($B16280=I$1, ($A16280+$C16280) - MAX(IF($B$2:$B16279=$B16280, $A$2:$A16279+$C$2:$C16279)), "")*24*60, "")</f>
        <v/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cm="1">
        <f t="array" ref="T16280">IFERROR(IF($B16280=T$1, ($A16280+$C16280) - MAX(IF($B$2:$B16279=$B16280, $A$2:$A16279+$C$2:$C16279)), "")*24*60, "")</f>
        <v>0</v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552">A16280</f>
        <v>46075</v>
      </c>
      <c r="B16281" s="5" t="str">
        <f t="shared" si="2552"/>
        <v>Yellow-rumped Warbler</v>
      </c>
      <c r="C16281" s="6">
        <f t="shared" si="2552"/>
        <v>0.58819444444444446</v>
      </c>
      <c r="D16281" s="45"/>
      <c r="E16281" s="5"/>
      <c r="F16281" s="51" t="s">
        <v>22</v>
      </c>
      <c r="G16281" s="52" t="s">
        <v>22</v>
      </c>
      <c r="H16281" s="20">
        <f t="shared" si="2500"/>
        <v>0</v>
      </c>
      <c r="I16281" s="20" t="str" cm="1">
        <f t="array" ref="I16281">IFERROR(IF($B16281=I$1, ($A16281+$C16281) - MAX(IF($B$2:$B16280=$B16281, $A$2:$A16280+$C$2:$C16280)), "")*24*60, "")</f>
        <v/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cm="1">
        <f t="array" ref="T16281">IFERROR(IF($B16281=T$1, ($A16281+$C16281) - MAX(IF($B$2:$B16280=$B16281, $A$2:$A16280+$C$2:$C16280)), "")*24*60, "")</f>
        <v>0</v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553">A16281</f>
        <v>46075</v>
      </c>
      <c r="B16282" s="5" t="str">
        <f t="shared" si="2553"/>
        <v>Yellow-rumped Warbler</v>
      </c>
      <c r="C16282" s="6">
        <f t="shared" si="2553"/>
        <v>0.58819444444444446</v>
      </c>
      <c r="D16282" s="45"/>
      <c r="E16282" s="5"/>
      <c r="F16282" s="51" t="s">
        <v>22</v>
      </c>
      <c r="G16282" s="52" t="s">
        <v>22</v>
      </c>
      <c r="H16282" s="20">
        <f t="shared" si="2500"/>
        <v>0</v>
      </c>
      <c r="I16282" s="20" t="str" cm="1">
        <f t="array" ref="I16282">IFERROR(IF($B16282=I$1, ($A16282+$C16282) - MAX(IF($B$2:$B16281=$B16282, $A$2:$A16281+$C$2:$C16281)), "")*24*60, "")</f>
        <v/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cm="1">
        <f t="array" ref="T16282">IFERROR(IF($B16282=T$1, ($A16282+$C16282) - MAX(IF($B$2:$B16281=$B16282, $A$2:$A16281+$C$2:$C16281)), "")*24*60, "")</f>
        <v>0</v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554">A16282</f>
        <v>46075</v>
      </c>
      <c r="B16283" s="5" t="str">
        <f t="shared" si="2554"/>
        <v>Yellow-rumped Warbler</v>
      </c>
      <c r="C16283" s="6">
        <f t="shared" si="2554"/>
        <v>0.58819444444444446</v>
      </c>
      <c r="D16283" s="45"/>
      <c r="E16283" s="5"/>
      <c r="F16283" s="51" t="s">
        <v>22</v>
      </c>
      <c r="G16283" s="52" t="s">
        <v>22</v>
      </c>
      <c r="H16283" s="20">
        <f t="shared" si="2500"/>
        <v>0</v>
      </c>
      <c r="I16283" s="20" t="str" cm="1">
        <f t="array" ref="I16283">IFERROR(IF($B16283=I$1, ($A16283+$C16283) - MAX(IF($B$2:$B16282=$B16283, $A$2:$A16282+$C$2:$C16282)), "")*24*60, "")</f>
        <v/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cm="1">
        <f t="array" ref="T16283">IFERROR(IF($B16283=T$1, ($A16283+$C16283) - MAX(IF($B$2:$B16282=$B16283, $A$2:$A16282+$C$2:$C16282)), "")*24*60, "")</f>
        <v>0</v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555">A16283</f>
        <v>46075</v>
      </c>
      <c r="B16284" s="5" t="str">
        <f t="shared" si="2555"/>
        <v>Yellow-rumped Warbler</v>
      </c>
      <c r="C16284" s="6">
        <f t="shared" si="2555"/>
        <v>0.58819444444444446</v>
      </c>
      <c r="D16284" s="45"/>
      <c r="E16284" s="5"/>
      <c r="F16284" s="51" t="s">
        <v>22</v>
      </c>
      <c r="G16284" s="52" t="s">
        <v>22</v>
      </c>
      <c r="H16284" s="20">
        <f t="shared" si="2500"/>
        <v>0</v>
      </c>
      <c r="I16284" s="20" t="str" cm="1">
        <f t="array" ref="I16284">IFERROR(IF($B16284=I$1, ($A16284+$C16284) - MAX(IF($B$2:$B16283=$B16284, $A$2:$A16283+$C$2:$C16283)), "")*24*60, "")</f>
        <v/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cm="1">
        <f t="array" ref="T16284">IFERROR(IF($B16284=T$1, ($A16284+$C16284) - MAX(IF($B$2:$B16283=$B16284, $A$2:$A16283+$C$2:$C16283)), "")*24*60, "")</f>
        <v>0</v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556">A16284</f>
        <v>46075</v>
      </c>
      <c r="B16285" s="5" t="str">
        <f t="shared" si="2556"/>
        <v>Yellow-rumped Warbler</v>
      </c>
      <c r="C16285" s="6">
        <f t="shared" si="2556"/>
        <v>0.58819444444444446</v>
      </c>
      <c r="D16285" s="45"/>
      <c r="E16285" s="5"/>
      <c r="F16285" s="51" t="s">
        <v>22</v>
      </c>
      <c r="G16285" s="52" t="s">
        <v>22</v>
      </c>
      <c r="H16285" s="20">
        <f t="shared" si="2500"/>
        <v>0</v>
      </c>
      <c r="I16285" s="20" t="str" cm="1">
        <f t="array" ref="I16285">IFERROR(IF($B16285=I$1, ($A16285+$C16285) - MAX(IF($B$2:$B16284=$B16285, $A$2:$A16284+$C$2:$C16284)), "")*24*60, "")</f>
        <v/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cm="1">
        <f t="array" ref="T16285">IFERROR(IF($B16285=T$1, ($A16285+$C16285) - MAX(IF($B$2:$B16284=$B16285, $A$2:$A16284+$C$2:$C16284)), "")*24*60, "")</f>
        <v>0</v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557">A16285</f>
        <v>46075</v>
      </c>
      <c r="B16286" s="5" t="str">
        <f t="shared" si="2557"/>
        <v>Yellow-rumped Warbler</v>
      </c>
      <c r="C16286" s="6">
        <f t="shared" si="2557"/>
        <v>0.58819444444444446</v>
      </c>
      <c r="D16286" s="45"/>
      <c r="E16286" s="5"/>
      <c r="F16286" s="51" t="s">
        <v>22</v>
      </c>
      <c r="G16286" s="52" t="s">
        <v>22</v>
      </c>
      <c r="H16286" s="20">
        <f t="shared" si="2500"/>
        <v>0</v>
      </c>
      <c r="I16286" s="20" t="str" cm="1">
        <f t="array" ref="I16286">IFERROR(IF($B16286=I$1, ($A16286+$C16286) - MAX(IF($B$2:$B16285=$B16286, $A$2:$A16285+$C$2:$C16285)), "")*24*60, "")</f>
        <v/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cm="1">
        <f t="array" ref="T16286">IFERROR(IF($B16286=T$1, ($A16286+$C16286) - MAX(IF($B$2:$B16285=$B16286, $A$2:$A16285+$C$2:$C16285)), "")*24*60, "")</f>
        <v>0</v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558">A16286</f>
        <v>46075</v>
      </c>
      <c r="B16287" s="5" t="str">
        <f t="shared" si="2558"/>
        <v>Yellow-rumped Warbler</v>
      </c>
      <c r="C16287" s="6">
        <f t="shared" si="2558"/>
        <v>0.58819444444444446</v>
      </c>
      <c r="D16287" s="45"/>
      <c r="E16287" s="5"/>
      <c r="F16287" s="51" t="s">
        <v>22</v>
      </c>
      <c r="G16287" s="52" t="s">
        <v>22</v>
      </c>
      <c r="H16287" s="20">
        <f t="shared" si="2500"/>
        <v>0</v>
      </c>
      <c r="I16287" s="20" t="str" cm="1">
        <f t="array" ref="I16287">IFERROR(IF($B16287=I$1, ($A16287+$C16287) - MAX(IF($B$2:$B16286=$B16287, $A$2:$A16286+$C$2:$C16286)), "")*24*60, "")</f>
        <v/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cm="1">
        <f t="array" ref="T16287">IFERROR(IF($B16287=T$1, ($A16287+$C16287) - MAX(IF($B$2:$B16286=$B16287, $A$2:$A16286+$C$2:$C16286)), "")*24*60, "")</f>
        <v>0</v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559">A16287</f>
        <v>46075</v>
      </c>
      <c r="B16288" s="5" t="str">
        <f t="shared" si="2559"/>
        <v>Yellow-rumped Warbler</v>
      </c>
      <c r="C16288" s="6">
        <f t="shared" si="2559"/>
        <v>0.58819444444444446</v>
      </c>
      <c r="D16288" s="45"/>
      <c r="E16288" s="5"/>
      <c r="F16288" s="51" t="s">
        <v>22</v>
      </c>
      <c r="G16288" s="52" t="s">
        <v>22</v>
      </c>
      <c r="H16288" s="20">
        <f t="shared" si="2500"/>
        <v>0</v>
      </c>
      <c r="I16288" s="20" t="str" cm="1">
        <f t="array" ref="I16288">IFERROR(IF($B16288=I$1, ($A16288+$C16288) - MAX(IF($B$2:$B16287=$B16288, $A$2:$A16287+$C$2:$C16287)), "")*24*60, "")</f>
        <v/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cm="1">
        <f t="array" ref="T16288">IFERROR(IF($B16288=T$1, ($A16288+$C16288) - MAX(IF($B$2:$B16287=$B16288, $A$2:$A16287+$C$2:$C16287)), "")*24*60, "")</f>
        <v>0</v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560">A16288</f>
        <v>46075</v>
      </c>
      <c r="B16289" s="5" t="str">
        <f t="shared" si="2560"/>
        <v>Yellow-rumped Warbler</v>
      </c>
      <c r="C16289" s="6">
        <f t="shared" si="2560"/>
        <v>0.58819444444444446</v>
      </c>
      <c r="D16289" s="45"/>
      <c r="E16289" s="5"/>
      <c r="F16289" s="51" t="s">
        <v>22</v>
      </c>
      <c r="G16289" s="52" t="s">
        <v>22</v>
      </c>
      <c r="H16289" s="20">
        <f t="shared" si="2500"/>
        <v>0</v>
      </c>
      <c r="I16289" s="20" t="str" cm="1">
        <f t="array" ref="I16289">IFERROR(IF($B16289=I$1, ($A16289+$C16289) - MAX(IF($B$2:$B16288=$B16289, $A$2:$A16288+$C$2:$C16288)), "")*24*60, "")</f>
        <v/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cm="1">
        <f t="array" ref="T16289">IFERROR(IF($B16289=T$1, ($A16289+$C16289) - MAX(IF($B$2:$B16288=$B16289, $A$2:$A16288+$C$2:$C16288)), "")*24*60, "")</f>
        <v>0</v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561">A16289</f>
        <v>46075</v>
      </c>
      <c r="B16290" s="5" t="str">
        <f t="shared" si="2561"/>
        <v>Yellow-rumped Warbler</v>
      </c>
      <c r="C16290" s="6">
        <f t="shared" si="2561"/>
        <v>0.58819444444444446</v>
      </c>
      <c r="D16290" s="45"/>
      <c r="E16290" s="5"/>
      <c r="F16290" s="51" t="s">
        <v>22</v>
      </c>
      <c r="G16290" s="52" t="s">
        <v>22</v>
      </c>
      <c r="H16290" s="20">
        <f t="shared" si="2500"/>
        <v>0</v>
      </c>
      <c r="I16290" s="20" t="str" cm="1">
        <f t="array" ref="I16290">IFERROR(IF($B16290=I$1, ($A16290+$C16290) - MAX(IF($B$2:$B16289=$B16290, $A$2:$A16289+$C$2:$C16289)), "")*24*60, "")</f>
        <v/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cm="1">
        <f t="array" ref="T16290">IFERROR(IF($B16290=T$1, ($A16290+$C16290) - MAX(IF($B$2:$B16289=$B16290, $A$2:$A16289+$C$2:$C16289)), "")*24*60, "")</f>
        <v>0</v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562">A16290</f>
        <v>46075</v>
      </c>
      <c r="B16291" s="5" t="str">
        <f t="shared" si="2562"/>
        <v>Yellow-rumped Warbler</v>
      </c>
      <c r="C16291" s="6">
        <f t="shared" si="2562"/>
        <v>0.58819444444444446</v>
      </c>
      <c r="D16291" s="45"/>
      <c r="E16291" s="5"/>
      <c r="F16291" s="51" t="s">
        <v>22</v>
      </c>
      <c r="G16291" s="52" t="s">
        <v>22</v>
      </c>
      <c r="H16291" s="20">
        <f t="shared" si="2500"/>
        <v>0</v>
      </c>
      <c r="I16291" s="20" t="str" cm="1">
        <f t="array" ref="I16291">IFERROR(IF($B16291=I$1, ($A16291+$C16291) - MAX(IF($B$2:$B16290=$B16291, $A$2:$A16290+$C$2:$C16290)), "")*24*60, "")</f>
        <v/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cm="1">
        <f t="array" ref="T16291">IFERROR(IF($B16291=T$1, ($A16291+$C16291) - MAX(IF($B$2:$B16290=$B16291, $A$2:$A16290+$C$2:$C16290)), "")*24*60, "")</f>
        <v>0</v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563">A16291</f>
        <v>46075</v>
      </c>
      <c r="B16292" s="5" t="str">
        <f t="shared" si="2563"/>
        <v>Yellow-rumped Warbler</v>
      </c>
      <c r="C16292" s="6">
        <f t="shared" si="2563"/>
        <v>0.58819444444444446</v>
      </c>
      <c r="D16292" s="45"/>
      <c r="E16292" s="5"/>
      <c r="F16292" s="51" t="s">
        <v>22</v>
      </c>
      <c r="G16292" s="52" t="s">
        <v>22</v>
      </c>
      <c r="H16292" s="20">
        <f t="shared" si="2500"/>
        <v>0</v>
      </c>
      <c r="I16292" s="20" t="str" cm="1">
        <f t="array" ref="I16292">IFERROR(IF($B16292=I$1, ($A16292+$C16292) - MAX(IF($B$2:$B16291=$B16292, $A$2:$A16291+$C$2:$C16291)), "")*24*60, "")</f>
        <v/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cm="1">
        <f t="array" ref="T16292">IFERROR(IF($B16292=T$1, ($A16292+$C16292) - MAX(IF($B$2:$B16291=$B16292, $A$2:$A16291+$C$2:$C16291)), "")*24*60, "")</f>
        <v>0</v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564">A16292</f>
        <v>46075</v>
      </c>
      <c r="B16293" s="5" t="str">
        <f t="shared" si="2564"/>
        <v>Yellow-rumped Warbler</v>
      </c>
      <c r="C16293" s="6">
        <f t="shared" si="2564"/>
        <v>0.58819444444444446</v>
      </c>
      <c r="D16293" s="45"/>
      <c r="E16293" s="5"/>
      <c r="F16293" s="51" t="s">
        <v>22</v>
      </c>
      <c r="G16293" s="52" t="s">
        <v>22</v>
      </c>
      <c r="H16293" s="20">
        <f t="shared" ref="H16293:H16349" si="2565">IFERROR((($A16293+$C16293) - ($A16292+$C16292))*24*60, "")</f>
        <v>0</v>
      </c>
      <c r="I16293" s="20" t="str" cm="1">
        <f t="array" ref="I16293">IFERROR(IF($B16293=I$1, ($A16293+$C16293) - MAX(IF($B$2:$B16292=$B16293, $A$2:$A16292+$C$2:$C16292)), "")*24*60, "")</f>
        <v/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cm="1">
        <f t="array" ref="T16293">IFERROR(IF($B16293=T$1, ($A16293+$C16293) - MAX(IF($B$2:$B16292=$B16293, $A$2:$A16292+$C$2:$C16292)), "")*24*60, "")</f>
        <v>0</v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566">A16293</f>
        <v>46075</v>
      </c>
      <c r="B16294" s="5" t="str">
        <f t="shared" si="2566"/>
        <v>Yellow-rumped Warbler</v>
      </c>
      <c r="C16294" s="6">
        <f t="shared" si="2566"/>
        <v>0.58819444444444446</v>
      </c>
      <c r="D16294" s="45"/>
      <c r="E16294" s="5"/>
      <c r="F16294" s="51" t="s">
        <v>22</v>
      </c>
      <c r="G16294" s="52" t="s">
        <v>22</v>
      </c>
      <c r="H16294" s="20">
        <f t="shared" si="2565"/>
        <v>0</v>
      </c>
      <c r="I16294" s="20" t="str" cm="1">
        <f t="array" ref="I16294">IFERROR(IF($B16294=I$1, ($A16294+$C16294) - MAX(IF($B$2:$B16293=$B16294, $A$2:$A16293+$C$2:$C16293)), "")*24*60, "")</f>
        <v/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cm="1">
        <f t="array" ref="T16294">IFERROR(IF($B16294=T$1, ($A16294+$C16294) - MAX(IF($B$2:$B16293=$B16294, $A$2:$A16293+$C$2:$C16293)), "")*24*60, "")</f>
        <v>0</v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567">A16294</f>
        <v>46075</v>
      </c>
      <c r="B16295" s="5" t="str">
        <f t="shared" si="2567"/>
        <v>Yellow-rumped Warbler</v>
      </c>
      <c r="C16295" s="6">
        <f t="shared" si="2567"/>
        <v>0.58819444444444446</v>
      </c>
      <c r="D16295" s="45"/>
      <c r="E16295" s="5"/>
      <c r="F16295" s="51" t="s">
        <v>22</v>
      </c>
      <c r="G16295" s="52" t="s">
        <v>22</v>
      </c>
      <c r="H16295" s="20">
        <f t="shared" si="2565"/>
        <v>0</v>
      </c>
      <c r="I16295" s="20" t="str" cm="1">
        <f t="array" ref="I16295">IFERROR(IF($B16295=I$1, ($A16295+$C16295) - MAX(IF($B$2:$B16294=$B16295, $A$2:$A16294+$C$2:$C16294)), "")*24*60, "")</f>
        <v/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cm="1">
        <f t="array" ref="T16295">IFERROR(IF($B16295=T$1, ($A16295+$C16295) - MAX(IF($B$2:$B16294=$B16295, $A$2:$A16294+$C$2:$C16294)), "")*24*60, "")</f>
        <v>0</v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568">A16295</f>
        <v>46075</v>
      </c>
      <c r="B16296" s="5" t="str">
        <f t="shared" si="2568"/>
        <v>Yellow-rumped Warbler</v>
      </c>
      <c r="C16296" s="6">
        <f t="shared" si="2568"/>
        <v>0.58819444444444446</v>
      </c>
      <c r="D16296" s="45"/>
      <c r="E16296" s="5"/>
      <c r="F16296" s="51" t="s">
        <v>22</v>
      </c>
      <c r="G16296" s="52" t="s">
        <v>22</v>
      </c>
      <c r="H16296" s="20">
        <f t="shared" si="2565"/>
        <v>0</v>
      </c>
      <c r="I16296" s="20" t="str" cm="1">
        <f t="array" ref="I16296">IFERROR(IF($B16296=I$1, ($A16296+$C16296) - MAX(IF($B$2:$B16295=$B16296, $A$2:$A16295+$C$2:$C16295)), "")*24*60, "")</f>
        <v/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cm="1">
        <f t="array" ref="T16296">IFERROR(IF($B16296=T$1, ($A16296+$C16296) - MAX(IF($B$2:$B16295=$B16296, $A$2:$A16295+$C$2:$C16295)), "")*24*60, "")</f>
        <v>0</v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569">A16296</f>
        <v>46075</v>
      </c>
      <c r="B16297" s="5" t="str">
        <f t="shared" si="2569"/>
        <v>Yellow-rumped Warbler</v>
      </c>
      <c r="C16297" s="6">
        <f t="shared" si="2569"/>
        <v>0.58819444444444446</v>
      </c>
      <c r="D16297" s="45"/>
      <c r="E16297" s="5"/>
      <c r="F16297" s="51" t="s">
        <v>22</v>
      </c>
      <c r="G16297" s="52" t="s">
        <v>22</v>
      </c>
      <c r="H16297" s="20">
        <f t="shared" si="2565"/>
        <v>0</v>
      </c>
      <c r="I16297" s="20" t="str" cm="1">
        <f t="array" ref="I16297">IFERROR(IF($B16297=I$1, ($A16297+$C16297) - MAX(IF($B$2:$B16296=$B16297, $A$2:$A16296+$C$2:$C16296)), "")*24*60, "")</f>
        <v/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cm="1">
        <f t="array" ref="T16297">IFERROR(IF($B16297=T$1, ($A16297+$C16297) - MAX(IF($B$2:$B16296=$B16297, $A$2:$A16296+$C$2:$C16296)), "")*24*60, "")</f>
        <v>0</v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570">A16297</f>
        <v>46075</v>
      </c>
      <c r="B16298" s="5" t="str">
        <f t="shared" si="2570"/>
        <v>Yellow-rumped Warbler</v>
      </c>
      <c r="C16298" s="6">
        <f t="shared" si="2570"/>
        <v>0.58819444444444446</v>
      </c>
      <c r="D16298" s="45"/>
      <c r="E16298" s="5"/>
      <c r="F16298" s="51" t="s">
        <v>22</v>
      </c>
      <c r="G16298" s="52" t="s">
        <v>22</v>
      </c>
      <c r="H16298" s="20">
        <f t="shared" si="2565"/>
        <v>0</v>
      </c>
      <c r="I16298" s="20" t="str" cm="1">
        <f t="array" ref="I16298">IFERROR(IF($B16298=I$1, ($A16298+$C16298) - MAX(IF($B$2:$B16297=$B16298, $A$2:$A16297+$C$2:$C16297)), "")*24*60, "")</f>
        <v/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cm="1">
        <f t="array" ref="T16298">IFERROR(IF($B16298=T$1, ($A16298+$C16298) - MAX(IF($B$2:$B16297=$B16298, $A$2:$A16297+$C$2:$C16297)), "")*24*60, "")</f>
        <v>0</v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571">A16298</f>
        <v>46075</v>
      </c>
      <c r="B16299" s="5" t="str">
        <f t="shared" si="2571"/>
        <v>Yellow-rumped Warbler</v>
      </c>
      <c r="C16299" s="6">
        <f t="shared" si="2571"/>
        <v>0.58819444444444446</v>
      </c>
      <c r="D16299" s="45"/>
      <c r="E16299" s="5"/>
      <c r="F16299" s="51" t="s">
        <v>22</v>
      </c>
      <c r="G16299" s="52" t="s">
        <v>22</v>
      </c>
      <c r="H16299" s="20">
        <f t="shared" si="2565"/>
        <v>0</v>
      </c>
      <c r="I16299" s="20" t="str" cm="1">
        <f t="array" ref="I16299">IFERROR(IF($B16299=I$1, ($A16299+$C16299) - MAX(IF($B$2:$B16298=$B16299, $A$2:$A16298+$C$2:$C16298)), "")*24*60, "")</f>
        <v/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cm="1">
        <f t="array" ref="T16299">IFERROR(IF($B16299=T$1, ($A16299+$C16299) - MAX(IF($B$2:$B16298=$B16299, $A$2:$A16298+$C$2:$C16298)), "")*24*60, "")</f>
        <v>0</v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572">A16299</f>
        <v>46075</v>
      </c>
      <c r="B16300" s="5" t="str">
        <f t="shared" si="2572"/>
        <v>Yellow-rumped Warbler</v>
      </c>
      <c r="C16300" s="6">
        <f t="shared" si="2572"/>
        <v>0.58819444444444446</v>
      </c>
      <c r="D16300" s="45"/>
      <c r="E16300" s="5"/>
      <c r="F16300" s="51" t="s">
        <v>22</v>
      </c>
      <c r="G16300" s="52" t="s">
        <v>22</v>
      </c>
      <c r="H16300" s="20">
        <f t="shared" si="2565"/>
        <v>0</v>
      </c>
      <c r="I16300" s="20" t="str" cm="1">
        <f t="array" ref="I16300">IFERROR(IF($B16300=I$1, ($A16300+$C16300) - MAX(IF($B$2:$B16299=$B16300, $A$2:$A16299+$C$2:$C16299)), "")*24*60, "")</f>
        <v/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cm="1">
        <f t="array" ref="T16300">IFERROR(IF($B16300=T$1, ($A16300+$C16300) - MAX(IF($B$2:$B16299=$B16300, $A$2:$A16299+$C$2:$C16299)), "")*24*60, "")</f>
        <v>0</v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573">A16300</f>
        <v>46075</v>
      </c>
      <c r="B16301" s="5" t="str">
        <f t="shared" si="2573"/>
        <v>Yellow-rumped Warbler</v>
      </c>
      <c r="C16301" s="6">
        <f t="shared" si="2573"/>
        <v>0.58819444444444446</v>
      </c>
      <c r="D16301" s="45"/>
      <c r="E16301" s="5"/>
      <c r="F16301" s="51" t="s">
        <v>22</v>
      </c>
      <c r="G16301" s="52" t="s">
        <v>22</v>
      </c>
      <c r="H16301" s="20">
        <f t="shared" si="2565"/>
        <v>0</v>
      </c>
      <c r="I16301" s="20" t="str" cm="1">
        <f t="array" ref="I16301">IFERROR(IF($B16301=I$1, ($A16301+$C16301) - MAX(IF($B$2:$B16300=$B16301, $A$2:$A16300+$C$2:$C16300)), "")*24*60, "")</f>
        <v/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cm="1">
        <f t="array" ref="T16301">IFERROR(IF($B16301=T$1, ($A16301+$C16301) - MAX(IF($B$2:$B16300=$B16301, $A$2:$A16300+$C$2:$C16300)), "")*24*60, "")</f>
        <v>0</v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574">A16301</f>
        <v>46075</v>
      </c>
      <c r="B16302" s="5" t="str">
        <f t="shared" si="2574"/>
        <v>Yellow-rumped Warbler</v>
      </c>
      <c r="C16302" s="6">
        <f t="shared" si="2574"/>
        <v>0.58819444444444446</v>
      </c>
      <c r="D16302" s="45"/>
      <c r="E16302" s="5"/>
      <c r="F16302" s="51" t="s">
        <v>22</v>
      </c>
      <c r="G16302" s="52" t="s">
        <v>22</v>
      </c>
      <c r="H16302" s="20">
        <f t="shared" si="2565"/>
        <v>0</v>
      </c>
      <c r="I16302" s="20" t="str" cm="1">
        <f t="array" ref="I16302">IFERROR(IF($B16302=I$1, ($A16302+$C16302) - MAX(IF($B$2:$B16301=$B16302, $A$2:$A16301+$C$2:$C16301)), "")*24*60, "")</f>
        <v/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cm="1">
        <f t="array" ref="T16302">IFERROR(IF($B16302=T$1, ($A16302+$C16302) - MAX(IF($B$2:$B16301=$B16302, $A$2:$A16301+$C$2:$C16301)), "")*24*60, "")</f>
        <v>0</v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575">A16302</f>
        <v>46075</v>
      </c>
      <c r="B16303" s="5" t="str">
        <f t="shared" si="2575"/>
        <v>Yellow-rumped Warbler</v>
      </c>
      <c r="C16303" s="6">
        <f t="shared" si="2575"/>
        <v>0.58819444444444446</v>
      </c>
      <c r="D16303" s="45"/>
      <c r="E16303" s="5"/>
      <c r="F16303" s="51" t="s">
        <v>22</v>
      </c>
      <c r="G16303" s="52" t="s">
        <v>22</v>
      </c>
      <c r="H16303" s="20">
        <f t="shared" si="2565"/>
        <v>0</v>
      </c>
      <c r="I16303" s="20" t="str" cm="1">
        <f t="array" ref="I16303">IFERROR(IF($B16303=I$1, ($A16303+$C16303) - MAX(IF($B$2:$B16302=$B16303, $A$2:$A16302+$C$2:$C16302)), "")*24*60, "")</f>
        <v/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cm="1">
        <f t="array" ref="T16303">IFERROR(IF($B16303=T$1, ($A16303+$C16303) - MAX(IF($B$2:$B16302=$B16303, $A$2:$A16302+$C$2:$C16302)), "")*24*60, "")</f>
        <v>0</v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576">A16303</f>
        <v>46075</v>
      </c>
      <c r="B16304" s="5" t="str">
        <f t="shared" si="2576"/>
        <v>Yellow-rumped Warbler</v>
      </c>
      <c r="C16304" s="6">
        <f t="shared" si="2576"/>
        <v>0.58819444444444446</v>
      </c>
      <c r="D16304" s="45"/>
      <c r="E16304" s="5"/>
      <c r="F16304" s="51" t="s">
        <v>22</v>
      </c>
      <c r="G16304" s="52" t="s">
        <v>22</v>
      </c>
      <c r="H16304" s="20">
        <f t="shared" si="2565"/>
        <v>0</v>
      </c>
      <c r="I16304" s="20" t="str" cm="1">
        <f t="array" ref="I16304">IFERROR(IF($B16304=I$1, ($A16304+$C16304) - MAX(IF($B$2:$B16303=$B16304, $A$2:$A16303+$C$2:$C16303)), "")*24*60, "")</f>
        <v/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cm="1">
        <f t="array" ref="T16304">IFERROR(IF($B16304=T$1, ($A16304+$C16304) - MAX(IF($B$2:$B16303=$B16304, $A$2:$A16303+$C$2:$C16303)), "")*24*60, "")</f>
        <v>0</v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577">A16304</f>
        <v>46075</v>
      </c>
      <c r="B16305" s="5" t="str">
        <f t="shared" si="2577"/>
        <v>Yellow-rumped Warbler</v>
      </c>
      <c r="C16305" s="6">
        <f t="shared" si="2577"/>
        <v>0.58819444444444446</v>
      </c>
      <c r="D16305" s="45"/>
      <c r="E16305" s="5"/>
      <c r="F16305" s="51" t="s">
        <v>22</v>
      </c>
      <c r="G16305" s="52" t="s">
        <v>22</v>
      </c>
      <c r="H16305" s="20">
        <f t="shared" si="2565"/>
        <v>0</v>
      </c>
      <c r="I16305" s="20" t="str" cm="1">
        <f t="array" ref="I16305">IFERROR(IF($B16305=I$1, ($A16305+$C16305) - MAX(IF($B$2:$B16304=$B16305, $A$2:$A16304+$C$2:$C16304)), "")*24*60, "")</f>
        <v/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cm="1">
        <f t="array" ref="T16305">IFERROR(IF($B16305=T$1, ($A16305+$C16305) - MAX(IF($B$2:$B16304=$B16305, $A$2:$A16304+$C$2:$C16304)), "")*24*60, "")</f>
        <v>0</v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578">A16305</f>
        <v>46075</v>
      </c>
      <c r="B16306" s="5" t="str">
        <f t="shared" si="2578"/>
        <v>Yellow-rumped Warbler</v>
      </c>
      <c r="C16306" s="6">
        <f t="shared" si="2578"/>
        <v>0.58819444444444446</v>
      </c>
      <c r="D16306" s="45"/>
      <c r="E16306" s="5"/>
      <c r="F16306" s="51" t="s">
        <v>22</v>
      </c>
      <c r="G16306" s="52" t="s">
        <v>22</v>
      </c>
      <c r="H16306" s="20">
        <f t="shared" si="2565"/>
        <v>0</v>
      </c>
      <c r="I16306" s="20" t="str" cm="1">
        <f t="array" ref="I16306">IFERROR(IF($B16306=I$1, ($A16306+$C16306) - MAX(IF($B$2:$B16305=$B16306, $A$2:$A16305+$C$2:$C16305)), "")*24*60, "")</f>
        <v/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cm="1">
        <f t="array" ref="T16306">IFERROR(IF($B16306=T$1, ($A16306+$C16306) - MAX(IF($B$2:$B16305=$B16306, $A$2:$A16305+$C$2:$C16305)), "")*24*60, "")</f>
        <v>0</v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579">A16306</f>
        <v>46075</v>
      </c>
      <c r="B16307" s="5" t="str">
        <f t="shared" si="2579"/>
        <v>Yellow-rumped Warbler</v>
      </c>
      <c r="C16307" s="6">
        <f t="shared" si="2579"/>
        <v>0.58819444444444446</v>
      </c>
      <c r="D16307" s="45"/>
      <c r="E16307" s="5"/>
      <c r="F16307" s="51" t="s">
        <v>22</v>
      </c>
      <c r="G16307" s="52" t="s">
        <v>22</v>
      </c>
      <c r="H16307" s="20">
        <f t="shared" si="2565"/>
        <v>0</v>
      </c>
      <c r="I16307" s="20" t="str" cm="1">
        <f t="array" ref="I16307">IFERROR(IF($B16307=I$1, ($A16307+$C16307) - MAX(IF($B$2:$B16306=$B16307, $A$2:$A16306+$C$2:$C16306)), "")*24*60, "")</f>
        <v/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cm="1">
        <f t="array" ref="T16307">IFERROR(IF($B16307=T$1, ($A16307+$C16307) - MAX(IF($B$2:$B16306=$B16307, $A$2:$A16306+$C$2:$C16306)), "")*24*60, "")</f>
        <v>0</v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580">A16307</f>
        <v>46075</v>
      </c>
      <c r="B16308" s="5" t="str">
        <f t="shared" si="2580"/>
        <v>Yellow-rumped Warbler</v>
      </c>
      <c r="C16308" s="6">
        <f t="shared" si="2580"/>
        <v>0.58819444444444446</v>
      </c>
      <c r="D16308" s="45"/>
      <c r="E16308" s="5"/>
      <c r="F16308" s="51" t="s">
        <v>22</v>
      </c>
      <c r="G16308" s="52" t="s">
        <v>22</v>
      </c>
      <c r="H16308" s="20">
        <f t="shared" si="2565"/>
        <v>0</v>
      </c>
      <c r="I16308" s="20" t="str" cm="1">
        <f t="array" ref="I16308">IFERROR(IF($B16308=I$1, ($A16308+$C16308) - MAX(IF($B$2:$B16307=$B16308, $A$2:$A16307+$C$2:$C16307)), "")*24*60, "")</f>
        <v/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cm="1">
        <f t="array" ref="T16308">IFERROR(IF($B16308=T$1, ($A16308+$C16308) - MAX(IF($B$2:$B16307=$B16308, $A$2:$A16307+$C$2:$C16307)), "")*24*60, "")</f>
        <v>0</v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581">A16308</f>
        <v>46075</v>
      </c>
      <c r="B16309" s="5" t="str">
        <f t="shared" si="2581"/>
        <v>Yellow-rumped Warbler</v>
      </c>
      <c r="C16309" s="6">
        <f t="shared" si="2581"/>
        <v>0.58819444444444446</v>
      </c>
      <c r="D16309" s="45"/>
      <c r="E16309" s="5"/>
      <c r="F16309" s="51" t="s">
        <v>22</v>
      </c>
      <c r="G16309" s="52" t="s">
        <v>22</v>
      </c>
      <c r="H16309" s="20">
        <f t="shared" si="2565"/>
        <v>0</v>
      </c>
      <c r="I16309" s="20" t="str" cm="1">
        <f t="array" ref="I16309">IFERROR(IF($B16309=I$1, ($A16309+$C16309) - MAX(IF($B$2:$B16308=$B16309, $A$2:$A16308+$C$2:$C16308)), "")*24*60, "")</f>
        <v/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cm="1">
        <f t="array" ref="T16309">IFERROR(IF($B16309=T$1, ($A16309+$C16309) - MAX(IF($B$2:$B16308=$B16309, $A$2:$A16308+$C$2:$C16308)), "")*24*60, "")</f>
        <v>0</v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582">A16309</f>
        <v>46075</v>
      </c>
      <c r="B16310" s="5" t="str">
        <f t="shared" si="2582"/>
        <v>Yellow-rumped Warbler</v>
      </c>
      <c r="C16310" s="6">
        <f t="shared" si="2582"/>
        <v>0.58819444444444446</v>
      </c>
      <c r="D16310" s="45"/>
      <c r="E16310" s="5"/>
      <c r="F16310" s="51" t="s">
        <v>22</v>
      </c>
      <c r="G16310" s="52" t="s">
        <v>22</v>
      </c>
      <c r="H16310" s="20">
        <f t="shared" si="2565"/>
        <v>0</v>
      </c>
      <c r="I16310" s="20" t="str" cm="1">
        <f t="array" ref="I16310">IFERROR(IF($B16310=I$1, ($A16310+$C16310) - MAX(IF($B$2:$B16309=$B16310, $A$2:$A16309+$C$2:$C16309)), "")*24*60, "")</f>
        <v/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cm="1">
        <f t="array" ref="T16310">IFERROR(IF($B16310=T$1, ($A16310+$C16310) - MAX(IF($B$2:$B16309=$B16310, $A$2:$A16309+$C$2:$C16309)), "")*24*60, "")</f>
        <v>0</v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583">A16310</f>
        <v>46075</v>
      </c>
      <c r="B16311" s="5" t="str">
        <f t="shared" si="2583"/>
        <v>Yellow-rumped Warbler</v>
      </c>
      <c r="C16311" s="6">
        <f t="shared" si="2583"/>
        <v>0.58819444444444446</v>
      </c>
      <c r="D16311" s="45"/>
      <c r="E16311" s="5"/>
      <c r="F16311" s="51" t="s">
        <v>22</v>
      </c>
      <c r="G16311" s="52" t="s">
        <v>22</v>
      </c>
      <c r="H16311" s="20">
        <f t="shared" si="2565"/>
        <v>0</v>
      </c>
      <c r="I16311" s="20" t="str" cm="1">
        <f t="array" ref="I16311">IFERROR(IF($B16311=I$1, ($A16311+$C16311) - MAX(IF($B$2:$B16310=$B16311, $A$2:$A16310+$C$2:$C16310)), "")*24*60, "")</f>
        <v/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cm="1">
        <f t="array" ref="T16311">IFERROR(IF($B16311=T$1, ($A16311+$C16311) - MAX(IF($B$2:$B16310=$B16311, $A$2:$A16310+$C$2:$C16310)), "")*24*60, "")</f>
        <v>0</v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584">A16311</f>
        <v>46075</v>
      </c>
      <c r="B16312" s="5" t="str">
        <f t="shared" si="2584"/>
        <v>Yellow-rumped Warbler</v>
      </c>
      <c r="C16312" s="6">
        <f t="shared" si="2584"/>
        <v>0.58819444444444446</v>
      </c>
      <c r="D16312" s="45"/>
      <c r="E16312" s="5"/>
      <c r="F16312" s="51" t="s">
        <v>22</v>
      </c>
      <c r="G16312" s="52" t="s">
        <v>22</v>
      </c>
      <c r="H16312" s="20">
        <f t="shared" si="2565"/>
        <v>0</v>
      </c>
      <c r="I16312" s="20" t="str" cm="1">
        <f t="array" ref="I16312">IFERROR(IF($B16312=I$1, ($A16312+$C16312) - MAX(IF($B$2:$B16311=$B16312, $A$2:$A16311+$C$2:$C16311)), "")*24*60, "")</f>
        <v/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cm="1">
        <f t="array" ref="T16312">IFERROR(IF($B16312=T$1, ($A16312+$C16312) - MAX(IF($B$2:$B16311=$B16312, $A$2:$A16311+$C$2:$C16311)), "")*24*60, "")</f>
        <v>0</v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585">A16312</f>
        <v>46075</v>
      </c>
      <c r="B16313" s="5" t="str">
        <f t="shared" si="2585"/>
        <v>Yellow-rumped Warbler</v>
      </c>
      <c r="C16313" s="6">
        <f t="shared" si="2585"/>
        <v>0.58819444444444446</v>
      </c>
      <c r="D16313" s="45"/>
      <c r="E16313" s="5"/>
      <c r="F16313" s="51" t="s">
        <v>22</v>
      </c>
      <c r="G16313" s="52" t="s">
        <v>22</v>
      </c>
      <c r="H16313" s="20">
        <f t="shared" si="2565"/>
        <v>0</v>
      </c>
      <c r="I16313" s="20" t="str" cm="1">
        <f t="array" ref="I16313">IFERROR(IF($B16313=I$1, ($A16313+$C16313) - MAX(IF($B$2:$B16312=$B16313, $A$2:$A16312+$C$2:$C16312)), "")*24*60, "")</f>
        <v/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cm="1">
        <f t="array" ref="T16313">IFERROR(IF($B16313=T$1, ($A16313+$C16313) - MAX(IF($B$2:$B16312=$B16313, $A$2:$A16312+$C$2:$C16312)), "")*24*60, "")</f>
        <v>0</v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586">A16313</f>
        <v>46075</v>
      </c>
      <c r="B16314" s="5" t="str">
        <f t="shared" si="2586"/>
        <v>Yellow-rumped Warbler</v>
      </c>
      <c r="C16314" s="6">
        <f t="shared" si="2586"/>
        <v>0.58819444444444446</v>
      </c>
      <c r="D16314" s="45"/>
      <c r="E16314" s="5"/>
      <c r="F16314" s="51" t="s">
        <v>22</v>
      </c>
      <c r="G16314" s="52" t="s">
        <v>22</v>
      </c>
      <c r="H16314" s="20">
        <f t="shared" si="2565"/>
        <v>0</v>
      </c>
      <c r="I16314" s="20" t="str" cm="1">
        <f t="array" ref="I16314">IFERROR(IF($B16314=I$1, ($A16314+$C16314) - MAX(IF($B$2:$B16313=$B16314, $A$2:$A16313+$C$2:$C16313)), "")*24*60, "")</f>
        <v/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cm="1">
        <f t="array" ref="T16314">IFERROR(IF($B16314=T$1, ($A16314+$C16314) - MAX(IF($B$2:$B16313=$B16314, $A$2:$A16313+$C$2:$C16313)), "")*24*60, "")</f>
        <v>0</v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587">A16314</f>
        <v>46075</v>
      </c>
      <c r="B16315" s="5" t="str">
        <f t="shared" si="2587"/>
        <v>Yellow-rumped Warbler</v>
      </c>
      <c r="C16315" s="6">
        <f t="shared" si="2587"/>
        <v>0.58819444444444446</v>
      </c>
      <c r="D16315" s="45"/>
      <c r="E16315" s="5"/>
      <c r="F16315" s="51" t="s">
        <v>22</v>
      </c>
      <c r="G16315" s="52" t="s">
        <v>22</v>
      </c>
      <c r="H16315" s="20">
        <f t="shared" si="2565"/>
        <v>0</v>
      </c>
      <c r="I16315" s="20" t="str" cm="1">
        <f t="array" ref="I16315">IFERROR(IF($B16315=I$1, ($A16315+$C16315) - MAX(IF($B$2:$B16314=$B16315, $A$2:$A16314+$C$2:$C16314)), "")*24*60, "")</f>
        <v/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cm="1">
        <f t="array" ref="T16315">IFERROR(IF($B16315=T$1, ($A16315+$C16315) - MAX(IF($B$2:$B16314=$B16315, $A$2:$A16314+$C$2:$C16314)), "")*24*60, "")</f>
        <v>0</v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588">A16315</f>
        <v>46075</v>
      </c>
      <c r="B16316" s="5" t="str">
        <f t="shared" si="2588"/>
        <v>Yellow-rumped Warbler</v>
      </c>
      <c r="C16316" s="6">
        <f t="shared" si="2588"/>
        <v>0.58819444444444446</v>
      </c>
      <c r="D16316" s="45"/>
      <c r="E16316" s="5"/>
      <c r="F16316" s="51" t="s">
        <v>22</v>
      </c>
      <c r="G16316" s="52" t="s">
        <v>22</v>
      </c>
      <c r="H16316" s="20">
        <f t="shared" si="2565"/>
        <v>0</v>
      </c>
      <c r="I16316" s="20" t="str" cm="1">
        <f t="array" ref="I16316">IFERROR(IF($B16316=I$1, ($A16316+$C16316) - MAX(IF($B$2:$B16315=$B16316, $A$2:$A16315+$C$2:$C16315)), "")*24*60, "")</f>
        <v/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cm="1">
        <f t="array" ref="T16316">IFERROR(IF($B16316=T$1, ($A16316+$C16316) - MAX(IF($B$2:$B16315=$B16316, $A$2:$A16315+$C$2:$C16315)), "")*24*60, "")</f>
        <v>0</v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589">A16316</f>
        <v>46075</v>
      </c>
      <c r="B16317" s="5" t="str">
        <f t="shared" si="2589"/>
        <v>Yellow-rumped Warbler</v>
      </c>
      <c r="C16317" s="6">
        <f t="shared" si="2589"/>
        <v>0.58819444444444446</v>
      </c>
      <c r="D16317" s="45"/>
      <c r="E16317" s="5"/>
      <c r="F16317" s="51" t="s">
        <v>22</v>
      </c>
      <c r="G16317" s="52" t="s">
        <v>22</v>
      </c>
      <c r="H16317" s="20">
        <f t="shared" si="2565"/>
        <v>0</v>
      </c>
      <c r="I16317" s="20" t="str" cm="1">
        <f t="array" ref="I16317">IFERROR(IF($B16317=I$1, ($A16317+$C16317) - MAX(IF($B$2:$B16316=$B16317, $A$2:$A16316+$C$2:$C16316)), "")*24*60, "")</f>
        <v/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cm="1">
        <f t="array" ref="T16317">IFERROR(IF($B16317=T$1, ($A16317+$C16317) - MAX(IF($B$2:$B16316=$B16317, $A$2:$A16316+$C$2:$C16316)), "")*24*60, "")</f>
        <v>0</v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590">A16317</f>
        <v>46075</v>
      </c>
      <c r="B16318" s="5" t="str">
        <f t="shared" si="2590"/>
        <v>Yellow-rumped Warbler</v>
      </c>
      <c r="C16318" s="6">
        <f t="shared" si="2590"/>
        <v>0.58819444444444446</v>
      </c>
      <c r="D16318" s="45"/>
      <c r="E16318" s="5"/>
      <c r="F16318" s="51" t="s">
        <v>22</v>
      </c>
      <c r="G16318" s="52" t="s">
        <v>22</v>
      </c>
      <c r="H16318" s="20">
        <f t="shared" si="2565"/>
        <v>0</v>
      </c>
      <c r="I16318" s="20" t="str" cm="1">
        <f t="array" ref="I16318">IFERROR(IF($B16318=I$1, ($A16318+$C16318) - MAX(IF($B$2:$B16317=$B16318, $A$2:$A16317+$C$2:$C16317)), "")*24*60, "")</f>
        <v/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cm="1">
        <f t="array" ref="T16318">IFERROR(IF($B16318=T$1, ($A16318+$C16318) - MAX(IF($B$2:$B16317=$B16318, $A$2:$A16317+$C$2:$C16317)), "")*24*60, "")</f>
        <v>0</v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591">A16318</f>
        <v>46075</v>
      </c>
      <c r="B16319" s="5" t="str">
        <f t="shared" si="2591"/>
        <v>Yellow-rumped Warbler</v>
      </c>
      <c r="C16319" s="6">
        <f t="shared" si="2591"/>
        <v>0.58819444444444446</v>
      </c>
      <c r="D16319" s="45"/>
      <c r="E16319" s="5"/>
      <c r="F16319" s="51" t="s">
        <v>22</v>
      </c>
      <c r="G16319" s="52" t="s">
        <v>22</v>
      </c>
      <c r="H16319" s="20">
        <f t="shared" si="2565"/>
        <v>0</v>
      </c>
      <c r="I16319" s="20" t="str" cm="1">
        <f t="array" ref="I16319">IFERROR(IF($B16319=I$1, ($A16319+$C16319) - MAX(IF($B$2:$B16318=$B16319, $A$2:$A16318+$C$2:$C16318)), "")*24*60, "")</f>
        <v/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cm="1">
        <f t="array" ref="T16319">IFERROR(IF($B16319=T$1, ($A16319+$C16319) - MAX(IF($B$2:$B16318=$B16319, $A$2:$A16318+$C$2:$C16318)), "")*24*60, "")</f>
        <v>0</v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592">A16319</f>
        <v>46075</v>
      </c>
      <c r="B16320" s="5" t="str">
        <f t="shared" si="2592"/>
        <v>Yellow-rumped Warbler</v>
      </c>
      <c r="C16320" s="6">
        <f t="shared" si="2592"/>
        <v>0.58819444444444446</v>
      </c>
      <c r="D16320" s="45"/>
      <c r="E16320" s="5"/>
      <c r="F16320" s="51" t="s">
        <v>22</v>
      </c>
      <c r="G16320" s="52" t="s">
        <v>22</v>
      </c>
      <c r="H16320" s="20">
        <f t="shared" si="2565"/>
        <v>0</v>
      </c>
      <c r="I16320" s="20" t="str" cm="1">
        <f t="array" ref="I16320">IFERROR(IF($B16320=I$1, ($A16320+$C16320) - MAX(IF($B$2:$B16319=$B16320, $A$2:$A16319+$C$2:$C16319)), "")*24*60, "")</f>
        <v/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cm="1">
        <f t="array" ref="T16320">IFERROR(IF($B16320=T$1, ($A16320+$C16320) - MAX(IF($B$2:$B16319=$B16320, $A$2:$A16319+$C$2:$C16319)), "")*24*60, "")</f>
        <v>0</v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593">A16320</f>
        <v>46075</v>
      </c>
      <c r="B16321" s="5" t="str">
        <f t="shared" si="2593"/>
        <v>Yellow-rumped Warbler</v>
      </c>
      <c r="C16321" s="6">
        <f t="shared" si="2593"/>
        <v>0.58819444444444446</v>
      </c>
      <c r="D16321" s="45"/>
      <c r="E16321" s="5"/>
      <c r="F16321" s="51" t="s">
        <v>22</v>
      </c>
      <c r="G16321" s="52" t="s">
        <v>22</v>
      </c>
      <c r="H16321" s="20">
        <f t="shared" si="2565"/>
        <v>0</v>
      </c>
      <c r="I16321" s="20" t="str" cm="1">
        <f t="array" ref="I16321">IFERROR(IF($B16321=I$1, ($A16321+$C16321) - MAX(IF($B$2:$B16320=$B16321, $A$2:$A16320+$C$2:$C16320)), "")*24*60, "")</f>
        <v/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cm="1">
        <f t="array" ref="T16321">IFERROR(IF($B16321=T$1, ($A16321+$C16321) - MAX(IF($B$2:$B16320=$B16321, $A$2:$A16320+$C$2:$C16320)), "")*24*60, "")</f>
        <v>0</v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594">A16321</f>
        <v>46075</v>
      </c>
      <c r="B16322" s="5" t="str">
        <f t="shared" si="2594"/>
        <v>Yellow-rumped Warbler</v>
      </c>
      <c r="C16322" s="6">
        <f t="shared" si="2594"/>
        <v>0.58819444444444446</v>
      </c>
      <c r="D16322" s="45"/>
      <c r="E16322" s="5"/>
      <c r="F16322" s="51" t="s">
        <v>22</v>
      </c>
      <c r="G16322" s="52" t="s">
        <v>22</v>
      </c>
      <c r="H16322" s="20">
        <f t="shared" si="2565"/>
        <v>0</v>
      </c>
      <c r="I16322" s="20" t="str" cm="1">
        <f t="array" ref="I16322">IFERROR(IF($B16322=I$1, ($A16322+$C16322) - MAX(IF($B$2:$B16321=$B16322, $A$2:$A16321+$C$2:$C16321)), "")*24*60, "")</f>
        <v/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cm="1">
        <f t="array" ref="T16322">IFERROR(IF($B16322=T$1, ($A16322+$C16322) - MAX(IF($B$2:$B16321=$B16322, $A$2:$A16321+$C$2:$C16321)), "")*24*60, "")</f>
        <v>0</v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595">A16322</f>
        <v>46075</v>
      </c>
      <c r="B16323" s="5" t="str">
        <f t="shared" si="2595"/>
        <v>Yellow-rumped Warbler</v>
      </c>
      <c r="C16323" s="6">
        <f t="shared" si="2595"/>
        <v>0.58819444444444446</v>
      </c>
      <c r="D16323" s="45"/>
      <c r="E16323" s="5"/>
      <c r="F16323" s="51" t="s">
        <v>22</v>
      </c>
      <c r="G16323" s="52" t="s">
        <v>22</v>
      </c>
      <c r="H16323" s="20">
        <f t="shared" si="2565"/>
        <v>0</v>
      </c>
      <c r="I16323" s="20" t="str" cm="1">
        <f t="array" ref="I16323">IFERROR(IF($B16323=I$1, ($A16323+$C16323) - MAX(IF($B$2:$B16322=$B16323, $A$2:$A16322+$C$2:$C16322)), "")*24*60, "")</f>
        <v/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cm="1">
        <f t="array" ref="T16323">IFERROR(IF($B16323=T$1, ($A16323+$C16323) - MAX(IF($B$2:$B16322=$B16323, $A$2:$A16322+$C$2:$C16322)), "")*24*60, "")</f>
        <v>0</v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596">A16323</f>
        <v>46075</v>
      </c>
      <c r="B16324" s="5" t="str">
        <f t="shared" si="2596"/>
        <v>Yellow-rumped Warbler</v>
      </c>
      <c r="C16324" s="6">
        <f t="shared" si="2596"/>
        <v>0.58819444444444446</v>
      </c>
      <c r="D16324" s="45"/>
      <c r="E16324" s="5"/>
      <c r="F16324" s="51" t="s">
        <v>22</v>
      </c>
      <c r="G16324" s="52" t="s">
        <v>22</v>
      </c>
      <c r="H16324" s="20">
        <f t="shared" si="2565"/>
        <v>0</v>
      </c>
      <c r="I16324" s="20" t="str" cm="1">
        <f t="array" ref="I16324">IFERROR(IF($B16324=I$1, ($A16324+$C16324) - MAX(IF($B$2:$B16323=$B16324, $A$2:$A16323+$C$2:$C16323)), "")*24*60, "")</f>
        <v/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cm="1">
        <f t="array" ref="T16324">IFERROR(IF($B16324=T$1, ($A16324+$C16324) - MAX(IF($B$2:$B16323=$B16324, $A$2:$A16323+$C$2:$C16323)), "")*24*60, "")</f>
        <v>0</v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597">A16324</f>
        <v>46075</v>
      </c>
      <c r="B16325" s="5" t="str">
        <f t="shared" si="2597"/>
        <v>Yellow-rumped Warbler</v>
      </c>
      <c r="C16325" s="6">
        <f t="shared" si="2597"/>
        <v>0.58819444444444446</v>
      </c>
      <c r="D16325" s="45"/>
      <c r="E16325" s="5"/>
      <c r="F16325" s="51" t="s">
        <v>22</v>
      </c>
      <c r="G16325" s="52" t="s">
        <v>22</v>
      </c>
      <c r="H16325" s="20">
        <f t="shared" si="2565"/>
        <v>0</v>
      </c>
      <c r="I16325" s="20" t="str" cm="1">
        <f t="array" ref="I16325">IFERROR(IF($B16325=I$1, ($A16325+$C16325) - MAX(IF($B$2:$B16324=$B16325, $A$2:$A16324+$C$2:$C16324)), "")*24*60, "")</f>
        <v/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cm="1">
        <f t="array" ref="T16325">IFERROR(IF($B16325=T$1, ($A16325+$C16325) - MAX(IF($B$2:$B16324=$B16325, $A$2:$A16324+$C$2:$C16324)), "")*24*60, "")</f>
        <v>0</v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598">A16325</f>
        <v>46075</v>
      </c>
      <c r="B16326" s="5" t="str">
        <f t="shared" si="2598"/>
        <v>Yellow-rumped Warbler</v>
      </c>
      <c r="C16326" s="6">
        <f t="shared" si="2598"/>
        <v>0.58819444444444446</v>
      </c>
      <c r="D16326" s="45"/>
      <c r="E16326" s="5"/>
      <c r="F16326" s="51" t="s">
        <v>22</v>
      </c>
      <c r="G16326" s="52" t="s">
        <v>22</v>
      </c>
      <c r="H16326" s="20">
        <f t="shared" si="2565"/>
        <v>0</v>
      </c>
      <c r="I16326" s="20" t="str" cm="1">
        <f t="array" ref="I16326">IFERROR(IF($B16326=I$1, ($A16326+$C16326) - MAX(IF($B$2:$B16325=$B16326, $A$2:$A16325+$C$2:$C16325)), "")*24*60, "")</f>
        <v/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cm="1">
        <f t="array" ref="T16326">IFERROR(IF($B16326=T$1, ($A16326+$C16326) - MAX(IF($B$2:$B16325=$B16326, $A$2:$A16325+$C$2:$C16325)), "")*24*60, "")</f>
        <v>0</v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599">A16326</f>
        <v>46075</v>
      </c>
      <c r="B16327" s="5" t="str">
        <f t="shared" si="2599"/>
        <v>Yellow-rumped Warbler</v>
      </c>
      <c r="C16327" s="6">
        <f t="shared" si="2599"/>
        <v>0.58819444444444446</v>
      </c>
      <c r="D16327" s="45"/>
      <c r="E16327" s="5"/>
      <c r="F16327" s="51" t="s">
        <v>22</v>
      </c>
      <c r="G16327" s="52" t="s">
        <v>22</v>
      </c>
      <c r="H16327" s="20">
        <f t="shared" si="2565"/>
        <v>0</v>
      </c>
      <c r="I16327" s="20" t="str" cm="1">
        <f t="array" ref="I16327">IFERROR(IF($B16327=I$1, ($A16327+$C16327) - MAX(IF($B$2:$B16326=$B16327, $A$2:$A16326+$C$2:$C16326)), "")*24*60, "")</f>
        <v/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cm="1">
        <f t="array" ref="T16327">IFERROR(IF($B16327=T$1, ($A16327+$C16327) - MAX(IF($B$2:$B16326=$B16327, $A$2:$A16326+$C$2:$C16326)), "")*24*60, "")</f>
        <v>0</v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600">A16327</f>
        <v>46075</v>
      </c>
      <c r="B16328" s="5" t="str">
        <f t="shared" si="2600"/>
        <v>Yellow-rumped Warbler</v>
      </c>
      <c r="C16328" s="6">
        <f t="shared" si="2600"/>
        <v>0.58819444444444446</v>
      </c>
      <c r="D16328" s="45"/>
      <c r="E16328" s="5"/>
      <c r="F16328" s="51" t="s">
        <v>22</v>
      </c>
      <c r="G16328" s="52" t="s">
        <v>22</v>
      </c>
      <c r="H16328" s="20">
        <f t="shared" si="2565"/>
        <v>0</v>
      </c>
      <c r="I16328" s="20" t="str" cm="1">
        <f t="array" ref="I16328">IFERROR(IF($B16328=I$1, ($A16328+$C16328) - MAX(IF($B$2:$B16327=$B16328, $A$2:$A16327+$C$2:$C16327)), "")*24*60, "")</f>
        <v/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cm="1">
        <f t="array" ref="T16328">IFERROR(IF($B16328=T$1, ($A16328+$C16328) - MAX(IF($B$2:$B16327=$B16328, $A$2:$A16327+$C$2:$C16327)), "")*24*60, "")</f>
        <v>0</v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601">A16328</f>
        <v>46075</v>
      </c>
      <c r="B16329" s="5" t="str">
        <f t="shared" si="2601"/>
        <v>Yellow-rumped Warbler</v>
      </c>
      <c r="C16329" s="6">
        <f t="shared" si="2601"/>
        <v>0.58819444444444446</v>
      </c>
      <c r="D16329" s="45"/>
      <c r="E16329" s="5"/>
      <c r="F16329" s="51" t="s">
        <v>22</v>
      </c>
      <c r="G16329" s="52" t="s">
        <v>22</v>
      </c>
      <c r="H16329" s="20">
        <f t="shared" si="2565"/>
        <v>0</v>
      </c>
      <c r="I16329" s="20" t="str" cm="1">
        <f t="array" ref="I16329">IFERROR(IF($B16329=I$1, ($A16329+$C16329) - MAX(IF($B$2:$B16328=$B16329, $A$2:$A16328+$C$2:$C16328)), "")*24*60, "")</f>
        <v/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cm="1">
        <f t="array" ref="T16329">IFERROR(IF($B16329=T$1, ($A16329+$C16329) - MAX(IF($B$2:$B16328=$B16329, $A$2:$A16328+$C$2:$C16328)), "")*24*60, "")</f>
        <v>0</v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602">A16329</f>
        <v>46075</v>
      </c>
      <c r="B16330" s="5" t="str">
        <f t="shared" si="2602"/>
        <v>Yellow-rumped Warbler</v>
      </c>
      <c r="C16330" s="6">
        <f t="shared" si="2602"/>
        <v>0.58819444444444446</v>
      </c>
      <c r="D16330" s="45"/>
      <c r="E16330" s="5"/>
      <c r="F16330" s="51" t="s">
        <v>22</v>
      </c>
      <c r="G16330" s="52" t="s">
        <v>22</v>
      </c>
      <c r="H16330" s="20">
        <f t="shared" si="2565"/>
        <v>0</v>
      </c>
      <c r="I16330" s="20" t="str" cm="1">
        <f t="array" ref="I16330">IFERROR(IF($B16330=I$1, ($A16330+$C16330) - MAX(IF($B$2:$B16329=$B16330, $A$2:$A16329+$C$2:$C16329)), "")*24*60, "")</f>
        <v/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cm="1">
        <f t="array" ref="T16330">IFERROR(IF($B16330=T$1, ($A16330+$C16330) - MAX(IF($B$2:$B16329=$B16330, $A$2:$A16329+$C$2:$C16329)), "")*24*60, "")</f>
        <v>0</v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603">A16330</f>
        <v>46075</v>
      </c>
      <c r="B16331" s="5" t="str">
        <f t="shared" si="2603"/>
        <v>Yellow-rumped Warbler</v>
      </c>
      <c r="C16331" s="6">
        <f t="shared" si="2603"/>
        <v>0.58819444444444446</v>
      </c>
      <c r="D16331" s="45"/>
      <c r="E16331" s="5"/>
      <c r="F16331" s="51" t="s">
        <v>22</v>
      </c>
      <c r="G16331" s="52" t="s">
        <v>22</v>
      </c>
      <c r="H16331" s="20">
        <f t="shared" si="2565"/>
        <v>0</v>
      </c>
      <c r="I16331" s="20" t="str" cm="1">
        <f t="array" ref="I16331">IFERROR(IF($B16331=I$1, ($A16331+$C16331) - MAX(IF($B$2:$B16330=$B16331, $A$2:$A16330+$C$2:$C16330)), "")*24*60, "")</f>
        <v/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cm="1">
        <f t="array" ref="T16331">IFERROR(IF($B16331=T$1, ($A16331+$C16331) - MAX(IF($B$2:$B16330=$B16331, $A$2:$A16330+$C$2:$C16330)), "")*24*60, "")</f>
        <v>0</v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604">A16331</f>
        <v>46075</v>
      </c>
      <c r="B16332" s="5" t="str">
        <f t="shared" si="2604"/>
        <v>Yellow-rumped Warbler</v>
      </c>
      <c r="C16332" s="6">
        <f t="shared" si="2604"/>
        <v>0.58819444444444446</v>
      </c>
      <c r="D16332" s="45"/>
      <c r="E16332" s="5"/>
      <c r="F16332" s="51" t="s">
        <v>22</v>
      </c>
      <c r="G16332" s="52" t="s">
        <v>22</v>
      </c>
      <c r="H16332" s="20">
        <f t="shared" si="2565"/>
        <v>0</v>
      </c>
      <c r="I16332" s="20" t="str" cm="1">
        <f t="array" ref="I16332">IFERROR(IF($B16332=I$1, ($A16332+$C16332) - MAX(IF($B$2:$B16331=$B16332, $A$2:$A16331+$C$2:$C16331)), "")*24*60, "")</f>
        <v/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cm="1">
        <f t="array" ref="T16332">IFERROR(IF($B16332=T$1, ($A16332+$C16332) - MAX(IF($B$2:$B16331=$B16332, $A$2:$A16331+$C$2:$C16331)), "")*24*60, "")</f>
        <v>0</v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605">A16332</f>
        <v>46075</v>
      </c>
      <c r="B16333" s="5" t="str">
        <f t="shared" si="2605"/>
        <v>Yellow-rumped Warbler</v>
      </c>
      <c r="C16333" s="6">
        <f t="shared" si="2605"/>
        <v>0.58819444444444446</v>
      </c>
      <c r="D16333" s="45"/>
      <c r="E16333" s="5"/>
      <c r="F16333" s="51" t="s">
        <v>22</v>
      </c>
      <c r="G16333" s="52" t="s">
        <v>22</v>
      </c>
      <c r="H16333" s="20">
        <f t="shared" si="2565"/>
        <v>0</v>
      </c>
      <c r="I16333" s="20" t="str" cm="1">
        <f t="array" ref="I16333">IFERROR(IF($B16333=I$1, ($A16333+$C16333) - MAX(IF($B$2:$B16332=$B16333, $A$2:$A16332+$C$2:$C16332)), "")*24*60, "")</f>
        <v/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cm="1">
        <f t="array" ref="T16333">IFERROR(IF($B16333=T$1, ($A16333+$C16333) - MAX(IF($B$2:$B16332=$B16333, $A$2:$A16332+$C$2:$C16332)), "")*24*60, "")</f>
        <v>0</v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606">A16333</f>
        <v>46075</v>
      </c>
      <c r="B16334" s="5" t="str">
        <f t="shared" si="2606"/>
        <v>Yellow-rumped Warbler</v>
      </c>
      <c r="C16334" s="6">
        <f t="shared" si="2606"/>
        <v>0.58819444444444446</v>
      </c>
      <c r="D16334" s="45"/>
      <c r="E16334" s="5"/>
      <c r="F16334" s="51" t="s">
        <v>22</v>
      </c>
      <c r="G16334" s="52" t="s">
        <v>22</v>
      </c>
      <c r="H16334" s="20">
        <f t="shared" si="2565"/>
        <v>0</v>
      </c>
      <c r="I16334" s="20" t="str" cm="1">
        <f t="array" ref="I16334">IFERROR(IF($B16334=I$1, ($A16334+$C16334) - MAX(IF($B$2:$B16333=$B16334, $A$2:$A16333+$C$2:$C16333)), "")*24*60, "")</f>
        <v/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cm="1">
        <f t="array" ref="T16334">IFERROR(IF($B16334=T$1, ($A16334+$C16334) - MAX(IF($B$2:$B16333=$B16334, $A$2:$A16333+$C$2:$C16333)), "")*24*60, "")</f>
        <v>0</v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607">A16334</f>
        <v>46075</v>
      </c>
      <c r="B16335" s="5" t="str">
        <f t="shared" si="2607"/>
        <v>Yellow-rumped Warbler</v>
      </c>
      <c r="C16335" s="6">
        <f t="shared" si="2607"/>
        <v>0.58819444444444446</v>
      </c>
      <c r="D16335" s="45"/>
      <c r="E16335" s="5"/>
      <c r="F16335" s="51" t="s">
        <v>22</v>
      </c>
      <c r="G16335" s="52" t="s">
        <v>22</v>
      </c>
      <c r="H16335" s="20">
        <f t="shared" si="2565"/>
        <v>0</v>
      </c>
      <c r="I16335" s="20" t="str" cm="1">
        <f t="array" ref="I16335">IFERROR(IF($B16335=I$1, ($A16335+$C16335) - MAX(IF($B$2:$B16334=$B16335, $A$2:$A16334+$C$2:$C16334)), "")*24*60, "")</f>
        <v/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cm="1">
        <f t="array" ref="T16335">IFERROR(IF($B16335=T$1, ($A16335+$C16335) - MAX(IF($B$2:$B16334=$B16335, $A$2:$A16334+$C$2:$C16334)), "")*24*60, "")</f>
        <v>0</v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608">A16335</f>
        <v>46075</v>
      </c>
      <c r="B16336" s="5" t="str">
        <f t="shared" si="2608"/>
        <v>Yellow-rumped Warbler</v>
      </c>
      <c r="C16336" s="6">
        <f t="shared" si="2608"/>
        <v>0.58819444444444446</v>
      </c>
      <c r="D16336" s="45"/>
      <c r="E16336" s="5"/>
      <c r="F16336" s="51" t="s">
        <v>22</v>
      </c>
      <c r="G16336" s="52" t="s">
        <v>22</v>
      </c>
      <c r="H16336" s="20">
        <f t="shared" si="2565"/>
        <v>0</v>
      </c>
      <c r="I16336" s="20" t="str" cm="1">
        <f t="array" ref="I16336">IFERROR(IF($B16336=I$1, ($A16336+$C16336) - MAX(IF($B$2:$B16335=$B16336, $A$2:$A16335+$C$2:$C16335)), "")*24*60, "")</f>
        <v/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cm="1">
        <f t="array" ref="T16336">IFERROR(IF($B16336=T$1, ($A16336+$C16336) - MAX(IF($B$2:$B16335=$B16336, $A$2:$A16335+$C$2:$C16335)), "")*24*60, "")</f>
        <v>0</v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609">A16336</f>
        <v>46075</v>
      </c>
      <c r="B16337" s="5" t="str">
        <f t="shared" si="2609"/>
        <v>Yellow-rumped Warbler</v>
      </c>
      <c r="C16337" s="6">
        <f t="shared" si="2609"/>
        <v>0.58819444444444446</v>
      </c>
      <c r="D16337" s="45"/>
      <c r="E16337" s="5"/>
      <c r="F16337" s="51" t="s">
        <v>22</v>
      </c>
      <c r="G16337" s="52" t="s">
        <v>22</v>
      </c>
      <c r="H16337" s="20">
        <f t="shared" si="2565"/>
        <v>0</v>
      </c>
      <c r="I16337" s="20" t="str" cm="1">
        <f t="array" ref="I16337">IFERROR(IF($B16337=I$1, ($A16337+$C16337) - MAX(IF($B$2:$B16336=$B16337, $A$2:$A16336+$C$2:$C16336)), "")*24*60, "")</f>
        <v/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cm="1">
        <f t="array" ref="T16337">IFERROR(IF($B16337=T$1, ($A16337+$C16337) - MAX(IF($B$2:$B16336=$B16337, $A$2:$A16336+$C$2:$C16336)), "")*24*60, "")</f>
        <v>0</v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610">A16337</f>
        <v>46075</v>
      </c>
      <c r="B16338" s="5" t="str">
        <f t="shared" si="2610"/>
        <v>Yellow-rumped Warbler</v>
      </c>
      <c r="C16338" s="6">
        <f t="shared" si="2610"/>
        <v>0.58819444444444446</v>
      </c>
      <c r="D16338" s="45"/>
      <c r="E16338" s="5"/>
      <c r="F16338" s="51" t="s">
        <v>22</v>
      </c>
      <c r="G16338" s="52" t="s">
        <v>22</v>
      </c>
      <c r="H16338" s="20">
        <f t="shared" si="2565"/>
        <v>0</v>
      </c>
      <c r="I16338" s="20" t="str" cm="1">
        <f t="array" ref="I16338">IFERROR(IF($B16338=I$1, ($A16338+$C16338) - MAX(IF($B$2:$B16337=$B16338, $A$2:$A16337+$C$2:$C16337)), "")*24*60, "")</f>
        <v/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cm="1">
        <f t="array" ref="T16338">IFERROR(IF($B16338=T$1, ($A16338+$C16338) - MAX(IF($B$2:$B16337=$B16338, $A$2:$A16337+$C$2:$C16337)), "")*24*60, "")</f>
        <v>0</v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611">A16338</f>
        <v>46075</v>
      </c>
      <c r="B16339" s="5" t="str">
        <f t="shared" si="2611"/>
        <v>Yellow-rumped Warbler</v>
      </c>
      <c r="C16339" s="6">
        <f t="shared" si="2611"/>
        <v>0.58819444444444446</v>
      </c>
      <c r="D16339" s="45"/>
      <c r="E16339" s="5"/>
      <c r="F16339" s="51" t="s">
        <v>22</v>
      </c>
      <c r="G16339" s="52" t="s">
        <v>22</v>
      </c>
      <c r="H16339" s="20">
        <f t="shared" si="2565"/>
        <v>0</v>
      </c>
      <c r="I16339" s="20" t="str" cm="1">
        <f t="array" ref="I16339">IFERROR(IF($B16339=I$1, ($A16339+$C16339) - MAX(IF($B$2:$B16338=$B16339, $A$2:$A16338+$C$2:$C16338)), "")*24*60, "")</f>
        <v/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cm="1">
        <f t="array" ref="T16339">IFERROR(IF($B16339=T$1, ($A16339+$C16339) - MAX(IF($B$2:$B16338=$B16339, $A$2:$A16338+$C$2:$C16338)), "")*24*60, "")</f>
        <v>0</v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612">A16339</f>
        <v>46075</v>
      </c>
      <c r="B16340" s="5" t="str">
        <f t="shared" si="2612"/>
        <v>Yellow-rumped Warbler</v>
      </c>
      <c r="C16340" s="6">
        <f t="shared" si="2612"/>
        <v>0.58819444444444446</v>
      </c>
      <c r="D16340" s="45"/>
      <c r="E16340" s="5"/>
      <c r="F16340" s="51" t="s">
        <v>22</v>
      </c>
      <c r="G16340" s="52" t="s">
        <v>22</v>
      </c>
      <c r="H16340" s="20">
        <f t="shared" si="2565"/>
        <v>0</v>
      </c>
      <c r="I16340" s="20" t="str" cm="1">
        <f t="array" ref="I16340">IFERROR(IF($B16340=I$1, ($A16340+$C16340) - MAX(IF($B$2:$B16339=$B16340, $A$2:$A16339+$C$2:$C16339)), "")*24*60, "")</f>
        <v/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cm="1">
        <f t="array" ref="T16340">IFERROR(IF($B16340=T$1, ($A16340+$C16340) - MAX(IF($B$2:$B16339=$B16340, $A$2:$A16339+$C$2:$C16339)), "")*24*60, "")</f>
        <v>0</v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613">A16340</f>
        <v>46075</v>
      </c>
      <c r="B16341" s="5" t="str">
        <f t="shared" si="2613"/>
        <v>Yellow-rumped Warbler</v>
      </c>
      <c r="C16341" s="6">
        <f t="shared" si="2613"/>
        <v>0.58819444444444446</v>
      </c>
      <c r="D16341" s="45"/>
      <c r="E16341" s="5"/>
      <c r="F16341" s="51" t="s">
        <v>22</v>
      </c>
      <c r="G16341" s="52" t="s">
        <v>22</v>
      </c>
      <c r="H16341" s="20">
        <f t="shared" si="2565"/>
        <v>0</v>
      </c>
      <c r="I16341" s="20" t="str" cm="1">
        <f t="array" ref="I16341">IFERROR(IF($B16341=I$1, ($A16341+$C16341) - MAX(IF($B$2:$B16340=$B16341, $A$2:$A16340+$C$2:$C16340)), "")*24*60, "")</f>
        <v/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cm="1">
        <f t="array" ref="T16341">IFERROR(IF($B16341=T$1, ($A16341+$C16341) - MAX(IF($B$2:$B16340=$B16341, $A$2:$A16340+$C$2:$C16340)), "")*24*60, "")</f>
        <v>0</v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614">A16341</f>
        <v>46075</v>
      </c>
      <c r="B16342" s="5" t="str">
        <f t="shared" si="2614"/>
        <v>Yellow-rumped Warbler</v>
      </c>
      <c r="C16342" s="6">
        <f t="shared" si="2614"/>
        <v>0.58819444444444446</v>
      </c>
      <c r="D16342" s="45"/>
      <c r="E16342" s="5"/>
      <c r="F16342" s="51" t="s">
        <v>22</v>
      </c>
      <c r="G16342" s="52" t="s">
        <v>22</v>
      </c>
      <c r="H16342" s="20">
        <f t="shared" si="2565"/>
        <v>0</v>
      </c>
      <c r="I16342" s="20" t="str" cm="1">
        <f t="array" ref="I16342">IFERROR(IF($B16342=I$1, ($A16342+$C16342) - MAX(IF($B$2:$B16341=$B16342, $A$2:$A16341+$C$2:$C16341)), "")*24*60, "")</f>
        <v/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cm="1">
        <f t="array" ref="T16342">IFERROR(IF($B16342=T$1, ($A16342+$C16342) - MAX(IF($B$2:$B16341=$B16342, $A$2:$A16341+$C$2:$C16341)), "")*24*60, "")</f>
        <v>0</v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615">A16342</f>
        <v>46075</v>
      </c>
      <c r="B16343" s="5" t="str">
        <f t="shared" si="2615"/>
        <v>Yellow-rumped Warbler</v>
      </c>
      <c r="C16343" s="6">
        <f t="shared" si="2615"/>
        <v>0.58819444444444446</v>
      </c>
      <c r="D16343" s="45"/>
      <c r="E16343" s="5"/>
      <c r="F16343" s="51" t="s">
        <v>22</v>
      </c>
      <c r="G16343" s="52" t="s">
        <v>22</v>
      </c>
      <c r="H16343" s="20">
        <f t="shared" si="2565"/>
        <v>0</v>
      </c>
      <c r="I16343" s="20" t="str" cm="1">
        <f t="array" ref="I16343">IFERROR(IF($B16343=I$1, ($A16343+$C16343) - MAX(IF($B$2:$B16342=$B16343, $A$2:$A16342+$C$2:$C16342)), "")*24*60, "")</f>
        <v/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cm="1">
        <f t="array" ref="T16343">IFERROR(IF($B16343=T$1, ($A16343+$C16343) - MAX(IF($B$2:$B16342=$B16343, $A$2:$A16342+$C$2:$C16342)), "")*24*60, "")</f>
        <v>0</v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616">A16343</f>
        <v>46075</v>
      </c>
      <c r="B16344" s="5" t="str">
        <f t="shared" si="2616"/>
        <v>Yellow-rumped Warbler</v>
      </c>
      <c r="C16344" s="6">
        <f t="shared" si="2616"/>
        <v>0.58819444444444446</v>
      </c>
      <c r="D16344" s="45"/>
      <c r="E16344" s="5"/>
      <c r="F16344" s="51" t="s">
        <v>22</v>
      </c>
      <c r="G16344" s="52" t="s">
        <v>22</v>
      </c>
      <c r="H16344" s="20">
        <f t="shared" si="2565"/>
        <v>0</v>
      </c>
      <c r="I16344" s="20" t="str" cm="1">
        <f t="array" ref="I16344">IFERROR(IF($B16344=I$1, ($A16344+$C16344) - MAX(IF($B$2:$B16343=$B16344, $A$2:$A16343+$C$2:$C16343)), "")*24*60, "")</f>
        <v/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cm="1">
        <f t="array" ref="T16344">IFERROR(IF($B16344=T$1, ($A16344+$C16344) - MAX(IF($B$2:$B16343=$B16344, $A$2:$A16343+$C$2:$C16343)), "")*24*60, "")</f>
        <v>0</v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617">A16344</f>
        <v>46075</v>
      </c>
      <c r="B16345" s="5" t="str">
        <f t="shared" si="2617"/>
        <v>Yellow-rumped Warbler</v>
      </c>
      <c r="C16345" s="6">
        <f t="shared" si="2617"/>
        <v>0.58819444444444446</v>
      </c>
      <c r="D16345" s="45"/>
      <c r="E16345" s="5"/>
      <c r="F16345" s="51" t="s">
        <v>22</v>
      </c>
      <c r="G16345" s="52" t="s">
        <v>22</v>
      </c>
      <c r="H16345" s="20">
        <f t="shared" si="2565"/>
        <v>0</v>
      </c>
      <c r="I16345" s="20" t="str" cm="1">
        <f t="array" ref="I16345">IFERROR(IF($B16345=I$1, ($A16345+$C16345) - MAX(IF($B$2:$B16344=$B16345, $A$2:$A16344+$C$2:$C16344)), "")*24*60, "")</f>
        <v/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cm="1">
        <f t="array" ref="T16345">IFERROR(IF($B16345=T$1, ($A16345+$C16345) - MAX(IF($B$2:$B16344=$B16345, $A$2:$A16344+$C$2:$C16344)), "")*24*60, "")</f>
        <v>0</v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618">A16345</f>
        <v>46075</v>
      </c>
      <c r="B16346" s="5" t="str">
        <f t="shared" si="2618"/>
        <v>Yellow-rumped Warbler</v>
      </c>
      <c r="C16346" s="6">
        <f t="shared" si="2618"/>
        <v>0.58819444444444446</v>
      </c>
      <c r="D16346" s="45"/>
      <c r="E16346" s="5"/>
      <c r="F16346" s="51" t="s">
        <v>22</v>
      </c>
      <c r="G16346" s="52" t="s">
        <v>22</v>
      </c>
      <c r="H16346" s="20">
        <f t="shared" si="2565"/>
        <v>0</v>
      </c>
      <c r="I16346" s="20" t="str" cm="1">
        <f t="array" ref="I16346">IFERROR(IF($B16346=I$1, ($A16346+$C16346) - MAX(IF($B$2:$B16345=$B16346, $A$2:$A16345+$C$2:$C16345)), "")*24*60, "")</f>
        <v/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cm="1">
        <f t="array" ref="T16346">IFERROR(IF($B16346=T$1, ($A16346+$C16346) - MAX(IF($B$2:$B16345=$B16346, $A$2:$A16345+$C$2:$C16345)), "")*24*60, "")</f>
        <v>0</v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619">A16346</f>
        <v>46075</v>
      </c>
      <c r="B16347" s="5" t="str">
        <f t="shared" si="2619"/>
        <v>Yellow-rumped Warbler</v>
      </c>
      <c r="C16347" s="6">
        <f t="shared" si="2619"/>
        <v>0.58819444444444446</v>
      </c>
      <c r="D16347" s="45"/>
      <c r="E16347" s="5"/>
      <c r="F16347" s="51" t="s">
        <v>22</v>
      </c>
      <c r="G16347" s="52" t="s">
        <v>22</v>
      </c>
      <c r="H16347" s="20">
        <f t="shared" si="2565"/>
        <v>0</v>
      </c>
      <c r="I16347" s="20" t="str" cm="1">
        <f t="array" ref="I16347">IFERROR(IF($B16347=I$1, ($A16347+$C16347) - MAX(IF($B$2:$B16346=$B16347, $A$2:$A16346+$C$2:$C16346)), "")*24*60, "")</f>
        <v/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cm="1">
        <f t="array" ref="T16347">IFERROR(IF($B16347=T$1, ($A16347+$C16347) - MAX(IF($B$2:$B16346=$B16347, $A$2:$A16346+$C$2:$C16346)), "")*24*60, "")</f>
        <v>0</v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620">A16347</f>
        <v>46075</v>
      </c>
      <c r="B16348" s="5" t="str">
        <f t="shared" si="2620"/>
        <v>Yellow-rumped Warbler</v>
      </c>
      <c r="C16348" s="6">
        <f t="shared" si="2620"/>
        <v>0.58819444444444446</v>
      </c>
      <c r="D16348" s="45"/>
      <c r="E16348" s="5"/>
      <c r="F16348" s="51" t="s">
        <v>22</v>
      </c>
      <c r="G16348" s="52" t="s">
        <v>22</v>
      </c>
      <c r="H16348" s="20">
        <f t="shared" si="2565"/>
        <v>0</v>
      </c>
      <c r="I16348" s="20" t="str" cm="1">
        <f t="array" ref="I16348">IFERROR(IF($B16348=I$1, ($A16348+$C16348) - MAX(IF($B$2:$B16347=$B16348, $A$2:$A16347+$C$2:$C16347)), "")*24*60, "")</f>
        <v/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cm="1">
        <f t="array" ref="T16348">IFERROR(IF($B16348=T$1, ($A16348+$C16348) - MAX(IF($B$2:$B16347=$B16348, $A$2:$A16347+$C$2:$C16347)), "")*24*60, "")</f>
        <v>0</v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621">A16348</f>
        <v>46075</v>
      </c>
      <c r="B16349" s="5" t="str">
        <f t="shared" si="2621"/>
        <v>Yellow-rumped Warbler</v>
      </c>
      <c r="C16349" s="6">
        <f t="shared" si="2621"/>
        <v>0.58819444444444446</v>
      </c>
      <c r="D16349" s="45"/>
      <c r="E16349" s="5"/>
      <c r="F16349" s="51" t="s">
        <v>22</v>
      </c>
      <c r="G16349" s="52" t="s">
        <v>22</v>
      </c>
      <c r="H16349" s="20">
        <f t="shared" si="2565"/>
        <v>0</v>
      </c>
      <c r="I16349" s="20" t="str" cm="1">
        <f t="array" ref="I16349">IFERROR(IF($B16349=I$1, ($A16349+$C16349) - MAX(IF($B$2:$B16348=$B16349, $A$2:$A16348+$C$2:$C16348)), "")*24*60, "")</f>
        <v/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cm="1">
        <f t="array" ref="T16349">IFERROR(IF($B16349=T$1, ($A16349+$C16349) - MAX(IF($B$2:$B16348=$B16349, $A$2:$A16348+$C$2:$C16348)), "")*24*60, "")</f>
        <v>0</v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82"/>
  <sheetViews>
    <sheetView tabSelected="1" zoomScale="120" zoomScaleNormal="120" workbookViewId="0">
      <pane ySplit="1" topLeftCell="A557" activePane="bottomLeft" state="frozen"/>
      <selection pane="bottomLeft" activeCell="B581" sqref="B581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">
        <v>16</v>
      </c>
      <c r="C551" s="11">
        <v>3</v>
      </c>
      <c r="D551" s="11">
        <v>1</v>
      </c>
      <c r="E551" s="11">
        <v>1</v>
      </c>
    </row>
    <row r="552" spans="1:5" x14ac:dyDescent="0.25">
      <c r="A552" s="37">
        <v>46070</v>
      </c>
      <c r="B552" s="11" t="s">
        <v>18</v>
      </c>
      <c r="C552" s="11">
        <v>1</v>
      </c>
      <c r="D552" s="11">
        <v>1</v>
      </c>
      <c r="E552" s="11">
        <v>1</v>
      </c>
    </row>
    <row r="553" spans="1:5" x14ac:dyDescent="0.25">
      <c r="A553" s="37">
        <v>46070</v>
      </c>
      <c r="B553" s="11" t="s">
        <v>27</v>
      </c>
      <c r="C553" s="11">
        <v>2</v>
      </c>
      <c r="D553" s="11">
        <v>1</v>
      </c>
      <c r="E553" s="11">
        <v>1</v>
      </c>
    </row>
    <row r="554" spans="1:5" x14ac:dyDescent="0.25">
      <c r="A554" s="37">
        <v>46070</v>
      </c>
      <c r="B554" s="11" t="s">
        <v>10</v>
      </c>
      <c r="C554" s="11">
        <v>8</v>
      </c>
      <c r="D554" s="11">
        <v>1</v>
      </c>
      <c r="E554" s="11">
        <v>1</v>
      </c>
    </row>
    <row r="555" spans="1:5" x14ac:dyDescent="0.25">
      <c r="A555" s="37">
        <v>46070</v>
      </c>
      <c r="B555" s="11" t="s">
        <v>20</v>
      </c>
      <c r="C555" s="11">
        <v>37</v>
      </c>
      <c r="D555" s="11">
        <v>1</v>
      </c>
      <c r="E555" s="11">
        <v>1</v>
      </c>
    </row>
    <row r="556" spans="1:5" x14ac:dyDescent="0.25">
      <c r="A556" s="37">
        <v>46070</v>
      </c>
      <c r="B556" s="11" t="s">
        <v>23</v>
      </c>
      <c r="C556" s="11">
        <v>2</v>
      </c>
      <c r="D556" s="11">
        <v>1</v>
      </c>
      <c r="E556" s="11">
        <v>1</v>
      </c>
    </row>
    <row r="557" spans="1:5" x14ac:dyDescent="0.25">
      <c r="A557" s="38">
        <v>46070</v>
      </c>
      <c r="B557" s="22" t="s">
        <v>3</v>
      </c>
      <c r="C557" s="22">
        <v>2</v>
      </c>
      <c r="D557" s="22">
        <v>1</v>
      </c>
      <c r="E557" s="22">
        <v>1</v>
      </c>
    </row>
    <row r="558" spans="1:5" x14ac:dyDescent="0.25">
      <c r="A558" s="37">
        <v>46071</v>
      </c>
      <c r="B558" s="26" t="str" cm="1">
        <f t="array" ref="B558:B560">_xlfn.UNIQUE(_xlfn._xlws.FILTER(RawData!B:B, RawData!A:A = DailySummaries!A558))</f>
        <v>Northern Cardinal</v>
      </c>
      <c r="C558" s="11">
        <f>COUNTIFS(RawData!$B:$B, $B558, RawData!$A:$A, DailySummaries!$A558)</f>
        <v>9</v>
      </c>
      <c r="D558" s="11">
        <f>SUMIFS(RawData!$D:$D,RawData!$B:$B,$B558,RawData!$A:$A,DailySummaries!$A558)+1</f>
        <v>1</v>
      </c>
      <c r="E558" s="11">
        <f>SUMIFS(RawData!$E:$E,RawData!$B:$B,$B558,RawData!$A:$A,DailySummaries!$A558)+1</f>
        <v>1</v>
      </c>
    </row>
    <row r="559" spans="1:5" x14ac:dyDescent="0.25">
      <c r="A559" s="37">
        <f>A558</f>
        <v>46071</v>
      </c>
      <c r="B559" s="11" t="str">
        <v>Yellow-rumped Warbler</v>
      </c>
      <c r="C559" s="11">
        <f>COUNTIFS(RawData!$B:$B, $B559, RawData!$A:$A, DailySummaries!$A559)</f>
        <v>1</v>
      </c>
      <c r="D559" s="11">
        <f>SUMIFS(RawData!$D:$D,RawData!$B:$B,$B559,RawData!$A:$A,DailySummaries!$A559)+1</f>
        <v>1</v>
      </c>
      <c r="E559" s="11">
        <f>SUMIFS(RawData!$E:$E,RawData!$B:$B,$B559,RawData!$A:$A,DailySummaries!$A559)+1</f>
        <v>1</v>
      </c>
    </row>
    <row r="560" spans="1:5" x14ac:dyDescent="0.25">
      <c r="A560" s="38">
        <f>A559</f>
        <v>46071</v>
      </c>
      <c r="B560" s="22" t="str">
        <v>Mourning Dove</v>
      </c>
      <c r="C560" s="22">
        <f>COUNTIFS(RawData!$B:$B, $B560, RawData!$A:$A, DailySummaries!$A560)</f>
        <v>2</v>
      </c>
      <c r="D560" s="22">
        <f>SUMIFS(RawData!$D:$D,RawData!$B:$B,$B560,RawData!$A:$A,DailySummaries!$A560)+1</f>
        <v>1</v>
      </c>
      <c r="E560" s="22">
        <f>SUMIFS(RawData!$E:$E,RawData!$B:$B,$B560,RawData!$A:$A,DailySummaries!$A560)+1</f>
        <v>1</v>
      </c>
    </row>
    <row r="561" spans="1:5" x14ac:dyDescent="0.25">
      <c r="A561" s="37">
        <v>46072</v>
      </c>
      <c r="B561" s="26" t="s">
        <v>16</v>
      </c>
      <c r="C561" s="11">
        <v>2</v>
      </c>
      <c r="D561" s="11">
        <v>1</v>
      </c>
      <c r="E561" s="11">
        <v>1</v>
      </c>
    </row>
    <row r="562" spans="1:5" x14ac:dyDescent="0.25">
      <c r="A562" s="37">
        <v>46072</v>
      </c>
      <c r="B562" s="11" t="s">
        <v>10</v>
      </c>
      <c r="C562" s="11">
        <v>4</v>
      </c>
      <c r="D562" s="11">
        <v>1</v>
      </c>
      <c r="E562" s="11">
        <v>1</v>
      </c>
    </row>
    <row r="563" spans="1:5" x14ac:dyDescent="0.25">
      <c r="A563" s="37">
        <v>46072</v>
      </c>
      <c r="B563" s="11" t="s">
        <v>23</v>
      </c>
      <c r="C563" s="11">
        <v>1</v>
      </c>
      <c r="D563" s="11">
        <v>1</v>
      </c>
      <c r="E563" s="11">
        <v>1</v>
      </c>
    </row>
    <row r="564" spans="1:5" x14ac:dyDescent="0.25">
      <c r="A564" s="37">
        <v>46072</v>
      </c>
      <c r="B564" s="11" t="s">
        <v>18</v>
      </c>
      <c r="C564" s="11">
        <v>6</v>
      </c>
      <c r="D564" s="11">
        <v>1</v>
      </c>
      <c r="E564" s="11">
        <v>1</v>
      </c>
    </row>
    <row r="565" spans="1:5" x14ac:dyDescent="0.25">
      <c r="A565" s="37">
        <v>46072</v>
      </c>
      <c r="B565" s="11" t="s">
        <v>25</v>
      </c>
      <c r="C565" s="11">
        <v>1</v>
      </c>
      <c r="D565" s="11">
        <v>1</v>
      </c>
      <c r="E565" s="11">
        <v>1</v>
      </c>
    </row>
    <row r="566" spans="1:5" x14ac:dyDescent="0.25">
      <c r="A566" s="37">
        <v>46072</v>
      </c>
      <c r="B566" s="11" t="s">
        <v>20</v>
      </c>
      <c r="C566" s="11">
        <v>8</v>
      </c>
      <c r="D566" s="11">
        <v>1</v>
      </c>
      <c r="E566" s="11">
        <v>1</v>
      </c>
    </row>
    <row r="567" spans="1:5" x14ac:dyDescent="0.25">
      <c r="A567" s="37">
        <v>46072</v>
      </c>
      <c r="B567" s="11" t="s">
        <v>27</v>
      </c>
      <c r="C567" s="11">
        <v>10</v>
      </c>
      <c r="D567" s="11">
        <v>1</v>
      </c>
      <c r="E567" s="11">
        <v>1</v>
      </c>
    </row>
    <row r="568" spans="1:5" x14ac:dyDescent="0.25">
      <c r="A568" s="37">
        <v>46072</v>
      </c>
      <c r="B568" s="11" t="s">
        <v>29</v>
      </c>
      <c r="C568" s="11">
        <v>1</v>
      </c>
      <c r="D568" s="11">
        <v>1</v>
      </c>
      <c r="E568" s="11">
        <v>1</v>
      </c>
    </row>
    <row r="569" spans="1:5" x14ac:dyDescent="0.25">
      <c r="A569" s="38">
        <v>46072</v>
      </c>
      <c r="B569" s="22" t="s">
        <v>3</v>
      </c>
      <c r="C569" s="22">
        <v>4</v>
      </c>
      <c r="D569" s="22">
        <v>1</v>
      </c>
      <c r="E569" s="22">
        <v>1</v>
      </c>
    </row>
    <row r="570" spans="1:5" x14ac:dyDescent="0.25">
      <c r="A570" s="37">
        <v>46073</v>
      </c>
      <c r="B570" s="26" t="s">
        <v>10</v>
      </c>
      <c r="C570" s="11">
        <v>1</v>
      </c>
      <c r="D570" s="11">
        <v>1</v>
      </c>
      <c r="E570" s="11">
        <v>1</v>
      </c>
    </row>
    <row r="571" spans="1:5" x14ac:dyDescent="0.25">
      <c r="A571" s="37">
        <v>46073</v>
      </c>
      <c r="B571" s="11" t="s">
        <v>3</v>
      </c>
      <c r="C571" s="11">
        <v>3</v>
      </c>
      <c r="D571" s="11">
        <v>1</v>
      </c>
      <c r="E571" s="11">
        <v>1</v>
      </c>
    </row>
    <row r="572" spans="1:5" x14ac:dyDescent="0.25">
      <c r="A572" s="37">
        <v>46073</v>
      </c>
      <c r="B572" s="11" t="s">
        <v>20</v>
      </c>
      <c r="C572" s="11">
        <v>8</v>
      </c>
      <c r="D572" s="11">
        <v>1</v>
      </c>
      <c r="E572" s="11">
        <v>1</v>
      </c>
    </row>
    <row r="573" spans="1:5" x14ac:dyDescent="0.25">
      <c r="A573" s="37">
        <v>46073</v>
      </c>
      <c r="B573" s="11" t="s">
        <v>27</v>
      </c>
      <c r="C573" s="11">
        <v>2</v>
      </c>
      <c r="D573" s="11">
        <v>1</v>
      </c>
      <c r="E573" s="11">
        <v>1</v>
      </c>
    </row>
    <row r="574" spans="1:5" x14ac:dyDescent="0.25">
      <c r="A574" s="38">
        <v>46073</v>
      </c>
      <c r="B574" s="22" t="s">
        <v>23</v>
      </c>
      <c r="C574" s="22">
        <v>5</v>
      </c>
      <c r="D574" s="22">
        <v>1</v>
      </c>
      <c r="E574" s="22">
        <v>1</v>
      </c>
    </row>
    <row r="575" spans="1:5" x14ac:dyDescent="0.25">
      <c r="A575" s="37">
        <v>46074</v>
      </c>
      <c r="B575" s="26" t="s">
        <v>25</v>
      </c>
      <c r="C575" s="11">
        <v>3</v>
      </c>
      <c r="D575" s="11">
        <v>1</v>
      </c>
      <c r="E575" s="11">
        <v>1</v>
      </c>
    </row>
    <row r="576" spans="1:5" x14ac:dyDescent="0.25">
      <c r="A576" s="37">
        <v>46074</v>
      </c>
      <c r="B576" s="11" t="s">
        <v>27</v>
      </c>
      <c r="C576" s="11">
        <v>10</v>
      </c>
      <c r="D576" s="11">
        <v>1</v>
      </c>
      <c r="E576" s="11">
        <v>1</v>
      </c>
    </row>
    <row r="577" spans="1:5" x14ac:dyDescent="0.25">
      <c r="A577" s="37">
        <v>46074</v>
      </c>
      <c r="B577" s="11" t="s">
        <v>3</v>
      </c>
      <c r="C577" s="11">
        <v>2</v>
      </c>
      <c r="D577" s="11">
        <v>1</v>
      </c>
      <c r="E577" s="11">
        <v>1</v>
      </c>
    </row>
    <row r="578" spans="1:5" x14ac:dyDescent="0.25">
      <c r="A578" s="37">
        <v>46074</v>
      </c>
      <c r="B578" s="11" t="s">
        <v>10</v>
      </c>
      <c r="C578" s="11">
        <v>1</v>
      </c>
      <c r="D578" s="11">
        <v>1</v>
      </c>
      <c r="E578" s="11">
        <v>1</v>
      </c>
    </row>
    <row r="579" spans="1:5" x14ac:dyDescent="0.25">
      <c r="A579" s="38">
        <v>46074</v>
      </c>
      <c r="B579" s="22" t="s">
        <v>18</v>
      </c>
      <c r="C579" s="22">
        <v>1</v>
      </c>
      <c r="D579" s="22">
        <v>1</v>
      </c>
      <c r="E579" s="22">
        <v>1</v>
      </c>
    </row>
    <row r="580" spans="1:5" x14ac:dyDescent="0.25">
      <c r="A580" s="37">
        <v>46075</v>
      </c>
      <c r="B580" s="26" t="str" cm="1">
        <f t="array" ref="B580">_xlfn.UNIQUE(_xlfn._xlws.FILTER(RawData!B:B, RawData!A:A = DailySummaries!A580))</f>
        <v>Yellow-rumped Warbler</v>
      </c>
      <c r="C580" s="11">
        <f>COUNTIFS(RawData!$B:$B, $B580, RawData!$A:$A, DailySummaries!$A580)</f>
        <v>257</v>
      </c>
      <c r="D580" s="11">
        <f>SUMIFS(RawData!$D:$D,RawData!$B:$B,$B580,RawData!$A:$A,DailySummaries!$A580)+1</f>
        <v>1</v>
      </c>
      <c r="E580" s="11">
        <f>SUMIFS(RawData!$E:$E,RawData!$B:$B,$B580,RawData!$A:$A,DailySummaries!$A580)+1</f>
        <v>1</v>
      </c>
    </row>
    <row r="581" spans="1:5" x14ac:dyDescent="0.25">
      <c r="A581" s="37">
        <f>A580</f>
        <v>46075</v>
      </c>
      <c r="C581" s="11">
        <f>COUNTIFS(RawData!$B:$B, $B581, RawData!$A:$A, DailySummaries!$A581)</f>
        <v>0</v>
      </c>
      <c r="D581" s="11">
        <f>SUMIFS(RawData!$D:$D,RawData!$B:$B,$B581,RawData!$A:$A,DailySummaries!$A581)+1</f>
        <v>1</v>
      </c>
      <c r="E581" s="11">
        <f>SUMIFS(RawData!$E:$E,RawData!$B:$B,$B581,RawData!$A:$A,DailySummaries!$A581)+1</f>
        <v>1</v>
      </c>
    </row>
    <row r="582" spans="1:5" x14ac:dyDescent="0.25">
      <c r="A582" s="37">
        <f t="shared" ref="A582" si="3">A581</f>
        <v>46075</v>
      </c>
      <c r="C582" s="11">
        <f>COUNTIFS(RawData!$B:$B, $B582, RawData!$A:$A, DailySummaries!$A582)</f>
        <v>0</v>
      </c>
      <c r="D582" s="11">
        <f>SUMIFS(RawData!$D:$D,RawData!$B:$B,$B582,RawData!$A:$A,DailySummaries!$A582)+1</f>
        <v>1</v>
      </c>
      <c r="E582" s="11">
        <f>SUMIFS(RawData!$E:$E,RawData!$B:$B,$B582,RawData!$A:$A,DailySummaries!$A582)+1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2026-02-22T12:17:21Z</dcterms:modified>
</cp:coreProperties>
</file>