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1" l="1"/>
  <c r="F41" i="1"/>
  <c r="F37" i="1"/>
  <c r="F38" i="1"/>
  <c r="F39" i="1"/>
  <c r="F40" i="1"/>
  <c r="F36" i="1"/>
  <c r="F18" i="1"/>
  <c r="F16" i="1"/>
  <c r="F11" i="1"/>
  <c r="F12" i="1"/>
  <c r="F13" i="1"/>
  <c r="F14" i="1"/>
  <c r="F15" i="1"/>
  <c r="F35" i="1"/>
  <c r="F34" i="1"/>
  <c r="F8" i="1"/>
  <c r="F26" i="1"/>
  <c r="F31" i="1"/>
  <c r="F22" i="1"/>
  <c r="F32" i="1"/>
  <c r="F4" i="1"/>
  <c r="F5" i="1"/>
  <c r="F9" i="1"/>
  <c r="F3" i="1"/>
</calcChain>
</file>

<file path=xl/sharedStrings.xml><?xml version="1.0" encoding="utf-8"?>
<sst xmlns="http://schemas.openxmlformats.org/spreadsheetml/2006/main" count="45" uniqueCount="24">
  <si>
    <t>W1</t>
  </si>
  <si>
    <t>OCCURENCES</t>
  </si>
  <si>
    <t>CLASS Q</t>
  </si>
  <si>
    <t>CLASS NQ</t>
  </si>
  <si>
    <t>We</t>
  </si>
  <si>
    <t>What</t>
  </si>
  <si>
    <t>When</t>
  </si>
  <si>
    <t>Where</t>
  </si>
  <si>
    <t>You</t>
  </si>
  <si>
    <t>Entropy</t>
  </si>
  <si>
    <t>W2</t>
  </si>
  <si>
    <t>Information Gain</t>
  </si>
  <si>
    <t>Original Entropy</t>
  </si>
  <si>
    <t>Are</t>
  </si>
  <si>
    <t>This</t>
  </si>
  <si>
    <t>Did</t>
  </si>
  <si>
    <t>I</t>
  </si>
  <si>
    <t>Can</t>
  </si>
  <si>
    <t>a</t>
  </si>
  <si>
    <t>Info(w1)</t>
  </si>
  <si>
    <t>Info(w2)</t>
  </si>
  <si>
    <t>Split</t>
  </si>
  <si>
    <t>Total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</si>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</sst>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12</xdr:row>
      <xdr:rowOff>165100</xdr:rowOff>
    </xdr:from>
    <xdr:to>
      <xdr:col>2</xdr:col>
      <xdr:colOff>784860</xdr:colOff>
      <xdr:row>14</xdr:row>
      <xdr:rowOff>186690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2451100"/>
          <a:ext cx="1965960" cy="4025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9" workbookViewId="0">
      <selection activeCell="H42" sqref="H42"/>
    </sheetView>
  </sheetViews>
  <sheetFormatPr baseColWidth="10" defaultRowHeight="15" x14ac:dyDescent="0"/>
  <cols>
    <col min="1" max="1" width="15.6640625" customWidth="1"/>
    <col min="2" max="2" width="16" customWidth="1"/>
    <col min="6" max="6" width="20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1</v>
      </c>
      <c r="C2">
        <v>0</v>
      </c>
      <c r="D2">
        <v>1</v>
      </c>
      <c r="F2">
        <v>0</v>
      </c>
    </row>
    <row r="3" spans="1:6">
      <c r="A3" t="s">
        <v>5</v>
      </c>
      <c r="B3">
        <v>7</v>
      </c>
      <c r="C3">
        <v>3</v>
      </c>
      <c r="D3">
        <v>4</v>
      </c>
      <c r="F3">
        <f>(-(C3/B3)*LOG(C3/B3, 2) - (D3/B3) * LOG(D3/B3,2))*B3/SUM($B$2:$B$6)</f>
        <v>0.43103730951498509</v>
      </c>
    </row>
    <row r="4" spans="1:6">
      <c r="A4" t="s">
        <v>6</v>
      </c>
      <c r="B4">
        <v>3</v>
      </c>
      <c r="C4">
        <v>1</v>
      </c>
      <c r="D4">
        <v>2</v>
      </c>
      <c r="F4">
        <f t="shared" ref="F4:F5" si="0">(-(C4/B4)*LOG(C4/B4, 2) - (D4/B4) * LOG(D4/B4,2))*B4/SUM($B$2:$B$6)</f>
        <v>0.17218046888521679</v>
      </c>
    </row>
    <row r="5" spans="1:6">
      <c r="A5" t="s">
        <v>7</v>
      </c>
      <c r="B5">
        <v>4</v>
      </c>
      <c r="C5">
        <v>2</v>
      </c>
      <c r="D5">
        <v>2</v>
      </c>
      <c r="F5">
        <f t="shared" si="0"/>
        <v>0.25</v>
      </c>
    </row>
    <row r="6" spans="1:6">
      <c r="A6" t="s">
        <v>8</v>
      </c>
      <c r="B6">
        <v>1</v>
      </c>
      <c r="C6">
        <v>0</v>
      </c>
      <c r="D6">
        <v>1</v>
      </c>
      <c r="F6">
        <v>0</v>
      </c>
    </row>
    <row r="8" spans="1:6">
      <c r="D8" t="s">
        <v>19</v>
      </c>
      <c r="F8">
        <f>SUM(F2:F6)</f>
        <v>0.85321777840020185</v>
      </c>
    </row>
    <row r="9" spans="1:6">
      <c r="D9" t="s">
        <v>11</v>
      </c>
      <c r="F9">
        <f>F10-SUM(F2:F6)</f>
        <v>0.10121622159979815</v>
      </c>
    </row>
    <row r="10" spans="1:6">
      <c r="D10" t="s">
        <v>12</v>
      </c>
      <c r="F10">
        <v>0.954434</v>
      </c>
    </row>
    <row r="11" spans="1:6">
      <c r="D11" t="s">
        <v>21</v>
      </c>
      <c r="E11" t="s">
        <v>4</v>
      </c>
      <c r="F11">
        <f>-B2/16*(LOG(B2/16,2))</f>
        <v>0.25</v>
      </c>
    </row>
    <row r="12" spans="1:6">
      <c r="A12" s="1" t="s">
        <v>9</v>
      </c>
      <c r="E12" t="s">
        <v>5</v>
      </c>
      <c r="F12">
        <f t="shared" ref="F12:F15" si="1">-B3/16*(LOG(B3/16,2))</f>
        <v>0.52178222159979815</v>
      </c>
    </row>
    <row r="13" spans="1:6">
      <c r="E13" t="s">
        <v>6</v>
      </c>
      <c r="F13">
        <f t="shared" si="1"/>
        <v>0.45281953111478324</v>
      </c>
    </row>
    <row r="14" spans="1:6">
      <c r="E14" t="s">
        <v>7</v>
      </c>
      <c r="F14">
        <f t="shared" si="1"/>
        <v>0.5</v>
      </c>
    </row>
    <row r="15" spans="1:6">
      <c r="E15" t="s">
        <v>8</v>
      </c>
      <c r="F15">
        <f t="shared" si="1"/>
        <v>0.25</v>
      </c>
    </row>
    <row r="16" spans="1:6">
      <c r="E16" s="1" t="s">
        <v>22</v>
      </c>
      <c r="F16" s="1">
        <f>-F11-F12-F13-F14-F15</f>
        <v>-1.9746017527145814</v>
      </c>
    </row>
    <row r="18" spans="1:6">
      <c r="E18" t="s">
        <v>23</v>
      </c>
      <c r="F18">
        <f>F9/F16</f>
        <v>-5.1259055888434858E-2</v>
      </c>
    </row>
    <row r="21" spans="1:6">
      <c r="A21" t="s">
        <v>10</v>
      </c>
      <c r="B21" t="s">
        <v>1</v>
      </c>
      <c r="C21" t="s">
        <v>2</v>
      </c>
      <c r="D21" t="s">
        <v>3</v>
      </c>
    </row>
    <row r="22" spans="1:6">
      <c r="A22" t="s">
        <v>13</v>
      </c>
      <c r="B22">
        <v>4</v>
      </c>
      <c r="C22">
        <v>3</v>
      </c>
      <c r="D22">
        <v>2</v>
      </c>
      <c r="F22">
        <f>(-(C22/B22)*LOG(C22/B22, 2) - (D22/B22) * LOG(D22/B22,2))*B22/SUM($B$22:$B$28)</f>
        <v>0.20281953111478321</v>
      </c>
    </row>
    <row r="23" spans="1:6">
      <c r="A23" t="s">
        <v>18</v>
      </c>
      <c r="B23">
        <v>3</v>
      </c>
      <c r="C23">
        <v>0</v>
      </c>
      <c r="D23">
        <v>3</v>
      </c>
      <c r="F23">
        <v>0</v>
      </c>
    </row>
    <row r="24" spans="1:6">
      <c r="A24" t="s">
        <v>4</v>
      </c>
      <c r="B24">
        <v>1</v>
      </c>
      <c r="C24">
        <v>0</v>
      </c>
      <c r="D24">
        <v>1</v>
      </c>
      <c r="F24">
        <v>0</v>
      </c>
    </row>
    <row r="25" spans="1:6">
      <c r="A25" t="s">
        <v>14</v>
      </c>
      <c r="B25">
        <v>1</v>
      </c>
      <c r="C25">
        <v>0</v>
      </c>
      <c r="D25">
        <v>1</v>
      </c>
      <c r="F25">
        <v>0</v>
      </c>
    </row>
    <row r="26" spans="1:6">
      <c r="A26" t="s">
        <v>15</v>
      </c>
      <c r="B26">
        <v>3</v>
      </c>
      <c r="C26">
        <v>2</v>
      </c>
      <c r="D26">
        <v>1</v>
      </c>
      <c r="F26">
        <f>(-(C26/B26)*LOG(C26/B26, 2) - (D26/B26) * LOG(D26/B26,2))*B26/SUM($B$22:$B$28)</f>
        <v>0.17218046888521679</v>
      </c>
    </row>
    <row r="27" spans="1:6">
      <c r="A27" t="s">
        <v>16</v>
      </c>
      <c r="B27">
        <v>3</v>
      </c>
      <c r="C27">
        <v>0</v>
      </c>
      <c r="D27">
        <v>3</v>
      </c>
      <c r="F27">
        <v>0</v>
      </c>
    </row>
    <row r="28" spans="1:6">
      <c r="A28" t="s">
        <v>17</v>
      </c>
      <c r="B28">
        <v>1</v>
      </c>
      <c r="C28">
        <v>1</v>
      </c>
      <c r="D28">
        <v>0</v>
      </c>
      <c r="F28">
        <v>0</v>
      </c>
    </row>
    <row r="31" spans="1:6">
      <c r="D31" t="s">
        <v>20</v>
      </c>
      <c r="F31">
        <f>SUM(F22:F28)</f>
        <v>0.375</v>
      </c>
    </row>
    <row r="32" spans="1:6">
      <c r="D32" t="s">
        <v>11</v>
      </c>
      <c r="F32">
        <f>F33-SUM(F22:F28)</f>
        <v>0.579434</v>
      </c>
    </row>
    <row r="33" spans="4:6">
      <c r="D33" t="s">
        <v>12</v>
      </c>
      <c r="F33">
        <v>0.954434</v>
      </c>
    </row>
    <row r="34" spans="4:6">
      <c r="D34" t="s">
        <v>21</v>
      </c>
      <c r="E34" t="s">
        <v>13</v>
      </c>
      <c r="F34">
        <f>-(-B22/SUM($B$22:$B$28))*(LOG(B22/SUM($B$22:$B$28), 2))</f>
        <v>-0.5</v>
      </c>
    </row>
    <row r="35" spans="4:6">
      <c r="E35" t="s">
        <v>18</v>
      </c>
      <c r="F35">
        <f t="shared" ref="F35:F41" si="2">-(-B23/SUM($B$22:$B$28))*(LOG(B23/SUM($B$22:$B$28), 2))</f>
        <v>-0.45281953111478324</v>
      </c>
    </row>
    <row r="36" spans="4:6">
      <c r="E36" t="s">
        <v>4</v>
      </c>
      <c r="F36">
        <f>-(-B24/16)*(LOG(B24/16, 2))</f>
        <v>-0.25</v>
      </c>
    </row>
    <row r="37" spans="4:6">
      <c r="E37" t="s">
        <v>14</v>
      </c>
      <c r="F37">
        <f t="shared" ref="F37:F40" si="3">-(-B25/16)*(LOG(B25/16, 2))</f>
        <v>-0.25</v>
      </c>
    </row>
    <row r="38" spans="4:6">
      <c r="E38" t="s">
        <v>15</v>
      </c>
      <c r="F38">
        <f t="shared" si="3"/>
        <v>-0.45281953111478324</v>
      </c>
    </row>
    <row r="39" spans="4:6">
      <c r="E39" t="s">
        <v>16</v>
      </c>
      <c r="F39">
        <f t="shared" si="3"/>
        <v>-0.45281953111478324</v>
      </c>
    </row>
    <row r="40" spans="4:6">
      <c r="E40" t="s">
        <v>17</v>
      </c>
      <c r="F40">
        <f t="shared" si="3"/>
        <v>-0.25</v>
      </c>
    </row>
    <row r="41" spans="4:6">
      <c r="E41" s="1" t="s">
        <v>22</v>
      </c>
      <c r="F41" s="1">
        <f>-F34-F35-F36-F37-F38-F39-F40</f>
        <v>2.6084585933443494</v>
      </c>
    </row>
    <row r="43" spans="4:6">
      <c r="E43" t="s">
        <v>23</v>
      </c>
      <c r="F43">
        <f>F32/F41</f>
        <v>0.22213655278196223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McQueen</dc:creator>
  <cp:lastModifiedBy>David McQueen</cp:lastModifiedBy>
  <dcterms:created xsi:type="dcterms:W3CDTF">2014-11-07T16:16:03Z</dcterms:created>
  <dcterms:modified xsi:type="dcterms:W3CDTF">2014-11-07T17:49:29Z</dcterms:modified>
</cp:coreProperties>
</file>