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115" windowHeight="7995"/>
  </bookViews>
  <sheets>
    <sheet name="fc" sheetId="1" r:id="rId1"/>
  </sheets>
  <calcPr calcId="124519"/>
</workbook>
</file>

<file path=xl/calcChain.xml><?xml version="1.0" encoding="utf-8"?>
<calcChain xmlns="http://schemas.openxmlformats.org/spreadsheetml/2006/main">
  <c r="E41" i="1"/>
  <c r="E49"/>
  <c r="E47"/>
  <c r="E39"/>
  <c r="D53"/>
  <c r="D27"/>
</calcChain>
</file>

<file path=xl/sharedStrings.xml><?xml version="1.0" encoding="utf-8"?>
<sst xmlns="http://schemas.openxmlformats.org/spreadsheetml/2006/main" count="96" uniqueCount="73">
  <si>
    <t>Contrato</t>
  </si>
  <si>
    <t>Finiquito</t>
  </si>
  <si>
    <t>Fecha</t>
  </si>
  <si>
    <t>Oficina</t>
  </si>
  <si>
    <t>Arrendador</t>
  </si>
  <si>
    <t>Arrendatario</t>
  </si>
  <si>
    <t>Razón Social</t>
  </si>
  <si>
    <t>Rut</t>
  </si>
  <si>
    <t>Representante Legal</t>
  </si>
  <si>
    <t>Nombre</t>
  </si>
  <si>
    <t>Fecha Primer Pago</t>
  </si>
  <si>
    <t>Codeudor</t>
  </si>
  <si>
    <t>Garantia</t>
  </si>
  <si>
    <t>Observaciones</t>
  </si>
  <si>
    <t>V°B Jefe de Contrato</t>
  </si>
  <si>
    <t xml:space="preserve">Subgerente de Negocios </t>
  </si>
  <si>
    <t>Autorizacion</t>
  </si>
  <si>
    <t>Gerente Inmobiliario</t>
  </si>
  <si>
    <t>Propiedades Arrendadas</t>
  </si>
  <si>
    <t>Arrendatario Anterior</t>
  </si>
  <si>
    <t>Plazo, renovación y aviso</t>
  </si>
  <si>
    <t>Modificación</t>
  </si>
  <si>
    <t>Cesión</t>
  </si>
  <si>
    <t>Dirección</t>
  </si>
  <si>
    <t>Estacionam.</t>
  </si>
  <si>
    <t>Fecha Término Contrato</t>
  </si>
  <si>
    <t>Nombre arrendatario y valor neto arriendo oficina (UF/m2)</t>
  </si>
  <si>
    <t xml:space="preserve">Fecha Inicio Contrato </t>
  </si>
  <si>
    <t>X</t>
  </si>
  <si>
    <t>Superficie Propiedad (m2)</t>
  </si>
  <si>
    <t>-</t>
  </si>
  <si>
    <t>UF</t>
  </si>
  <si>
    <t>m2</t>
  </si>
  <si>
    <t xml:space="preserve"> Inmobiliaria Reconquista S.A.</t>
  </si>
  <si>
    <t>MAXI MOBILITY CHILE II  SPA</t>
  </si>
  <si>
    <t>76.237.019-0</t>
  </si>
  <si>
    <t>1 Año y 6 meses ,  renovaciones anuales, aviso 120 días.</t>
  </si>
  <si>
    <t>desde el 14-06-16 al 13-12-2016</t>
  </si>
  <si>
    <t>desde el 14-12-16 en adelante</t>
  </si>
  <si>
    <t>Zocalo</t>
  </si>
  <si>
    <t>Joaquin Montero 3000</t>
  </si>
  <si>
    <t>Impto Incl.</t>
  </si>
  <si>
    <t>A contar del 14-12-2016 se agregan 2 estacionamientos mas, siendo estos los N° C 07 y N° 5</t>
  </si>
  <si>
    <t xml:space="preserve">(UF 46 neto) </t>
  </si>
  <si>
    <t>PERIODO DESDE 14-06-2016 AL 13-12-2016</t>
  </si>
  <si>
    <t>PERIODO DESDE 14-12-2016 EN ADELANTE</t>
  </si>
  <si>
    <t xml:space="preserve">CANON ESCALONADO </t>
  </si>
  <si>
    <t>(UF 158 neto)</t>
  </si>
  <si>
    <t>(UF 0,4591 /m2 neto)</t>
  </si>
  <si>
    <t>(UF 0,3984 /m2 neto)</t>
  </si>
  <si>
    <t>* Transcurrido el primer año de arriendo y siempre que la arrendataria haya dado cumplimiento</t>
  </si>
  <si>
    <t xml:space="preserve"> integro, cabal y oportuno a las oblicaciones que surgen del contrato, el arrendador se </t>
  </si>
  <si>
    <t>obliga a restituir UF 158 por concepto de garantia.</t>
  </si>
  <si>
    <t>Hasta el 13-12-2016 el arrendatario cancelara el 24% de los gastos comunes y acontar del 14-11-2016</t>
  </si>
  <si>
    <t>y en adelante cancelara el 100% de los gastos comunes</t>
  </si>
  <si>
    <t xml:space="preserve">N° C 05 - C 06 </t>
  </si>
  <si>
    <t>N° C 07 y N° 5 para el segundo periodo</t>
  </si>
  <si>
    <t>16.016.638-K</t>
  </si>
  <si>
    <t>AGUSTIN GUILISASTI URRUTIA</t>
  </si>
  <si>
    <t>(2 meses) *</t>
  </si>
  <si>
    <t>Green Club UF 0,584 / m2</t>
  </si>
  <si>
    <t>impto incluido</t>
  </si>
  <si>
    <t>102 y Z102</t>
  </si>
  <si>
    <t>(solo primer piso)</t>
  </si>
  <si>
    <t>(primer piso + zocalo)</t>
  </si>
  <si>
    <t xml:space="preserve">Valor Total Arriendo 1°Periodo </t>
  </si>
  <si>
    <t xml:space="preserve">Valor Arriendo Of </t>
  </si>
  <si>
    <t xml:space="preserve">Valor Arriendo Est </t>
  </si>
  <si>
    <t xml:space="preserve">Valor Total Arriendo 2°Periodo </t>
  </si>
  <si>
    <t xml:space="preserve">Valor Arriendo Bod </t>
  </si>
  <si>
    <t>(UF 3/ud neto)</t>
  </si>
  <si>
    <t>UF 3,177 /ud</t>
  </si>
  <si>
    <t>UF 3,177/ud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</si>
</sst>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11" xfId="0" applyBorder="1"/>
    <xf numFmtId="0" fontId="0" fillId="0" borderId="6" xfId="0" applyBorder="1"/>
    <xf numFmtId="0" fontId="1" fillId="0" borderId="6" xfId="0" applyFont="1" applyBorder="1"/>
    <xf numFmtId="0" fontId="0" fillId="2" borderId="6" xfId="0" applyFill="1" applyBorder="1"/>
    <xf numFmtId="0" fontId="0" fillId="2" borderId="1" xfId="0" applyFill="1" applyBorder="1"/>
    <xf numFmtId="0" fontId="0" fillId="2" borderId="13" xfId="0" applyFill="1" applyBorder="1"/>
    <xf numFmtId="0" fontId="1" fillId="3" borderId="1" xfId="0" applyFont="1" applyFill="1" applyBorder="1" applyAlignment="1">
      <alignment horizontal="center"/>
    </xf>
    <xf numFmtId="0" fontId="1" fillId="3" borderId="12" xfId="0" applyFont="1" applyFill="1" applyBorder="1"/>
    <xf numFmtId="0" fontId="1" fillId="3" borderId="6" xfId="0" applyFont="1" applyFill="1" applyBorder="1"/>
    <xf numFmtId="0" fontId="1" fillId="0" borderId="0" xfId="0" applyFont="1" applyFill="1" applyBorder="1" applyAlignment="1"/>
    <xf numFmtId="0" fontId="1" fillId="3" borderId="5" xfId="0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11" xfId="0" applyBorder="1" applyAlignment="1"/>
    <xf numFmtId="0" fontId="0" fillId="0" borderId="0" xfId="0" applyBorder="1" applyAlignment="1"/>
    <xf numFmtId="0" fontId="1" fillId="3" borderId="15" xfId="0" applyFont="1" applyFill="1" applyBorder="1"/>
    <xf numFmtId="0" fontId="1" fillId="3" borderId="14" xfId="0" applyFont="1" applyFill="1" applyBorder="1"/>
    <xf numFmtId="0" fontId="1" fillId="0" borderId="0" xfId="0" applyFont="1" applyBorder="1"/>
    <xf numFmtId="14" fontId="1" fillId="0" borderId="2" xfId="0" applyNumberFormat="1" applyFont="1" applyBorder="1"/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11" xfId="0" applyNumberFormat="1" applyBorder="1"/>
    <xf numFmtId="0" fontId="0" fillId="0" borderId="11" xfId="0" applyBorder="1" applyAlignment="1">
      <alignment horizontal="right"/>
    </xf>
    <xf numFmtId="0" fontId="0" fillId="0" borderId="11" xfId="0" applyBorder="1" applyAlignment="1">
      <alignment horizontal="left"/>
    </xf>
    <xf numFmtId="0" fontId="1" fillId="0" borderId="6" xfId="0" applyFont="1" applyBorder="1" applyAlignment="1">
      <alignment horizontal="center"/>
    </xf>
    <xf numFmtId="164" fontId="0" fillId="0" borderId="11" xfId="0" applyNumberFormat="1" applyBorder="1" applyAlignment="1">
      <alignment horizontal="left"/>
    </xf>
    <xf numFmtId="2" fontId="0" fillId="0" borderId="11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1" fillId="0" borderId="7" xfId="0" applyFont="1" applyBorder="1" applyAlignment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Font="1" applyBorder="1"/>
    <xf numFmtId="0" fontId="0" fillId="0" borderId="6" xfId="0" applyFill="1" applyBorder="1"/>
    <xf numFmtId="0" fontId="0" fillId="0" borderId="7" xfId="0" applyFont="1" applyBorder="1"/>
    <xf numFmtId="0" fontId="0" fillId="0" borderId="6" xfId="0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1" fillId="0" borderId="0" xfId="0" applyNumberFormat="1" applyFont="1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16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74"/>
  <sheetViews>
    <sheetView tabSelected="1" workbookViewId="0">
      <selection activeCell="D30" sqref="D30"/>
    </sheetView>
  </sheetViews>
  <sheetFormatPr baseColWidth="10" defaultRowHeight="15"/>
  <cols>
    <col min="1" max="1" width="1.7109375" customWidth="1"/>
    <col min="3" max="3" width="27.85546875" customWidth="1"/>
    <col min="6" max="6" width="10.42578125" bestFit="1" customWidth="1"/>
    <col min="7" max="7" width="18.5703125" customWidth="1"/>
    <col min="9" max="9" width="12.42578125" bestFit="1" customWidth="1"/>
    <col min="11" max="11" width="17.85546875" customWidth="1"/>
    <col min="12" max="12" width="1.28515625" customWidth="1"/>
  </cols>
  <sheetData>
    <row r="1" spans="1:12" ht="8.25" customHeight="1" thickBot="1">
      <c r="A1" s="10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15.75" thickBot="1">
      <c r="A2" s="11"/>
      <c r="L2" s="11"/>
    </row>
    <row r="3" spans="1:12" ht="15.75" thickBot="1">
      <c r="A3" s="11"/>
      <c r="B3" s="13" t="s">
        <v>2</v>
      </c>
      <c r="C3" s="23">
        <v>42563</v>
      </c>
      <c r="H3" s="12" t="s">
        <v>0</v>
      </c>
      <c r="I3" s="12" t="s">
        <v>21</v>
      </c>
      <c r="J3" s="12" t="s">
        <v>22</v>
      </c>
      <c r="K3" s="16" t="s">
        <v>1</v>
      </c>
      <c r="L3" s="11"/>
    </row>
    <row r="4" spans="1:12" ht="15.75" thickBot="1">
      <c r="A4" s="11"/>
      <c r="H4" s="24" t="s">
        <v>28</v>
      </c>
      <c r="I4" s="24"/>
      <c r="J4" s="24"/>
      <c r="K4" s="25"/>
      <c r="L4" s="11"/>
    </row>
    <row r="5" spans="1:12" ht="15.75" thickBot="1">
      <c r="A5" s="11"/>
      <c r="L5" s="11"/>
    </row>
    <row r="6" spans="1:12" ht="15.75" thickBot="1">
      <c r="A6" s="11"/>
      <c r="B6" s="45" t="s">
        <v>18</v>
      </c>
      <c r="C6" s="45"/>
      <c r="D6" s="46"/>
      <c r="H6" s="47" t="s">
        <v>4</v>
      </c>
      <c r="I6" s="48"/>
      <c r="J6" s="48"/>
      <c r="K6" s="48"/>
      <c r="L6" s="11"/>
    </row>
    <row r="7" spans="1:12" ht="15.75" thickBot="1">
      <c r="A7" s="11"/>
      <c r="B7" s="14" t="s">
        <v>23</v>
      </c>
      <c r="C7" s="8" t="s">
        <v>40</v>
      </c>
      <c r="D7" s="3"/>
      <c r="H7" s="56" t="s">
        <v>33</v>
      </c>
      <c r="I7" s="57"/>
      <c r="J7" s="57"/>
      <c r="K7" s="57"/>
      <c r="L7" s="11"/>
    </row>
    <row r="8" spans="1:12" ht="15.75" thickBot="1">
      <c r="A8" s="11"/>
      <c r="B8" s="14" t="s">
        <v>3</v>
      </c>
      <c r="C8" s="29" t="s">
        <v>62</v>
      </c>
      <c r="D8" s="34"/>
      <c r="L8" s="11"/>
    </row>
    <row r="9" spans="1:12" ht="15.75" thickBot="1">
      <c r="A9" s="11"/>
      <c r="B9" s="14" t="s">
        <v>24</v>
      </c>
      <c r="C9" s="29" t="s">
        <v>55</v>
      </c>
      <c r="D9" s="3"/>
      <c r="L9" s="11"/>
    </row>
    <row r="10" spans="1:12" ht="15.75" thickBot="1">
      <c r="A10" s="11"/>
      <c r="B10" s="14" t="s">
        <v>24</v>
      </c>
      <c r="C10" s="40" t="s">
        <v>56</v>
      </c>
      <c r="D10" s="39"/>
      <c r="L10" s="11"/>
    </row>
    <row r="11" spans="1:12" ht="15.75" thickBot="1">
      <c r="A11" s="11"/>
      <c r="B11" s="14" t="s">
        <v>39</v>
      </c>
      <c r="C11" s="29">
        <v>102</v>
      </c>
      <c r="D11" s="3"/>
      <c r="L11" s="11"/>
    </row>
    <row r="12" spans="1:12" ht="15.75" thickBot="1">
      <c r="A12" s="11"/>
      <c r="L12" s="11"/>
    </row>
    <row r="13" spans="1:12" ht="15.75" thickBot="1">
      <c r="A13" s="11"/>
      <c r="C13" s="49" t="s">
        <v>5</v>
      </c>
      <c r="D13" s="48"/>
      <c r="E13" s="48"/>
      <c r="F13" s="48"/>
      <c r="G13" s="48"/>
      <c r="H13" s="48"/>
      <c r="I13" s="48"/>
      <c r="J13" s="50"/>
      <c r="K13" s="15"/>
      <c r="L13" s="11"/>
    </row>
    <row r="14" spans="1:12" ht="15.75" thickBot="1">
      <c r="A14" s="11"/>
      <c r="B14" s="2"/>
      <c r="C14" s="20" t="s">
        <v>6</v>
      </c>
      <c r="D14" s="7" t="s">
        <v>34</v>
      </c>
      <c r="E14" s="7"/>
      <c r="F14" s="7"/>
      <c r="G14" s="7"/>
      <c r="H14" s="7"/>
      <c r="I14" s="7"/>
      <c r="J14" s="3"/>
      <c r="K14" s="2"/>
      <c r="L14" s="11"/>
    </row>
    <row r="15" spans="1:12" ht="15.75" thickBot="1">
      <c r="A15" s="11"/>
      <c r="C15" s="21" t="s">
        <v>7</v>
      </c>
      <c r="D15" s="6" t="s">
        <v>35</v>
      </c>
      <c r="E15" s="6"/>
      <c r="F15" s="6"/>
      <c r="G15" s="6"/>
      <c r="H15" s="6"/>
      <c r="I15" s="6"/>
      <c r="J15" s="4"/>
      <c r="K15" s="2"/>
      <c r="L15" s="11"/>
    </row>
    <row r="16" spans="1:12" ht="15.75" thickBot="1">
      <c r="A16" s="11"/>
      <c r="L16" s="11"/>
    </row>
    <row r="17" spans="1:12" ht="15.75" thickBot="1">
      <c r="A17" s="11"/>
      <c r="C17" s="47" t="s">
        <v>8</v>
      </c>
      <c r="D17" s="48"/>
      <c r="E17" s="48"/>
      <c r="F17" s="48"/>
      <c r="G17" s="48"/>
      <c r="H17" s="48"/>
      <c r="I17" s="48"/>
      <c r="J17" s="50"/>
      <c r="K17" s="17"/>
      <c r="L17" s="11"/>
    </row>
    <row r="18" spans="1:12" ht="15.75" thickBot="1">
      <c r="A18" s="11"/>
      <c r="C18" s="20" t="s">
        <v>9</v>
      </c>
      <c r="D18" s="7" t="s">
        <v>58</v>
      </c>
      <c r="E18" s="7"/>
      <c r="F18" s="7"/>
      <c r="G18" s="7"/>
      <c r="H18" s="7"/>
      <c r="I18" s="7"/>
      <c r="J18" s="3"/>
      <c r="K18" s="2"/>
      <c r="L18" s="11"/>
    </row>
    <row r="19" spans="1:12" ht="15.75" thickBot="1">
      <c r="A19" s="11"/>
      <c r="C19" s="21" t="s">
        <v>7</v>
      </c>
      <c r="D19" s="7" t="s">
        <v>57</v>
      </c>
      <c r="E19" s="7"/>
      <c r="F19" s="7"/>
      <c r="G19" s="7"/>
      <c r="H19" s="7"/>
      <c r="I19" s="7"/>
      <c r="J19" s="3"/>
      <c r="K19" s="2"/>
      <c r="L19" s="11"/>
    </row>
    <row r="20" spans="1:12">
      <c r="A20" s="11"/>
      <c r="L20" s="11"/>
    </row>
    <row r="21" spans="1:12" ht="15.75" thickBot="1">
      <c r="A21" s="11"/>
      <c r="B21" s="1" t="s">
        <v>29</v>
      </c>
      <c r="D21" s="6">
        <v>87.13</v>
      </c>
      <c r="E21" s="2" t="s">
        <v>32</v>
      </c>
      <c r="F21" t="s">
        <v>37</v>
      </c>
      <c r="H21" t="s">
        <v>63</v>
      </c>
      <c r="L21" s="11"/>
    </row>
    <row r="22" spans="1:12">
      <c r="A22" s="11"/>
      <c r="B22" s="1"/>
      <c r="D22" s="2"/>
      <c r="E22" s="2"/>
      <c r="H22" s="2"/>
      <c r="I22" s="2"/>
      <c r="L22" s="11"/>
    </row>
    <row r="23" spans="1:12" ht="15.75" thickBot="1">
      <c r="A23" s="11"/>
      <c r="B23" s="1" t="s">
        <v>29</v>
      </c>
      <c r="D23" s="6">
        <v>366.4</v>
      </c>
      <c r="E23" s="2" t="s">
        <v>32</v>
      </c>
      <c r="F23" t="s">
        <v>38</v>
      </c>
      <c r="H23" s="2" t="s">
        <v>64</v>
      </c>
      <c r="I23" s="2"/>
      <c r="L23" s="11"/>
    </row>
    <row r="24" spans="1:12">
      <c r="A24" s="11"/>
      <c r="G24" s="2"/>
      <c r="L24" s="11"/>
    </row>
    <row r="25" spans="1:12" ht="15.75" thickBot="1">
      <c r="A25" s="11"/>
      <c r="B25" s="1" t="s">
        <v>27</v>
      </c>
      <c r="D25" s="26">
        <v>42535</v>
      </c>
      <c r="E25" s="6"/>
      <c r="F25" s="2"/>
      <c r="G25" s="22"/>
      <c r="H25" s="2"/>
      <c r="I25" s="2"/>
      <c r="L25" s="11"/>
    </row>
    <row r="26" spans="1:12">
      <c r="A26" s="11"/>
      <c r="G26" s="2"/>
      <c r="H26" s="2"/>
      <c r="I26" s="2"/>
      <c r="L26" s="11"/>
    </row>
    <row r="27" spans="1:12" ht="15.75" thickBot="1">
      <c r="A27" s="11"/>
      <c r="B27" s="1" t="s">
        <v>10</v>
      </c>
      <c r="C27" s="1"/>
      <c r="D27" s="26">
        <f>+D25</f>
        <v>42535</v>
      </c>
      <c r="E27" s="6"/>
      <c r="F27" s="2"/>
      <c r="G27" s="44"/>
      <c r="H27" s="2"/>
      <c r="I27" s="2"/>
      <c r="L27" s="11"/>
    </row>
    <row r="28" spans="1:12">
      <c r="A28" s="11"/>
      <c r="G28" s="2"/>
      <c r="L28" s="11"/>
    </row>
    <row r="29" spans="1:12" ht="15.75" thickBot="1">
      <c r="A29" s="11"/>
      <c r="B29" s="1" t="s">
        <v>25</v>
      </c>
      <c r="C29" s="1"/>
      <c r="D29" s="26">
        <v>43082</v>
      </c>
      <c r="E29" s="6"/>
      <c r="F29" s="2"/>
      <c r="G29" s="2"/>
      <c r="L29" s="11"/>
    </row>
    <row r="30" spans="1:12">
      <c r="A30" s="11"/>
      <c r="B30" s="1"/>
      <c r="C30" s="1"/>
      <c r="L30" s="11"/>
    </row>
    <row r="31" spans="1:12" ht="15.75" thickBot="1">
      <c r="A31" s="11"/>
      <c r="B31" s="1" t="s">
        <v>20</v>
      </c>
      <c r="C31" s="1"/>
      <c r="D31" s="6" t="s">
        <v>36</v>
      </c>
      <c r="E31" s="6"/>
      <c r="F31" s="6"/>
      <c r="G31" s="6"/>
      <c r="H31" s="6"/>
      <c r="I31" s="6"/>
      <c r="L31" s="11"/>
    </row>
    <row r="32" spans="1:12">
      <c r="A32" s="11"/>
      <c r="B32" s="1"/>
      <c r="C32" s="1"/>
      <c r="G32" s="2"/>
      <c r="L32" s="11"/>
    </row>
    <row r="33" spans="1:15" ht="18.75">
      <c r="A33" s="11"/>
      <c r="C33" s="58" t="s">
        <v>46</v>
      </c>
      <c r="D33" s="58"/>
      <c r="E33" s="58"/>
      <c r="F33" s="58"/>
      <c r="G33" s="58"/>
      <c r="H33" s="58"/>
      <c r="I33" s="58"/>
      <c r="J33" s="58"/>
      <c r="L33" s="11"/>
    </row>
    <row r="34" spans="1:15" s="35" customFormat="1">
      <c r="A34" s="11"/>
      <c r="C34" s="36"/>
      <c r="D34" s="36"/>
      <c r="E34" s="36"/>
      <c r="F34" s="36"/>
      <c r="G34" s="36"/>
      <c r="H34" s="36"/>
      <c r="I34" s="36"/>
      <c r="J34" s="36"/>
      <c r="L34" s="11"/>
      <c r="N34"/>
      <c r="O34"/>
    </row>
    <row r="35" spans="1:15" s="35" customFormat="1" ht="18.75">
      <c r="A35" s="11"/>
      <c r="B35" s="59" t="s">
        <v>44</v>
      </c>
      <c r="C35" s="60"/>
      <c r="D35" s="60"/>
      <c r="E35" s="36"/>
      <c r="F35" s="36"/>
      <c r="G35" s="36"/>
      <c r="H35" s="36"/>
      <c r="I35" s="36"/>
      <c r="J35" s="36"/>
      <c r="L35" s="11"/>
      <c r="N35"/>
      <c r="O35"/>
    </row>
    <row r="36" spans="1:15">
      <c r="A36" s="11"/>
      <c r="B36" s="1"/>
      <c r="C36" s="1"/>
      <c r="G36" s="2"/>
      <c r="L36" s="11"/>
    </row>
    <row r="37" spans="1:15" ht="15.75" thickBot="1">
      <c r="A37" s="11"/>
      <c r="B37" s="1" t="s">
        <v>65</v>
      </c>
      <c r="C37" s="1"/>
      <c r="D37" s="27" t="s">
        <v>31</v>
      </c>
      <c r="E37" s="28">
        <v>48.71</v>
      </c>
      <c r="F37" s="2" t="s">
        <v>41</v>
      </c>
      <c r="G37" s="41" t="s">
        <v>43</v>
      </c>
      <c r="H37" s="2"/>
      <c r="I37" s="2"/>
      <c r="L37" s="11"/>
    </row>
    <row r="38" spans="1:15">
      <c r="A38" s="11"/>
      <c r="B38" s="1"/>
      <c r="C38" s="1"/>
      <c r="D38" s="32"/>
      <c r="E38" s="33"/>
      <c r="F38" s="2"/>
      <c r="G38" s="22"/>
      <c r="H38" s="2"/>
      <c r="I38" s="2"/>
      <c r="L38" s="11"/>
    </row>
    <row r="39" spans="1:15" ht="15.75" thickBot="1">
      <c r="A39" s="11"/>
      <c r="B39" s="1" t="s">
        <v>66</v>
      </c>
      <c r="C39" s="1"/>
      <c r="D39" s="27" t="s">
        <v>31</v>
      </c>
      <c r="E39" s="31">
        <f>+H39*D21</f>
        <v>42.362606</v>
      </c>
      <c r="F39" s="2" t="s">
        <v>41</v>
      </c>
      <c r="G39" s="27" t="s">
        <v>31</v>
      </c>
      <c r="H39" s="30">
        <v>0.48620000000000002</v>
      </c>
      <c r="I39" s="37" t="s">
        <v>32</v>
      </c>
      <c r="J39" s="42" t="s">
        <v>48</v>
      </c>
      <c r="L39" s="11"/>
    </row>
    <row r="40" spans="1:15">
      <c r="A40" s="11"/>
      <c r="B40" s="1"/>
      <c r="C40" s="1"/>
      <c r="F40" s="2"/>
      <c r="I40" s="2"/>
      <c r="L40" s="11"/>
    </row>
    <row r="41" spans="1:15" ht="15.75" thickBot="1">
      <c r="A41" s="11"/>
      <c r="B41" s="1" t="s">
        <v>67</v>
      </c>
      <c r="C41" s="1"/>
      <c r="D41" s="27" t="s">
        <v>31</v>
      </c>
      <c r="E41" s="30">
        <f>3.177*2</f>
        <v>6.3540000000000001</v>
      </c>
      <c r="F41" s="2" t="s">
        <v>41</v>
      </c>
      <c r="G41" s="6" t="s">
        <v>72</v>
      </c>
      <c r="H41" s="43" t="s">
        <v>70</v>
      </c>
      <c r="I41" s="2"/>
      <c r="L41" s="11"/>
    </row>
    <row r="42" spans="1:15">
      <c r="A42" s="11"/>
      <c r="B42" s="1"/>
      <c r="C42" s="1"/>
      <c r="F42" s="2"/>
      <c r="I42" s="2"/>
      <c r="L42" s="11"/>
    </row>
    <row r="43" spans="1:15" ht="18.75">
      <c r="A43" s="11"/>
      <c r="B43" s="59" t="s">
        <v>45</v>
      </c>
      <c r="C43" s="60"/>
      <c r="D43" s="60"/>
      <c r="F43" s="2"/>
      <c r="I43" s="2"/>
      <c r="L43" s="11"/>
    </row>
    <row r="44" spans="1:15">
      <c r="A44" s="11"/>
      <c r="B44" s="1"/>
      <c r="C44" s="1"/>
      <c r="F44" s="2"/>
      <c r="I44" s="2"/>
      <c r="L44" s="11"/>
    </row>
    <row r="45" spans="1:15" ht="15.75" thickBot="1">
      <c r="A45" s="11"/>
      <c r="B45" s="1" t="s">
        <v>68</v>
      </c>
      <c r="C45" s="1"/>
      <c r="D45" s="27" t="s">
        <v>31</v>
      </c>
      <c r="E45" s="28">
        <v>167.32</v>
      </c>
      <c r="F45" s="2" t="s">
        <v>41</v>
      </c>
      <c r="G45" s="41" t="s">
        <v>47</v>
      </c>
      <c r="H45" s="2"/>
      <c r="I45" s="2"/>
      <c r="L45" s="11"/>
    </row>
    <row r="46" spans="1:15">
      <c r="A46" s="11"/>
      <c r="B46" s="1"/>
      <c r="C46" s="1"/>
      <c r="F46" s="2"/>
      <c r="I46" s="2"/>
      <c r="L46" s="11"/>
    </row>
    <row r="47" spans="1:15" ht="15.75" thickBot="1">
      <c r="A47" s="11"/>
      <c r="B47" s="1" t="s">
        <v>66</v>
      </c>
      <c r="C47" s="1"/>
      <c r="D47" s="27" t="s">
        <v>31</v>
      </c>
      <c r="E47" s="31">
        <f>+H47*D23</f>
        <v>154.62079999999997</v>
      </c>
      <c r="F47" s="2" t="s">
        <v>41</v>
      </c>
      <c r="G47" s="27" t="s">
        <v>31</v>
      </c>
      <c r="H47" s="30">
        <v>0.42199999999999999</v>
      </c>
      <c r="I47" s="37" t="s">
        <v>32</v>
      </c>
      <c r="J47" s="42" t="s">
        <v>49</v>
      </c>
      <c r="L47" s="11"/>
    </row>
    <row r="48" spans="1:15">
      <c r="A48" s="11"/>
      <c r="B48" s="1"/>
      <c r="C48" s="1"/>
      <c r="F48" s="2"/>
      <c r="G48" s="2"/>
      <c r="H48" s="2"/>
      <c r="I48" s="2"/>
      <c r="L48" s="11"/>
    </row>
    <row r="49" spans="1:12" ht="15.75" thickBot="1">
      <c r="A49" s="11"/>
      <c r="B49" s="1" t="s">
        <v>67</v>
      </c>
      <c r="C49" s="1"/>
      <c r="D49" s="27" t="s">
        <v>31</v>
      </c>
      <c r="E49" s="30">
        <f>3.177*4</f>
        <v>12.708</v>
      </c>
      <c r="F49" s="2" t="s">
        <v>41</v>
      </c>
      <c r="G49" s="6" t="s">
        <v>71</v>
      </c>
      <c r="H49" s="43" t="s">
        <v>70</v>
      </c>
      <c r="I49" s="2"/>
      <c r="L49" s="11"/>
    </row>
    <row r="50" spans="1:12">
      <c r="A50" s="11"/>
      <c r="B50" s="1"/>
      <c r="C50" s="1"/>
      <c r="F50" s="2"/>
      <c r="G50" s="2"/>
      <c r="H50" s="2"/>
      <c r="I50" s="2"/>
      <c r="L50" s="11"/>
    </row>
    <row r="51" spans="1:12" ht="15.75" thickBot="1">
      <c r="A51" s="11"/>
      <c r="B51" s="1" t="s">
        <v>69</v>
      </c>
      <c r="C51" s="1"/>
      <c r="D51" s="51" t="s">
        <v>30</v>
      </c>
      <c r="E51" s="51"/>
      <c r="F51" s="2"/>
      <c r="G51" s="22"/>
      <c r="H51" s="2"/>
      <c r="I51" s="2"/>
      <c r="L51" s="11"/>
    </row>
    <row r="52" spans="1:12">
      <c r="A52" s="11"/>
      <c r="B52" s="1"/>
      <c r="C52" s="1"/>
      <c r="F52" s="2"/>
      <c r="G52" s="2"/>
      <c r="H52" s="2"/>
      <c r="I52" s="2"/>
      <c r="L52" s="11"/>
    </row>
    <row r="53" spans="1:12" ht="15.75" thickBot="1">
      <c r="A53" s="11"/>
      <c r="B53" s="1" t="s">
        <v>11</v>
      </c>
      <c r="C53" s="1"/>
      <c r="D53" s="6" t="str">
        <f>+D18</f>
        <v>AGUSTIN GUILISASTI URRUTIA</v>
      </c>
      <c r="E53" s="6"/>
      <c r="F53" s="6"/>
      <c r="G53" s="6"/>
      <c r="H53" s="2"/>
      <c r="I53" s="2"/>
      <c r="L53" s="11"/>
    </row>
    <row r="54" spans="1:12">
      <c r="A54" s="11"/>
      <c r="B54" s="1"/>
      <c r="C54" s="1"/>
      <c r="F54" s="2"/>
      <c r="L54" s="11"/>
    </row>
    <row r="55" spans="1:12" ht="15.75" thickBot="1">
      <c r="A55" s="11"/>
      <c r="B55" s="1" t="s">
        <v>12</v>
      </c>
      <c r="C55" s="1"/>
      <c r="D55" s="27" t="s">
        <v>31</v>
      </c>
      <c r="E55" s="28">
        <v>316</v>
      </c>
      <c r="F55" s="2" t="s">
        <v>59</v>
      </c>
      <c r="G55" s="2"/>
      <c r="L55" s="11"/>
    </row>
    <row r="56" spans="1:12">
      <c r="A56" s="11"/>
      <c r="B56" s="1"/>
      <c r="C56" s="1"/>
      <c r="L56" s="11"/>
    </row>
    <row r="57" spans="1:12" ht="15.75" thickBot="1">
      <c r="A57" s="11"/>
      <c r="B57" s="1" t="s">
        <v>19</v>
      </c>
      <c r="C57" s="1"/>
      <c r="D57" s="6" t="s">
        <v>60</v>
      </c>
      <c r="E57" s="6"/>
      <c r="F57" s="6" t="s">
        <v>61</v>
      </c>
      <c r="G57" s="6"/>
      <c r="H57" s="6"/>
      <c r="I57" s="6"/>
      <c r="L57" s="11"/>
    </row>
    <row r="58" spans="1:12">
      <c r="A58" s="11"/>
      <c r="B58" s="1"/>
      <c r="C58" s="1"/>
      <c r="D58" s="55" t="s">
        <v>26</v>
      </c>
      <c r="E58" s="55"/>
      <c r="F58" s="55"/>
      <c r="G58" s="55"/>
      <c r="H58" s="55"/>
      <c r="I58" s="55"/>
      <c r="L58" s="11"/>
    </row>
    <row r="59" spans="1:12">
      <c r="A59" s="11"/>
      <c r="D59" s="2"/>
      <c r="L59" s="11"/>
    </row>
    <row r="60" spans="1:12" ht="15.75" thickBot="1">
      <c r="A60" s="11"/>
      <c r="B60" s="1" t="s">
        <v>13</v>
      </c>
      <c r="D60" s="6" t="s">
        <v>42</v>
      </c>
      <c r="E60" s="6"/>
      <c r="F60" s="6"/>
      <c r="G60" s="6"/>
      <c r="H60" s="6"/>
      <c r="I60" s="6"/>
      <c r="J60" s="6"/>
      <c r="K60" s="2"/>
      <c r="L60" s="11"/>
    </row>
    <row r="61" spans="1:12" ht="15.75" thickBot="1">
      <c r="A61" s="11"/>
      <c r="D61" s="7" t="s">
        <v>50</v>
      </c>
      <c r="E61" s="7"/>
      <c r="F61" s="7"/>
      <c r="G61" s="7"/>
      <c r="H61" s="7"/>
      <c r="I61" s="7"/>
      <c r="J61" s="7"/>
      <c r="K61" s="2"/>
      <c r="L61" s="11"/>
    </row>
    <row r="62" spans="1:12" ht="15.75" thickBot="1">
      <c r="A62" s="11"/>
      <c r="D62" s="7" t="s">
        <v>51</v>
      </c>
      <c r="E62" s="7"/>
      <c r="F62" s="7"/>
      <c r="G62" s="7"/>
      <c r="H62" s="7"/>
      <c r="I62" s="7"/>
      <c r="J62" s="7"/>
      <c r="K62" s="2"/>
      <c r="L62" s="11"/>
    </row>
    <row r="63" spans="1:12" ht="15.75" thickBot="1">
      <c r="A63" s="11"/>
      <c r="D63" s="7" t="s">
        <v>52</v>
      </c>
      <c r="E63" s="7"/>
      <c r="F63" s="7"/>
      <c r="G63" s="7"/>
      <c r="H63" s="7"/>
      <c r="I63" s="7"/>
      <c r="J63" s="7"/>
      <c r="L63" s="11"/>
    </row>
    <row r="64" spans="1:12" ht="15.75" thickBot="1">
      <c r="A64" s="11"/>
      <c r="D64" s="7" t="s">
        <v>53</v>
      </c>
      <c r="E64" s="7"/>
      <c r="F64" s="7"/>
      <c r="G64" s="7"/>
      <c r="H64" s="7"/>
      <c r="I64" s="7"/>
      <c r="J64" s="7"/>
      <c r="L64" s="11"/>
    </row>
    <row r="65" spans="1:12" ht="15.75" thickBot="1">
      <c r="A65" s="11"/>
      <c r="D65" s="38" t="s">
        <v>54</v>
      </c>
      <c r="E65" s="7"/>
      <c r="F65" s="7"/>
      <c r="G65" s="7"/>
      <c r="L65" s="11"/>
    </row>
    <row r="66" spans="1:12">
      <c r="A66" s="11"/>
      <c r="L66" s="11"/>
    </row>
    <row r="67" spans="1:12">
      <c r="A67" s="11"/>
      <c r="L67" s="11"/>
    </row>
    <row r="68" spans="1:12">
      <c r="A68" s="11"/>
      <c r="L68" s="11"/>
    </row>
    <row r="69" spans="1:12" ht="15.75" thickBot="1">
      <c r="A69" s="11"/>
      <c r="B69" s="6"/>
      <c r="C69" s="6"/>
      <c r="H69" s="2"/>
      <c r="I69" s="6"/>
      <c r="J69" s="6"/>
      <c r="K69" s="2"/>
      <c r="L69" s="11"/>
    </row>
    <row r="70" spans="1:12">
      <c r="A70" s="11"/>
      <c r="B70" s="52" t="s">
        <v>14</v>
      </c>
      <c r="C70" s="53"/>
      <c r="I70" s="53" t="s">
        <v>15</v>
      </c>
      <c r="J70" s="53"/>
      <c r="K70" s="19"/>
      <c r="L70" s="11"/>
    </row>
    <row r="71" spans="1:12" ht="15.75" thickBot="1">
      <c r="A71" s="11"/>
      <c r="D71" s="2"/>
      <c r="E71" s="6"/>
      <c r="F71" s="6"/>
      <c r="G71" s="6"/>
      <c r="I71" s="54" t="s">
        <v>16</v>
      </c>
      <c r="J71" s="54"/>
      <c r="K71" s="19"/>
      <c r="L71" s="11"/>
    </row>
    <row r="72" spans="1:12">
      <c r="A72" s="11"/>
      <c r="E72" s="53" t="s">
        <v>17</v>
      </c>
      <c r="F72" s="53"/>
      <c r="G72" s="53"/>
      <c r="H72" s="5"/>
      <c r="I72" s="5"/>
      <c r="J72" s="5"/>
      <c r="K72" s="5"/>
      <c r="L72" s="11"/>
    </row>
    <row r="73" spans="1:12" ht="15.75" thickBot="1">
      <c r="A73" s="11"/>
      <c r="E73" s="51" t="s">
        <v>16</v>
      </c>
      <c r="F73" s="51"/>
      <c r="G73" s="51"/>
      <c r="H73" s="18"/>
      <c r="I73" s="18"/>
      <c r="L73" s="11"/>
    </row>
    <row r="74" spans="1:12" ht="7.5" customHeight="1" thickBot="1">
      <c r="A74" s="10"/>
      <c r="B74" s="9"/>
      <c r="C74" s="9"/>
      <c r="D74" s="9"/>
      <c r="E74" s="9"/>
      <c r="F74" s="9"/>
      <c r="G74" s="9"/>
      <c r="H74" s="9"/>
      <c r="I74" s="9"/>
      <c r="J74" s="9"/>
      <c r="K74" s="9"/>
      <c r="L74" s="10"/>
    </row>
  </sheetData>
  <mergeCells count="15">
    <mergeCell ref="B6:D6"/>
    <mergeCell ref="H6:K6"/>
    <mergeCell ref="C13:J13"/>
    <mergeCell ref="C17:J17"/>
    <mergeCell ref="E73:G73"/>
    <mergeCell ref="B70:C70"/>
    <mergeCell ref="I71:J71"/>
    <mergeCell ref="I70:J70"/>
    <mergeCell ref="E72:G72"/>
    <mergeCell ref="D58:I58"/>
    <mergeCell ref="H7:K7"/>
    <mergeCell ref="D51:E51"/>
    <mergeCell ref="C33:J33"/>
    <mergeCell ref="B35:D35"/>
    <mergeCell ref="B43:D43"/>
  </mergeCells>
  <pageMargins left="0.70866141732283472" right="0.70866141732283472" top="0.74803149606299213" bottom="0.74803149606299213" header="0.31496062992125984" footer="0.31496062992125984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galbornoz</dc:creator>
  <cp:lastModifiedBy>galbornoz</cp:lastModifiedBy>
  <cp:lastPrinted>2017-06-07T16:48:46Z</cp:lastPrinted>
  <dcterms:created xsi:type="dcterms:W3CDTF">2016-06-20T17:24:34Z</dcterms:created>
  <dcterms:modified xsi:type="dcterms:W3CDTF">2017-10-17T18:08:38Z</dcterms:modified>
</cp:coreProperties>
</file>