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T\API_football\outputs\"/>
    </mc:Choice>
  </mc:AlternateContent>
  <bookViews>
    <workbookView xWindow="240" yWindow="15" windowWidth="16095" windowHeight="9660"/>
  </bookViews>
  <sheets>
    <sheet name="Sheet1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HD27" i="1" l="1"/>
  <c r="HC27" i="1"/>
  <c r="HB27" i="1"/>
  <c r="HA27" i="1"/>
  <c r="GZ27" i="1"/>
  <c r="GY27" i="1"/>
  <c r="GX27" i="1"/>
  <c r="HD25" i="1"/>
  <c r="HC25" i="1"/>
  <c r="HB25" i="1"/>
  <c r="HA25" i="1"/>
  <c r="GZ25" i="1"/>
  <c r="GY25" i="1"/>
  <c r="GX25" i="1"/>
  <c r="HD29" i="1" s="1"/>
  <c r="HD30" i="1" l="1"/>
</calcChain>
</file>

<file path=xl/sharedStrings.xml><?xml version="1.0" encoding="utf-8"?>
<sst xmlns="http://schemas.openxmlformats.org/spreadsheetml/2006/main" count="384" uniqueCount="286">
  <si>
    <t>league</t>
  </si>
  <si>
    <t>fixture_id</t>
  </si>
  <si>
    <t>date</t>
  </si>
  <si>
    <t>home_team</t>
  </si>
  <si>
    <t>away_team</t>
  </si>
  <si>
    <t>match_winner</t>
  </si>
  <si>
    <t>under_over</t>
  </si>
  <si>
    <t>advice</t>
  </si>
  <si>
    <t>goals_home</t>
  </si>
  <si>
    <t>goals_away</t>
  </si>
  <si>
    <t>home_pred</t>
  </si>
  <si>
    <t>draw_pred</t>
  </si>
  <si>
    <t>away_pred</t>
  </si>
  <si>
    <t>home_last5_forme</t>
  </si>
  <si>
    <t>home_last5_att</t>
  </si>
  <si>
    <t>home_last5_def</t>
  </si>
  <si>
    <t>home_last5_goals</t>
  </si>
  <si>
    <t>home_last5_goals_avg</t>
  </si>
  <si>
    <t>home_last5_goals_against</t>
  </si>
  <si>
    <t>home_last5_goals_against_avg</t>
  </si>
  <si>
    <t>home_matches_played_home</t>
  </si>
  <si>
    <t>home_matches_played_away</t>
  </si>
  <si>
    <t>home_matches_played_total</t>
  </si>
  <si>
    <t>home_matches_won_home</t>
  </si>
  <si>
    <t>home_matches_won_away</t>
  </si>
  <si>
    <t>home_matches_won_total</t>
  </si>
  <si>
    <t>home_matches_draw_home</t>
  </si>
  <si>
    <t>home_matches_draw_away</t>
  </si>
  <si>
    <t>home_matches_draw_total</t>
  </si>
  <si>
    <t>home_matches_lost_home</t>
  </si>
  <si>
    <t>home_matches_lost_away</t>
  </si>
  <si>
    <t>home_matches_lost_total</t>
  </si>
  <si>
    <t>home_goals_fav_home</t>
  </si>
  <si>
    <t>home_goals_fav_away</t>
  </si>
  <si>
    <t>home_goals_fav_total</t>
  </si>
  <si>
    <t>home_goals_ag_home</t>
  </si>
  <si>
    <t>home_goals_ag_away</t>
  </si>
  <si>
    <t>home_goals_ag_total</t>
  </si>
  <si>
    <t>home_goalsavg_fav_home</t>
  </si>
  <si>
    <t>home_goalsavg_fav_away</t>
  </si>
  <si>
    <t>home_goalsavg_fav_total</t>
  </si>
  <si>
    <t>home_goalsavg_ag_home</t>
  </si>
  <si>
    <t>home_goalsavg_ag_away</t>
  </si>
  <si>
    <t>home_goalsavg_ag_total</t>
  </si>
  <si>
    <t>away_last5_forme</t>
  </si>
  <si>
    <t>away_last5_att</t>
  </si>
  <si>
    <t>away_last5_def</t>
  </si>
  <si>
    <t>away_last5_goals</t>
  </si>
  <si>
    <t>away_last5_goals_avg</t>
  </si>
  <si>
    <t>away_last5_goals_against</t>
  </si>
  <si>
    <t>away_last5_goals_against_avg</t>
  </si>
  <si>
    <t>away_matches_played_home</t>
  </si>
  <si>
    <t>away_matches_played_away</t>
  </si>
  <si>
    <t>away_matches_played_total</t>
  </si>
  <si>
    <t>away_matches_won_home</t>
  </si>
  <si>
    <t>away_matches_won_away</t>
  </si>
  <si>
    <t>away_matches_won_total</t>
  </si>
  <si>
    <t>away_matches_draw_home</t>
  </si>
  <si>
    <t>away_matches_draw_away</t>
  </si>
  <si>
    <t>away_matches_draw_total</t>
  </si>
  <si>
    <t>away_matches_lost_home</t>
  </si>
  <si>
    <t>away_matches_lost_away</t>
  </si>
  <si>
    <t>away_matches_lost_total</t>
  </si>
  <si>
    <t>away_goals_fav_home</t>
  </si>
  <si>
    <t>away_goals_fav_away</t>
  </si>
  <si>
    <t>away_goals_fav_total</t>
  </si>
  <si>
    <t>away_goals_ag_home</t>
  </si>
  <si>
    <t>away_goals_ag_away</t>
  </si>
  <si>
    <t>away_goals_ag_total</t>
  </si>
  <si>
    <t>away_goalsavg_fav_home</t>
  </si>
  <si>
    <t>away_goalsavg_fav_away</t>
  </si>
  <si>
    <t>away_goalsavg_fav_total</t>
  </si>
  <si>
    <t>away_goalsavg_ag_home</t>
  </si>
  <si>
    <t>away_goalsavg_ag_away</t>
  </si>
  <si>
    <t>away_goalsavg_ag_total</t>
  </si>
  <si>
    <t>last_h2h_home_home_total</t>
  </si>
  <si>
    <t>last_h2h_away_home_total</t>
  </si>
  <si>
    <t>last_h2h_total</t>
  </si>
  <si>
    <t>last_h2h_home_won_home</t>
  </si>
  <si>
    <t>last_h2h_home_won_away</t>
  </si>
  <si>
    <t>last_h2h_home_won_total</t>
  </si>
  <si>
    <t>last_h2h_away_won_home</t>
  </si>
  <si>
    <t>last_h2h_away_won_away</t>
  </si>
  <si>
    <t>last_h2h_away_won_total</t>
  </si>
  <si>
    <t>last_h2h_draw_home_home</t>
  </si>
  <si>
    <t>last_h2h_draw_away_home</t>
  </si>
  <si>
    <t>last_h2h_draw_away_total</t>
  </si>
  <si>
    <t>comparison_forme_home</t>
  </si>
  <si>
    <t>comparison_forme_away</t>
  </si>
  <si>
    <t>comparison_att_home</t>
  </si>
  <si>
    <t>comparison_att_away</t>
  </si>
  <si>
    <t>comparison_def_home</t>
  </si>
  <si>
    <t>comparison_def_away</t>
  </si>
  <si>
    <t>comparison_fishlaw_home</t>
  </si>
  <si>
    <t>comparison_fishlaw_away</t>
  </si>
  <si>
    <t>comparison_h2h_home</t>
  </si>
  <si>
    <t>comparison_h2h_away</t>
  </si>
  <si>
    <t>comparison_goalsh2h_home</t>
  </si>
  <si>
    <t>comparison_goalsh2h_away</t>
  </si>
  <si>
    <t>odd_home_wins</t>
  </si>
  <si>
    <t>odd_draw</t>
  </si>
  <si>
    <t>odd_away_wins</t>
  </si>
  <si>
    <t>odd_over_1_5</t>
  </si>
  <si>
    <t>odd_over_2_5</t>
  </si>
  <si>
    <t>odd_over_3_5</t>
  </si>
  <si>
    <t>odd_under_1_5</t>
  </si>
  <si>
    <t>odd_under_2_5</t>
  </si>
  <si>
    <t>odd_under_3_5</t>
  </si>
  <si>
    <t>odd_home_or_draw</t>
  </si>
  <si>
    <t>odd_home_or_away</t>
  </si>
  <si>
    <t>odd_draw_or_away</t>
  </si>
  <si>
    <t>cum_ball_possession_home_total</t>
  </si>
  <si>
    <t>cum_blocked_shots_home_total</t>
  </si>
  <si>
    <t>cum_corner_kicks_home_total</t>
  </si>
  <si>
    <t>cum_fouls_home_total</t>
  </si>
  <si>
    <t>cum_goalkeeper_saves_home_total</t>
  </si>
  <si>
    <t>cum_offsides_home_total</t>
  </si>
  <si>
    <t>cum_passes_%_home_total</t>
  </si>
  <si>
    <t>cum_passes_accurate_home_total</t>
  </si>
  <si>
    <t>cum_red_cards_home_total</t>
  </si>
  <si>
    <t>cum_shots_insidebox_home_total</t>
  </si>
  <si>
    <t>cum_shots_off_goal_home_total</t>
  </si>
  <si>
    <t>cum_shots_on_goal_home_total</t>
  </si>
  <si>
    <t>cum_shots_outsidebox_home_total</t>
  </si>
  <si>
    <t>cum_total_shots_home_total</t>
  </si>
  <si>
    <t>cum_total_passes_home_total</t>
  </si>
  <si>
    <t>cum_yellow_cards_home_total</t>
  </si>
  <si>
    <t>cum_ball_possession_home_avg</t>
  </si>
  <si>
    <t>cum_blocked_shots_home_avg</t>
  </si>
  <si>
    <t>cum_corner_kicks_home_avg</t>
  </si>
  <si>
    <t>cum_fouls_home_avg</t>
  </si>
  <si>
    <t>cum_goalkeeper_saves_home_avg</t>
  </si>
  <si>
    <t>cum_offsides_home_avg</t>
  </si>
  <si>
    <t>cum_passes_%_home_avg</t>
  </si>
  <si>
    <t>cum_passes_accurate_home_avg</t>
  </si>
  <si>
    <t>cum_red_cards_home_avg</t>
  </si>
  <si>
    <t>cum_shots_insidebox_home_avg</t>
  </si>
  <si>
    <t>cum_shots_off_goal_home_avg</t>
  </si>
  <si>
    <t>cum_shots_on_goal_home_avg</t>
  </si>
  <si>
    <t>cum_shots_outsidebox_home_avg</t>
  </si>
  <si>
    <t>cum_total_shots_home_avg</t>
  </si>
  <si>
    <t>cum_total_passes_home_avg</t>
  </si>
  <si>
    <t>cum_yellow_cards_home_avg</t>
  </si>
  <si>
    <t>cum_ball_possession_home_by_minute</t>
  </si>
  <si>
    <t>cum_blocked_shots_home_by_minute</t>
  </si>
  <si>
    <t>cum_corner_kicks_home_by_minute</t>
  </si>
  <si>
    <t>cum_fouls_home_by_minute</t>
  </si>
  <si>
    <t>cum_goalkeeper_saves_home_by_minute</t>
  </si>
  <si>
    <t>cum_offsides_home_by_minute</t>
  </si>
  <si>
    <t>cum_passes_%_home_by_minute</t>
  </si>
  <si>
    <t>cum_passes_accurate_home_by_minute</t>
  </si>
  <si>
    <t>cum_red_cards_home_by_minute</t>
  </si>
  <si>
    <t>cum_shots_insidebox_home_by_minute</t>
  </si>
  <si>
    <t>cum_shots_off_goal_home_by_minute</t>
  </si>
  <si>
    <t>cum_shots_on_goal_home_by_minute</t>
  </si>
  <si>
    <t>cum_shots_outsidebox_home_by_minute</t>
  </si>
  <si>
    <t>cum_total_shots_home_by_minute</t>
  </si>
  <si>
    <t>cum_total_passes_home_by_minute</t>
  </si>
  <si>
    <t>cum_yellow_cards_home_by_minute</t>
  </si>
  <si>
    <t>cum_ball_possession_away_total</t>
  </si>
  <si>
    <t>cum_blocked_shots_away_total</t>
  </si>
  <si>
    <t>cum_corner_kicks_away_total</t>
  </si>
  <si>
    <t>cum_fouls_away_total</t>
  </si>
  <si>
    <t>cum_goalkeeper_saves_away_total</t>
  </si>
  <si>
    <t>cum_offsides_away_total</t>
  </si>
  <si>
    <t>cum_passes_%_away_total</t>
  </si>
  <si>
    <t>cum_passes_accurate_away_total</t>
  </si>
  <si>
    <t>cum_red_cards_away_total</t>
  </si>
  <si>
    <t>cum_shots_insidebox_away_total</t>
  </si>
  <si>
    <t>cum_shots_off_goal_away_total</t>
  </si>
  <si>
    <t>cum_shots_on_goal_away_total</t>
  </si>
  <si>
    <t>cum_shots_outsidebox_away_total</t>
  </si>
  <si>
    <t>cum_total_shots_away_total</t>
  </si>
  <si>
    <t>cum_total_passes_away_total</t>
  </si>
  <si>
    <t>cum_yellow_cards_away_total</t>
  </si>
  <si>
    <t>cum_ball_possession_away_avg</t>
  </si>
  <si>
    <t>cum_blocked_shots_away_avg</t>
  </si>
  <si>
    <t>cum_corner_kicks_away_avg</t>
  </si>
  <si>
    <t>cum_fouls_away_avg</t>
  </si>
  <si>
    <t>cum_goalkeeper_saves_away_avg</t>
  </si>
  <si>
    <t>cum_offsides_away_avg</t>
  </si>
  <si>
    <t>cum_passes_%_away_avg</t>
  </si>
  <si>
    <t>cum_passes_accurate_away_avg</t>
  </si>
  <si>
    <t>cum_red_cards_away_avg</t>
  </si>
  <si>
    <t>cum_shots_insidebox_away_avg</t>
  </si>
  <si>
    <t>cum_shots_off_goal_away_avg</t>
  </si>
  <si>
    <t>cum_shots_on_goal_away_avg</t>
  </si>
  <si>
    <t>cum_shots_outsidebox_away_avg</t>
  </si>
  <si>
    <t>cum_total_shots_away_avg</t>
  </si>
  <si>
    <t>cum_total_passes_away_avg</t>
  </si>
  <si>
    <t>cum_yellow_cards_away_avg</t>
  </si>
  <si>
    <t>cum_ball_possession_away_by_minute</t>
  </si>
  <si>
    <t>cum_blocked_shots_away_by_minute</t>
  </si>
  <si>
    <t>cum_corner_kicks_away_by_minute</t>
  </si>
  <si>
    <t>cum_fouls_away_by_minute</t>
  </si>
  <si>
    <t>cum_goalkeeper_saves_away_by_minute</t>
  </si>
  <si>
    <t>cum_offsides_away_by_minute</t>
  </si>
  <si>
    <t>cum_passes_%_away_by_minute</t>
  </si>
  <si>
    <t>cum_passes_accurate_away_by_minute</t>
  </si>
  <si>
    <t>cum_red_cards_away_by_minute</t>
  </si>
  <si>
    <t>cum_shots_insidebox_away_by_minute</t>
  </si>
  <si>
    <t>cum_shots_off_goal_away_by_minute</t>
  </si>
  <si>
    <t>cum_shots_on_goal_away_by_minute</t>
  </si>
  <si>
    <t>cum_shots_outsidebox_away_by_minute</t>
  </si>
  <si>
    <t>cum_total_shots_away_by_minute</t>
  </si>
  <si>
    <t>cum_total_passes_away_by_minute</t>
  </si>
  <si>
    <t>cum_yellow_cards_away_by_minute</t>
  </si>
  <si>
    <t>advice_model</t>
  </si>
  <si>
    <t>round</t>
  </si>
  <si>
    <t>PRED</t>
  </si>
  <si>
    <t>PROB_L</t>
  </si>
  <si>
    <t>PROB_V</t>
  </si>
  <si>
    <t>PROB_E</t>
  </si>
  <si>
    <t>Bundesliga 1</t>
  </si>
  <si>
    <t>2020-05-29T18:30:00+00:00</t>
  </si>
  <si>
    <t>2020-05-30T13:30:00+00:00</t>
  </si>
  <si>
    <t>2020-05-30T16:30:00+00:00</t>
  </si>
  <si>
    <t>2020-05-31T13:30:00+00:00</t>
  </si>
  <si>
    <t>2020-05-31T16:00:00+00:00</t>
  </si>
  <si>
    <t>2020-06-01T18:30:00+00:00</t>
  </si>
  <si>
    <t>SC Freiburg</t>
  </si>
  <si>
    <t>VfL Wolfsburg</t>
  </si>
  <si>
    <t>Hertha Berlin</t>
  </si>
  <si>
    <t>FSV Mainz 05</t>
  </si>
  <si>
    <t>FC Schalke 04</t>
  </si>
  <si>
    <t>Bayern Munich</t>
  </si>
  <si>
    <t>Borussia Monchengladbach</t>
  </si>
  <si>
    <t>SC Paderborn 07</t>
  </si>
  <si>
    <t>FC Koln</t>
  </si>
  <si>
    <t>Bayer Leverkusen</t>
  </si>
  <si>
    <t>Eintracht Frankfurt</t>
  </si>
  <si>
    <t>FC Augsburg</t>
  </si>
  <si>
    <t>1899 Hoffenheim</t>
  </si>
  <si>
    <t>Werder Bremen</t>
  </si>
  <si>
    <t>Fortuna Dusseldorf</t>
  </si>
  <si>
    <t>Union Berlin</t>
  </si>
  <si>
    <t>Borussia Dortmund</t>
  </si>
  <si>
    <t>RB Leipzig</t>
  </si>
  <si>
    <t>N 2</t>
  </si>
  <si>
    <t>1 N</t>
  </si>
  <si>
    <t>1</t>
  </si>
  <si>
    <t>2</t>
  </si>
  <si>
    <t>Double chance :  draws or Bayer Leverkusen</t>
  </si>
  <si>
    <t>Double chance : VfL Wolfsburg or draws</t>
  </si>
  <si>
    <t>Double chance : Hertha Berlin or draws</t>
  </si>
  <si>
    <t>Double chance :  draws or 1899 Hoffenheim</t>
  </si>
  <si>
    <t>Double chance :  draws or Werder Bremen</t>
  </si>
  <si>
    <t>Winner : Bayern Munich</t>
  </si>
  <si>
    <t>Winner : Borussia Monchengladbach</t>
  </si>
  <si>
    <t>Winner : Borussia Dortmund</t>
  </si>
  <si>
    <t>Double chance :  draws or RB Leipzig</t>
  </si>
  <si>
    <t>Double chance :  draws or away</t>
  </si>
  <si>
    <t>Double chance : home or draws</t>
  </si>
  <si>
    <t>Winner : home</t>
  </si>
  <si>
    <t>Winner : away</t>
  </si>
  <si>
    <t>Jugada 1</t>
  </si>
  <si>
    <t>visita o empate</t>
  </si>
  <si>
    <t>local o empate</t>
  </si>
  <si>
    <t>local</t>
  </si>
  <si>
    <t>visita</t>
  </si>
  <si>
    <t>jugada 2</t>
  </si>
  <si>
    <t>la fija</t>
  </si>
  <si>
    <t>el golpe</t>
  </si>
  <si>
    <t>la arriesgada</t>
  </si>
  <si>
    <t>jugada 3</t>
  </si>
  <si>
    <t>recuperadora 1</t>
  </si>
  <si>
    <t>recuperadora 2</t>
  </si>
  <si>
    <t>jugada 4</t>
  </si>
  <si>
    <t>jugada 5</t>
  </si>
  <si>
    <t>2.5 +</t>
  </si>
  <si>
    <t>ambos anotan</t>
  </si>
  <si>
    <t>yapa 1</t>
  </si>
  <si>
    <t>yapa 2</t>
  </si>
  <si>
    <t>jugada 6</t>
  </si>
  <si>
    <t>empate</t>
  </si>
  <si>
    <t>jugada 7</t>
  </si>
  <si>
    <t>ganancia max</t>
  </si>
  <si>
    <t>ganancia esperada</t>
  </si>
  <si>
    <t>cumplimiento</t>
  </si>
  <si>
    <t>ganancia real</t>
  </si>
  <si>
    <t>LGBM Bundesliga</t>
  </si>
  <si>
    <t>MLP general</t>
  </si>
  <si>
    <t>PRED_MLP</t>
  </si>
  <si>
    <t>PROB_L_MLP</t>
  </si>
  <si>
    <t>PROB_V_MLP</t>
  </si>
  <si>
    <t>PROB_E_MLP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</si>
</sst>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S/.&quot;* #,##0.00_-;\-&quot;S/.&quot;* #,##0.00_-;_-&quot;S/.&quot;* &quot;-&quot;??_-;_-@_-"/>
    <numFmt numFmtId="164" formatCode="0.0%"/>
    <numFmt numFmtId="165" formatCode="[$$-80A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4" fontId="0" fillId="4" borderId="0" xfId="2" applyNumberFormat="1" applyFont="1" applyFill="1" applyAlignment="1"/>
    <xf numFmtId="164" fontId="0" fillId="3" borderId="0" xfId="2" applyNumberFormat="1" applyFont="1" applyFill="1" applyAlignment="1"/>
    <xf numFmtId="164" fontId="0" fillId="2" borderId="0" xfId="2" applyNumberFormat="1" applyFont="1" applyFill="1" applyAlignment="1"/>
    <xf numFmtId="164" fontId="0" fillId="0" borderId="0" xfId="2" applyNumberFormat="1" applyFont="1" applyFill="1" applyAlignment="1"/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0" applyNumberFormat="1"/>
    <xf numFmtId="9" fontId="0" fillId="0" borderId="0" xfId="2" applyFont="1"/>
    <xf numFmtId="0" fontId="0" fillId="0" borderId="3" xfId="0" applyBorder="1" applyAlignment="1">
      <alignment horizontal="center"/>
    </xf>
    <xf numFmtId="165" fontId="0" fillId="2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30"/>
  <sheetViews>
    <sheetView tabSelected="1" topLeftCell="GT18" workbookViewId="0">
      <selection activeCell="HD30" sqref="HD30"/>
    </sheetView>
  </sheetViews>
  <sheetFormatPr baseColWidth="10" defaultColWidth="9.140625" defaultRowHeight="15" x14ac:dyDescent="0.25"/>
  <cols>
    <col min="199" max="200" width="21.28515625" customWidth="1"/>
    <col min="201" max="201" width="25" customWidth="1"/>
    <col min="202" max="205" width="21.28515625" customWidth="1"/>
    <col min="211" max="211" width="13" customWidth="1"/>
  </cols>
  <sheetData>
    <row r="1" spans="1:2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</row>
    <row r="2" spans="1:213" x14ac:dyDescent="0.25">
      <c r="A2" t="s">
        <v>213</v>
      </c>
      <c r="B2">
        <v>209171</v>
      </c>
      <c r="C2" t="s">
        <v>214</v>
      </c>
      <c r="D2" t="s">
        <v>220</v>
      </c>
      <c r="E2" t="s">
        <v>229</v>
      </c>
      <c r="F2" t="s">
        <v>238</v>
      </c>
      <c r="H2" t="s">
        <v>242</v>
      </c>
      <c r="I2">
        <v>-2.5</v>
      </c>
      <c r="J2">
        <v>-3.5</v>
      </c>
      <c r="K2">
        <v>0.1</v>
      </c>
      <c r="L2">
        <v>0.45</v>
      </c>
      <c r="M2">
        <v>0.45</v>
      </c>
      <c r="N2">
        <v>0.33</v>
      </c>
      <c r="O2">
        <v>0.54</v>
      </c>
      <c r="P2">
        <v>0.46</v>
      </c>
      <c r="Q2">
        <v>7</v>
      </c>
      <c r="R2">
        <v>1.4</v>
      </c>
      <c r="S2">
        <v>7</v>
      </c>
      <c r="T2">
        <v>1.4</v>
      </c>
      <c r="U2">
        <v>13</v>
      </c>
      <c r="V2">
        <v>15</v>
      </c>
      <c r="W2">
        <v>28</v>
      </c>
      <c r="X2">
        <v>6</v>
      </c>
      <c r="Y2">
        <v>4</v>
      </c>
      <c r="Z2">
        <v>10</v>
      </c>
      <c r="AA2">
        <v>2</v>
      </c>
      <c r="AB2">
        <v>6</v>
      </c>
      <c r="AC2">
        <v>8</v>
      </c>
      <c r="AD2">
        <v>5</v>
      </c>
      <c r="AE2">
        <v>5</v>
      </c>
      <c r="AF2">
        <v>10</v>
      </c>
      <c r="AG2">
        <v>16</v>
      </c>
      <c r="AH2">
        <v>22</v>
      </c>
      <c r="AI2">
        <v>38</v>
      </c>
      <c r="AJ2">
        <v>15</v>
      </c>
      <c r="AK2">
        <v>25</v>
      </c>
      <c r="AL2">
        <v>40</v>
      </c>
      <c r="AM2">
        <v>1.2</v>
      </c>
      <c r="AN2">
        <v>1.5</v>
      </c>
      <c r="AO2">
        <v>1.4</v>
      </c>
      <c r="AP2">
        <v>1.2</v>
      </c>
      <c r="AQ2">
        <v>1.7</v>
      </c>
      <c r="AR2">
        <v>1.4</v>
      </c>
      <c r="AS2">
        <v>0.67</v>
      </c>
      <c r="AT2">
        <v>1</v>
      </c>
      <c r="AU2">
        <v>0.46</v>
      </c>
      <c r="AV2">
        <v>13</v>
      </c>
      <c r="AW2">
        <v>2.6</v>
      </c>
      <c r="AX2">
        <v>7</v>
      </c>
      <c r="AY2">
        <v>1.4</v>
      </c>
      <c r="AZ2">
        <v>14</v>
      </c>
      <c r="BA2">
        <v>14</v>
      </c>
      <c r="BB2">
        <v>28</v>
      </c>
      <c r="BC2">
        <v>7</v>
      </c>
      <c r="BD2">
        <v>9</v>
      </c>
      <c r="BE2">
        <v>16</v>
      </c>
      <c r="BF2">
        <v>4</v>
      </c>
      <c r="BG2">
        <v>1</v>
      </c>
      <c r="BH2">
        <v>5</v>
      </c>
      <c r="BI2">
        <v>3</v>
      </c>
      <c r="BJ2">
        <v>4</v>
      </c>
      <c r="BK2">
        <v>7</v>
      </c>
      <c r="BL2">
        <v>26</v>
      </c>
      <c r="BM2">
        <v>27</v>
      </c>
      <c r="BN2">
        <v>53</v>
      </c>
      <c r="BO2">
        <v>17</v>
      </c>
      <c r="BP2">
        <v>19</v>
      </c>
      <c r="BQ2">
        <v>36</v>
      </c>
      <c r="BR2">
        <v>1.9</v>
      </c>
      <c r="BS2">
        <v>1.9</v>
      </c>
      <c r="BT2">
        <v>1.9</v>
      </c>
      <c r="BU2">
        <v>1.2</v>
      </c>
      <c r="BV2">
        <v>1.4</v>
      </c>
      <c r="BW2">
        <v>1.3</v>
      </c>
      <c r="BX2">
        <v>9</v>
      </c>
      <c r="BY2">
        <v>9</v>
      </c>
      <c r="BZ2">
        <v>18</v>
      </c>
      <c r="CA2">
        <v>2</v>
      </c>
      <c r="CB2">
        <v>1</v>
      </c>
      <c r="CC2">
        <v>3</v>
      </c>
      <c r="CD2">
        <v>5</v>
      </c>
      <c r="CE2">
        <v>3</v>
      </c>
      <c r="CF2">
        <v>8</v>
      </c>
      <c r="CG2">
        <v>4</v>
      </c>
      <c r="CH2">
        <v>3</v>
      </c>
      <c r="CI2">
        <v>7</v>
      </c>
      <c r="CJ2">
        <v>0.33</v>
      </c>
      <c r="CK2">
        <v>0.67</v>
      </c>
      <c r="CL2">
        <v>0.35</v>
      </c>
      <c r="CM2">
        <v>0.65</v>
      </c>
      <c r="CN2">
        <v>0.5</v>
      </c>
      <c r="CO2">
        <v>0.5</v>
      </c>
      <c r="CP2">
        <v>0.4</v>
      </c>
      <c r="CQ2">
        <v>0.6</v>
      </c>
      <c r="CR2">
        <v>0.25</v>
      </c>
      <c r="CS2">
        <v>0.75</v>
      </c>
      <c r="CT2">
        <v>0.13</v>
      </c>
      <c r="CU2">
        <v>0.88</v>
      </c>
      <c r="CV2">
        <v>4.75</v>
      </c>
      <c r="CW2">
        <v>4.0999999999999996</v>
      </c>
      <c r="CX2">
        <v>1.66</v>
      </c>
      <c r="CY2">
        <v>1.1599999999999999</v>
      </c>
      <c r="CZ2">
        <v>1.57</v>
      </c>
      <c r="DA2">
        <v>2.2999999999999998</v>
      </c>
      <c r="DB2">
        <v>5</v>
      </c>
      <c r="DC2">
        <v>2.37</v>
      </c>
      <c r="DD2">
        <v>1.61</v>
      </c>
      <c r="DE2">
        <v>2.1</v>
      </c>
      <c r="DF2">
        <v>1.22</v>
      </c>
      <c r="DG2">
        <v>1.18</v>
      </c>
      <c r="DH2">
        <v>13.6</v>
      </c>
      <c r="DI2">
        <v>89</v>
      </c>
      <c r="DJ2">
        <v>129</v>
      </c>
      <c r="DK2">
        <v>268</v>
      </c>
      <c r="DL2">
        <v>124</v>
      </c>
      <c r="DM2">
        <v>47</v>
      </c>
      <c r="DN2">
        <v>21.61</v>
      </c>
      <c r="DO2">
        <v>9213</v>
      </c>
      <c r="DP2">
        <v>2</v>
      </c>
      <c r="DQ2">
        <v>236</v>
      </c>
      <c r="DR2">
        <v>158</v>
      </c>
      <c r="DS2">
        <v>118</v>
      </c>
      <c r="DT2">
        <v>129</v>
      </c>
      <c r="DU2">
        <v>365</v>
      </c>
      <c r="DV2">
        <v>11772</v>
      </c>
      <c r="DW2">
        <v>37</v>
      </c>
      <c r="DX2">
        <v>0.48571428571428582</v>
      </c>
      <c r="DY2">
        <v>3.1785714285714279</v>
      </c>
      <c r="DZ2">
        <v>4.6071428571428568</v>
      </c>
      <c r="EA2">
        <v>9.5714285714285712</v>
      </c>
      <c r="EB2">
        <v>4.4285714285714288</v>
      </c>
      <c r="EC2">
        <v>1.678571428571429</v>
      </c>
      <c r="ED2">
        <v>0.7717857142857143</v>
      </c>
      <c r="EE2">
        <v>329.03571428571428</v>
      </c>
      <c r="EF2">
        <v>7.1428571428571425E-2</v>
      </c>
      <c r="EG2">
        <v>8.4285714285714288</v>
      </c>
      <c r="EH2">
        <v>5.6428571428571432</v>
      </c>
      <c r="EI2">
        <v>4.2142857142857144</v>
      </c>
      <c r="EJ2">
        <v>4.6071428571428568</v>
      </c>
      <c r="EK2">
        <v>13.03571428571429</v>
      </c>
      <c r="EL2">
        <v>420.42857142857139</v>
      </c>
      <c r="EM2">
        <v>1.321428571428571</v>
      </c>
      <c r="EN2">
        <v>5.3968253968253973E-3</v>
      </c>
      <c r="EO2">
        <v>3.5317460317460317E-2</v>
      </c>
      <c r="EP2">
        <v>5.1190476190476189E-2</v>
      </c>
      <c r="EQ2">
        <v>0.1063492063492063</v>
      </c>
      <c r="ER2">
        <v>4.9206349206349212E-2</v>
      </c>
      <c r="ES2">
        <v>1.865079365079365E-2</v>
      </c>
      <c r="ET2">
        <v>8.5753968253968246E-3</v>
      </c>
      <c r="EU2">
        <v>3.6559523809523808</v>
      </c>
      <c r="EV2">
        <v>7.9365079365079365E-4</v>
      </c>
      <c r="EW2">
        <v>9.3650793650793651E-2</v>
      </c>
      <c r="EX2">
        <v>6.2698412698412698E-2</v>
      </c>
      <c r="EY2">
        <v>4.6825396825396833E-2</v>
      </c>
      <c r="EZ2">
        <v>5.1190476190476189E-2</v>
      </c>
      <c r="FA2">
        <v>0.14484126984126991</v>
      </c>
      <c r="FB2">
        <v>4.6714285714285717</v>
      </c>
      <c r="FC2">
        <v>1.4682539682539681E-2</v>
      </c>
      <c r="FD2">
        <v>17.75</v>
      </c>
      <c r="FE2">
        <v>116</v>
      </c>
      <c r="FF2">
        <v>171</v>
      </c>
      <c r="FG2">
        <v>323</v>
      </c>
      <c r="FH2">
        <v>87</v>
      </c>
      <c r="FI2">
        <v>75</v>
      </c>
      <c r="FJ2">
        <v>23.53</v>
      </c>
      <c r="FK2">
        <v>14691</v>
      </c>
      <c r="FL2">
        <v>6</v>
      </c>
      <c r="FM2">
        <v>286</v>
      </c>
      <c r="FN2">
        <v>142</v>
      </c>
      <c r="FO2">
        <v>166</v>
      </c>
      <c r="FP2">
        <v>138</v>
      </c>
      <c r="FQ2">
        <v>424</v>
      </c>
      <c r="FR2">
        <v>17317</v>
      </c>
      <c r="FS2">
        <v>48</v>
      </c>
      <c r="FT2">
        <v>0.48571428571428582</v>
      </c>
      <c r="FU2">
        <v>3.1785714285714279</v>
      </c>
      <c r="FV2">
        <v>4.6071428571428568</v>
      </c>
      <c r="FW2">
        <v>9.5714285714285712</v>
      </c>
      <c r="FX2">
        <v>4.4285714285714288</v>
      </c>
      <c r="FY2">
        <v>1.678571428571429</v>
      </c>
      <c r="FZ2">
        <v>0.7717857142857143</v>
      </c>
      <c r="GA2">
        <v>329.03571428571428</v>
      </c>
      <c r="GB2">
        <v>7.1428571428571425E-2</v>
      </c>
      <c r="GC2">
        <v>8.4285714285714288</v>
      </c>
      <c r="GD2">
        <v>5.6428571428571432</v>
      </c>
      <c r="GE2">
        <v>4.2142857142857144</v>
      </c>
      <c r="GF2">
        <v>4.6071428571428568</v>
      </c>
      <c r="GG2">
        <v>13.03571428571429</v>
      </c>
      <c r="GH2">
        <v>420.42857142857139</v>
      </c>
      <c r="GI2">
        <v>1.321428571428571</v>
      </c>
      <c r="GJ2">
        <v>5.3968253968253973E-3</v>
      </c>
      <c r="GK2">
        <v>3.5317460317460317E-2</v>
      </c>
      <c r="GL2">
        <v>5.1190476190476189E-2</v>
      </c>
      <c r="GM2">
        <v>0.1063492063492063</v>
      </c>
      <c r="GN2">
        <v>4.9206349206349212E-2</v>
      </c>
      <c r="GO2">
        <v>1.865079365079365E-2</v>
      </c>
      <c r="GP2">
        <v>8.5753968253968246E-3</v>
      </c>
      <c r="GQ2">
        <v>3.6559523809523808</v>
      </c>
      <c r="GR2">
        <v>7.9365079365079365E-4</v>
      </c>
      <c r="GS2">
        <v>9.3650793650793651E-2</v>
      </c>
      <c r="GT2">
        <v>6.2698412698412698E-2</v>
      </c>
      <c r="GU2">
        <v>4.6825396825396833E-2</v>
      </c>
      <c r="GV2">
        <v>5.1190476190476189E-2</v>
      </c>
      <c r="GW2">
        <v>0.14484126984126991</v>
      </c>
      <c r="GX2">
        <v>4.6714285714285717</v>
      </c>
      <c r="GY2">
        <v>1.4682539682539681E-2</v>
      </c>
      <c r="GZ2" t="s">
        <v>251</v>
      </c>
      <c r="HA2">
        <v>29</v>
      </c>
      <c r="HB2">
        <v>1</v>
      </c>
      <c r="HC2">
        <v>0.28570234496066149</v>
      </c>
      <c r="HD2">
        <v>0.37334750126669991</v>
      </c>
      <c r="HE2">
        <v>0.34095015377263871</v>
      </c>
    </row>
    <row r="3" spans="1:213" x14ac:dyDescent="0.25">
      <c r="A3" t="s">
        <v>213</v>
      </c>
      <c r="B3">
        <v>209168</v>
      </c>
      <c r="C3" t="s">
        <v>215</v>
      </c>
      <c r="D3" t="s">
        <v>221</v>
      </c>
      <c r="E3" t="s">
        <v>230</v>
      </c>
      <c r="F3" t="s">
        <v>239</v>
      </c>
      <c r="H3" t="s">
        <v>243</v>
      </c>
      <c r="I3">
        <v>-2.5</v>
      </c>
      <c r="J3">
        <v>-2.5</v>
      </c>
      <c r="K3">
        <v>0.45</v>
      </c>
      <c r="L3">
        <v>0.45</v>
      </c>
      <c r="M3">
        <v>0.1</v>
      </c>
      <c r="N3">
        <v>0.53</v>
      </c>
      <c r="O3">
        <v>0.62</v>
      </c>
      <c r="P3">
        <v>0.54</v>
      </c>
      <c r="Q3">
        <v>8</v>
      </c>
      <c r="R3">
        <v>1.6</v>
      </c>
      <c r="S3">
        <v>6</v>
      </c>
      <c r="T3">
        <v>1.2</v>
      </c>
      <c r="U3">
        <v>14</v>
      </c>
      <c r="V3">
        <v>14</v>
      </c>
      <c r="W3">
        <v>28</v>
      </c>
      <c r="X3">
        <v>4</v>
      </c>
      <c r="Y3">
        <v>7</v>
      </c>
      <c r="Z3">
        <v>11</v>
      </c>
      <c r="AA3">
        <v>6</v>
      </c>
      <c r="AB3">
        <v>3</v>
      </c>
      <c r="AC3">
        <v>9</v>
      </c>
      <c r="AD3">
        <v>4</v>
      </c>
      <c r="AE3">
        <v>4</v>
      </c>
      <c r="AF3">
        <v>8</v>
      </c>
      <c r="AG3">
        <v>16</v>
      </c>
      <c r="AH3">
        <v>24</v>
      </c>
      <c r="AI3">
        <v>40</v>
      </c>
      <c r="AJ3">
        <v>15</v>
      </c>
      <c r="AK3">
        <v>19</v>
      </c>
      <c r="AL3">
        <v>34</v>
      </c>
      <c r="AM3">
        <v>1.1000000000000001</v>
      </c>
      <c r="AN3">
        <v>1.7</v>
      </c>
      <c r="AO3">
        <v>1.4</v>
      </c>
      <c r="AP3">
        <v>1.1000000000000001</v>
      </c>
      <c r="AQ3">
        <v>1.4</v>
      </c>
      <c r="AR3">
        <v>1.2</v>
      </c>
      <c r="AS3">
        <v>7.0000000000000007E-2</v>
      </c>
      <c r="AT3">
        <v>0.54</v>
      </c>
      <c r="AU3">
        <v>0</v>
      </c>
      <c r="AV3">
        <v>7</v>
      </c>
      <c r="AW3">
        <v>1.4</v>
      </c>
      <c r="AX3">
        <v>17</v>
      </c>
      <c r="AY3">
        <v>3.4</v>
      </c>
      <c r="AZ3">
        <v>14</v>
      </c>
      <c r="BA3">
        <v>13</v>
      </c>
      <c r="BB3">
        <v>27</v>
      </c>
      <c r="BC3">
        <v>6</v>
      </c>
      <c r="BD3">
        <v>2</v>
      </c>
      <c r="BE3">
        <v>8</v>
      </c>
      <c r="BF3">
        <v>4</v>
      </c>
      <c r="BG3">
        <v>1</v>
      </c>
      <c r="BH3">
        <v>5</v>
      </c>
      <c r="BI3">
        <v>4</v>
      </c>
      <c r="BJ3">
        <v>10</v>
      </c>
      <c r="BK3">
        <v>14</v>
      </c>
      <c r="BL3">
        <v>31</v>
      </c>
      <c r="BM3">
        <v>13</v>
      </c>
      <c r="BN3">
        <v>44</v>
      </c>
      <c r="BO3">
        <v>22</v>
      </c>
      <c r="BP3">
        <v>30</v>
      </c>
      <c r="BQ3">
        <v>52</v>
      </c>
      <c r="BR3">
        <v>2.2000000000000002</v>
      </c>
      <c r="BS3">
        <v>1</v>
      </c>
      <c r="BT3">
        <v>1.6</v>
      </c>
      <c r="BU3">
        <v>1.6</v>
      </c>
      <c r="BV3">
        <v>2.2999999999999998</v>
      </c>
      <c r="BW3">
        <v>1.9</v>
      </c>
      <c r="BX3">
        <v>8</v>
      </c>
      <c r="BY3">
        <v>9</v>
      </c>
      <c r="BZ3">
        <v>17</v>
      </c>
      <c r="CA3">
        <v>3</v>
      </c>
      <c r="CB3">
        <v>5</v>
      </c>
      <c r="CC3">
        <v>8</v>
      </c>
      <c r="CD3">
        <v>2</v>
      </c>
      <c r="CE3">
        <v>2</v>
      </c>
      <c r="CF3">
        <v>4</v>
      </c>
      <c r="CG3">
        <v>3</v>
      </c>
      <c r="CH3">
        <v>2</v>
      </c>
      <c r="CI3">
        <v>5</v>
      </c>
      <c r="CJ3">
        <v>0.89</v>
      </c>
      <c r="CK3">
        <v>0.11</v>
      </c>
      <c r="CL3">
        <v>0.53</v>
      </c>
      <c r="CM3">
        <v>0.47</v>
      </c>
      <c r="CN3">
        <v>0.74</v>
      </c>
      <c r="CO3">
        <v>0.74</v>
      </c>
      <c r="CP3">
        <v>0.69</v>
      </c>
      <c r="CQ3">
        <v>0.31</v>
      </c>
      <c r="CR3">
        <v>0.71</v>
      </c>
      <c r="CS3">
        <v>0.28999999999999998</v>
      </c>
      <c r="CT3">
        <v>0.57999999999999996</v>
      </c>
      <c r="CU3">
        <v>0.42</v>
      </c>
      <c r="CV3">
        <v>1.95</v>
      </c>
      <c r="CW3">
        <v>3.75</v>
      </c>
      <c r="CX3">
        <v>3.75</v>
      </c>
      <c r="CY3">
        <v>1.22</v>
      </c>
      <c r="CZ3">
        <v>1.66</v>
      </c>
      <c r="DA3">
        <v>2.62</v>
      </c>
      <c r="DB3">
        <v>4.33</v>
      </c>
      <c r="DC3">
        <v>2.2000000000000002</v>
      </c>
      <c r="DD3">
        <v>1.5</v>
      </c>
      <c r="DE3">
        <v>1.25</v>
      </c>
      <c r="DF3">
        <v>1.25</v>
      </c>
      <c r="DG3">
        <v>1.8</v>
      </c>
      <c r="DH3">
        <v>13.59</v>
      </c>
      <c r="DI3">
        <v>81</v>
      </c>
      <c r="DJ3">
        <v>143</v>
      </c>
      <c r="DK3">
        <v>395</v>
      </c>
      <c r="DL3">
        <v>84</v>
      </c>
      <c r="DM3">
        <v>66</v>
      </c>
      <c r="DN3">
        <v>20.94</v>
      </c>
      <c r="DO3">
        <v>8785</v>
      </c>
      <c r="DP3">
        <v>3</v>
      </c>
      <c r="DQ3">
        <v>230</v>
      </c>
      <c r="DR3">
        <v>166</v>
      </c>
      <c r="DS3">
        <v>135</v>
      </c>
      <c r="DT3">
        <v>152</v>
      </c>
      <c r="DU3">
        <v>382</v>
      </c>
      <c r="DV3">
        <v>11615</v>
      </c>
      <c r="DW3">
        <v>53</v>
      </c>
      <c r="DX3">
        <v>0.48535714285714288</v>
      </c>
      <c r="DY3">
        <v>2.8928571428571428</v>
      </c>
      <c r="DZ3">
        <v>5.1071428571428568</v>
      </c>
      <c r="EA3">
        <v>14.107142857142859</v>
      </c>
      <c r="EB3">
        <v>3</v>
      </c>
      <c r="EC3">
        <v>2.3571428571428572</v>
      </c>
      <c r="ED3">
        <v>0.74785714285714289</v>
      </c>
      <c r="EE3">
        <v>313.75</v>
      </c>
      <c r="EF3">
        <v>0.1071428571428571</v>
      </c>
      <c r="EG3">
        <v>8.2142857142857135</v>
      </c>
      <c r="EH3">
        <v>5.9285714285714288</v>
      </c>
      <c r="EI3">
        <v>4.8214285714285712</v>
      </c>
      <c r="EJ3">
        <v>5.4285714285714288</v>
      </c>
      <c r="EK3">
        <v>13.642857142857141</v>
      </c>
      <c r="EL3">
        <v>414.82142857142861</v>
      </c>
      <c r="EM3">
        <v>1.892857142857143</v>
      </c>
      <c r="EN3">
        <v>5.3928571428571428E-3</v>
      </c>
      <c r="EO3">
        <v>3.214285714285714E-2</v>
      </c>
      <c r="EP3">
        <v>5.6746031746031753E-2</v>
      </c>
      <c r="EQ3">
        <v>0.15674603174603169</v>
      </c>
      <c r="ER3">
        <v>3.3333333333333333E-2</v>
      </c>
      <c r="ES3">
        <v>2.6190476190476191E-2</v>
      </c>
      <c r="ET3">
        <v>8.30952380952381E-3</v>
      </c>
      <c r="EU3">
        <v>3.4861111111111112</v>
      </c>
      <c r="EV3">
        <v>1.190476190476191E-3</v>
      </c>
      <c r="EW3">
        <v>9.1269841269841265E-2</v>
      </c>
      <c r="EX3">
        <v>6.5873015873015875E-2</v>
      </c>
      <c r="EY3">
        <v>5.3571428571428568E-2</v>
      </c>
      <c r="EZ3">
        <v>6.0317460317460318E-2</v>
      </c>
      <c r="FA3">
        <v>0.1515873015873016</v>
      </c>
      <c r="FB3">
        <v>4.6091269841269842</v>
      </c>
      <c r="FC3">
        <v>2.103174603174603E-2</v>
      </c>
      <c r="FD3">
        <v>13.22</v>
      </c>
      <c r="FE3">
        <v>93</v>
      </c>
      <c r="FF3">
        <v>172</v>
      </c>
      <c r="FG3">
        <v>327</v>
      </c>
      <c r="FH3">
        <v>101</v>
      </c>
      <c r="FI3">
        <v>48</v>
      </c>
      <c r="FJ3">
        <v>20.13</v>
      </c>
      <c r="FK3">
        <v>8415</v>
      </c>
      <c r="FL3">
        <v>3</v>
      </c>
      <c r="FM3">
        <v>292</v>
      </c>
      <c r="FN3">
        <v>177</v>
      </c>
      <c r="FO3">
        <v>149</v>
      </c>
      <c r="FP3">
        <v>127</v>
      </c>
      <c r="FQ3">
        <v>419</v>
      </c>
      <c r="FR3">
        <v>11149</v>
      </c>
      <c r="FS3">
        <v>54</v>
      </c>
      <c r="FT3">
        <v>0.5033333333333333</v>
      </c>
      <c r="FU3">
        <v>3</v>
      </c>
      <c r="FV3">
        <v>5.2962962962962967</v>
      </c>
      <c r="FW3">
        <v>14.62962962962963</v>
      </c>
      <c r="FX3">
        <v>3.1111111111111112</v>
      </c>
      <c r="FY3">
        <v>2.4444444444444451</v>
      </c>
      <c r="FZ3">
        <v>0.77555555555555555</v>
      </c>
      <c r="GA3">
        <v>325.37037037037038</v>
      </c>
      <c r="GB3">
        <v>0.1111111111111111</v>
      </c>
      <c r="GC3">
        <v>8.518518518518519</v>
      </c>
      <c r="GD3">
        <v>6.1481481481481479</v>
      </c>
      <c r="GE3">
        <v>5</v>
      </c>
      <c r="GF3">
        <v>5.6296296296296298</v>
      </c>
      <c r="GG3">
        <v>14.148148148148151</v>
      </c>
      <c r="GH3">
        <v>430.18518518518522</v>
      </c>
      <c r="GI3">
        <v>1.962962962962963</v>
      </c>
      <c r="GJ3">
        <v>5.5925925925925926E-3</v>
      </c>
      <c r="GK3">
        <v>3.3333333333333333E-2</v>
      </c>
      <c r="GL3">
        <v>5.8847736625514402E-2</v>
      </c>
      <c r="GM3">
        <v>0.16255144032921809</v>
      </c>
      <c r="GN3">
        <v>3.4567901234567898E-2</v>
      </c>
      <c r="GO3">
        <v>2.716049382716049E-2</v>
      </c>
      <c r="GP3">
        <v>8.6172839506172844E-3</v>
      </c>
      <c r="GQ3">
        <v>3.61522633744856</v>
      </c>
      <c r="GR3">
        <v>1.2345679012345681E-3</v>
      </c>
      <c r="GS3">
        <v>9.4650205761316872E-2</v>
      </c>
      <c r="GT3">
        <v>6.831275720164609E-2</v>
      </c>
      <c r="GU3">
        <v>5.5555555555555552E-2</v>
      </c>
      <c r="GV3">
        <v>6.2551440329218111E-2</v>
      </c>
      <c r="GW3">
        <v>0.157201646090535</v>
      </c>
      <c r="GX3">
        <v>4.7798353909465021</v>
      </c>
      <c r="GY3">
        <v>2.181069958847737E-2</v>
      </c>
      <c r="GZ3" t="s">
        <v>252</v>
      </c>
      <c r="HA3">
        <v>29</v>
      </c>
      <c r="HB3">
        <v>2</v>
      </c>
      <c r="HC3">
        <v>0.30501778132161628</v>
      </c>
      <c r="HD3">
        <v>0.3471385758189322</v>
      </c>
      <c r="HE3">
        <v>0.34784364285945157</v>
      </c>
    </row>
    <row r="4" spans="1:213" x14ac:dyDescent="0.25">
      <c r="A4" t="s">
        <v>213</v>
      </c>
      <c r="B4">
        <v>209169</v>
      </c>
      <c r="C4" t="s">
        <v>215</v>
      </c>
      <c r="D4" t="s">
        <v>222</v>
      </c>
      <c r="E4" t="s">
        <v>231</v>
      </c>
      <c r="F4" t="s">
        <v>239</v>
      </c>
      <c r="H4" t="s">
        <v>244</v>
      </c>
      <c r="I4">
        <v>-3.5</v>
      </c>
      <c r="J4">
        <v>-2.5</v>
      </c>
      <c r="K4">
        <v>0.45</v>
      </c>
      <c r="L4">
        <v>0.45</v>
      </c>
      <c r="M4">
        <v>0.1</v>
      </c>
      <c r="N4">
        <v>0.6</v>
      </c>
      <c r="O4">
        <v>1</v>
      </c>
      <c r="P4">
        <v>0.46</v>
      </c>
      <c r="Q4">
        <v>14</v>
      </c>
      <c r="R4">
        <v>2.8</v>
      </c>
      <c r="S4">
        <v>7</v>
      </c>
      <c r="T4">
        <v>1.4</v>
      </c>
      <c r="U4">
        <v>14</v>
      </c>
      <c r="V4">
        <v>14</v>
      </c>
      <c r="W4">
        <v>28</v>
      </c>
      <c r="X4">
        <v>4</v>
      </c>
      <c r="Y4">
        <v>5</v>
      </c>
      <c r="Z4">
        <v>9</v>
      </c>
      <c r="AA4">
        <v>3</v>
      </c>
      <c r="AB4">
        <v>5</v>
      </c>
      <c r="AC4">
        <v>8</v>
      </c>
      <c r="AD4">
        <v>7</v>
      </c>
      <c r="AE4">
        <v>4</v>
      </c>
      <c r="AF4">
        <v>11</v>
      </c>
      <c r="AG4">
        <v>18</v>
      </c>
      <c r="AH4">
        <v>23</v>
      </c>
      <c r="AI4">
        <v>41</v>
      </c>
      <c r="AJ4">
        <v>28</v>
      </c>
      <c r="AK4">
        <v>22</v>
      </c>
      <c r="AL4">
        <v>50</v>
      </c>
      <c r="AM4">
        <v>1.3</v>
      </c>
      <c r="AN4">
        <v>1.6</v>
      </c>
      <c r="AO4">
        <v>1.5</v>
      </c>
      <c r="AP4">
        <v>2</v>
      </c>
      <c r="AQ4">
        <v>1.6</v>
      </c>
      <c r="AR4">
        <v>1.8</v>
      </c>
      <c r="AS4">
        <v>0.27</v>
      </c>
      <c r="AT4">
        <v>0.46</v>
      </c>
      <c r="AU4">
        <v>0.46</v>
      </c>
      <c r="AV4">
        <v>6</v>
      </c>
      <c r="AW4">
        <v>1.2</v>
      </c>
      <c r="AX4">
        <v>7</v>
      </c>
      <c r="AY4">
        <v>1.4</v>
      </c>
      <c r="AZ4">
        <v>14</v>
      </c>
      <c r="BA4">
        <v>14</v>
      </c>
      <c r="BB4">
        <v>28</v>
      </c>
      <c r="BC4">
        <v>5</v>
      </c>
      <c r="BD4">
        <v>3</v>
      </c>
      <c r="BE4">
        <v>8</v>
      </c>
      <c r="BF4">
        <v>4</v>
      </c>
      <c r="BG4">
        <v>3</v>
      </c>
      <c r="BH4">
        <v>7</v>
      </c>
      <c r="BI4">
        <v>5</v>
      </c>
      <c r="BJ4">
        <v>8</v>
      </c>
      <c r="BK4">
        <v>13</v>
      </c>
      <c r="BL4">
        <v>25</v>
      </c>
      <c r="BM4">
        <v>15</v>
      </c>
      <c r="BN4">
        <v>40</v>
      </c>
      <c r="BO4">
        <v>23</v>
      </c>
      <c r="BP4">
        <v>31</v>
      </c>
      <c r="BQ4">
        <v>54</v>
      </c>
      <c r="BR4">
        <v>1.8</v>
      </c>
      <c r="BS4">
        <v>1.1000000000000001</v>
      </c>
      <c r="BT4">
        <v>1.4</v>
      </c>
      <c r="BU4">
        <v>1.6</v>
      </c>
      <c r="BV4">
        <v>2.2000000000000002</v>
      </c>
      <c r="BW4">
        <v>1.9</v>
      </c>
      <c r="BX4">
        <v>7</v>
      </c>
      <c r="BY4">
        <v>8</v>
      </c>
      <c r="BZ4">
        <v>15</v>
      </c>
      <c r="CA4">
        <v>2</v>
      </c>
      <c r="CB4">
        <v>2</v>
      </c>
      <c r="CC4">
        <v>4</v>
      </c>
      <c r="CD4">
        <v>3</v>
      </c>
      <c r="CE4">
        <v>0</v>
      </c>
      <c r="CF4">
        <v>3</v>
      </c>
      <c r="CG4">
        <v>5</v>
      </c>
      <c r="CH4">
        <v>3</v>
      </c>
      <c r="CI4">
        <v>8</v>
      </c>
      <c r="CJ4">
        <v>0.69</v>
      </c>
      <c r="CK4">
        <v>0.31</v>
      </c>
      <c r="CL4">
        <v>0.7</v>
      </c>
      <c r="CM4">
        <v>0.3</v>
      </c>
      <c r="CN4">
        <v>0.5</v>
      </c>
      <c r="CO4">
        <v>0.5</v>
      </c>
      <c r="CP4">
        <v>0.55000000000000004</v>
      </c>
      <c r="CQ4">
        <v>0.45</v>
      </c>
      <c r="CR4">
        <v>0.5</v>
      </c>
      <c r="CS4">
        <v>0.5</v>
      </c>
      <c r="CT4">
        <v>0.43</v>
      </c>
      <c r="CU4">
        <v>0.56999999999999995</v>
      </c>
      <c r="CV4">
        <v>1.9</v>
      </c>
      <c r="CW4">
        <v>3.75</v>
      </c>
      <c r="CX4">
        <v>3.75</v>
      </c>
      <c r="CY4">
        <v>1.25</v>
      </c>
      <c r="CZ4">
        <v>1.72</v>
      </c>
      <c r="DA4">
        <v>3</v>
      </c>
      <c r="DB4">
        <v>4</v>
      </c>
      <c r="DC4">
        <v>2.1</v>
      </c>
      <c r="DD4">
        <v>1.4</v>
      </c>
      <c r="DE4">
        <v>1.25</v>
      </c>
      <c r="DF4">
        <v>1.25</v>
      </c>
      <c r="DG4">
        <v>1.8</v>
      </c>
      <c r="DH4">
        <v>12.66</v>
      </c>
      <c r="DI4">
        <v>66</v>
      </c>
      <c r="DJ4">
        <v>104</v>
      </c>
      <c r="DK4">
        <v>376</v>
      </c>
      <c r="DL4">
        <v>96</v>
      </c>
      <c r="DM4">
        <v>42</v>
      </c>
      <c r="DN4">
        <v>21.46</v>
      </c>
      <c r="DO4">
        <v>8665</v>
      </c>
      <c r="DP4">
        <v>3</v>
      </c>
      <c r="DQ4">
        <v>196</v>
      </c>
      <c r="DR4">
        <v>144</v>
      </c>
      <c r="DS4">
        <v>100</v>
      </c>
      <c r="DT4">
        <v>114</v>
      </c>
      <c r="DU4">
        <v>310</v>
      </c>
      <c r="DV4">
        <v>11167</v>
      </c>
      <c r="DW4">
        <v>63</v>
      </c>
      <c r="DX4">
        <v>0.45214285714285712</v>
      </c>
      <c r="DY4">
        <v>2.3571428571428572</v>
      </c>
      <c r="DZ4">
        <v>3.714285714285714</v>
      </c>
      <c r="EA4">
        <v>13.428571428571431</v>
      </c>
      <c r="EB4">
        <v>3.4285714285714279</v>
      </c>
      <c r="EC4">
        <v>1.5</v>
      </c>
      <c r="ED4">
        <v>0.76642857142857146</v>
      </c>
      <c r="EE4">
        <v>309.46428571428572</v>
      </c>
      <c r="EF4">
        <v>0.1071428571428571</v>
      </c>
      <c r="EG4">
        <v>7</v>
      </c>
      <c r="EH4">
        <v>5.1428571428571432</v>
      </c>
      <c r="EI4">
        <v>3.5714285714285721</v>
      </c>
      <c r="EJ4">
        <v>4.0714285714285712</v>
      </c>
      <c r="EK4">
        <v>11.071428571428569</v>
      </c>
      <c r="EL4">
        <v>398.82142857142861</v>
      </c>
      <c r="EM4">
        <v>2.25</v>
      </c>
      <c r="EN4">
        <v>5.0238095238095233E-3</v>
      </c>
      <c r="EO4">
        <v>2.6190476190476191E-2</v>
      </c>
      <c r="EP4">
        <v>4.1269841269841269E-2</v>
      </c>
      <c r="EQ4">
        <v>0.1492063492063492</v>
      </c>
      <c r="ER4">
        <v>3.8095238095238099E-2</v>
      </c>
      <c r="ES4">
        <v>1.666666666666667E-2</v>
      </c>
      <c r="ET4">
        <v>8.5158730158730166E-3</v>
      </c>
      <c r="EU4">
        <v>3.4384920634920642</v>
      </c>
      <c r="EV4">
        <v>1.190476190476191E-3</v>
      </c>
      <c r="EW4">
        <v>7.7777777777777779E-2</v>
      </c>
      <c r="EX4">
        <v>5.7142857142857141E-2</v>
      </c>
      <c r="EY4">
        <v>3.968253968253968E-2</v>
      </c>
      <c r="EZ4">
        <v>4.5238095238095237E-2</v>
      </c>
      <c r="FA4">
        <v>0.123015873015873</v>
      </c>
      <c r="FB4">
        <v>4.4313492063492061</v>
      </c>
      <c r="FC4">
        <v>2.5000000000000001E-2</v>
      </c>
      <c r="FD4">
        <v>10.4</v>
      </c>
      <c r="FE4">
        <v>54</v>
      </c>
      <c r="FF4">
        <v>100</v>
      </c>
      <c r="FG4">
        <v>310</v>
      </c>
      <c r="FH4">
        <v>84</v>
      </c>
      <c r="FI4">
        <v>73</v>
      </c>
      <c r="FJ4">
        <v>19.190000000000001</v>
      </c>
      <c r="FK4">
        <v>6080</v>
      </c>
      <c r="FL4">
        <v>2</v>
      </c>
      <c r="FM4">
        <v>181</v>
      </c>
      <c r="FN4">
        <v>133</v>
      </c>
      <c r="FO4">
        <v>115</v>
      </c>
      <c r="FP4">
        <v>121</v>
      </c>
      <c r="FQ4">
        <v>302</v>
      </c>
      <c r="FR4">
        <v>8729</v>
      </c>
      <c r="FS4">
        <v>54</v>
      </c>
      <c r="FT4">
        <v>0.45214285714285712</v>
      </c>
      <c r="FU4">
        <v>2.3571428571428572</v>
      </c>
      <c r="FV4">
        <v>3.714285714285714</v>
      </c>
      <c r="FW4">
        <v>13.428571428571431</v>
      </c>
      <c r="FX4">
        <v>3.4285714285714279</v>
      </c>
      <c r="FY4">
        <v>1.5</v>
      </c>
      <c r="FZ4">
        <v>0.76642857142857146</v>
      </c>
      <c r="GA4">
        <v>309.46428571428572</v>
      </c>
      <c r="GB4">
        <v>0.1071428571428571</v>
      </c>
      <c r="GC4">
        <v>7</v>
      </c>
      <c r="GD4">
        <v>5.1428571428571432</v>
      </c>
      <c r="GE4">
        <v>3.5714285714285721</v>
      </c>
      <c r="GF4">
        <v>4.0714285714285712</v>
      </c>
      <c r="GG4">
        <v>11.071428571428569</v>
      </c>
      <c r="GH4">
        <v>398.82142857142861</v>
      </c>
      <c r="GI4">
        <v>2.25</v>
      </c>
      <c r="GJ4">
        <v>5.0238095238095233E-3</v>
      </c>
      <c r="GK4">
        <v>2.6190476190476191E-2</v>
      </c>
      <c r="GL4">
        <v>4.1269841269841269E-2</v>
      </c>
      <c r="GM4">
        <v>0.1492063492063492</v>
      </c>
      <c r="GN4">
        <v>3.8095238095238099E-2</v>
      </c>
      <c r="GO4">
        <v>1.666666666666667E-2</v>
      </c>
      <c r="GP4">
        <v>8.5158730158730166E-3</v>
      </c>
      <c r="GQ4">
        <v>3.4384920634920642</v>
      </c>
      <c r="GR4">
        <v>1.190476190476191E-3</v>
      </c>
      <c r="GS4">
        <v>7.7777777777777779E-2</v>
      </c>
      <c r="GT4">
        <v>5.7142857142857141E-2</v>
      </c>
      <c r="GU4">
        <v>3.968253968253968E-2</v>
      </c>
      <c r="GV4">
        <v>4.5238095238095237E-2</v>
      </c>
      <c r="GW4">
        <v>0.123015873015873</v>
      </c>
      <c r="GX4">
        <v>4.4313492063492061</v>
      </c>
      <c r="GY4">
        <v>2.5000000000000001E-2</v>
      </c>
      <c r="GZ4" t="s">
        <v>252</v>
      </c>
      <c r="HA4">
        <v>29</v>
      </c>
      <c r="HB4">
        <v>2</v>
      </c>
      <c r="HC4">
        <v>0.34446217696574249</v>
      </c>
      <c r="HD4">
        <v>0.31051095321239469</v>
      </c>
      <c r="HE4">
        <v>0.34502686982186292</v>
      </c>
    </row>
    <row r="5" spans="1:213" x14ac:dyDescent="0.25">
      <c r="A5" t="s">
        <v>213</v>
      </c>
      <c r="B5">
        <v>209170</v>
      </c>
      <c r="C5" t="s">
        <v>215</v>
      </c>
      <c r="D5" t="s">
        <v>223</v>
      </c>
      <c r="E5" t="s">
        <v>232</v>
      </c>
      <c r="F5" t="s">
        <v>238</v>
      </c>
      <c r="H5" t="s">
        <v>245</v>
      </c>
      <c r="I5">
        <v>-1.5</v>
      </c>
      <c r="J5">
        <v>-2.5</v>
      </c>
      <c r="K5">
        <v>0.1</v>
      </c>
      <c r="L5">
        <v>0.45</v>
      </c>
      <c r="M5">
        <v>0.45</v>
      </c>
      <c r="N5">
        <v>0.4</v>
      </c>
      <c r="O5">
        <v>0.46</v>
      </c>
      <c r="P5">
        <v>0.31</v>
      </c>
      <c r="Q5">
        <v>6</v>
      </c>
      <c r="R5">
        <v>1.2</v>
      </c>
      <c r="S5">
        <v>9</v>
      </c>
      <c r="T5">
        <v>1.8</v>
      </c>
      <c r="U5">
        <v>14</v>
      </c>
      <c r="V5">
        <v>14</v>
      </c>
      <c r="W5">
        <v>28</v>
      </c>
      <c r="X5">
        <v>4</v>
      </c>
      <c r="Y5">
        <v>4</v>
      </c>
      <c r="Z5">
        <v>8</v>
      </c>
      <c r="AA5">
        <v>2</v>
      </c>
      <c r="AB5">
        <v>2</v>
      </c>
      <c r="AC5">
        <v>4</v>
      </c>
      <c r="AD5">
        <v>8</v>
      </c>
      <c r="AE5">
        <v>8</v>
      </c>
      <c r="AF5">
        <v>16</v>
      </c>
      <c r="AG5">
        <v>15</v>
      </c>
      <c r="AH5">
        <v>22</v>
      </c>
      <c r="AI5">
        <v>37</v>
      </c>
      <c r="AJ5">
        <v>26</v>
      </c>
      <c r="AK5">
        <v>35</v>
      </c>
      <c r="AL5">
        <v>61</v>
      </c>
      <c r="AM5">
        <v>1.1000000000000001</v>
      </c>
      <c r="AN5">
        <v>1.6</v>
      </c>
      <c r="AO5">
        <v>1.3</v>
      </c>
      <c r="AP5">
        <v>1.9</v>
      </c>
      <c r="AQ5">
        <v>2.5</v>
      </c>
      <c r="AR5">
        <v>2.2000000000000002</v>
      </c>
      <c r="AS5">
        <v>0.33</v>
      </c>
      <c r="AT5">
        <v>0.38</v>
      </c>
      <c r="AU5">
        <v>0.08</v>
      </c>
      <c r="AV5">
        <v>5</v>
      </c>
      <c r="AW5">
        <v>1</v>
      </c>
      <c r="AX5">
        <v>12</v>
      </c>
      <c r="AY5">
        <v>2.4</v>
      </c>
      <c r="AZ5">
        <v>15</v>
      </c>
      <c r="BA5">
        <v>13</v>
      </c>
      <c r="BB5">
        <v>28</v>
      </c>
      <c r="BC5">
        <v>6</v>
      </c>
      <c r="BD5">
        <v>5</v>
      </c>
      <c r="BE5">
        <v>11</v>
      </c>
      <c r="BF5">
        <v>1</v>
      </c>
      <c r="BG5">
        <v>5</v>
      </c>
      <c r="BH5">
        <v>6</v>
      </c>
      <c r="BI5">
        <v>8</v>
      </c>
      <c r="BJ5">
        <v>3</v>
      </c>
      <c r="BK5">
        <v>11</v>
      </c>
      <c r="BL5">
        <v>22</v>
      </c>
      <c r="BM5">
        <v>17</v>
      </c>
      <c r="BN5">
        <v>39</v>
      </c>
      <c r="BO5">
        <v>35</v>
      </c>
      <c r="BP5">
        <v>13</v>
      </c>
      <c r="BQ5">
        <v>48</v>
      </c>
      <c r="BR5">
        <v>1.5</v>
      </c>
      <c r="BS5">
        <v>1.3</v>
      </c>
      <c r="BT5">
        <v>1.4</v>
      </c>
      <c r="BU5">
        <v>2.2999999999999998</v>
      </c>
      <c r="BV5">
        <v>1</v>
      </c>
      <c r="BW5">
        <v>1.7</v>
      </c>
      <c r="BX5">
        <v>9</v>
      </c>
      <c r="BY5">
        <v>10</v>
      </c>
      <c r="BZ5">
        <v>19</v>
      </c>
      <c r="CA5">
        <v>4</v>
      </c>
      <c r="CB5">
        <v>3</v>
      </c>
      <c r="CC5">
        <v>7</v>
      </c>
      <c r="CD5">
        <v>4</v>
      </c>
      <c r="CE5">
        <v>2</v>
      </c>
      <c r="CF5">
        <v>6</v>
      </c>
      <c r="CG5">
        <v>3</v>
      </c>
      <c r="CH5">
        <v>3</v>
      </c>
      <c r="CI5">
        <v>6</v>
      </c>
      <c r="CJ5">
        <v>0.55000000000000004</v>
      </c>
      <c r="CK5">
        <v>0.45</v>
      </c>
      <c r="CL5">
        <v>0.55000000000000004</v>
      </c>
      <c r="CM5">
        <v>0.45</v>
      </c>
      <c r="CN5">
        <v>0.56999999999999995</v>
      </c>
      <c r="CO5">
        <v>0.56999999999999995</v>
      </c>
      <c r="CP5">
        <v>0.28999999999999998</v>
      </c>
      <c r="CQ5">
        <v>0.71</v>
      </c>
      <c r="CR5">
        <v>0.5</v>
      </c>
      <c r="CS5">
        <v>0.5</v>
      </c>
      <c r="CT5">
        <v>0.56000000000000005</v>
      </c>
      <c r="CU5">
        <v>0.44</v>
      </c>
      <c r="CV5">
        <v>2.75</v>
      </c>
      <c r="CW5">
        <v>3.75</v>
      </c>
      <c r="CX5">
        <v>2.37</v>
      </c>
      <c r="CY5">
        <v>1.1599999999999999</v>
      </c>
      <c r="CZ5">
        <v>1.53</v>
      </c>
      <c r="DA5">
        <v>2.2999999999999998</v>
      </c>
      <c r="DB5">
        <v>5</v>
      </c>
      <c r="DC5">
        <v>2.5</v>
      </c>
      <c r="DD5">
        <v>1.61</v>
      </c>
      <c r="DE5">
        <v>1.53</v>
      </c>
      <c r="DF5">
        <v>1.25</v>
      </c>
      <c r="DG5">
        <v>1.4</v>
      </c>
      <c r="DH5">
        <v>12.12</v>
      </c>
      <c r="DI5">
        <v>101</v>
      </c>
      <c r="DJ5">
        <v>138</v>
      </c>
      <c r="DK5">
        <v>386</v>
      </c>
      <c r="DL5">
        <v>104</v>
      </c>
      <c r="DM5">
        <v>55</v>
      </c>
      <c r="DN5">
        <v>20.91</v>
      </c>
      <c r="DO5">
        <v>7674</v>
      </c>
      <c r="DP5">
        <v>3</v>
      </c>
      <c r="DQ5">
        <v>206</v>
      </c>
      <c r="DR5">
        <v>149</v>
      </c>
      <c r="DS5">
        <v>116</v>
      </c>
      <c r="DT5">
        <v>160</v>
      </c>
      <c r="DU5">
        <v>366</v>
      </c>
      <c r="DV5">
        <v>10195</v>
      </c>
      <c r="DW5">
        <v>60</v>
      </c>
      <c r="DX5">
        <v>0.43285714285714288</v>
      </c>
      <c r="DY5">
        <v>3.6071428571428572</v>
      </c>
      <c r="DZ5">
        <v>4.9285714285714288</v>
      </c>
      <c r="EA5">
        <v>13.78571428571429</v>
      </c>
      <c r="EB5">
        <v>3.714285714285714</v>
      </c>
      <c r="EC5">
        <v>1.964285714285714</v>
      </c>
      <c r="ED5">
        <v>0.74678571428571439</v>
      </c>
      <c r="EE5">
        <v>274.07142857142861</v>
      </c>
      <c r="EF5">
        <v>0.1071428571428571</v>
      </c>
      <c r="EG5">
        <v>7.3571428571428568</v>
      </c>
      <c r="EH5">
        <v>5.3214285714285712</v>
      </c>
      <c r="EI5">
        <v>4.1428571428571432</v>
      </c>
      <c r="EJ5">
        <v>5.7142857142857144</v>
      </c>
      <c r="EK5">
        <v>13.071428571428569</v>
      </c>
      <c r="EL5">
        <v>364.10714285714278</v>
      </c>
      <c r="EM5">
        <v>2.1428571428571428</v>
      </c>
      <c r="EN5">
        <v>4.8095238095238104E-3</v>
      </c>
      <c r="EO5">
        <v>4.0079365079365083E-2</v>
      </c>
      <c r="EP5">
        <v>5.4761904761904762E-2</v>
      </c>
      <c r="EQ5">
        <v>0.15317460317460321</v>
      </c>
      <c r="ER5">
        <v>4.1269841269841269E-2</v>
      </c>
      <c r="ES5">
        <v>2.1825396825396821E-2</v>
      </c>
      <c r="ET5">
        <v>8.2976190476190485E-3</v>
      </c>
      <c r="EU5">
        <v>3.0452380952380951</v>
      </c>
      <c r="EV5">
        <v>1.190476190476191E-3</v>
      </c>
      <c r="EW5">
        <v>8.1746031746031747E-2</v>
      </c>
      <c r="EX5">
        <v>5.9126984126984132E-2</v>
      </c>
      <c r="EY5">
        <v>4.6031746031746028E-2</v>
      </c>
      <c r="EZ5">
        <v>6.3492063492063489E-2</v>
      </c>
      <c r="FA5">
        <v>0.14523809523809519</v>
      </c>
      <c r="FB5">
        <v>4.0456349206349209</v>
      </c>
      <c r="FC5">
        <v>2.3809523809523812E-2</v>
      </c>
      <c r="FD5">
        <v>14.72</v>
      </c>
      <c r="FE5">
        <v>88</v>
      </c>
      <c r="FF5">
        <v>142</v>
      </c>
      <c r="FG5">
        <v>309</v>
      </c>
      <c r="FH5">
        <v>97</v>
      </c>
      <c r="FI5">
        <v>54</v>
      </c>
      <c r="FJ5">
        <v>22.59</v>
      </c>
      <c r="FK5">
        <v>11275</v>
      </c>
      <c r="FL5">
        <v>1</v>
      </c>
      <c r="FM5">
        <v>244</v>
      </c>
      <c r="FN5">
        <v>145</v>
      </c>
      <c r="FO5">
        <v>127</v>
      </c>
      <c r="FP5">
        <v>116</v>
      </c>
      <c r="FQ5">
        <v>360</v>
      </c>
      <c r="FR5">
        <v>13755</v>
      </c>
      <c r="FS5">
        <v>55</v>
      </c>
      <c r="FT5">
        <v>0.43285714285714288</v>
      </c>
      <c r="FU5">
        <v>3.6071428571428572</v>
      </c>
      <c r="FV5">
        <v>4.9285714285714288</v>
      </c>
      <c r="FW5">
        <v>13.78571428571429</v>
      </c>
      <c r="FX5">
        <v>3.714285714285714</v>
      </c>
      <c r="FY5">
        <v>1.964285714285714</v>
      </c>
      <c r="FZ5">
        <v>0.74678571428571439</v>
      </c>
      <c r="GA5">
        <v>274.07142857142861</v>
      </c>
      <c r="GB5">
        <v>0.1071428571428571</v>
      </c>
      <c r="GC5">
        <v>7.3571428571428568</v>
      </c>
      <c r="GD5">
        <v>5.3214285714285712</v>
      </c>
      <c r="GE5">
        <v>4.1428571428571432</v>
      </c>
      <c r="GF5">
        <v>5.7142857142857144</v>
      </c>
      <c r="GG5">
        <v>13.071428571428569</v>
      </c>
      <c r="GH5">
        <v>364.10714285714278</v>
      </c>
      <c r="GI5">
        <v>2.1428571428571428</v>
      </c>
      <c r="GJ5">
        <v>4.8095238095238104E-3</v>
      </c>
      <c r="GK5">
        <v>4.0079365079365083E-2</v>
      </c>
      <c r="GL5">
        <v>5.4761904761904762E-2</v>
      </c>
      <c r="GM5">
        <v>0.15317460317460321</v>
      </c>
      <c r="GN5">
        <v>4.1269841269841269E-2</v>
      </c>
      <c r="GO5">
        <v>2.1825396825396821E-2</v>
      </c>
      <c r="GP5">
        <v>8.2976190476190485E-3</v>
      </c>
      <c r="GQ5">
        <v>3.0452380952380951</v>
      </c>
      <c r="GR5">
        <v>1.190476190476191E-3</v>
      </c>
      <c r="GS5">
        <v>8.1746031746031747E-2</v>
      </c>
      <c r="GT5">
        <v>5.9126984126984132E-2</v>
      </c>
      <c r="GU5">
        <v>4.6031746031746028E-2</v>
      </c>
      <c r="GV5">
        <v>6.3492063492063489E-2</v>
      </c>
      <c r="GW5">
        <v>0.14523809523809519</v>
      </c>
      <c r="GX5">
        <v>4.0456349206349209</v>
      </c>
      <c r="GY5">
        <v>2.3809523809523812E-2</v>
      </c>
      <c r="GZ5" t="s">
        <v>251</v>
      </c>
      <c r="HA5">
        <v>29</v>
      </c>
      <c r="HB5">
        <v>2</v>
      </c>
      <c r="HC5">
        <v>0.3144455008919792</v>
      </c>
      <c r="HD5">
        <v>0.29980622931374279</v>
      </c>
      <c r="HE5">
        <v>0.38574826979427801</v>
      </c>
    </row>
    <row r="6" spans="1:213" x14ac:dyDescent="0.25">
      <c r="A6" t="s">
        <v>213</v>
      </c>
      <c r="B6">
        <v>209172</v>
      </c>
      <c r="C6" t="s">
        <v>215</v>
      </c>
      <c r="D6" t="s">
        <v>224</v>
      </c>
      <c r="E6" t="s">
        <v>233</v>
      </c>
      <c r="F6" t="s">
        <v>238</v>
      </c>
      <c r="H6" t="s">
        <v>246</v>
      </c>
      <c r="I6">
        <v>-1.5</v>
      </c>
      <c r="J6">
        <v>-2.5</v>
      </c>
      <c r="K6">
        <v>0.1</v>
      </c>
      <c r="L6">
        <v>0.45</v>
      </c>
      <c r="M6">
        <v>0.45</v>
      </c>
      <c r="N6">
        <v>7.0000000000000007E-2</v>
      </c>
      <c r="O6">
        <v>0.15</v>
      </c>
      <c r="P6">
        <v>0</v>
      </c>
      <c r="Q6">
        <v>2</v>
      </c>
      <c r="R6">
        <v>0.4</v>
      </c>
      <c r="S6">
        <v>13</v>
      </c>
      <c r="T6">
        <v>2.6</v>
      </c>
      <c r="U6">
        <v>14</v>
      </c>
      <c r="V6">
        <v>14</v>
      </c>
      <c r="W6">
        <v>28</v>
      </c>
      <c r="X6">
        <v>5</v>
      </c>
      <c r="Y6">
        <v>4</v>
      </c>
      <c r="Z6">
        <v>9</v>
      </c>
      <c r="AA6">
        <v>6</v>
      </c>
      <c r="AB6">
        <v>4</v>
      </c>
      <c r="AC6">
        <v>10</v>
      </c>
      <c r="AD6">
        <v>3</v>
      </c>
      <c r="AE6">
        <v>6</v>
      </c>
      <c r="AF6">
        <v>9</v>
      </c>
      <c r="AG6">
        <v>18</v>
      </c>
      <c r="AH6">
        <v>16</v>
      </c>
      <c r="AI6">
        <v>34</v>
      </c>
      <c r="AJ6">
        <v>21</v>
      </c>
      <c r="AK6">
        <v>24</v>
      </c>
      <c r="AL6">
        <v>45</v>
      </c>
      <c r="AM6">
        <v>1.3</v>
      </c>
      <c r="AN6">
        <v>1.1000000000000001</v>
      </c>
      <c r="AO6">
        <v>1.2</v>
      </c>
      <c r="AP6">
        <v>1.5</v>
      </c>
      <c r="AQ6">
        <v>1.7</v>
      </c>
      <c r="AR6">
        <v>1.6</v>
      </c>
      <c r="AS6">
        <v>0.33</v>
      </c>
      <c r="AT6">
        <v>0.31</v>
      </c>
      <c r="AU6">
        <v>0.38</v>
      </c>
      <c r="AV6">
        <v>4</v>
      </c>
      <c r="AW6">
        <v>0.8</v>
      </c>
      <c r="AX6">
        <v>8</v>
      </c>
      <c r="AY6">
        <v>1.6</v>
      </c>
      <c r="AZ6">
        <v>13</v>
      </c>
      <c r="BA6">
        <v>14</v>
      </c>
      <c r="BB6">
        <v>27</v>
      </c>
      <c r="BC6">
        <v>1</v>
      </c>
      <c r="BD6">
        <v>4</v>
      </c>
      <c r="BE6">
        <v>5</v>
      </c>
      <c r="BF6">
        <v>3</v>
      </c>
      <c r="BG6">
        <v>4</v>
      </c>
      <c r="BH6">
        <v>7</v>
      </c>
      <c r="BI6">
        <v>9</v>
      </c>
      <c r="BJ6">
        <v>6</v>
      </c>
      <c r="BK6">
        <v>15</v>
      </c>
      <c r="BL6">
        <v>9</v>
      </c>
      <c r="BM6">
        <v>20</v>
      </c>
      <c r="BN6">
        <v>29</v>
      </c>
      <c r="BO6">
        <v>30</v>
      </c>
      <c r="BP6">
        <v>29</v>
      </c>
      <c r="BQ6">
        <v>59</v>
      </c>
      <c r="BR6">
        <v>0.7</v>
      </c>
      <c r="BS6">
        <v>1.4</v>
      </c>
      <c r="BT6">
        <v>1.1000000000000001</v>
      </c>
      <c r="BU6">
        <v>2.2999999999999998</v>
      </c>
      <c r="BV6">
        <v>2.1</v>
      </c>
      <c r="BW6">
        <v>2.2000000000000002</v>
      </c>
      <c r="BX6">
        <v>10</v>
      </c>
      <c r="BY6">
        <v>10</v>
      </c>
      <c r="BZ6">
        <v>20</v>
      </c>
      <c r="CA6">
        <v>5</v>
      </c>
      <c r="CB6">
        <v>6</v>
      </c>
      <c r="CC6">
        <v>11</v>
      </c>
      <c r="CD6">
        <v>2</v>
      </c>
      <c r="CE6">
        <v>4</v>
      </c>
      <c r="CF6">
        <v>6</v>
      </c>
      <c r="CG6">
        <v>1</v>
      </c>
      <c r="CH6">
        <v>2</v>
      </c>
      <c r="CI6">
        <v>3</v>
      </c>
      <c r="CJ6">
        <v>0.17</v>
      </c>
      <c r="CK6">
        <v>0.83</v>
      </c>
      <c r="CL6">
        <v>0.33</v>
      </c>
      <c r="CM6">
        <v>0.67</v>
      </c>
      <c r="CN6">
        <v>0.38</v>
      </c>
      <c r="CO6">
        <v>0.38</v>
      </c>
      <c r="CP6">
        <v>0.53</v>
      </c>
      <c r="CQ6">
        <v>0.47</v>
      </c>
      <c r="CR6">
        <v>0.2</v>
      </c>
      <c r="CS6">
        <v>0.8</v>
      </c>
      <c r="CT6">
        <v>0.31</v>
      </c>
      <c r="CU6">
        <v>0.69</v>
      </c>
      <c r="CV6">
        <v>2.5</v>
      </c>
      <c r="CW6">
        <v>3.4</v>
      </c>
      <c r="CX6">
        <v>2.8</v>
      </c>
      <c r="CY6">
        <v>1.3</v>
      </c>
      <c r="CZ6">
        <v>1.9</v>
      </c>
      <c r="DA6">
        <v>3.4</v>
      </c>
      <c r="DB6">
        <v>3.5</v>
      </c>
      <c r="DC6">
        <v>1.9</v>
      </c>
      <c r="DD6">
        <v>1.33</v>
      </c>
      <c r="DE6">
        <v>1.4</v>
      </c>
      <c r="DF6">
        <v>1.3</v>
      </c>
      <c r="DG6">
        <v>1.5</v>
      </c>
      <c r="DH6">
        <v>14.14</v>
      </c>
      <c r="DI6">
        <v>80</v>
      </c>
      <c r="DJ6">
        <v>133</v>
      </c>
      <c r="DK6">
        <v>321</v>
      </c>
      <c r="DL6">
        <v>100</v>
      </c>
      <c r="DM6">
        <v>68</v>
      </c>
      <c r="DN6">
        <v>21.66</v>
      </c>
      <c r="DO6">
        <v>9502</v>
      </c>
      <c r="DP6">
        <v>1</v>
      </c>
      <c r="DQ6">
        <v>191</v>
      </c>
      <c r="DR6">
        <v>133</v>
      </c>
      <c r="DS6">
        <v>109</v>
      </c>
      <c r="DT6">
        <v>131</v>
      </c>
      <c r="DU6">
        <v>322</v>
      </c>
      <c r="DV6">
        <v>12144</v>
      </c>
      <c r="DW6">
        <v>46</v>
      </c>
      <c r="DX6">
        <v>0.50500000000000012</v>
      </c>
      <c r="DY6">
        <v>2.8571428571428572</v>
      </c>
      <c r="DZ6">
        <v>4.75</v>
      </c>
      <c r="EA6">
        <v>11.46428571428571</v>
      </c>
      <c r="EB6">
        <v>3.5714285714285721</v>
      </c>
      <c r="EC6">
        <v>2.4285714285714279</v>
      </c>
      <c r="ED6">
        <v>0.77357142857142858</v>
      </c>
      <c r="EE6">
        <v>339.35714285714278</v>
      </c>
      <c r="EF6">
        <v>3.5714285714285712E-2</v>
      </c>
      <c r="EG6">
        <v>6.8214285714285712</v>
      </c>
      <c r="EH6">
        <v>4.75</v>
      </c>
      <c r="EI6">
        <v>3.8928571428571428</v>
      </c>
      <c r="EJ6">
        <v>4.6785714285714288</v>
      </c>
      <c r="EK6">
        <v>11.5</v>
      </c>
      <c r="EL6">
        <v>433.71428571428572</v>
      </c>
      <c r="EM6">
        <v>1.642857142857143</v>
      </c>
      <c r="EN6">
        <v>5.6111111111111119E-3</v>
      </c>
      <c r="EO6">
        <v>3.1746031746031737E-2</v>
      </c>
      <c r="EP6">
        <v>5.2777777777777778E-2</v>
      </c>
      <c r="EQ6">
        <v>0.1273809523809524</v>
      </c>
      <c r="ER6">
        <v>3.968253968253968E-2</v>
      </c>
      <c r="ES6">
        <v>2.6984126984126989E-2</v>
      </c>
      <c r="ET6">
        <v>8.595238095238095E-3</v>
      </c>
      <c r="EU6">
        <v>3.770634920634921</v>
      </c>
      <c r="EV6">
        <v>3.9682539682539683E-4</v>
      </c>
      <c r="EW6">
        <v>7.5793650793650788E-2</v>
      </c>
      <c r="EX6">
        <v>5.2777777777777778E-2</v>
      </c>
      <c r="EY6">
        <v>4.3253968253968253E-2</v>
      </c>
      <c r="EZ6">
        <v>5.1984126984126987E-2</v>
      </c>
      <c r="FA6">
        <v>0.1277777777777778</v>
      </c>
      <c r="FB6">
        <v>4.8190476190476188</v>
      </c>
      <c r="FC6">
        <v>1.8253968253968259E-2</v>
      </c>
      <c r="FD6">
        <v>12.89</v>
      </c>
      <c r="FE6">
        <v>89</v>
      </c>
      <c r="FF6">
        <v>125</v>
      </c>
      <c r="FG6">
        <v>350</v>
      </c>
      <c r="FH6">
        <v>90</v>
      </c>
      <c r="FI6">
        <v>37</v>
      </c>
      <c r="FJ6">
        <v>20.96</v>
      </c>
      <c r="FK6">
        <v>9443</v>
      </c>
      <c r="FL6">
        <v>4</v>
      </c>
      <c r="FM6">
        <v>203</v>
      </c>
      <c r="FN6">
        <v>142</v>
      </c>
      <c r="FO6">
        <v>110</v>
      </c>
      <c r="FP6">
        <v>138</v>
      </c>
      <c r="FQ6">
        <v>341</v>
      </c>
      <c r="FR6">
        <v>11994</v>
      </c>
      <c r="FS6">
        <v>63</v>
      </c>
      <c r="FT6">
        <v>0.52370370370370378</v>
      </c>
      <c r="FU6">
        <v>2.9629629629629628</v>
      </c>
      <c r="FV6">
        <v>4.9259259259259256</v>
      </c>
      <c r="FW6">
        <v>11.888888888888889</v>
      </c>
      <c r="FX6">
        <v>3.7037037037037042</v>
      </c>
      <c r="FY6">
        <v>2.518518518518519</v>
      </c>
      <c r="FZ6">
        <v>0.80222222222222228</v>
      </c>
      <c r="GA6">
        <v>351.92592592592592</v>
      </c>
      <c r="GB6">
        <v>3.7037037037037028E-2</v>
      </c>
      <c r="GC6">
        <v>7.0740740740740744</v>
      </c>
      <c r="GD6">
        <v>4.9259259259259256</v>
      </c>
      <c r="GE6">
        <v>4.0370370370370372</v>
      </c>
      <c r="GF6">
        <v>4.8518518518518521</v>
      </c>
      <c r="GG6">
        <v>11.925925925925929</v>
      </c>
      <c r="GH6">
        <v>449.77777777777783</v>
      </c>
      <c r="GI6">
        <v>1.7037037037037039</v>
      </c>
      <c r="GJ6">
        <v>5.8189300411522647E-3</v>
      </c>
      <c r="GK6">
        <v>3.292181069958848E-2</v>
      </c>
      <c r="GL6">
        <v>5.4732510288065847E-2</v>
      </c>
      <c r="GM6">
        <v>0.13209876543209881</v>
      </c>
      <c r="GN6">
        <v>4.1152263374485597E-2</v>
      </c>
      <c r="GO6">
        <v>2.798353909465021E-2</v>
      </c>
      <c r="GP6">
        <v>8.9135802469135807E-3</v>
      </c>
      <c r="GQ6">
        <v>3.9102880658436212</v>
      </c>
      <c r="GR6">
        <v>4.1152263374485601E-4</v>
      </c>
      <c r="GS6">
        <v>7.8600823045267484E-2</v>
      </c>
      <c r="GT6">
        <v>5.4732510288065847E-2</v>
      </c>
      <c r="GU6">
        <v>4.4855967078189299E-2</v>
      </c>
      <c r="GV6">
        <v>5.3909465020576128E-2</v>
      </c>
      <c r="GW6">
        <v>0.13251028806584361</v>
      </c>
      <c r="GX6">
        <v>4.9975308641975307</v>
      </c>
      <c r="GY6">
        <v>1.893004115226337E-2</v>
      </c>
      <c r="GZ6" t="s">
        <v>251</v>
      </c>
      <c r="HA6">
        <v>29</v>
      </c>
      <c r="HB6">
        <v>1</v>
      </c>
      <c r="HC6">
        <v>0.31253772544006247</v>
      </c>
      <c r="HD6">
        <v>0.37109849004746942</v>
      </c>
      <c r="HE6">
        <v>0.3163637845124681</v>
      </c>
    </row>
    <row r="7" spans="1:213" x14ac:dyDescent="0.25">
      <c r="A7" t="s">
        <v>213</v>
      </c>
      <c r="B7">
        <v>209166</v>
      </c>
      <c r="C7" t="s">
        <v>216</v>
      </c>
      <c r="D7" t="s">
        <v>225</v>
      </c>
      <c r="E7" t="s">
        <v>234</v>
      </c>
      <c r="F7" t="s">
        <v>240</v>
      </c>
      <c r="H7" t="s">
        <v>247</v>
      </c>
      <c r="I7">
        <v>-4.5</v>
      </c>
      <c r="J7">
        <v>-2.5</v>
      </c>
      <c r="K7">
        <v>0.5</v>
      </c>
      <c r="L7">
        <v>0.5</v>
      </c>
      <c r="M7">
        <v>0</v>
      </c>
      <c r="N7">
        <v>1</v>
      </c>
      <c r="O7">
        <v>1</v>
      </c>
      <c r="P7">
        <v>0.85</v>
      </c>
      <c r="Q7">
        <v>16</v>
      </c>
      <c r="R7">
        <v>3.2</v>
      </c>
      <c r="S7">
        <v>2</v>
      </c>
      <c r="T7">
        <v>0.4</v>
      </c>
      <c r="U7">
        <v>14</v>
      </c>
      <c r="V7">
        <v>14</v>
      </c>
      <c r="W7">
        <v>28</v>
      </c>
      <c r="X7">
        <v>10</v>
      </c>
      <c r="Y7">
        <v>10</v>
      </c>
      <c r="Z7">
        <v>20</v>
      </c>
      <c r="AA7">
        <v>2</v>
      </c>
      <c r="AB7">
        <v>2</v>
      </c>
      <c r="AC7">
        <v>4</v>
      </c>
      <c r="AD7">
        <v>2</v>
      </c>
      <c r="AE7">
        <v>2</v>
      </c>
      <c r="AF7">
        <v>4</v>
      </c>
      <c r="AG7">
        <v>43</v>
      </c>
      <c r="AH7">
        <v>38</v>
      </c>
      <c r="AI7">
        <v>81</v>
      </c>
      <c r="AJ7">
        <v>13</v>
      </c>
      <c r="AK7">
        <v>15</v>
      </c>
      <c r="AL7">
        <v>28</v>
      </c>
      <c r="AM7">
        <v>3.1</v>
      </c>
      <c r="AN7">
        <v>2.7</v>
      </c>
      <c r="AO7">
        <v>2.9</v>
      </c>
      <c r="AP7">
        <v>0.9</v>
      </c>
      <c r="AQ7">
        <v>1.1000000000000001</v>
      </c>
      <c r="AR7">
        <v>1</v>
      </c>
      <c r="AS7">
        <v>0.47</v>
      </c>
      <c r="AT7">
        <v>0.62</v>
      </c>
      <c r="AU7">
        <v>0.46</v>
      </c>
      <c r="AV7">
        <v>8</v>
      </c>
      <c r="AW7">
        <v>1.6</v>
      </c>
      <c r="AX7">
        <v>7</v>
      </c>
      <c r="AY7">
        <v>1.4</v>
      </c>
      <c r="AZ7">
        <v>14</v>
      </c>
      <c r="BA7">
        <v>14</v>
      </c>
      <c r="BB7">
        <v>28</v>
      </c>
      <c r="BC7">
        <v>4</v>
      </c>
      <c r="BD7">
        <v>2</v>
      </c>
      <c r="BE7">
        <v>6</v>
      </c>
      <c r="BF7">
        <v>4</v>
      </c>
      <c r="BG7">
        <v>5</v>
      </c>
      <c r="BH7">
        <v>9</v>
      </c>
      <c r="BI7">
        <v>6</v>
      </c>
      <c r="BJ7">
        <v>7</v>
      </c>
      <c r="BK7">
        <v>13</v>
      </c>
      <c r="BL7">
        <v>15</v>
      </c>
      <c r="BM7">
        <v>16</v>
      </c>
      <c r="BN7">
        <v>31</v>
      </c>
      <c r="BO7">
        <v>24</v>
      </c>
      <c r="BP7">
        <v>29</v>
      </c>
      <c r="BQ7">
        <v>53</v>
      </c>
      <c r="BR7">
        <v>1.1000000000000001</v>
      </c>
      <c r="BS7">
        <v>1.1000000000000001</v>
      </c>
      <c r="BT7">
        <v>1.1000000000000001</v>
      </c>
      <c r="BU7">
        <v>1.7</v>
      </c>
      <c r="BV7">
        <v>2.1</v>
      </c>
      <c r="BW7">
        <v>1.9</v>
      </c>
      <c r="BX7">
        <v>2</v>
      </c>
      <c r="BY7">
        <v>3</v>
      </c>
      <c r="BZ7">
        <v>5</v>
      </c>
      <c r="CA7">
        <v>1</v>
      </c>
      <c r="CB7">
        <v>3</v>
      </c>
      <c r="CC7">
        <v>4</v>
      </c>
      <c r="CD7">
        <v>0</v>
      </c>
      <c r="CE7">
        <v>0</v>
      </c>
      <c r="CF7">
        <v>0</v>
      </c>
      <c r="CG7">
        <v>1</v>
      </c>
      <c r="CH7">
        <v>0</v>
      </c>
      <c r="CI7">
        <v>1</v>
      </c>
      <c r="CJ7">
        <v>0.68</v>
      </c>
      <c r="CK7">
        <v>0.32</v>
      </c>
      <c r="CL7">
        <v>0.67</v>
      </c>
      <c r="CM7">
        <v>0.33</v>
      </c>
      <c r="CN7">
        <v>0.78</v>
      </c>
      <c r="CO7">
        <v>0.78</v>
      </c>
      <c r="CP7">
        <v>0.84</v>
      </c>
      <c r="CQ7">
        <v>0.16</v>
      </c>
      <c r="CR7">
        <v>0.93</v>
      </c>
      <c r="CS7">
        <v>7.0000000000000007E-2</v>
      </c>
      <c r="CT7">
        <v>0.76</v>
      </c>
      <c r="CU7">
        <v>0.24</v>
      </c>
      <c r="CV7">
        <v>1.08</v>
      </c>
      <c r="CW7">
        <v>13</v>
      </c>
      <c r="CX7">
        <v>19</v>
      </c>
      <c r="CY7">
        <v>1.06</v>
      </c>
      <c r="CZ7">
        <v>1.22</v>
      </c>
      <c r="DA7">
        <v>1.57</v>
      </c>
      <c r="DB7">
        <v>10</v>
      </c>
      <c r="DC7">
        <v>4.33</v>
      </c>
      <c r="DD7">
        <v>2.37</v>
      </c>
      <c r="DE7">
        <v>1.02</v>
      </c>
      <c r="DF7">
        <v>1.04</v>
      </c>
      <c r="DG7">
        <v>8</v>
      </c>
      <c r="DH7">
        <v>18.73</v>
      </c>
      <c r="DI7">
        <v>105</v>
      </c>
      <c r="DJ7">
        <v>202</v>
      </c>
      <c r="DK7">
        <v>260</v>
      </c>
      <c r="DL7">
        <v>69</v>
      </c>
      <c r="DM7">
        <v>61</v>
      </c>
      <c r="DN7">
        <v>24.34</v>
      </c>
      <c r="DO7">
        <v>16357</v>
      </c>
      <c r="DP7">
        <v>2</v>
      </c>
      <c r="DQ7">
        <v>352</v>
      </c>
      <c r="DR7">
        <v>201</v>
      </c>
      <c r="DS7">
        <v>210</v>
      </c>
      <c r="DT7">
        <v>164</v>
      </c>
      <c r="DU7">
        <v>516</v>
      </c>
      <c r="DV7">
        <v>18795</v>
      </c>
      <c r="DW7">
        <v>48</v>
      </c>
      <c r="DX7">
        <v>0.66892857142857132</v>
      </c>
      <c r="DY7">
        <v>3.75</v>
      </c>
      <c r="DZ7">
        <v>7.2142857142857144</v>
      </c>
      <c r="EA7">
        <v>9.2857142857142865</v>
      </c>
      <c r="EB7">
        <v>2.464285714285714</v>
      </c>
      <c r="EC7">
        <v>2.1785714285714279</v>
      </c>
      <c r="ED7">
        <v>0.86928571428571411</v>
      </c>
      <c r="EE7">
        <v>584.17857142857144</v>
      </c>
      <c r="EF7">
        <v>7.1428571428571425E-2</v>
      </c>
      <c r="EG7">
        <v>12.571428571428569</v>
      </c>
      <c r="EH7">
        <v>7.1785714285714288</v>
      </c>
      <c r="EI7">
        <v>7.5</v>
      </c>
      <c r="EJ7">
        <v>5.8571428571428568</v>
      </c>
      <c r="EK7">
        <v>18.428571428571431</v>
      </c>
      <c r="EL7">
        <v>671.25</v>
      </c>
      <c r="EM7">
        <v>1.714285714285714</v>
      </c>
      <c r="EN7">
        <v>7.4325396825396812E-3</v>
      </c>
      <c r="EO7">
        <v>4.1666666666666657E-2</v>
      </c>
      <c r="EP7">
        <v>8.0158730158730165E-2</v>
      </c>
      <c r="EQ7">
        <v>0.1031746031746032</v>
      </c>
      <c r="ER7">
        <v>2.7380952380952381E-2</v>
      </c>
      <c r="ES7">
        <v>2.4206349206349211E-2</v>
      </c>
      <c r="ET7">
        <v>9.6587301587301565E-3</v>
      </c>
      <c r="EU7">
        <v>6.4908730158730146</v>
      </c>
      <c r="EV7">
        <v>7.9365079365079365E-4</v>
      </c>
      <c r="EW7">
        <v>0.13968253968253971</v>
      </c>
      <c r="EX7">
        <v>7.9761904761904756E-2</v>
      </c>
      <c r="EY7">
        <v>8.3333333333333329E-2</v>
      </c>
      <c r="EZ7">
        <v>6.5079365079365084E-2</v>
      </c>
      <c r="FA7">
        <v>0.20476190476190481</v>
      </c>
      <c r="FB7">
        <v>7.458333333333333</v>
      </c>
      <c r="FC7">
        <v>1.9047619047619049E-2</v>
      </c>
      <c r="FD7">
        <v>12.67</v>
      </c>
      <c r="FE7">
        <v>90</v>
      </c>
      <c r="FF7">
        <v>116</v>
      </c>
      <c r="FG7">
        <v>351</v>
      </c>
      <c r="FH7">
        <v>100</v>
      </c>
      <c r="FI7">
        <v>49</v>
      </c>
      <c r="FJ7">
        <v>21.31</v>
      </c>
      <c r="FK7">
        <v>8435</v>
      </c>
      <c r="FL7">
        <v>0</v>
      </c>
      <c r="FM7">
        <v>179</v>
      </c>
      <c r="FN7">
        <v>149</v>
      </c>
      <c r="FO7">
        <v>104</v>
      </c>
      <c r="FP7">
        <v>164</v>
      </c>
      <c r="FQ7">
        <v>343</v>
      </c>
      <c r="FR7">
        <v>10953</v>
      </c>
      <c r="FS7">
        <v>69</v>
      </c>
      <c r="FT7">
        <v>0.66892857142857132</v>
      </c>
      <c r="FU7">
        <v>3.75</v>
      </c>
      <c r="FV7">
        <v>7.2142857142857144</v>
      </c>
      <c r="FW7">
        <v>9.2857142857142865</v>
      </c>
      <c r="FX7">
        <v>2.464285714285714</v>
      </c>
      <c r="FY7">
        <v>2.1785714285714279</v>
      </c>
      <c r="FZ7">
        <v>0.86928571428571411</v>
      </c>
      <c r="GA7">
        <v>584.17857142857144</v>
      </c>
      <c r="GB7">
        <v>7.1428571428571425E-2</v>
      </c>
      <c r="GC7">
        <v>12.571428571428569</v>
      </c>
      <c r="GD7">
        <v>7.1785714285714288</v>
      </c>
      <c r="GE7">
        <v>7.5</v>
      </c>
      <c r="GF7">
        <v>5.8571428571428568</v>
      </c>
      <c r="GG7">
        <v>18.428571428571431</v>
      </c>
      <c r="GH7">
        <v>671.25</v>
      </c>
      <c r="GI7">
        <v>1.714285714285714</v>
      </c>
      <c r="GJ7">
        <v>7.4325396825396812E-3</v>
      </c>
      <c r="GK7">
        <v>4.1666666666666657E-2</v>
      </c>
      <c r="GL7">
        <v>8.0158730158730165E-2</v>
      </c>
      <c r="GM7">
        <v>0.1031746031746032</v>
      </c>
      <c r="GN7">
        <v>2.7380952380952381E-2</v>
      </c>
      <c r="GO7">
        <v>2.4206349206349211E-2</v>
      </c>
      <c r="GP7">
        <v>9.6587301587301565E-3</v>
      </c>
      <c r="GQ7">
        <v>6.4908730158730146</v>
      </c>
      <c r="GR7">
        <v>7.9365079365079365E-4</v>
      </c>
      <c r="GS7">
        <v>0.13968253968253971</v>
      </c>
      <c r="GT7">
        <v>7.9761904761904756E-2</v>
      </c>
      <c r="GU7">
        <v>8.3333333333333329E-2</v>
      </c>
      <c r="GV7">
        <v>6.5079365079365084E-2</v>
      </c>
      <c r="GW7">
        <v>0.20476190476190481</v>
      </c>
      <c r="GX7">
        <v>7.458333333333333</v>
      </c>
      <c r="GY7">
        <v>1.9047619047619049E-2</v>
      </c>
      <c r="GZ7" t="s">
        <v>253</v>
      </c>
      <c r="HA7">
        <v>29</v>
      </c>
      <c r="HB7">
        <v>0</v>
      </c>
      <c r="HC7">
        <v>0.42573773150193728</v>
      </c>
      <c r="HD7">
        <v>0.28609245952036522</v>
      </c>
      <c r="HE7">
        <v>0.28816980897769739</v>
      </c>
    </row>
    <row r="8" spans="1:213" x14ac:dyDescent="0.25">
      <c r="A8" t="s">
        <v>213</v>
      </c>
      <c r="B8">
        <v>209167</v>
      </c>
      <c r="C8" t="s">
        <v>217</v>
      </c>
      <c r="D8" t="s">
        <v>226</v>
      </c>
      <c r="E8" t="s">
        <v>235</v>
      </c>
      <c r="F8" t="s">
        <v>240</v>
      </c>
      <c r="H8" t="s">
        <v>248</v>
      </c>
      <c r="I8">
        <v>-3.5</v>
      </c>
      <c r="J8">
        <v>-1.5</v>
      </c>
      <c r="K8">
        <v>0.45</v>
      </c>
      <c r="L8">
        <v>0.45</v>
      </c>
      <c r="M8">
        <v>0.1</v>
      </c>
      <c r="N8">
        <v>0.47</v>
      </c>
      <c r="O8">
        <v>0.54</v>
      </c>
      <c r="P8">
        <v>0.46</v>
      </c>
      <c r="Q8">
        <v>7</v>
      </c>
      <c r="R8">
        <v>1.4</v>
      </c>
      <c r="S8">
        <v>7</v>
      </c>
      <c r="T8">
        <v>1.4</v>
      </c>
      <c r="U8">
        <v>14</v>
      </c>
      <c r="V8">
        <v>14</v>
      </c>
      <c r="W8">
        <v>28</v>
      </c>
      <c r="X8">
        <v>9</v>
      </c>
      <c r="Y8">
        <v>7</v>
      </c>
      <c r="Z8">
        <v>16</v>
      </c>
      <c r="AA8">
        <v>2</v>
      </c>
      <c r="AB8">
        <v>3</v>
      </c>
      <c r="AC8">
        <v>5</v>
      </c>
      <c r="AD8">
        <v>3</v>
      </c>
      <c r="AE8">
        <v>4</v>
      </c>
      <c r="AF8">
        <v>7</v>
      </c>
      <c r="AG8">
        <v>31</v>
      </c>
      <c r="AH8">
        <v>22</v>
      </c>
      <c r="AI8">
        <v>53</v>
      </c>
      <c r="AJ8">
        <v>19</v>
      </c>
      <c r="AK8">
        <v>15</v>
      </c>
      <c r="AL8">
        <v>34</v>
      </c>
      <c r="AM8">
        <v>2.2000000000000002</v>
      </c>
      <c r="AN8">
        <v>1.6</v>
      </c>
      <c r="AO8">
        <v>1.9</v>
      </c>
      <c r="AP8">
        <v>1.4</v>
      </c>
      <c r="AQ8">
        <v>1.1000000000000001</v>
      </c>
      <c r="AR8">
        <v>1.2</v>
      </c>
      <c r="AS8">
        <v>0.13</v>
      </c>
      <c r="AT8">
        <v>0.31</v>
      </c>
      <c r="AU8">
        <v>0.08</v>
      </c>
      <c r="AV8">
        <v>4</v>
      </c>
      <c r="AW8">
        <v>0.8</v>
      </c>
      <c r="AX8">
        <v>12</v>
      </c>
      <c r="AY8">
        <v>2.4</v>
      </c>
      <c r="AZ8">
        <v>14</v>
      </c>
      <c r="BA8">
        <v>14</v>
      </c>
      <c r="BB8">
        <v>28</v>
      </c>
      <c r="BC8">
        <v>6</v>
      </c>
      <c r="BD8">
        <v>3</v>
      </c>
      <c r="BE8">
        <v>9</v>
      </c>
      <c r="BF8">
        <v>2</v>
      </c>
      <c r="BG8">
        <v>2</v>
      </c>
      <c r="BH8">
        <v>4</v>
      </c>
      <c r="BI8">
        <v>6</v>
      </c>
      <c r="BJ8">
        <v>9</v>
      </c>
      <c r="BK8">
        <v>15</v>
      </c>
      <c r="BL8">
        <v>19</v>
      </c>
      <c r="BM8">
        <v>14</v>
      </c>
      <c r="BN8">
        <v>33</v>
      </c>
      <c r="BO8">
        <v>19</v>
      </c>
      <c r="BP8">
        <v>29</v>
      </c>
      <c r="BQ8">
        <v>48</v>
      </c>
      <c r="BR8">
        <v>1.4</v>
      </c>
      <c r="BS8">
        <v>1</v>
      </c>
      <c r="BT8">
        <v>1.2</v>
      </c>
      <c r="BU8">
        <v>1.4</v>
      </c>
      <c r="BV8">
        <v>2.1</v>
      </c>
      <c r="BW8">
        <v>1.7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0.78</v>
      </c>
      <c r="CK8">
        <v>0.22</v>
      </c>
      <c r="CL8">
        <v>0.64</v>
      </c>
      <c r="CM8">
        <v>0.36</v>
      </c>
      <c r="CN8">
        <v>0.63</v>
      </c>
      <c r="CO8">
        <v>0.63</v>
      </c>
      <c r="CP8">
        <v>0.75</v>
      </c>
      <c r="CQ8">
        <v>0.25</v>
      </c>
      <c r="CR8">
        <v>0</v>
      </c>
      <c r="CS8">
        <v>1</v>
      </c>
      <c r="CT8">
        <v>0</v>
      </c>
      <c r="CU8">
        <v>1</v>
      </c>
      <c r="CV8">
        <v>1.5</v>
      </c>
      <c r="CW8">
        <v>4.5</v>
      </c>
      <c r="CX8">
        <v>6</v>
      </c>
      <c r="CY8">
        <v>1.22</v>
      </c>
      <c r="CZ8">
        <v>1.66</v>
      </c>
      <c r="DA8">
        <v>2.62</v>
      </c>
      <c r="DB8">
        <v>4.33</v>
      </c>
      <c r="DC8">
        <v>2.2000000000000002</v>
      </c>
      <c r="DD8">
        <v>1.5</v>
      </c>
      <c r="DE8">
        <v>1.1200000000000001</v>
      </c>
      <c r="DF8">
        <v>1.18</v>
      </c>
      <c r="DG8">
        <v>2.5</v>
      </c>
      <c r="DH8">
        <v>14.5</v>
      </c>
      <c r="DI8">
        <v>92</v>
      </c>
      <c r="DJ8">
        <v>144</v>
      </c>
      <c r="DK8">
        <v>351</v>
      </c>
      <c r="DL8">
        <v>106</v>
      </c>
      <c r="DM8">
        <v>77</v>
      </c>
      <c r="DN8">
        <v>22.52</v>
      </c>
      <c r="DO8">
        <v>10600</v>
      </c>
      <c r="DP8">
        <v>2</v>
      </c>
      <c r="DQ8">
        <v>267</v>
      </c>
      <c r="DR8">
        <v>127</v>
      </c>
      <c r="DS8">
        <v>163</v>
      </c>
      <c r="DT8">
        <v>115</v>
      </c>
      <c r="DU8">
        <v>382</v>
      </c>
      <c r="DV8">
        <v>13107</v>
      </c>
      <c r="DW8">
        <v>65</v>
      </c>
      <c r="DX8">
        <v>0.5178571428571429</v>
      </c>
      <c r="DY8">
        <v>3.285714285714286</v>
      </c>
      <c r="DZ8">
        <v>5.1428571428571432</v>
      </c>
      <c r="EA8">
        <v>12.53571428571429</v>
      </c>
      <c r="EB8">
        <v>3.785714285714286</v>
      </c>
      <c r="EC8">
        <v>2.75</v>
      </c>
      <c r="ED8">
        <v>0.80428571428571438</v>
      </c>
      <c r="EE8">
        <v>378.57142857142861</v>
      </c>
      <c r="EF8">
        <v>7.1428571428571425E-2</v>
      </c>
      <c r="EG8">
        <v>9.5357142857142865</v>
      </c>
      <c r="EH8">
        <v>4.5357142857142856</v>
      </c>
      <c r="EI8">
        <v>5.8214285714285712</v>
      </c>
      <c r="EJ8">
        <v>4.1071428571428568</v>
      </c>
      <c r="EK8">
        <v>13.642857142857141</v>
      </c>
      <c r="EL8">
        <v>468.10714285714278</v>
      </c>
      <c r="EM8">
        <v>2.3214285714285721</v>
      </c>
      <c r="EN8">
        <v>5.7539682539682543E-3</v>
      </c>
      <c r="EO8">
        <v>3.650793650793651E-2</v>
      </c>
      <c r="EP8">
        <v>5.7142857142857141E-2</v>
      </c>
      <c r="EQ8">
        <v>0.13928571428571429</v>
      </c>
      <c r="ER8">
        <v>4.2063492063492067E-2</v>
      </c>
      <c r="ES8">
        <v>3.0555555555555551E-2</v>
      </c>
      <c r="ET8">
        <v>8.936507936507937E-3</v>
      </c>
      <c r="EU8">
        <v>4.2063492063492074</v>
      </c>
      <c r="EV8">
        <v>7.9365079365079365E-4</v>
      </c>
      <c r="EW8">
        <v>0.10595238095238101</v>
      </c>
      <c r="EX8">
        <v>5.0396825396825398E-2</v>
      </c>
      <c r="EY8">
        <v>6.4682539682539689E-2</v>
      </c>
      <c r="EZ8">
        <v>4.5634920634920632E-2</v>
      </c>
      <c r="FA8">
        <v>0.1515873015873016</v>
      </c>
      <c r="FB8">
        <v>5.2011904761904759</v>
      </c>
      <c r="FC8">
        <v>2.5793650793650789E-2</v>
      </c>
      <c r="FD8">
        <v>11.69</v>
      </c>
      <c r="FE8">
        <v>91</v>
      </c>
      <c r="FF8">
        <v>108</v>
      </c>
      <c r="FG8">
        <v>431</v>
      </c>
      <c r="FH8">
        <v>94</v>
      </c>
      <c r="FI8">
        <v>54</v>
      </c>
      <c r="FJ8">
        <v>19.510000000000002</v>
      </c>
      <c r="FK8">
        <v>6941</v>
      </c>
      <c r="FL8">
        <v>5</v>
      </c>
      <c r="FM8">
        <v>208</v>
      </c>
      <c r="FN8">
        <v>140</v>
      </c>
      <c r="FO8">
        <v>108</v>
      </c>
      <c r="FP8">
        <v>131</v>
      </c>
      <c r="FQ8">
        <v>339</v>
      </c>
      <c r="FR8">
        <v>9912</v>
      </c>
      <c r="FS8">
        <v>62</v>
      </c>
      <c r="FT8">
        <v>0.5178571428571429</v>
      </c>
      <c r="FU8">
        <v>3.285714285714286</v>
      </c>
      <c r="FV8">
        <v>5.1428571428571432</v>
      </c>
      <c r="FW8">
        <v>12.53571428571429</v>
      </c>
      <c r="FX8">
        <v>3.785714285714286</v>
      </c>
      <c r="FY8">
        <v>2.75</v>
      </c>
      <c r="FZ8">
        <v>0.80428571428571438</v>
      </c>
      <c r="GA8">
        <v>378.57142857142861</v>
      </c>
      <c r="GB8">
        <v>7.1428571428571425E-2</v>
      </c>
      <c r="GC8">
        <v>9.5357142857142865</v>
      </c>
      <c r="GD8">
        <v>4.5357142857142856</v>
      </c>
      <c r="GE8">
        <v>5.8214285714285712</v>
      </c>
      <c r="GF8">
        <v>4.1071428571428568</v>
      </c>
      <c r="GG8">
        <v>13.642857142857141</v>
      </c>
      <c r="GH8">
        <v>468.10714285714278</v>
      </c>
      <c r="GI8">
        <v>2.3214285714285721</v>
      </c>
      <c r="GJ8">
        <v>5.7539682539682543E-3</v>
      </c>
      <c r="GK8">
        <v>3.650793650793651E-2</v>
      </c>
      <c r="GL8">
        <v>5.7142857142857141E-2</v>
      </c>
      <c r="GM8">
        <v>0.13928571428571429</v>
      </c>
      <c r="GN8">
        <v>4.2063492063492067E-2</v>
      </c>
      <c r="GO8">
        <v>3.0555555555555551E-2</v>
      </c>
      <c r="GP8">
        <v>8.936507936507937E-3</v>
      </c>
      <c r="GQ8">
        <v>4.2063492063492074</v>
      </c>
      <c r="GR8">
        <v>7.9365079365079365E-4</v>
      </c>
      <c r="GS8">
        <v>0.10595238095238101</v>
      </c>
      <c r="GT8">
        <v>5.0396825396825398E-2</v>
      </c>
      <c r="GU8">
        <v>6.4682539682539689E-2</v>
      </c>
      <c r="GV8">
        <v>4.5634920634920632E-2</v>
      </c>
      <c r="GW8">
        <v>0.1515873015873016</v>
      </c>
      <c r="GX8">
        <v>5.2011904761904759</v>
      </c>
      <c r="GY8">
        <v>2.5793650793650789E-2</v>
      </c>
      <c r="GZ8" t="s">
        <v>253</v>
      </c>
      <c r="HA8">
        <v>29</v>
      </c>
      <c r="HB8">
        <v>2</v>
      </c>
      <c r="HC8">
        <v>0.33595898975215122</v>
      </c>
      <c r="HD8">
        <v>0.32005398678174912</v>
      </c>
      <c r="HE8">
        <v>0.34398702346609977</v>
      </c>
    </row>
    <row r="9" spans="1:213" x14ac:dyDescent="0.25">
      <c r="A9" t="s">
        <v>213</v>
      </c>
      <c r="B9">
        <v>209174</v>
      </c>
      <c r="C9" t="s">
        <v>218</v>
      </c>
      <c r="D9" t="s">
        <v>227</v>
      </c>
      <c r="E9" t="s">
        <v>236</v>
      </c>
      <c r="F9" t="s">
        <v>241</v>
      </c>
      <c r="H9" t="s">
        <v>249</v>
      </c>
      <c r="I9">
        <v>-1.5</v>
      </c>
      <c r="J9">
        <v>-3.5</v>
      </c>
      <c r="K9">
        <v>0</v>
      </c>
      <c r="L9">
        <v>0.5</v>
      </c>
      <c r="M9">
        <v>0.5</v>
      </c>
      <c r="N9">
        <v>0.2</v>
      </c>
      <c r="O9">
        <v>0.15</v>
      </c>
      <c r="P9">
        <v>0.62</v>
      </c>
      <c r="Q9">
        <v>2</v>
      </c>
      <c r="R9">
        <v>0.4</v>
      </c>
      <c r="S9">
        <v>5</v>
      </c>
      <c r="T9">
        <v>1</v>
      </c>
      <c r="U9">
        <v>14</v>
      </c>
      <c r="V9">
        <v>14</v>
      </c>
      <c r="W9">
        <v>28</v>
      </c>
      <c r="X9">
        <v>2</v>
      </c>
      <c r="Y9">
        <v>2</v>
      </c>
      <c r="Z9">
        <v>4</v>
      </c>
      <c r="AA9">
        <v>2</v>
      </c>
      <c r="AB9">
        <v>5</v>
      </c>
      <c r="AC9">
        <v>7</v>
      </c>
      <c r="AD9">
        <v>10</v>
      </c>
      <c r="AE9">
        <v>7</v>
      </c>
      <c r="AF9">
        <v>17</v>
      </c>
      <c r="AG9">
        <v>18</v>
      </c>
      <c r="AH9">
        <v>13</v>
      </c>
      <c r="AI9">
        <v>31</v>
      </c>
      <c r="AJ9">
        <v>32</v>
      </c>
      <c r="AK9">
        <v>23</v>
      </c>
      <c r="AL9">
        <v>55</v>
      </c>
      <c r="AM9">
        <v>1.3</v>
      </c>
      <c r="AN9">
        <v>0.9</v>
      </c>
      <c r="AO9">
        <v>1.1000000000000001</v>
      </c>
      <c r="AP9">
        <v>2.2999999999999998</v>
      </c>
      <c r="AQ9">
        <v>1.6</v>
      </c>
      <c r="AR9">
        <v>2</v>
      </c>
      <c r="AS9">
        <v>0.8</v>
      </c>
      <c r="AT9">
        <v>0.69</v>
      </c>
      <c r="AU9">
        <v>0.85</v>
      </c>
      <c r="AV9">
        <v>9</v>
      </c>
      <c r="AW9">
        <v>1.8</v>
      </c>
      <c r="AX9">
        <v>2</v>
      </c>
      <c r="AY9">
        <v>0.4</v>
      </c>
      <c r="AZ9">
        <v>14</v>
      </c>
      <c r="BA9">
        <v>14</v>
      </c>
      <c r="BB9">
        <v>28</v>
      </c>
      <c r="BC9">
        <v>10</v>
      </c>
      <c r="BD9">
        <v>7</v>
      </c>
      <c r="BE9">
        <v>17</v>
      </c>
      <c r="BF9">
        <v>3</v>
      </c>
      <c r="BG9">
        <v>3</v>
      </c>
      <c r="BH9">
        <v>6</v>
      </c>
      <c r="BI9">
        <v>1</v>
      </c>
      <c r="BJ9">
        <v>4</v>
      </c>
      <c r="BK9">
        <v>5</v>
      </c>
      <c r="BL9">
        <v>45</v>
      </c>
      <c r="BM9">
        <v>29</v>
      </c>
      <c r="BN9">
        <v>74</v>
      </c>
      <c r="BO9">
        <v>11</v>
      </c>
      <c r="BP9">
        <v>23</v>
      </c>
      <c r="BQ9">
        <v>34</v>
      </c>
      <c r="BR9">
        <v>3.2</v>
      </c>
      <c r="BS9">
        <v>2.1</v>
      </c>
      <c r="BT9">
        <v>2.6</v>
      </c>
      <c r="BU9">
        <v>0.8</v>
      </c>
      <c r="BV9">
        <v>1.6</v>
      </c>
      <c r="BW9">
        <v>1.2</v>
      </c>
      <c r="BX9">
        <v>1</v>
      </c>
      <c r="BY9">
        <v>3</v>
      </c>
      <c r="BZ9">
        <v>4</v>
      </c>
      <c r="CA9">
        <v>0</v>
      </c>
      <c r="CB9">
        <v>0</v>
      </c>
      <c r="CC9">
        <v>0</v>
      </c>
      <c r="CD9">
        <v>2</v>
      </c>
      <c r="CE9">
        <v>0</v>
      </c>
      <c r="CF9">
        <v>2</v>
      </c>
      <c r="CG9">
        <v>1</v>
      </c>
      <c r="CH9">
        <v>1</v>
      </c>
      <c r="CI9">
        <v>2</v>
      </c>
      <c r="CJ9">
        <v>0.2</v>
      </c>
      <c r="CK9">
        <v>0.8</v>
      </c>
      <c r="CL9">
        <v>0.18</v>
      </c>
      <c r="CM9">
        <v>0.82</v>
      </c>
      <c r="CN9">
        <v>0.28999999999999998</v>
      </c>
      <c r="CO9">
        <v>0.28999999999999998</v>
      </c>
      <c r="CP9">
        <v>0.28999999999999998</v>
      </c>
      <c r="CQ9">
        <v>0.71</v>
      </c>
      <c r="CR9">
        <v>0.2</v>
      </c>
      <c r="CS9">
        <v>0.8</v>
      </c>
      <c r="CT9">
        <v>0.28999999999999998</v>
      </c>
      <c r="CU9">
        <v>0.71</v>
      </c>
      <c r="CV9">
        <v>8.5</v>
      </c>
      <c r="CW9">
        <v>5.5</v>
      </c>
      <c r="CX9">
        <v>1.33</v>
      </c>
      <c r="CY9">
        <v>1.1399999999999999</v>
      </c>
      <c r="CZ9">
        <v>1.44</v>
      </c>
      <c r="DA9">
        <v>2.1</v>
      </c>
      <c r="DB9">
        <v>5.5</v>
      </c>
      <c r="DC9">
        <v>2.75</v>
      </c>
      <c r="DD9">
        <v>1.72</v>
      </c>
      <c r="DE9">
        <v>3.25</v>
      </c>
      <c r="DF9">
        <v>1.1399999999999999</v>
      </c>
      <c r="DG9">
        <v>1.08</v>
      </c>
      <c r="DH9">
        <v>12.74</v>
      </c>
      <c r="DI9">
        <v>95</v>
      </c>
      <c r="DJ9">
        <v>144</v>
      </c>
      <c r="DK9">
        <v>360</v>
      </c>
      <c r="DL9">
        <v>87</v>
      </c>
      <c r="DM9">
        <v>52</v>
      </c>
      <c r="DN9">
        <v>21.47</v>
      </c>
      <c r="DO9">
        <v>8546</v>
      </c>
      <c r="DP9">
        <v>2</v>
      </c>
      <c r="DQ9">
        <v>188</v>
      </c>
      <c r="DR9">
        <v>145</v>
      </c>
      <c r="DS9">
        <v>108</v>
      </c>
      <c r="DT9">
        <v>160</v>
      </c>
      <c r="DU9">
        <v>348</v>
      </c>
      <c r="DV9">
        <v>11016</v>
      </c>
      <c r="DW9">
        <v>66</v>
      </c>
      <c r="DX9">
        <v>0.45500000000000002</v>
      </c>
      <c r="DY9">
        <v>3.3928571428571428</v>
      </c>
      <c r="DZ9">
        <v>5.1428571428571432</v>
      </c>
      <c r="EA9">
        <v>12.857142857142859</v>
      </c>
      <c r="EB9">
        <v>3.1071428571428572</v>
      </c>
      <c r="EC9">
        <v>1.857142857142857</v>
      </c>
      <c r="ED9">
        <v>0.76678571428571429</v>
      </c>
      <c r="EE9">
        <v>305.21428571428572</v>
      </c>
      <c r="EF9">
        <v>7.1428571428571425E-2</v>
      </c>
      <c r="EG9">
        <v>6.7142857142857144</v>
      </c>
      <c r="EH9">
        <v>5.1785714285714288</v>
      </c>
      <c r="EI9">
        <v>3.8571428571428572</v>
      </c>
      <c r="EJ9">
        <v>5.7142857142857144</v>
      </c>
      <c r="EK9">
        <v>12.428571428571431</v>
      </c>
      <c r="EL9">
        <v>393.42857142857139</v>
      </c>
      <c r="EM9">
        <v>2.3571428571428572</v>
      </c>
      <c r="EN9">
        <v>5.0555555555555553E-3</v>
      </c>
      <c r="EO9">
        <v>3.7698412698412703E-2</v>
      </c>
      <c r="EP9">
        <v>5.7142857142857141E-2</v>
      </c>
      <c r="EQ9">
        <v>0.14285714285714279</v>
      </c>
      <c r="ER9">
        <v>3.4523809523809533E-2</v>
      </c>
      <c r="ES9">
        <v>2.0634920634920631E-2</v>
      </c>
      <c r="ET9">
        <v>8.5198412698412693E-3</v>
      </c>
      <c r="EU9">
        <v>3.3912698412698412</v>
      </c>
      <c r="EV9">
        <v>7.9365079365079365E-4</v>
      </c>
      <c r="EW9">
        <v>7.4603174603174602E-2</v>
      </c>
      <c r="EX9">
        <v>5.7539682539682543E-2</v>
      </c>
      <c r="EY9">
        <v>4.2857142857142858E-2</v>
      </c>
      <c r="EZ9">
        <v>6.3492063492063489E-2</v>
      </c>
      <c r="FA9">
        <v>0.1380952380952381</v>
      </c>
      <c r="FB9">
        <v>4.371428571428571</v>
      </c>
      <c r="FC9">
        <v>2.6190476190476191E-2</v>
      </c>
      <c r="FD9">
        <v>16.97</v>
      </c>
      <c r="FE9">
        <v>85</v>
      </c>
      <c r="FF9">
        <v>165</v>
      </c>
      <c r="FG9">
        <v>249</v>
      </c>
      <c r="FH9">
        <v>50</v>
      </c>
      <c r="FI9">
        <v>46</v>
      </c>
      <c r="FJ9">
        <v>23.99</v>
      </c>
      <c r="FK9">
        <v>15910</v>
      </c>
      <c r="FL9">
        <v>1</v>
      </c>
      <c r="FM9">
        <v>255</v>
      </c>
      <c r="FN9">
        <v>130</v>
      </c>
      <c r="FO9">
        <v>161</v>
      </c>
      <c r="FP9">
        <v>121</v>
      </c>
      <c r="FQ9">
        <v>376</v>
      </c>
      <c r="FR9">
        <v>18396</v>
      </c>
      <c r="FS9">
        <v>33</v>
      </c>
      <c r="FT9">
        <v>0.45500000000000002</v>
      </c>
      <c r="FU9">
        <v>3.3928571428571428</v>
      </c>
      <c r="FV9">
        <v>5.1428571428571432</v>
      </c>
      <c r="FW9">
        <v>12.857142857142859</v>
      </c>
      <c r="FX9">
        <v>3.1071428571428572</v>
      </c>
      <c r="FY9">
        <v>1.857142857142857</v>
      </c>
      <c r="FZ9">
        <v>0.76678571428571429</v>
      </c>
      <c r="GA9">
        <v>305.21428571428572</v>
      </c>
      <c r="GB9">
        <v>7.1428571428571425E-2</v>
      </c>
      <c r="GC9">
        <v>6.7142857142857144</v>
      </c>
      <c r="GD9">
        <v>5.1785714285714288</v>
      </c>
      <c r="GE9">
        <v>3.8571428571428572</v>
      </c>
      <c r="GF9">
        <v>5.7142857142857144</v>
      </c>
      <c r="GG9">
        <v>12.428571428571431</v>
      </c>
      <c r="GH9">
        <v>393.42857142857139</v>
      </c>
      <c r="GI9">
        <v>2.3571428571428572</v>
      </c>
      <c r="GJ9">
        <v>5.0555555555555553E-3</v>
      </c>
      <c r="GK9">
        <v>3.7698412698412703E-2</v>
      </c>
      <c r="GL9">
        <v>5.7142857142857141E-2</v>
      </c>
      <c r="GM9">
        <v>0.14285714285714279</v>
      </c>
      <c r="GN9">
        <v>3.4523809523809533E-2</v>
      </c>
      <c r="GO9">
        <v>2.0634920634920631E-2</v>
      </c>
      <c r="GP9">
        <v>8.5198412698412693E-3</v>
      </c>
      <c r="GQ9">
        <v>3.3912698412698412</v>
      </c>
      <c r="GR9">
        <v>7.9365079365079365E-4</v>
      </c>
      <c r="GS9">
        <v>7.4603174603174602E-2</v>
      </c>
      <c r="GT9">
        <v>5.7539682539682543E-2</v>
      </c>
      <c r="GU9">
        <v>4.2857142857142858E-2</v>
      </c>
      <c r="GV9">
        <v>6.3492063492063489E-2</v>
      </c>
      <c r="GW9">
        <v>0.1380952380952381</v>
      </c>
      <c r="GX9">
        <v>4.371428571428571</v>
      </c>
      <c r="GY9">
        <v>2.6190476190476191E-2</v>
      </c>
      <c r="GZ9" t="s">
        <v>254</v>
      </c>
      <c r="HA9">
        <v>29</v>
      </c>
      <c r="HB9">
        <v>1</v>
      </c>
      <c r="HC9">
        <v>0.31476366558353053</v>
      </c>
      <c r="HD9">
        <v>0.39357339184632401</v>
      </c>
      <c r="HE9">
        <v>0.29166294257014552</v>
      </c>
    </row>
    <row r="10" spans="1:213" x14ac:dyDescent="0.25">
      <c r="A10" t="s">
        <v>213</v>
      </c>
      <c r="B10">
        <v>209173</v>
      </c>
      <c r="C10" t="s">
        <v>219</v>
      </c>
      <c r="D10" t="s">
        <v>228</v>
      </c>
      <c r="E10" t="s">
        <v>237</v>
      </c>
      <c r="F10" t="s">
        <v>238</v>
      </c>
      <c r="H10" t="s">
        <v>250</v>
      </c>
      <c r="I10">
        <v>-2.5</v>
      </c>
      <c r="J10">
        <v>-3.5</v>
      </c>
      <c r="K10">
        <v>0.1</v>
      </c>
      <c r="L10">
        <v>0.45</v>
      </c>
      <c r="M10">
        <v>0.45</v>
      </c>
      <c r="N10">
        <v>0.33</v>
      </c>
      <c r="O10">
        <v>0.62</v>
      </c>
      <c r="P10">
        <v>0.23</v>
      </c>
      <c r="Q10">
        <v>8</v>
      </c>
      <c r="R10">
        <v>1.6</v>
      </c>
      <c r="S10">
        <v>10</v>
      </c>
      <c r="T10">
        <v>2</v>
      </c>
      <c r="U10">
        <v>14</v>
      </c>
      <c r="V10">
        <v>14</v>
      </c>
      <c r="W10">
        <v>28</v>
      </c>
      <c r="X10">
        <v>6</v>
      </c>
      <c r="Y10">
        <v>4</v>
      </c>
      <c r="Z10">
        <v>10</v>
      </c>
      <c r="AA10">
        <v>3</v>
      </c>
      <c r="AB10">
        <v>1</v>
      </c>
      <c r="AC10">
        <v>4</v>
      </c>
      <c r="AD10">
        <v>5</v>
      </c>
      <c r="AE10">
        <v>9</v>
      </c>
      <c r="AF10">
        <v>14</v>
      </c>
      <c r="AG10">
        <v>24</v>
      </c>
      <c r="AH10">
        <v>20</v>
      </c>
      <c r="AI10">
        <v>44</v>
      </c>
      <c r="AJ10">
        <v>20</v>
      </c>
      <c r="AK10">
        <v>32</v>
      </c>
      <c r="AL10">
        <v>52</v>
      </c>
      <c r="AM10">
        <v>1.7</v>
      </c>
      <c r="AN10">
        <v>1.4</v>
      </c>
      <c r="AO10">
        <v>1.6</v>
      </c>
      <c r="AP10">
        <v>1.4</v>
      </c>
      <c r="AQ10">
        <v>2.2999999999999998</v>
      </c>
      <c r="AR10">
        <v>1.9</v>
      </c>
      <c r="AS10">
        <v>0.47</v>
      </c>
      <c r="AT10">
        <v>0.69</v>
      </c>
      <c r="AU10">
        <v>0.69</v>
      </c>
      <c r="AV10">
        <v>9</v>
      </c>
      <c r="AW10">
        <v>1.8</v>
      </c>
      <c r="AX10">
        <v>4</v>
      </c>
      <c r="AY10">
        <v>0.8</v>
      </c>
      <c r="AZ10">
        <v>14</v>
      </c>
      <c r="BA10">
        <v>14</v>
      </c>
      <c r="BB10">
        <v>28</v>
      </c>
      <c r="BC10">
        <v>7</v>
      </c>
      <c r="BD10">
        <v>8</v>
      </c>
      <c r="BE10">
        <v>15</v>
      </c>
      <c r="BF10">
        <v>6</v>
      </c>
      <c r="BG10">
        <v>4</v>
      </c>
      <c r="BH10">
        <v>10</v>
      </c>
      <c r="BI10">
        <v>1</v>
      </c>
      <c r="BJ10">
        <v>2</v>
      </c>
      <c r="BK10">
        <v>3</v>
      </c>
      <c r="BL10">
        <v>35</v>
      </c>
      <c r="BM10">
        <v>35</v>
      </c>
      <c r="BN10">
        <v>70</v>
      </c>
      <c r="BO10">
        <v>16</v>
      </c>
      <c r="BP10">
        <v>13</v>
      </c>
      <c r="BQ10">
        <v>29</v>
      </c>
      <c r="BR10">
        <v>2.5</v>
      </c>
      <c r="BS10">
        <v>2.5</v>
      </c>
      <c r="BT10">
        <v>2.5</v>
      </c>
      <c r="BU10">
        <v>1.1000000000000001</v>
      </c>
      <c r="BV10">
        <v>0.9</v>
      </c>
      <c r="BW10">
        <v>1</v>
      </c>
      <c r="BX10">
        <v>2</v>
      </c>
      <c r="BY10">
        <v>3</v>
      </c>
      <c r="BZ10">
        <v>5</v>
      </c>
      <c r="CA10">
        <v>0</v>
      </c>
      <c r="CB10">
        <v>1</v>
      </c>
      <c r="CC10">
        <v>1</v>
      </c>
      <c r="CD10">
        <v>2</v>
      </c>
      <c r="CE10">
        <v>1</v>
      </c>
      <c r="CF10">
        <v>3</v>
      </c>
      <c r="CG10">
        <v>1</v>
      </c>
      <c r="CH10">
        <v>0</v>
      </c>
      <c r="CI10">
        <v>1</v>
      </c>
      <c r="CJ10">
        <v>0.42</v>
      </c>
      <c r="CK10">
        <v>0.57999999999999996</v>
      </c>
      <c r="CL10">
        <v>0.47</v>
      </c>
      <c r="CM10">
        <v>0.53</v>
      </c>
      <c r="CN10">
        <v>0.28999999999999998</v>
      </c>
      <c r="CO10">
        <v>0.28999999999999998</v>
      </c>
      <c r="CP10">
        <v>0.28999999999999998</v>
      </c>
      <c r="CQ10">
        <v>0.71</v>
      </c>
      <c r="CR10">
        <v>0.28999999999999998</v>
      </c>
      <c r="CS10">
        <v>0.71</v>
      </c>
      <c r="CT10">
        <v>0.35</v>
      </c>
      <c r="CU10">
        <v>0.65</v>
      </c>
      <c r="CV10">
        <v>5.5</v>
      </c>
      <c r="CW10">
        <v>4.5999999999999996</v>
      </c>
      <c r="CX10">
        <v>1.53</v>
      </c>
      <c r="CY10">
        <v>1.1200000000000001</v>
      </c>
      <c r="CZ10">
        <v>1.44</v>
      </c>
      <c r="DA10">
        <v>2.1</v>
      </c>
      <c r="DB10">
        <v>6</v>
      </c>
      <c r="DC10">
        <v>2.75</v>
      </c>
      <c r="DD10">
        <v>1.72</v>
      </c>
      <c r="DE10">
        <v>2.37</v>
      </c>
      <c r="DF10">
        <v>1.18</v>
      </c>
      <c r="DG10">
        <v>1.1399999999999999</v>
      </c>
      <c r="DH10">
        <v>13.11</v>
      </c>
      <c r="DI10">
        <v>88</v>
      </c>
      <c r="DJ10">
        <v>152</v>
      </c>
      <c r="DK10">
        <v>391</v>
      </c>
      <c r="DL10">
        <v>72</v>
      </c>
      <c r="DM10">
        <v>63</v>
      </c>
      <c r="DN10">
        <v>21.32</v>
      </c>
      <c r="DO10">
        <v>8504</v>
      </c>
      <c r="DP10">
        <v>4</v>
      </c>
      <c r="DQ10">
        <v>246</v>
      </c>
      <c r="DR10">
        <v>149</v>
      </c>
      <c r="DS10">
        <v>133</v>
      </c>
      <c r="DT10">
        <v>124</v>
      </c>
      <c r="DU10">
        <v>370</v>
      </c>
      <c r="DV10">
        <v>11071</v>
      </c>
      <c r="DW10">
        <v>66</v>
      </c>
      <c r="DX10">
        <v>0.46821428571428569</v>
      </c>
      <c r="DY10">
        <v>3.1428571428571428</v>
      </c>
      <c r="DZ10">
        <v>5.4285714285714288</v>
      </c>
      <c r="EA10">
        <v>13.96428571428571</v>
      </c>
      <c r="EB10">
        <v>2.5714285714285721</v>
      </c>
      <c r="EC10">
        <v>2.25</v>
      </c>
      <c r="ED10">
        <v>0.76142857142857145</v>
      </c>
      <c r="EE10">
        <v>303.71428571428572</v>
      </c>
      <c r="EF10">
        <v>0.14285714285714279</v>
      </c>
      <c r="EG10">
        <v>8.7857142857142865</v>
      </c>
      <c r="EH10">
        <v>5.3214285714285712</v>
      </c>
      <c r="EI10">
        <v>4.75</v>
      </c>
      <c r="EJ10">
        <v>4.4285714285714288</v>
      </c>
      <c r="EK10">
        <v>13.21428571428571</v>
      </c>
      <c r="EL10">
        <v>395.39285714285722</v>
      </c>
      <c r="EM10">
        <v>2.3571428571428572</v>
      </c>
      <c r="EN10">
        <v>5.2023809523809523E-3</v>
      </c>
      <c r="EO10">
        <v>3.4920634920634921E-2</v>
      </c>
      <c r="EP10">
        <v>6.0317460317460318E-2</v>
      </c>
      <c r="EQ10">
        <v>0.15515873015873019</v>
      </c>
      <c r="ER10">
        <v>2.8571428571428571E-2</v>
      </c>
      <c r="ES10">
        <v>2.5000000000000001E-2</v>
      </c>
      <c r="ET10">
        <v>8.4603174603174597E-3</v>
      </c>
      <c r="EU10">
        <v>3.374603174603175</v>
      </c>
      <c r="EV10">
        <v>1.5873015873015871E-3</v>
      </c>
      <c r="EW10">
        <v>9.7619047619047619E-2</v>
      </c>
      <c r="EX10">
        <v>5.9126984126984132E-2</v>
      </c>
      <c r="EY10">
        <v>5.2777777777777778E-2</v>
      </c>
      <c r="EZ10">
        <v>4.9206349206349212E-2</v>
      </c>
      <c r="FA10">
        <v>0.1468253968253968</v>
      </c>
      <c r="FB10">
        <v>4.3932539682539682</v>
      </c>
      <c r="FC10">
        <v>2.6190476190476191E-2</v>
      </c>
      <c r="FD10">
        <v>15.5</v>
      </c>
      <c r="FE10">
        <v>101</v>
      </c>
      <c r="FF10">
        <v>156</v>
      </c>
      <c r="FG10">
        <v>307</v>
      </c>
      <c r="FH10">
        <v>67</v>
      </c>
      <c r="FI10">
        <v>67</v>
      </c>
      <c r="FJ10">
        <v>22.86</v>
      </c>
      <c r="FK10">
        <v>12510</v>
      </c>
      <c r="FL10">
        <v>2</v>
      </c>
      <c r="FM10">
        <v>303</v>
      </c>
      <c r="FN10">
        <v>177</v>
      </c>
      <c r="FO10">
        <v>184</v>
      </c>
      <c r="FP10">
        <v>159</v>
      </c>
      <c r="FQ10">
        <v>462</v>
      </c>
      <c r="FR10">
        <v>15143</v>
      </c>
      <c r="FS10">
        <v>43</v>
      </c>
      <c r="FT10">
        <v>0.46821428571428569</v>
      </c>
      <c r="FU10">
        <v>3.1428571428571428</v>
      </c>
      <c r="FV10">
        <v>5.4285714285714288</v>
      </c>
      <c r="FW10">
        <v>13.96428571428571</v>
      </c>
      <c r="FX10">
        <v>2.5714285714285721</v>
      </c>
      <c r="FY10">
        <v>2.25</v>
      </c>
      <c r="FZ10">
        <v>0.76142857142857145</v>
      </c>
      <c r="GA10">
        <v>303.71428571428572</v>
      </c>
      <c r="GB10">
        <v>0.14285714285714279</v>
      </c>
      <c r="GC10">
        <v>8.7857142857142865</v>
      </c>
      <c r="GD10">
        <v>5.3214285714285712</v>
      </c>
      <c r="GE10">
        <v>4.75</v>
      </c>
      <c r="GF10">
        <v>4.4285714285714288</v>
      </c>
      <c r="GG10">
        <v>13.21428571428571</v>
      </c>
      <c r="GH10">
        <v>395.39285714285722</v>
      </c>
      <c r="GI10">
        <v>2.3571428571428572</v>
      </c>
      <c r="GJ10">
        <v>5.2023809523809523E-3</v>
      </c>
      <c r="GK10">
        <v>3.4920634920634921E-2</v>
      </c>
      <c r="GL10">
        <v>6.0317460317460318E-2</v>
      </c>
      <c r="GM10">
        <v>0.15515873015873019</v>
      </c>
      <c r="GN10">
        <v>2.8571428571428571E-2</v>
      </c>
      <c r="GO10">
        <v>2.5000000000000001E-2</v>
      </c>
      <c r="GP10">
        <v>8.4603174603174597E-3</v>
      </c>
      <c r="GQ10">
        <v>3.374603174603175</v>
      </c>
      <c r="GR10">
        <v>1.5873015873015871E-3</v>
      </c>
      <c r="GS10">
        <v>9.7619047619047619E-2</v>
      </c>
      <c r="GT10">
        <v>5.9126984126984132E-2</v>
      </c>
      <c r="GU10">
        <v>5.2777777777777778E-2</v>
      </c>
      <c r="GV10">
        <v>4.9206349206349212E-2</v>
      </c>
      <c r="GW10">
        <v>0.1468253968253968</v>
      </c>
      <c r="GX10">
        <v>4.3932539682539682</v>
      </c>
      <c r="GY10">
        <v>2.6190476190476191E-2</v>
      </c>
      <c r="GZ10" t="s">
        <v>251</v>
      </c>
      <c r="HA10">
        <v>29</v>
      </c>
      <c r="HB10">
        <v>0</v>
      </c>
      <c r="HC10">
        <v>0.35635709863248421</v>
      </c>
      <c r="HD10">
        <v>0.34434374160192061</v>
      </c>
      <c r="HE10">
        <v>0.29929915976559518</v>
      </c>
    </row>
    <row r="12" spans="1:213" x14ac:dyDescent="0.25">
      <c r="GX12" s="10">
        <v>2.133</v>
      </c>
      <c r="GY12" s="10">
        <v>4.274</v>
      </c>
      <c r="GZ12" s="10">
        <v>4.6660000000000004</v>
      </c>
      <c r="HA12" s="10">
        <v>2.0699999999999998</v>
      </c>
      <c r="HB12" s="10">
        <v>2.1659999999999999</v>
      </c>
      <c r="HC12" s="11">
        <v>5.5</v>
      </c>
      <c r="HD12" s="11">
        <v>3.75</v>
      </c>
    </row>
    <row r="13" spans="1:213" x14ac:dyDescent="0.25">
      <c r="GX13" t="s">
        <v>261</v>
      </c>
      <c r="GY13" t="s">
        <v>262</v>
      </c>
      <c r="GZ13" t="s">
        <v>263</v>
      </c>
      <c r="HA13" t="s">
        <v>265</v>
      </c>
      <c r="HB13" t="s">
        <v>266</v>
      </c>
      <c r="HC13" t="s">
        <v>271</v>
      </c>
      <c r="HD13" t="s">
        <v>272</v>
      </c>
    </row>
    <row r="14" spans="1:213" x14ac:dyDescent="0.25">
      <c r="GX14" s="10">
        <v>10</v>
      </c>
      <c r="GY14" s="10">
        <v>5</v>
      </c>
      <c r="GZ14" s="10">
        <v>5</v>
      </c>
      <c r="HA14" s="10">
        <v>10</v>
      </c>
      <c r="HB14" s="10">
        <v>10</v>
      </c>
      <c r="HC14" s="10">
        <v>2</v>
      </c>
      <c r="HD14" s="10">
        <v>2</v>
      </c>
    </row>
    <row r="15" spans="1:213" x14ac:dyDescent="0.25">
      <c r="GQ15" s="1" t="s">
        <v>3</v>
      </c>
      <c r="GR15" s="1" t="s">
        <v>4</v>
      </c>
      <c r="GS15" s="1" t="s">
        <v>7</v>
      </c>
      <c r="GT15" s="1" t="s">
        <v>209</v>
      </c>
      <c r="GU15" s="1" t="s">
        <v>210</v>
      </c>
      <c r="GV15" s="1" t="s">
        <v>211</v>
      </c>
      <c r="GW15" s="1" t="s">
        <v>212</v>
      </c>
      <c r="GX15" s="9" t="s">
        <v>255</v>
      </c>
      <c r="GY15" s="9" t="s">
        <v>260</v>
      </c>
      <c r="GZ15" s="9" t="s">
        <v>264</v>
      </c>
      <c r="HA15" s="9" t="s">
        <v>267</v>
      </c>
      <c r="HB15" s="9" t="s">
        <v>268</v>
      </c>
      <c r="HC15" s="9" t="s">
        <v>273</v>
      </c>
      <c r="HD15" s="9" t="s">
        <v>275</v>
      </c>
    </row>
    <row r="16" spans="1:213" ht="30" x14ac:dyDescent="0.25">
      <c r="GQ16" s="3" t="s">
        <v>220</v>
      </c>
      <c r="GR16" s="3" t="s">
        <v>229</v>
      </c>
      <c r="GS16" s="2" t="s">
        <v>242</v>
      </c>
      <c r="GT16" s="3">
        <v>1</v>
      </c>
      <c r="GU16" s="4">
        <v>0.28570234496066149</v>
      </c>
      <c r="GV16" s="5">
        <v>0.37334750126669991</v>
      </c>
      <c r="GW16" s="5">
        <v>0.34095015377263871</v>
      </c>
      <c r="GX16" t="s">
        <v>256</v>
      </c>
      <c r="GZ16" t="s">
        <v>259</v>
      </c>
    </row>
    <row r="17" spans="199:212" ht="30" x14ac:dyDescent="0.25">
      <c r="GQ17" s="3" t="s">
        <v>221</v>
      </c>
      <c r="GR17" s="3" t="s">
        <v>230</v>
      </c>
      <c r="GS17" s="2" t="s">
        <v>243</v>
      </c>
      <c r="GT17" s="3">
        <v>2</v>
      </c>
      <c r="GU17" s="4">
        <v>0.30501778132161628</v>
      </c>
      <c r="GV17" s="6">
        <v>0.3471385758189322</v>
      </c>
      <c r="GW17" s="6">
        <v>0.34784364285945157</v>
      </c>
      <c r="GY17" t="s">
        <v>256</v>
      </c>
    </row>
    <row r="18" spans="199:212" ht="30" x14ac:dyDescent="0.25">
      <c r="GQ18" s="3" t="s">
        <v>222</v>
      </c>
      <c r="GR18" s="3" t="s">
        <v>231</v>
      </c>
      <c r="GS18" s="2" t="s">
        <v>244</v>
      </c>
      <c r="GT18" s="3">
        <v>2</v>
      </c>
      <c r="GU18" s="5">
        <v>0.34446217696574249</v>
      </c>
      <c r="GV18" s="4">
        <v>0.31051095321239469</v>
      </c>
      <c r="GW18" s="5">
        <v>0.34502686982186292</v>
      </c>
      <c r="GX18" t="s">
        <v>257</v>
      </c>
    </row>
    <row r="19" spans="199:212" ht="30" x14ac:dyDescent="0.25">
      <c r="GQ19" s="3" t="s">
        <v>223</v>
      </c>
      <c r="GR19" s="3" t="s">
        <v>232</v>
      </c>
      <c r="GS19" s="2" t="s">
        <v>245</v>
      </c>
      <c r="GT19" s="3">
        <v>2</v>
      </c>
      <c r="GU19" s="7">
        <v>0.3144455008919792</v>
      </c>
      <c r="GV19" s="4">
        <v>0.29980622931374279</v>
      </c>
      <c r="GW19" s="5">
        <v>0.38574826979427801</v>
      </c>
      <c r="HD19" t="s">
        <v>274</v>
      </c>
    </row>
    <row r="20" spans="199:212" ht="30" x14ac:dyDescent="0.25">
      <c r="GQ20" s="3" t="s">
        <v>224</v>
      </c>
      <c r="GR20" s="3" t="s">
        <v>233</v>
      </c>
      <c r="GS20" s="2" t="s">
        <v>246</v>
      </c>
      <c r="GT20" s="3">
        <v>1</v>
      </c>
      <c r="GU20" s="8">
        <v>0.31253772544006247</v>
      </c>
      <c r="GV20" s="7">
        <v>0.37109849004746942</v>
      </c>
      <c r="GW20" s="4">
        <v>0.3163637845124681</v>
      </c>
      <c r="GZ20" t="s">
        <v>259</v>
      </c>
      <c r="HB20" t="s">
        <v>256</v>
      </c>
    </row>
    <row r="21" spans="199:212" x14ac:dyDescent="0.25">
      <c r="GQ21" s="3" t="s">
        <v>225</v>
      </c>
      <c r="GR21" s="3" t="s">
        <v>234</v>
      </c>
      <c r="GS21" s="2" t="s">
        <v>247</v>
      </c>
      <c r="GT21" s="3">
        <v>0</v>
      </c>
      <c r="GU21" s="5">
        <v>0.42573773150193728</v>
      </c>
      <c r="GV21" s="8">
        <v>0.28609245952036522</v>
      </c>
      <c r="GW21" s="4">
        <v>0.28816980897769739</v>
      </c>
      <c r="GX21" t="s">
        <v>258</v>
      </c>
      <c r="HA21" t="s">
        <v>269</v>
      </c>
    </row>
    <row r="22" spans="199:212" ht="30" x14ac:dyDescent="0.25">
      <c r="GQ22" s="3" t="s">
        <v>226</v>
      </c>
      <c r="GR22" s="3" t="s">
        <v>235</v>
      </c>
      <c r="GS22" s="2" t="s">
        <v>248</v>
      </c>
      <c r="GT22" s="3">
        <v>2</v>
      </c>
      <c r="GU22" s="5">
        <v>0.33595898975215122</v>
      </c>
      <c r="GV22" s="8">
        <v>0.32005398678174912</v>
      </c>
      <c r="GW22" s="5">
        <v>0.34398702346609977</v>
      </c>
      <c r="HA22" t="s">
        <v>257</v>
      </c>
    </row>
    <row r="23" spans="199:212" ht="30" x14ac:dyDescent="0.25">
      <c r="GQ23" s="3" t="s">
        <v>227</v>
      </c>
      <c r="GR23" s="3" t="s">
        <v>236</v>
      </c>
      <c r="GS23" s="2" t="s">
        <v>249</v>
      </c>
      <c r="GT23" s="3">
        <v>1</v>
      </c>
      <c r="GU23" s="8">
        <v>0.31476366558353053</v>
      </c>
      <c r="GV23" s="5">
        <v>0.39357339184632401</v>
      </c>
      <c r="GW23" s="4">
        <v>0.29166294257014552</v>
      </c>
      <c r="GX23" t="s">
        <v>259</v>
      </c>
      <c r="HB23" t="s">
        <v>269</v>
      </c>
    </row>
    <row r="24" spans="199:212" ht="30" x14ac:dyDescent="0.25">
      <c r="GQ24" s="3" t="s">
        <v>228</v>
      </c>
      <c r="GR24" s="3" t="s">
        <v>237</v>
      </c>
      <c r="GS24" s="2" t="s">
        <v>250</v>
      </c>
      <c r="GT24" s="3">
        <v>0</v>
      </c>
      <c r="GU24" s="6">
        <v>0.35635709863248421</v>
      </c>
      <c r="GV24" s="7">
        <v>0.34434374160192061</v>
      </c>
      <c r="GW24" s="4">
        <v>0.29929915976559518</v>
      </c>
      <c r="GY24" t="s">
        <v>257</v>
      </c>
      <c r="HA24" t="s">
        <v>270</v>
      </c>
      <c r="HC24" t="s">
        <v>258</v>
      </c>
    </row>
    <row r="25" spans="199:212" x14ac:dyDescent="0.25">
      <c r="GQ25" s="3"/>
      <c r="GR25" s="3"/>
      <c r="GS25" s="3"/>
      <c r="GT25" s="3"/>
      <c r="GU25" s="3"/>
      <c r="GV25" s="3"/>
      <c r="GW25" s="3" t="s">
        <v>277</v>
      </c>
      <c r="GX25" s="12">
        <f>GX12*GX14</f>
        <v>21.33</v>
      </c>
      <c r="GY25" s="12">
        <f t="shared" ref="GY25:HD25" si="0">GY12*GY14</f>
        <v>21.37</v>
      </c>
      <c r="GZ25" s="12">
        <f t="shared" si="0"/>
        <v>23.330000000000002</v>
      </c>
      <c r="HA25" s="12">
        <f t="shared" si="0"/>
        <v>20.7</v>
      </c>
      <c r="HB25" s="12">
        <f t="shared" si="0"/>
        <v>21.66</v>
      </c>
      <c r="HC25" s="12">
        <f t="shared" si="0"/>
        <v>11</v>
      </c>
      <c r="HD25" s="12">
        <f t="shared" si="0"/>
        <v>7.5</v>
      </c>
    </row>
    <row r="26" spans="199:212" x14ac:dyDescent="0.25">
      <c r="GW26" t="s">
        <v>278</v>
      </c>
      <c r="GX26">
        <v>1</v>
      </c>
      <c r="GY26">
        <v>0</v>
      </c>
      <c r="GZ26">
        <v>1</v>
      </c>
      <c r="HA26">
        <v>1</v>
      </c>
      <c r="HB26">
        <v>1</v>
      </c>
      <c r="HC26">
        <v>0</v>
      </c>
      <c r="HD26">
        <v>0</v>
      </c>
    </row>
    <row r="27" spans="199:212" x14ac:dyDescent="0.25">
      <c r="GW27" t="s">
        <v>279</v>
      </c>
      <c r="GX27" s="12">
        <f>GX26*GX25</f>
        <v>21.33</v>
      </c>
      <c r="GY27" s="12">
        <f t="shared" ref="GY27:HD27" si="1">GY26*GY25</f>
        <v>0</v>
      </c>
      <c r="GZ27" s="12">
        <f t="shared" si="1"/>
        <v>23.330000000000002</v>
      </c>
      <c r="HA27" s="12">
        <f t="shared" si="1"/>
        <v>20.7</v>
      </c>
      <c r="HB27" s="12">
        <f t="shared" si="1"/>
        <v>21.66</v>
      </c>
      <c r="HC27" s="12">
        <f t="shared" si="1"/>
        <v>0</v>
      </c>
      <c r="HD27" s="12">
        <f t="shared" si="1"/>
        <v>0</v>
      </c>
    </row>
    <row r="29" spans="199:212" x14ac:dyDescent="0.25">
      <c r="HC29" t="s">
        <v>276</v>
      </c>
      <c r="HD29" s="12">
        <f>SUM(GX25:HD25)-SUM(GX14:HD14)</f>
        <v>82.89</v>
      </c>
    </row>
    <row r="30" spans="199:212" x14ac:dyDescent="0.25">
      <c r="HC30" t="s">
        <v>279</v>
      </c>
      <c r="HD30" s="15">
        <f>SUM(GX27:HD27)-SUM(GX14:HD14)</f>
        <v>43.019999999999996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D1" s="14" t="s">
        <v>280</v>
      </c>
      <c r="E1" s="14"/>
      <c r="F1" s="14"/>
      <c r="G1" s="14"/>
      <c r="H1" s="14" t="s">
        <v>281</v>
      </c>
      <c r="I1" s="14"/>
      <c r="J1" s="14"/>
      <c r="K1" s="14"/>
    </row>
    <row r="2" spans="1:11" x14ac:dyDescent="0.25">
      <c r="A2" s="1" t="s">
        <v>3</v>
      </c>
      <c r="B2" s="1" t="s">
        <v>4</v>
      </c>
      <c r="C2" s="1" t="s">
        <v>7</v>
      </c>
      <c r="D2" s="1" t="s">
        <v>209</v>
      </c>
      <c r="E2" s="1" t="s">
        <v>210</v>
      </c>
      <c r="F2" s="1" t="s">
        <v>211</v>
      </c>
      <c r="G2" s="1" t="s">
        <v>212</v>
      </c>
      <c r="H2" s="1" t="s">
        <v>282</v>
      </c>
      <c r="I2" s="1" t="s">
        <v>283</v>
      </c>
      <c r="J2" s="1" t="s">
        <v>284</v>
      </c>
      <c r="K2" s="1" t="s">
        <v>285</v>
      </c>
    </row>
    <row r="3" spans="1:11" x14ac:dyDescent="0.25">
      <c r="A3" s="3" t="s">
        <v>220</v>
      </c>
      <c r="B3" s="3" t="s">
        <v>229</v>
      </c>
      <c r="C3" s="3" t="s">
        <v>242</v>
      </c>
      <c r="D3" s="3">
        <v>1</v>
      </c>
      <c r="E3" s="4">
        <v>0.28570234496066149</v>
      </c>
      <c r="F3" s="5">
        <v>0.37334750126669991</v>
      </c>
      <c r="G3" s="5">
        <v>0.34095015377263871</v>
      </c>
      <c r="H3">
        <v>1</v>
      </c>
      <c r="I3" s="13">
        <v>6.5511314663635759E-2</v>
      </c>
      <c r="J3" s="13">
        <v>0.47060840926930447</v>
      </c>
      <c r="K3" s="13">
        <v>0.46388027606705973</v>
      </c>
    </row>
    <row r="4" spans="1:11" x14ac:dyDescent="0.25">
      <c r="A4" s="3" t="s">
        <v>221</v>
      </c>
      <c r="B4" s="3" t="s">
        <v>230</v>
      </c>
      <c r="C4" s="3" t="s">
        <v>243</v>
      </c>
      <c r="D4" s="3">
        <v>2</v>
      </c>
      <c r="E4" s="4">
        <v>0.30501778132161628</v>
      </c>
      <c r="F4" s="6">
        <v>0.3471385758189322</v>
      </c>
      <c r="G4" s="6">
        <v>0.34784364285945157</v>
      </c>
      <c r="H4">
        <v>2</v>
      </c>
      <c r="I4" s="13">
        <v>0.11558694027442799</v>
      </c>
      <c r="J4" s="13">
        <v>0.39274228942750122</v>
      </c>
      <c r="K4" s="13">
        <v>0.49167077029807082</v>
      </c>
    </row>
    <row r="5" spans="1:11" x14ac:dyDescent="0.25">
      <c r="A5" s="3" t="s">
        <v>222</v>
      </c>
      <c r="B5" s="3" t="s">
        <v>231</v>
      </c>
      <c r="C5" s="3" t="s">
        <v>244</v>
      </c>
      <c r="D5" s="3">
        <v>2</v>
      </c>
      <c r="E5" s="5">
        <v>0.34446217696574249</v>
      </c>
      <c r="F5" s="4">
        <v>0.31051095321239469</v>
      </c>
      <c r="G5" s="5">
        <v>0.34502686982186292</v>
      </c>
      <c r="H5">
        <v>2</v>
      </c>
      <c r="I5" s="13">
        <v>7.8448411525658263E-2</v>
      </c>
      <c r="J5" s="13">
        <v>0.1392306352881047</v>
      </c>
      <c r="K5" s="13">
        <v>0.78232095318623707</v>
      </c>
    </row>
    <row r="6" spans="1:11" x14ac:dyDescent="0.25">
      <c r="A6" s="3" t="s">
        <v>223</v>
      </c>
      <c r="B6" s="3" t="s">
        <v>232</v>
      </c>
      <c r="C6" s="3" t="s">
        <v>245</v>
      </c>
      <c r="D6" s="3">
        <v>2</v>
      </c>
      <c r="E6" s="7">
        <v>0.3144455008919792</v>
      </c>
      <c r="F6" s="4">
        <v>0.29980622931374279</v>
      </c>
      <c r="G6" s="5">
        <v>0.38574826979427801</v>
      </c>
      <c r="H6">
        <v>1</v>
      </c>
      <c r="I6" s="13">
        <v>0.18684433029008579</v>
      </c>
      <c r="J6" s="13">
        <v>0.43519834890358938</v>
      </c>
      <c r="K6" s="13">
        <v>0.37795732080632483</v>
      </c>
    </row>
    <row r="7" spans="1:11" x14ac:dyDescent="0.25">
      <c r="A7" s="3" t="s">
        <v>224</v>
      </c>
      <c r="B7" s="3" t="s">
        <v>233</v>
      </c>
      <c r="C7" s="3" t="s">
        <v>246</v>
      </c>
      <c r="D7" s="3">
        <v>1</v>
      </c>
      <c r="E7" s="8">
        <v>0.31253772544006247</v>
      </c>
      <c r="F7" s="7">
        <v>0.37109849004746942</v>
      </c>
      <c r="G7" s="4">
        <v>0.3163637845124681</v>
      </c>
      <c r="H7">
        <v>1</v>
      </c>
      <c r="I7" s="13">
        <v>0.36759774677685342</v>
      </c>
      <c r="J7" s="13">
        <v>0.4408773684806398</v>
      </c>
      <c r="K7" s="13">
        <v>0.19152488474250681</v>
      </c>
    </row>
    <row r="8" spans="1:11" x14ac:dyDescent="0.25">
      <c r="A8" s="3" t="s">
        <v>225</v>
      </c>
      <c r="B8" s="3" t="s">
        <v>234</v>
      </c>
      <c r="C8" s="3" t="s">
        <v>247</v>
      </c>
      <c r="D8" s="3">
        <v>0</v>
      </c>
      <c r="E8" s="5">
        <v>0.42573773150193728</v>
      </c>
      <c r="F8" s="8">
        <v>0.28609245952036522</v>
      </c>
      <c r="G8" s="4">
        <v>0.28816980897769739</v>
      </c>
      <c r="H8">
        <v>2</v>
      </c>
      <c r="I8" s="13">
        <v>0.33860972708417258</v>
      </c>
      <c r="J8" s="13">
        <v>0.22763113563981441</v>
      </c>
      <c r="K8" s="13">
        <v>0.43375913727601301</v>
      </c>
    </row>
    <row r="9" spans="1:11" x14ac:dyDescent="0.25">
      <c r="A9" s="3" t="s">
        <v>226</v>
      </c>
      <c r="B9" s="3" t="s">
        <v>235</v>
      </c>
      <c r="C9" s="3" t="s">
        <v>248</v>
      </c>
      <c r="D9" s="3">
        <v>2</v>
      </c>
      <c r="E9" s="5">
        <v>0.33595898975215122</v>
      </c>
      <c r="F9" s="8">
        <v>0.32005398678174912</v>
      </c>
      <c r="G9" s="5">
        <v>0.34398702346609977</v>
      </c>
      <c r="H9">
        <v>0</v>
      </c>
      <c r="I9" s="13">
        <v>0.3891494822261144</v>
      </c>
      <c r="J9" s="13">
        <v>0.26847691171282029</v>
      </c>
      <c r="K9" s="13">
        <v>0.34237360606106532</v>
      </c>
    </row>
    <row r="10" spans="1:11" x14ac:dyDescent="0.25">
      <c r="A10" s="3" t="s">
        <v>227</v>
      </c>
      <c r="B10" s="3" t="s">
        <v>236</v>
      </c>
      <c r="C10" s="3" t="s">
        <v>249</v>
      </c>
      <c r="D10" s="3">
        <v>1</v>
      </c>
      <c r="E10" s="8">
        <v>0.31476366558353053</v>
      </c>
      <c r="F10" s="5">
        <v>0.39357339184632401</v>
      </c>
      <c r="G10" s="4">
        <v>0.29166294257014552</v>
      </c>
      <c r="H10">
        <v>1</v>
      </c>
      <c r="I10" s="13">
        <v>0.1373813734511391</v>
      </c>
      <c r="J10" s="13">
        <v>0.47337780598033602</v>
      </c>
      <c r="K10" s="13">
        <v>0.38924082056852488</v>
      </c>
    </row>
    <row r="11" spans="1:11" x14ac:dyDescent="0.25">
      <c r="A11" s="3" t="s">
        <v>228</v>
      </c>
      <c r="B11" s="3" t="s">
        <v>237</v>
      </c>
      <c r="C11" s="3" t="s">
        <v>250</v>
      </c>
      <c r="D11" s="3">
        <v>0</v>
      </c>
      <c r="E11" s="6">
        <v>0.35635709863248421</v>
      </c>
      <c r="F11" s="7">
        <v>0.34434374160192061</v>
      </c>
      <c r="G11" s="4">
        <v>0.29929915976559518</v>
      </c>
      <c r="H11">
        <v>1</v>
      </c>
      <c r="I11" s="13">
        <v>0.11760576313857179</v>
      </c>
      <c r="J11" s="13">
        <v>0.55713277931265426</v>
      </c>
      <c r="K11" s="13">
        <v>0.32526145754877389</v>
      </c>
    </row>
  </sheetData>
  <mergeCells count="2">
    <mergeCell ref="D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2020-05-29T09:16:55Z</dcterms:created>
  <dcterms:modified xsi:type="dcterms:W3CDTF">2020-06-02T09:19:15Z</dcterms:modified>
</cp:coreProperties>
</file>