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ño 2023\6.3. Indice Temático al 2023\"/>
    </mc:Choice>
  </mc:AlternateContent>
  <bookViews>
    <workbookView xWindow="-15" yWindow="15" windowWidth="9315" windowHeight="9810"/>
  </bookViews>
  <sheets>
    <sheet name="5.1-Gas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a">'[1]R. Natural'!#REF!</definedName>
    <definedName name="\c">#N/A</definedName>
    <definedName name="\D">#REF!</definedName>
    <definedName name="\i">#N/A</definedName>
    <definedName name="\K">#REF!</definedName>
    <definedName name="\M">[2]Data!#REF!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[2]Data!#REF!</definedName>
    <definedName name="________FF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key2" hidden="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A2">'[1]R.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'[5]Cdr 9'!#REF!</definedName>
    <definedName name="______Cdr7">'[6]Cdrs 1-2'!$A$1:$S$46</definedName>
    <definedName name="______Cdr8">'[6]Cdrs 1-2'!$A$69:$S$114</definedName>
    <definedName name="______Dur1">[4]Dur!$A$2:$I$27</definedName>
    <definedName name="______FF1">#REF!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A2">'[1]R.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'[5]Cdr 9'!#REF!</definedName>
    <definedName name="_____Cdr7">'[6]Cdrs 1-2'!$A$1:$S$46</definedName>
    <definedName name="_____Cdr8">'[6]Cdrs 1-2'!$A$69:$S$114</definedName>
    <definedName name="_____Dur1">[4]Dur!$A$2:$I$27</definedName>
    <definedName name="_____FF1">#REF!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A2">'[1]R.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'[5]Cdr 9'!#REF!</definedName>
    <definedName name="____Cdr7">'[6]Cdrs 1-2'!$A$1:$S$46</definedName>
    <definedName name="____Cdr8">'[6]Cdrs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'[1]R. Natural'!#REF!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>'[5]Cdr 9'!#REF!</definedName>
    <definedName name="___Cdr7">'[6]Cdrs 1-2'!$A$1:$S$46</definedName>
    <definedName name="___Cdr8">'[6]Cdrs 1-2'!$A$69:$S$114</definedName>
    <definedName name="___Dur1">[4]Dur!$A$2:$I$27</definedName>
    <definedName name="___FF1">#REF!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123Graph_A" hidden="1">[8]balance!#REF!</definedName>
    <definedName name="__123Graph_ACURRENT" hidden="1">[8]balance!#REF!</definedName>
    <definedName name="__123Graph_B" hidden="1">[8]balance!#REF!</definedName>
    <definedName name="__123Graph_BCURRENT" hidden="1">[8]balance!#REF!</definedName>
    <definedName name="__123Graph_D" hidden="1">[8]balance!#REF!</definedName>
    <definedName name="__123Graph_DCURRENT" hidden="1">[8]balance!#REF!</definedName>
    <definedName name="__123Graph_F" hidden="1">[8]balance!#REF!</definedName>
    <definedName name="__123Graph_FCURRENT" hidden="1">[8]balance!#REF!</definedName>
    <definedName name="__123Graph_X" hidden="1">[8]balance!#REF!</definedName>
    <definedName name="__123Graph_XCURRENT" hidden="1">[8]balance!#REF!</definedName>
    <definedName name="__A2">'[1]R. Natural'!#REF!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>'[5]Cdr 9'!#REF!</definedName>
    <definedName name="__Cdr7">'[6]Cdrs 1-2'!$A$1:$S$46</definedName>
    <definedName name="__Cdr8">'[6]Cdrs 1-2'!$A$69:$S$114</definedName>
    <definedName name="__Dur1">[4]Dur!$A$2:$I$27</definedName>
    <definedName name="__FF1">#REF!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1_">#REF!</definedName>
    <definedName name="_1___123Graph_ACHART_1" hidden="1">[9]Hoja3!$J$368:$J$408</definedName>
    <definedName name="_160_0">#REF!</definedName>
    <definedName name="_161_0">#REF!</definedName>
    <definedName name="_162_0">#REF!</definedName>
    <definedName name="_18__123Graph_ACHART_1" hidden="1">[9]Hoja3!$J$368:$J$408</definedName>
    <definedName name="_19___0">#REF!</definedName>
    <definedName name="_2___123Graph_XCHART_1" hidden="1">[9]Hoja3!$A$368:$A$408</definedName>
    <definedName name="_3__123Graph_ACHART_1" hidden="1">[9]Hoja3!$J$368:$J$408</definedName>
    <definedName name="_35__123Graph_XCHART_1" hidden="1">[9]Hoja3!$A$368:$A$408</definedName>
    <definedName name="_36_0">#REF!</definedName>
    <definedName name="_4__123Graph_XCHART_1" hidden="1">[9]Hoja3!$A$368:$A$408</definedName>
    <definedName name="_5___0">#REF!</definedName>
    <definedName name="_6_0">#REF!</definedName>
    <definedName name="_7.4">#N/A</definedName>
    <definedName name="_7.5">#REF!</definedName>
    <definedName name="_7.6">#N/A</definedName>
    <definedName name="_7.7">#N/A</definedName>
    <definedName name="_A2">'[1]R. Natural'!#REF!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>'[5]Cdr 9'!#REF!</definedName>
    <definedName name="_Cdr7">'[6]Cdrs 1-2'!$A$1:$S$46</definedName>
    <definedName name="_Cdr8">'[6]Cdrs 1-2'!$A$69:$S$114</definedName>
    <definedName name="_Dur1">[4]Dur!$A$2:$I$27</definedName>
    <definedName name="_FF1">#REF!</definedName>
    <definedName name="_FF11">[10]CUADRO_49!#REF!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[2]Data!#REF!</definedName>
    <definedName name="_Key2" hidden="1">[11]plomo!$J$7:$J$17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a" hidden="1">#REF!</definedName>
    <definedName name="A_impresión_IM">[12]IECE4001!$A$1:$N$42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>[13]PAG_35!#REF!</definedName>
    <definedName name="anexo_especial">[14]PAG_37!#REF!</definedName>
    <definedName name="anexos">[15]PAG_35!#REF!</definedName>
    <definedName name="area1">#REF!</definedName>
    <definedName name="area2">#REF!</definedName>
    <definedName name="area3">#REF!</definedName>
    <definedName name="area4">#REF!</definedName>
    <definedName name="AreaDeFechasC1">[16]c1!$D$2:$N$2</definedName>
    <definedName name="AreaDeFechasC3">[16]c3!$D$2:$N$2</definedName>
    <definedName name="AreaDeFechasC5">[16]c5!$D$2:$N$2</definedName>
    <definedName name="AreaDeFechasC6">[16]c6!$D$2:$N$2</definedName>
    <definedName name="AreaDeFechasC8">#REF!</definedName>
    <definedName name="AreaDeFechasDeCuadro1">[16]AhoF!$F$4:$P$4</definedName>
    <definedName name="AreaDeFechasDeCuadro3">[16]Bon!$E$6:$O$6</definedName>
    <definedName name="AreaDeFechasDeCuadro5">[16]BVL!$E$5:$N$5</definedName>
    <definedName name="AreaDeFechasDeCuadro6">#REF!</definedName>
    <definedName name="AreaDeFechasDeCuadro8">'[16]Anex-SFN'!$J$7:$R$7</definedName>
    <definedName name="asd" hidden="1">[8]balance!#REF!</definedName>
    <definedName name="base0">[17]Sem!#REF!</definedName>
    <definedName name="_xlnm.Database">#REF!</definedName>
    <definedName name="baseFP">[17]BASFinP!$DW$1</definedName>
    <definedName name="baseProm">[17]BASPromP!#REF!</definedName>
    <definedName name="BLPH1" hidden="1">#REF!</definedName>
    <definedName name="bol03_98">[3]PAG_35!#REF!</definedName>
    <definedName name="bos">#REF!</definedName>
    <definedName name="CABEZA1">[18]IECM4303!$A$4</definedName>
    <definedName name="cara">[17]Grafico!$A$3</definedName>
    <definedName name="caudal">[19]PAG_33!#REF!</definedName>
    <definedName name="caudal1">#REF!</definedName>
    <definedName name="cdr">[20]cd1!$A$1:$Q$68</definedName>
    <definedName name="ch">'[1]R. Natural'!#REF!</definedName>
    <definedName name="Cholly">'[21]7.1_Analf15-24'!$A$7:$L$49</definedName>
    <definedName name="Cholly_2">'[21]7.1_Analf15-24'!$A$7:$L$49</definedName>
    <definedName name="CODIGO">#N/A</definedName>
    <definedName name="com">#REF!</definedName>
    <definedName name="conm3">#REF!</definedName>
    <definedName name="CSP">#REF!</definedName>
    <definedName name="cua">[15]PAG_35!#REF!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[22]Cdr7!#REF!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'[5]Cdr 9'!#REF!</definedName>
    <definedName name="Cuadro_N__22">'[5]Cdr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'[5]Cdr 9'!#REF!</definedName>
    <definedName name="Cuadro_N__9">[22]Cdr7!#REF!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aklsñjfkjasñ">[15]PAG_35!#REF!</definedName>
    <definedName name="DATA_V9">#REF!</definedName>
    <definedName name="Datos_para_ApéndiceC1">[16]c1!$B$1:$N$164</definedName>
    <definedName name="DatosBase">[23]DatosBase!$A$1:$IV$20</definedName>
    <definedName name="datric04">#REF!</definedName>
    <definedName name="deer">#REF!</definedName>
    <definedName name="dfasñljskña">[15]PAG_35!#REF!</definedName>
    <definedName name="dfsfd">#REF!</definedName>
    <definedName name="DíasHábiles">[4]Util!$A$2:$B$134</definedName>
    <definedName name="dklñfjadskfjañdf">[24]PAG_33!#REF!</definedName>
    <definedName name="dos">[15]PAG_35!#REF!</definedName>
    <definedName name="DPD">#REF!</definedName>
    <definedName name="dsf">#REF!</definedName>
    <definedName name="DurA">[4]Dur!$A$30:$I$55</definedName>
    <definedName name="EMBI">[25]CotizInternac!$A$1:$H$134</definedName>
    <definedName name="Ends">[25]CotizInternac!$A$154:$H$169</definedName>
    <definedName name="Errores2017">[26]Plantilla!$A$1:$AA$200</definedName>
    <definedName name="Excel_BuiltIn__FilterDatabase_23">#REF!</definedName>
    <definedName name="fadsfkañlj">#REF!,#REF!</definedName>
    <definedName name="fajkdlñfjafklñdfjak">[27]PAG_34!#REF!</definedName>
    <definedName name="FechasDeCuadroAnexo">[16]Fechas!$B$75:$B$86</definedName>
    <definedName name="FechasDeCuadroDeAFP">[16]Fechas!$B$51:$B$73</definedName>
    <definedName name="FechasDeCuadroDeAhorro">[16]Fechas!$B$3:$B$25</definedName>
    <definedName name="FechasDeCuadroDeBonos">[16]Fechas!$B$27:$B$49</definedName>
    <definedName name="FechasPanelDeCuadroAnexo">[16]Fechas!$A$74:$F$86</definedName>
    <definedName name="FechasPanelDeCuadroDeAFP">[16]Fechas!$A$50:$F$73</definedName>
    <definedName name="FechasPanelDeCuadroDeAhorro">[16]Fechas!$A$2:$F$25</definedName>
    <definedName name="FechasPanelDeCuadroDeBolsa">[16]Fechas!$A$26:$F$49</definedName>
    <definedName name="FechasPanelDeCuadroDeBonos">[16]Fechas!$A$26:$F$49</definedName>
    <definedName name="FechasPanelDeCuadroExtra">[16]Fechas!$A$87:$F$89</definedName>
    <definedName name="FechasPanelDeTodosLosCuadros">[16]Fechas!$A$50:$F$79</definedName>
    <definedName name="FemaleDa">#REF!</definedName>
    <definedName name="FF">#REF!</definedName>
    <definedName name="fgsg">[15]PAG_35!#REF!</definedName>
    <definedName name="FIN">#N/A</definedName>
    <definedName name="FLUJO">'[28]FLUJO-TURISTICO'!#REF!</definedName>
    <definedName name="FRE">#REF!</definedName>
    <definedName name="FUENTE">[12]IECE4001!#REF!</definedName>
    <definedName name="GAS">#REF!</definedName>
    <definedName name="gdgdg" hidden="1">#REF!</definedName>
    <definedName name="gfsg">[29]PAG_33!#REF!</definedName>
    <definedName name="graf" hidden="1">#REF!</definedName>
    <definedName name="Graf_Options">[4]Curva!#REF!</definedName>
    <definedName name="Grafico22n" hidden="1">#REF!</definedName>
    <definedName name="Graficos">'[30]Diario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[31]PAG_33!#REF!</definedName>
    <definedName name="HO">#REF!</definedName>
    <definedName name="HO_2">'[32]CD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Eric04">#REF!</definedName>
    <definedName name="II">[3]PAG_35!#REF!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'[32]CD 6'!#REF!</definedName>
    <definedName name="INDICE">#N/A</definedName>
    <definedName name="INDICEALFABETICO">#REF!</definedName>
    <definedName name="inicio">[17]Grafico!$A$3</definedName>
    <definedName name="inicio1">[17]Grafico!$A$60</definedName>
    <definedName name="Input_File">#REF!</definedName>
    <definedName name="Inputs_C1">[16]c1!$A$1:$O$164</definedName>
    <definedName name="Inputs_C1F">[16]c1!$A$4:$O$164</definedName>
    <definedName name="Inputs_C3">[16]c3!$B$1:$O$55</definedName>
    <definedName name="Inputs_C3F">[16]c3!$B$4:$O$55</definedName>
    <definedName name="Inputs_C5">[16]c5!$A$1:$N$31</definedName>
    <definedName name="Inputs_C5F">[16]c5!$A$3:$N$31</definedName>
    <definedName name="Inputs_C6">[16]c6!$B$1:$O$33</definedName>
    <definedName name="Inputs_C6F">[16]c6!$B$4:$O$33</definedName>
    <definedName name="Inputs_C8">#REF!</definedName>
    <definedName name="Inputs_C8F">#REF!</definedName>
    <definedName name="INTERVALS">[4]Pre!$Q$3:$S$30</definedName>
    <definedName name="INTERVALS_OLD">[4]Pre!$Q$35:$S$62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[33]Precios!$A$337:$U$339</definedName>
    <definedName name="IPCs_2002_3a">[33]Precios!$A$373:$U$383</definedName>
    <definedName name="IPE_03_04">[33]IPE!$A$280:$M$353</definedName>
    <definedName name="jenny">'[6]Cdrs 1-2'!$A$69:$S$114</definedName>
    <definedName name="JET">#N/A</definedName>
    <definedName name="jhgfjh">#REF!,#REF!,#REF!</definedName>
    <definedName name="jj">#REF!</definedName>
    <definedName name="jj___0">#REF!</definedName>
    <definedName name="kghiog">#REF!,#REF!</definedName>
    <definedName name="leña">#REF!</definedName>
    <definedName name="Libor">[34]Resumen!$K$3:$R$26</definedName>
    <definedName name="LTP">[4]LTP!$A$2:$L$1000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[35]Menu!$A$3:$K$12</definedName>
    <definedName name="Meses">[4]Pre!$A$68:$C$79</definedName>
    <definedName name="Meses1">'[35]Curva (2)'!$A$45:$B$56</definedName>
    <definedName name="mio">[36]OPERACIONES!#REF!</definedName>
    <definedName name="miuo">#REF!</definedName>
    <definedName name="msm">#REF!</definedName>
    <definedName name="NOM">#REF!</definedName>
    <definedName name="NombresDeSeriesC1">[16]c1!$O$9:$O$164</definedName>
    <definedName name="NombresDeSeriesC3">[16]c3!$O$10:$O$41</definedName>
    <definedName name="NombresDeSeriesC5">[16]c5!J1048562:J22</definedName>
    <definedName name="NombresDeSeriesC6">[16]c6!$O$10:$O$31</definedName>
    <definedName name="NUEVA">[35]CD!$M$11</definedName>
    <definedName name="NUMERO">#N/A</definedName>
    <definedName name="NumeroDeFechasDeCuadroDeAFP">[16]Fechas!$A$51:$A$73</definedName>
    <definedName name="NumeroDeFechasDeCuadroDeAhorro">[16]Fechas!$A$3:$A$25</definedName>
    <definedName name="NumeroDeFechasDeCuadroDeAnexo">[16]Fechas!$A$75:$A$86</definedName>
    <definedName name="NumeroDeFechasDeCuadroDeBonos">[16]Fechas!$A$27:$A$49</definedName>
    <definedName name="NV">#REF!</definedName>
    <definedName name="NV_2">'[32]CD 6'!#REF!</definedName>
    <definedName name="OCT">#REF!</definedName>
    <definedName name="Ordenrent">'[37]Sol traspaso'!#REF!</definedName>
    <definedName name="p">#REF!</definedName>
    <definedName name="pa">#REF!</definedName>
    <definedName name="PanelDeOpciones">[16]Menu!$B$6:$J$15</definedName>
    <definedName name="PanelDeOpcionesParaMenú">[16]Menu!$B$22:$J$26</definedName>
    <definedName name="PanelDeOpcionesSinTítulos">[16]Menu!$B$7:$J$15</definedName>
    <definedName name="PBI">[34]Resumen!$A$3:$I$27</definedName>
    <definedName name="PE">#REF!</definedName>
    <definedName name="pegado" hidden="1">#REF!</definedName>
    <definedName name="pgraficos" hidden="1">[9]Hoja3!$A$368:$A$408</definedName>
    <definedName name="POBLA">[12]IECE4001!$G$3:$G$30</definedName>
    <definedName name="pobr1">#REF!</definedName>
    <definedName name="porcentajes">#REF!</definedName>
    <definedName name="PR">#REF!</definedName>
    <definedName name="PR_2">'[32]CD 6'!#REF!</definedName>
    <definedName name="preci">[38]PAG_33!#REF!</definedName>
    <definedName name="precipitacion">[39]PAG_37!#REF!</definedName>
    <definedName name="PreCuadro">[4]Pre!$A$2:$J$32</definedName>
    <definedName name="PreCuadroA">[4]Pre!$A$34:$J$64</definedName>
    <definedName name="PREPARA">#N/A</definedName>
    <definedName name="presenta">[2]Data!#REF!</definedName>
    <definedName name="Print_Area_MI">'[40]Uso mayor2'!#REF!</definedName>
    <definedName name="Proms">[25]CotizInternac!$A$137:$H$152</definedName>
    <definedName name="Pyramid_Filename">#REF!</definedName>
    <definedName name="Pyramid_Title">#REF!</definedName>
    <definedName name="PZs">#REF!</definedName>
    <definedName name="Rango_Maestro">[16]Inputs!$C$2:$M$48</definedName>
    <definedName name="rango0">[17]Banda!$B$626:$Q$648</definedName>
    <definedName name="rango1">[17]Banda!$D$631:$F$639</definedName>
    <definedName name="rastro">#REF!</definedName>
    <definedName name="REAL">#REF!</definedName>
    <definedName name="RedsBTPLTP">[4]SOB!$B$8:$B$33</definedName>
    <definedName name="RedsCDBCRP">[4]CDMP!$H$3:$H$1801</definedName>
    <definedName name="rentames">'[37]Sol traspaso'!#REF!</definedName>
    <definedName name="ResEMBIe">[4]EXT!$S$312:$AA$327</definedName>
    <definedName name="ResEMBIf">[4]EXT!$S$330:$AA$345</definedName>
    <definedName name="ResEMBIp">[4]EXT!$S$293:$AA$309</definedName>
    <definedName name="rfd">[15]PAG_35!#REF!</definedName>
    <definedName name="RO">#REF!</definedName>
    <definedName name="RO_2">'[32]CD 6'!#REF!</definedName>
    <definedName name="s">[41]Cuadro_52!#REF!</definedName>
    <definedName name="sad">[15]PAG_35!#REF!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[8]balance!#REF!</definedName>
    <definedName name="sgfsg">#REF!</definedName>
    <definedName name="SOBREVIVENCIA">#REF!</definedName>
    <definedName name="sss">#REF!,#REF!</definedName>
    <definedName name="sssas" hidden="1">#REF!</definedName>
    <definedName name="Stop_at_age">#REF!</definedName>
    <definedName name="susana">'[1]R. Natural'!#REF!</definedName>
    <definedName name="svs">[42]PAG42!#REF!</definedName>
    <definedName name="Tab_Títulos">[16]Titles!$A$5:$E$19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_73">[43]Cuadro__32!#REF!</definedName>
    <definedName name="Tabla_de_Meses">[16]Inputs!$E$52:$H$63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ablaMeses">[44]Meses!$A$1:$C$14</definedName>
    <definedName name="TC">[34]Resumen!$AH$3:$AN$18</definedName>
    <definedName name="TC_2002_3">[33]Monedas!$A$268:$U$291</definedName>
    <definedName name="TC_2002_3a">[33]Monedas!$A$356:$U$379</definedName>
    <definedName name="TCR">[34]Resumen!$U$3:$AF$18</definedName>
    <definedName name="Test">#REF!</definedName>
    <definedName name="TITL">#REF!</definedName>
    <definedName name="treint">[36]OPERACIONES!#REF!</definedName>
    <definedName name="TUTOR">#REF!</definedName>
    <definedName name="UN">#REF!</definedName>
    <definedName name="UN_2">'[32]CD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[45]Dat!$E$1</definedName>
    <definedName name="xCurrent">[45]Dat!$C$1</definedName>
    <definedName name="xRuta">[16]Menu!$C$17:$C$17</definedName>
    <definedName name="xRuta2">[16]Menu!$C$19</definedName>
    <definedName name="xx">[25]CotizInternac!$A$1:$H$134</definedName>
    <definedName name="xxAMano">[16]c1!$N$164</definedName>
    <definedName name="xxDate">#REF!</definedName>
    <definedName name="xxDEF">[16]Titles!$A$27</definedName>
    <definedName name="xxDesF">#REF!</definedName>
    <definedName name="xxEditarCifrasEnCuadros">[16]Inputs!$D$45</definedName>
    <definedName name="xxEscalaMínima">[46]SERIES!$V$1</definedName>
    <definedName name="xxFechaFin">[47]Tabla!$AP$3</definedName>
    <definedName name="xxFechaInicio">[47]Tabla!$AP$2</definedName>
    <definedName name="xxFinalFechasC1">[16]c1!$N$3</definedName>
    <definedName name="xxFinalFechasC3">[16]c3!$N$3</definedName>
    <definedName name="xxFinalFechasC5">[16]c5!$N$3</definedName>
    <definedName name="xxFinalFechasC6">[16]c6!$N$3</definedName>
    <definedName name="xxFinalFechasC8">#REF!</definedName>
    <definedName name="xxFinalSeriesC1">[16]c1!$B$164</definedName>
    <definedName name="xxFinalSeriesC3">[16]c3!$B$54</definedName>
    <definedName name="xxFinalSeriesC5">[16]c5!$B$31</definedName>
    <definedName name="xxFinalSeriesC6">[16]c6!$B$32</definedName>
    <definedName name="xxFinalSeriesC8">#REF!</definedName>
    <definedName name="xxIdiomaEspañol">[16]Titles!$A$22</definedName>
    <definedName name="xxIdiomaInglés">[16]Titles!$A$23</definedName>
    <definedName name="xxInicioFechasC1">[16]c1!$D$3</definedName>
    <definedName name="xxInicioFechasC3">[16]c3!$D$3</definedName>
    <definedName name="xxInicioFechasC5">[16]c5!$D$3</definedName>
    <definedName name="xxInicioFechasC6">[16]c6!$D$3</definedName>
    <definedName name="xxInicioFechasC8">#REF!</definedName>
    <definedName name="xxInicioSeriesC1">[16]c1!$B$10</definedName>
    <definedName name="xxInicioSeriesC3">[16]c3!$B$10</definedName>
    <definedName name="xxInicioSeriesC5">[16]c5!$B$10</definedName>
    <definedName name="xxInicioSeriesC6">[16]c6!$B$10</definedName>
    <definedName name="xxInicioSeriesC8">#REF!</definedName>
    <definedName name="xxInterpol">#REF!</definedName>
    <definedName name="xxLanguage">[16]Titles!$A$3</definedName>
    <definedName name="xxLapso">#REF!</definedName>
    <definedName name="xxLastDate">#REF!</definedName>
    <definedName name="xxMercado">#REF!</definedName>
    <definedName name="xxNumeroDeFechasC1">[16]c1!$N$1</definedName>
    <definedName name="xxNumeroDeFechasC3">[16]c3!$N$1</definedName>
    <definedName name="xxNumeroDeFechasC5">[16]c5!$N$1</definedName>
    <definedName name="xxNumeroDeFechasC6">[16]c6!$N$1</definedName>
    <definedName name="xxNumeroDeFechasC8">#REF!</definedName>
    <definedName name="xxOpcionesFAME">[16]Inputs!$A$2</definedName>
    <definedName name="xxPorcentaje">[46]SERIES!$U$1</definedName>
    <definedName name="xxPromD">[4]SerM!$V$1</definedName>
    <definedName name="xxReal">[16]Titles!$A$32</definedName>
    <definedName name="xxSecundary">#REF!</definedName>
    <definedName name="xxSelectBTP1">[4]BTPMS!$O$1</definedName>
    <definedName name="xxSelectCDB1">[4]CDMS!$N$1</definedName>
    <definedName name="xxSufijoEspañol">[16]Titles!$C$22</definedName>
    <definedName name="xxSufijoInglés">[16]Titles!$C$23</definedName>
    <definedName name="xxTC">[25]Empresas!$H$1</definedName>
    <definedName name="xxTolerance">#REF!</definedName>
    <definedName name="xxUltimaFechaCuadroDeAFP">[16]Menu!$K$12</definedName>
    <definedName name="xxUltimaFechaCuadroDeAhorro">[16]Menu!$K$7</definedName>
    <definedName name="xxUltimaFechaCuadroDeBolsa">[16]Menu!$K$9</definedName>
    <definedName name="xxUltimaFechaCuadroDeBonos">[16]Menu!$K$9</definedName>
    <definedName name="xxUltimaFechaCuadroDeTasas">[16]Menu!$K$11</definedName>
    <definedName name="xxUltimaFechaDeCuadroAnexo">[16]Menu!$K$14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>#REF!</definedName>
    <definedName name="zzzz">[48]PAG_33!#REF!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<sst xmlns="http://schemas.openxmlformats.org/spreadsheetml/2006/main" count="13" uniqueCount="13">
  <si>
    <t>GASTO EN EDUCACIÓN</t>
  </si>
  <si>
    <t>(Miles de Soles)</t>
  </si>
  <si>
    <t>Año</t>
  </si>
  <si>
    <t xml:space="preserve">Total </t>
  </si>
  <si>
    <t>Sector Público</t>
  </si>
  <si>
    <t>Sector Privado 1/</t>
  </si>
  <si>
    <t>1/ El gasto privado en educación corresponde al Valor Bruto de la Producción de la actividad de Educación Privada.</t>
  </si>
  <si>
    <t>Fuente: Instituto Nacional de Estadísitca e Informática.</t>
  </si>
  <si>
    <t>2019 P/</t>
  </si>
  <si>
    <t>2020  P/</t>
  </si>
  <si>
    <t>2021  E/</t>
  </si>
  <si>
    <t>2022 E/</t>
  </si>
  <si>
    <t>GASTO DEL GOBIERNO CENTRAL DESTINADO AL SECTOR EDUCACIÓN, 1994-2022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</si>
</sst>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\ 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/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3" xfId="2" applyNumberFormat="1" applyFont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right" vertical="center" wrapText="1"/>
    </xf>
    <xf numFmtId="0" fontId="8" fillId="0" borderId="0" xfId="1" applyFont="1" applyBorder="1" applyAlignment="1" applyProtection="1">
      <alignment horizontal="left" vertical="center"/>
    </xf>
    <xf numFmtId="0" fontId="9" fillId="0" borderId="0" xfId="1" applyFont="1" applyBorder="1" applyAlignment="1" applyProtection="1">
      <alignment horizontal="left" vertical="center"/>
    </xf>
    <xf numFmtId="0" fontId="6" fillId="0" borderId="3" xfId="2" applyNumberFormat="1" applyFont="1" applyFill="1" applyBorder="1" applyAlignment="1">
      <alignment horizontal="center" vertical="center"/>
    </xf>
    <xf numFmtId="164" fontId="6" fillId="0" borderId="0" xfId="4" applyNumberFormat="1" applyFont="1" applyBorder="1" applyAlignment="1">
      <alignment horizontal="center" vertical="center"/>
    </xf>
    <xf numFmtId="0" fontId="6" fillId="0" borderId="4" xfId="2" applyNumberFormat="1" applyFont="1" applyBorder="1" applyAlignment="1">
      <alignment horizontal="center" vertical="center"/>
    </xf>
    <xf numFmtId="164" fontId="6" fillId="0" borderId="1" xfId="4" applyNumberFormat="1" applyFont="1" applyBorder="1" applyAlignment="1">
      <alignment horizontal="center" vertical="center"/>
    </xf>
    <xf numFmtId="0" fontId="8" fillId="0" borderId="2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0" fontId="8" fillId="0" borderId="0" xfId="1" applyFont="1" applyFill="1" applyBorder="1" applyAlignment="1" applyProtection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left" vertical="center" wrapText="1"/>
    </xf>
    <xf numFmtId="164" fontId="6" fillId="0" borderId="5" xfId="4" applyNumberFormat="1" applyFont="1" applyBorder="1" applyAlignment="1">
      <alignment horizontal="center" vertical="center"/>
    </xf>
  </cellXfs>
  <cellStyles count="5">
    <cellStyle name="Normal" xfId="0" builtinId="0"/>
    <cellStyle name="Normal 2" xfId="1"/>
    <cellStyle name="Normal 2 10 2 2" xfId="4"/>
    <cellStyle name="Normal 2 4" xfId="3"/>
    <cellStyle name="Normal_UNIV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Luis_Trabajo\06_junio\DOCUME~1\CFARRO\CONFIG~1\Temp\notesFFF692\Serie_1998-2008_1503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taboada.MPLAZA\Desktop\AULA%20AIP\Plantilla%20para%20errores%20muestrales%20Walter%20-AIP%20PRI%20(1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EST. FINANC - 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  <sheetName val="g1"/>
      <sheetName val="C2 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  <sheetName val="data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ice"/>
      <sheetName val="Indice-serie"/>
      <sheetName val="1.1_CobTot3-5"/>
      <sheetName val="1.2_CobTot4-5"/>
      <sheetName val="1.3_CobTot6-11"/>
      <sheetName val="1.4_CobTot12-16"/>
      <sheetName val="1.6_CobNivIni3-5"/>
      <sheetName val="1.7_CobNivIni4-5"/>
      <sheetName val="1.8_CobNivPri"/>
      <sheetName val="1.9_CobNivSec"/>
      <sheetName val="1.10_BrutSup"/>
      <sheetName val="1.11_ConcluPri12-14"/>
      <sheetName val="1.12_ConcluPri15-19"/>
      <sheetName val="1.13_ConcluSec17-19"/>
      <sheetName val="1.14_ConcluSec20-24"/>
      <sheetName val="1.15_ConcluSup"/>
      <sheetName val="2.1_IngSinAtraso"/>
      <sheetName val="2.3_RetirPrim"/>
      <sheetName val="2.4_RetirSec"/>
      <sheetName val="2.6_RepetPrim"/>
      <sheetName val="2.7_RepetSec"/>
      <sheetName val="2.10_TransicSec"/>
      <sheetName val="7.1_Analf15-24"/>
      <sheetName val="7.2_Analf15+"/>
      <sheetName val="Internet"/>
      <sheetName val="CenelecSec"/>
      <sheetName val="SufiPCs"/>
      <sheetName val="5º6ºGrP"/>
      <sheetName val="4º5ºGrS"/>
      <sheetName val="PrimRur"/>
      <sheetName val="SecRur"/>
      <sheetName val="MatPri"/>
      <sheetName val="MatSec"/>
      <sheetName val="ProfPri"/>
      <sheetName val="ProfSec"/>
      <sheetName val="IngIni"/>
      <sheetName val="ProfTitPri"/>
      <sheetName val="ProfTitSec"/>
      <sheetName val="Deserc"/>
      <sheetName val="AñosEscBás"/>
      <sheetName val="Madsinedbás"/>
      <sheetName val="Madanalfa"/>
      <sheetName val="CobAdPri"/>
      <sheetName val="CobAdSec"/>
      <sheetName val="IngatrasPri"/>
      <sheetName val="IngatrasSec"/>
      <sheetName val="Gasto"/>
      <sheetName val="DéfRurIni"/>
      <sheetName val="DéfRurSec"/>
      <sheetName val="TamclasPri"/>
      <sheetName val="TamclasSec"/>
      <sheetName val="AtrasoPrim"/>
      <sheetName val="AtrasoSec"/>
      <sheetName val="Aulas"/>
      <sheetName val="Carpetas"/>
      <sheetName val="Pizarras"/>
      <sheetName val="Aulbuen"/>
      <sheetName val="Repmen"/>
      <sheetName val="Repmayalg"/>
      <sheetName val="Repmaytod"/>
      <sheetName val="Agua"/>
      <sheetName val="Desagüe"/>
      <sheetName val="Locel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A7" t="str">
            <v>Categoría</v>
          </cell>
          <cell r="C7">
            <v>1985</v>
          </cell>
          <cell r="D7">
            <v>1994</v>
          </cell>
          <cell r="E7">
            <v>1998</v>
          </cell>
          <cell r="F7">
            <v>1999</v>
          </cell>
          <cell r="G7">
            <v>2000</v>
          </cell>
          <cell r="H7">
            <v>2001</v>
          </cell>
          <cell r="I7">
            <v>2002</v>
          </cell>
          <cell r="J7">
            <v>2003</v>
          </cell>
          <cell r="K7">
            <v>2004</v>
          </cell>
          <cell r="L7">
            <v>2005</v>
          </cell>
        </row>
        <row r="8">
          <cell r="A8" t="str">
            <v>Total</v>
          </cell>
          <cell r="C8">
            <v>5.2000938284720002</v>
          </cell>
          <cell r="D8">
            <v>2.194710199243</v>
          </cell>
          <cell r="E8">
            <v>3.5</v>
          </cell>
          <cell r="F8">
            <v>3</v>
          </cell>
          <cell r="G8">
            <v>2.4</v>
          </cell>
          <cell r="H8">
            <v>2.9</v>
          </cell>
          <cell r="I8">
            <v>3.3</v>
          </cell>
          <cell r="J8">
            <v>3.1</v>
          </cell>
          <cell r="K8">
            <v>3</v>
          </cell>
          <cell r="L8">
            <v>2.7</v>
          </cell>
        </row>
        <row r="9">
          <cell r="A9" t="str">
            <v>Sexo</v>
          </cell>
        </row>
        <row r="10">
          <cell r="A10" t="str">
            <v>Femenino</v>
          </cell>
          <cell r="C10">
            <v>7.7511709415289998</v>
          </cell>
          <cell r="D10">
            <v>2.8232952494100001</v>
          </cell>
          <cell r="E10">
            <v>4</v>
          </cell>
          <cell r="F10">
            <v>4.0999999999999996</v>
          </cell>
          <cell r="G10">
            <v>4</v>
          </cell>
          <cell r="H10">
            <v>4</v>
          </cell>
          <cell r="I10">
            <v>4.4000000000000004</v>
          </cell>
          <cell r="J10">
            <v>4.0999999999999996</v>
          </cell>
          <cell r="K10">
            <v>4</v>
          </cell>
          <cell r="L10">
            <v>3.5</v>
          </cell>
        </row>
        <row r="11">
          <cell r="A11" t="str">
            <v>Masculino</v>
          </cell>
          <cell r="C11">
            <v>2.6620867972759998</v>
          </cell>
          <cell r="D11">
            <v>1.540363484377</v>
          </cell>
          <cell r="E11">
            <v>3.1</v>
          </cell>
          <cell r="F11">
            <v>1.9</v>
          </cell>
          <cell r="G11">
            <v>0.9</v>
          </cell>
          <cell r="H11">
            <v>1.8</v>
          </cell>
          <cell r="I11">
            <v>2.2999999999999998</v>
          </cell>
          <cell r="J11">
            <v>2.1</v>
          </cell>
          <cell r="K11">
            <v>1.6</v>
          </cell>
          <cell r="L11">
            <v>2</v>
          </cell>
        </row>
        <row r="12">
          <cell r="A12" t="str">
            <v>Área y sexo</v>
          </cell>
        </row>
        <row r="13">
          <cell r="A13" t="str">
            <v>Urbana</v>
          </cell>
          <cell r="C13">
            <v>1.060410962518</v>
          </cell>
          <cell r="D13">
            <v>0.85699331349709995</v>
          </cell>
          <cell r="E13">
            <v>1.1000000000000001</v>
          </cell>
          <cell r="F13">
            <v>0.9</v>
          </cell>
          <cell r="G13">
            <v>0.7</v>
          </cell>
          <cell r="H13">
            <v>1.3</v>
          </cell>
          <cell r="I13">
            <v>1.3</v>
          </cell>
          <cell r="J13">
            <v>1.1000000000000001</v>
          </cell>
          <cell r="K13">
            <v>1</v>
          </cell>
          <cell r="L13">
            <v>1.1000000000000001</v>
          </cell>
        </row>
        <row r="14">
          <cell r="A14" t="str">
            <v>Femenino</v>
          </cell>
          <cell r="C14">
            <v>1.688709071785</v>
          </cell>
          <cell r="D14">
            <v>0.85242803635270004</v>
          </cell>
          <cell r="E14">
            <v>0.9</v>
          </cell>
          <cell r="F14">
            <v>1.1000000000000001</v>
          </cell>
          <cell r="G14">
            <v>1.3</v>
          </cell>
          <cell r="H14">
            <v>1.5</v>
          </cell>
          <cell r="I14">
            <v>1.2</v>
          </cell>
          <cell r="J14">
            <v>1.2</v>
          </cell>
          <cell r="K14">
            <v>1.2</v>
          </cell>
          <cell r="L14">
            <v>1.1000000000000001</v>
          </cell>
        </row>
        <row r="15">
          <cell r="A15" t="str">
            <v>Masculino</v>
          </cell>
          <cell r="C15">
            <v>0.41715391459380002</v>
          </cell>
          <cell r="D15">
            <v>0.86183792480889998</v>
          </cell>
          <cell r="E15">
            <v>1.3</v>
          </cell>
          <cell r="F15">
            <v>0.6</v>
          </cell>
          <cell r="G15">
            <v>0.1</v>
          </cell>
          <cell r="H15">
            <v>1</v>
          </cell>
          <cell r="I15">
            <v>1.4</v>
          </cell>
          <cell r="J15">
            <v>1</v>
          </cell>
          <cell r="K15">
            <v>0.8</v>
          </cell>
          <cell r="L15">
            <v>1.1000000000000001</v>
          </cell>
        </row>
        <row r="16">
          <cell r="A16" t="str">
            <v>Rural</v>
          </cell>
          <cell r="C16">
            <v>13.813599497409999</v>
          </cell>
          <cell r="D16">
            <v>5.1838737772189996</v>
          </cell>
          <cell r="E16">
            <v>8.9</v>
          </cell>
          <cell r="F16">
            <v>8</v>
          </cell>
          <cell r="G16">
            <v>5.9</v>
          </cell>
          <cell r="H16">
            <v>6.3</v>
          </cell>
          <cell r="I16">
            <v>7.7</v>
          </cell>
          <cell r="J16">
            <v>7.6</v>
          </cell>
          <cell r="K16">
            <v>6.8</v>
          </cell>
          <cell r="L16">
            <v>6</v>
          </cell>
        </row>
        <row r="17">
          <cell r="A17" t="str">
            <v>Femenino</v>
          </cell>
          <cell r="C17">
            <v>20.94105526465</v>
          </cell>
          <cell r="D17">
            <v>7.3642577333950001</v>
          </cell>
          <cell r="E17">
            <v>11.7</v>
          </cell>
          <cell r="F17">
            <v>11.7</v>
          </cell>
          <cell r="G17">
            <v>9.9</v>
          </cell>
          <cell r="H17">
            <v>9.5</v>
          </cell>
          <cell r="I17">
            <v>11.6</v>
          </cell>
          <cell r="J17">
            <v>11.4</v>
          </cell>
          <cell r="K17">
            <v>10.8</v>
          </cell>
          <cell r="L17">
            <v>8.6999999999999993</v>
          </cell>
        </row>
        <row r="18">
          <cell r="A18" t="str">
            <v>Masculino</v>
          </cell>
          <cell r="C18">
            <v>7.1333774092680002</v>
          </cell>
          <cell r="D18">
            <v>3.009508156661</v>
          </cell>
          <cell r="E18">
            <v>6.4</v>
          </cell>
          <cell r="F18">
            <v>4.7</v>
          </cell>
          <cell r="G18">
            <v>2.4</v>
          </cell>
          <cell r="H18">
            <v>3.3</v>
          </cell>
          <cell r="I18">
            <v>4.0999999999999996</v>
          </cell>
          <cell r="J18">
            <v>4.4000000000000004</v>
          </cell>
          <cell r="K18">
            <v>3.4</v>
          </cell>
          <cell r="L18">
            <v>3.6</v>
          </cell>
        </row>
        <row r="19">
          <cell r="A19" t="str">
            <v>Pobreza</v>
          </cell>
        </row>
        <row r="20">
          <cell r="A20" t="str">
            <v>No Pobre</v>
          </cell>
          <cell r="C20">
            <v>3.2589063198139998</v>
          </cell>
          <cell r="D20">
            <v>1.4698272997840001</v>
          </cell>
          <cell r="E20">
            <v>1.1000000000000001</v>
          </cell>
          <cell r="F20">
            <v>1.2</v>
          </cell>
          <cell r="G20">
            <v>1.2</v>
          </cell>
          <cell r="H20">
            <v>1</v>
          </cell>
          <cell r="I20">
            <v>1.2</v>
          </cell>
          <cell r="J20">
            <v>0.9</v>
          </cell>
          <cell r="K20">
            <v>1</v>
          </cell>
          <cell r="L20" t="str">
            <v>...</v>
          </cell>
        </row>
        <row r="21">
          <cell r="A21" t="str">
            <v>Pobre</v>
          </cell>
          <cell r="C21">
            <v>3.1182970000169998</v>
          </cell>
          <cell r="D21">
            <v>1.76146323084</v>
          </cell>
          <cell r="E21">
            <v>3.3</v>
          </cell>
          <cell r="F21">
            <v>3.2</v>
          </cell>
          <cell r="G21">
            <v>1.4</v>
          </cell>
          <cell r="H21">
            <v>2.6</v>
          </cell>
          <cell r="I21">
            <v>2.9</v>
          </cell>
          <cell r="J21">
            <v>2.5</v>
          </cell>
          <cell r="K21">
            <v>2.2999999999999998</v>
          </cell>
          <cell r="L21" t="str">
            <v>...</v>
          </cell>
        </row>
        <row r="22">
          <cell r="A22" t="str">
            <v>Pobre Extremo</v>
          </cell>
          <cell r="C22">
            <v>15.09429523977</v>
          </cell>
          <cell r="D22">
            <v>5.484215649976</v>
          </cell>
          <cell r="E22">
            <v>14.4</v>
          </cell>
          <cell r="F22">
            <v>10.1</v>
          </cell>
          <cell r="G22">
            <v>10.6</v>
          </cell>
          <cell r="H22">
            <v>8</v>
          </cell>
          <cell r="I22">
            <v>9.3000000000000007</v>
          </cell>
          <cell r="J22">
            <v>10.5</v>
          </cell>
          <cell r="K22">
            <v>10</v>
          </cell>
          <cell r="L22" t="str">
            <v>...</v>
          </cell>
        </row>
        <row r="23">
          <cell r="A23" t="str">
            <v>Región</v>
          </cell>
        </row>
        <row r="24">
          <cell r="A24" t="str">
            <v>Amazonas</v>
          </cell>
          <cell r="C24" t="str">
            <v>...</v>
          </cell>
          <cell r="D24" t="str">
            <v>...</v>
          </cell>
          <cell r="E24">
            <v>5</v>
          </cell>
          <cell r="F24">
            <v>4.7513271516086295</v>
          </cell>
          <cell r="G24">
            <v>2.2112213530571512</v>
          </cell>
          <cell r="H24">
            <v>3.2024753598130715</v>
          </cell>
          <cell r="I24">
            <v>5.1881924449959209</v>
          </cell>
          <cell r="J24">
            <v>4.345784984647957</v>
          </cell>
          <cell r="K24">
            <v>5.3879467151102718</v>
          </cell>
          <cell r="L24">
            <v>4.2566289112683648</v>
          </cell>
        </row>
        <row r="25">
          <cell r="A25" t="str">
            <v>Ancash</v>
          </cell>
          <cell r="C25" t="str">
            <v>...</v>
          </cell>
          <cell r="D25" t="str">
            <v>...</v>
          </cell>
          <cell r="E25">
            <v>6</v>
          </cell>
          <cell r="F25">
            <v>4.6498801031444179</v>
          </cell>
          <cell r="G25">
            <v>4.6610852358213561</v>
          </cell>
          <cell r="H25">
            <v>4.2084280809676615</v>
          </cell>
          <cell r="I25">
            <v>3.9127475292176404</v>
          </cell>
          <cell r="J25">
            <v>5.8708320472623132</v>
          </cell>
          <cell r="K25">
            <v>5.9207550364675647</v>
          </cell>
          <cell r="L25">
            <v>6.6097563528756931</v>
          </cell>
        </row>
        <row r="26">
          <cell r="A26" t="str">
            <v>Apurímac</v>
          </cell>
          <cell r="C26" t="str">
            <v>...</v>
          </cell>
          <cell r="D26" t="str">
            <v>...</v>
          </cell>
          <cell r="E26">
            <v>3</v>
          </cell>
          <cell r="F26">
            <v>7.7296328817740223</v>
          </cell>
          <cell r="G26">
            <v>12.021510527401604</v>
          </cell>
          <cell r="H26">
            <v>6.1295537282655639</v>
          </cell>
          <cell r="I26">
            <v>4.2458142457779422</v>
          </cell>
          <cell r="J26">
            <v>4.3388636950145063</v>
          </cell>
          <cell r="K26">
            <v>2.9258815036294661</v>
          </cell>
          <cell r="L26">
            <v>3.9105029727853777</v>
          </cell>
        </row>
        <row r="27">
          <cell r="A27" t="str">
            <v>Arequipa</v>
          </cell>
          <cell r="C27" t="str">
            <v>...</v>
          </cell>
          <cell r="D27" t="str">
            <v>...</v>
          </cell>
          <cell r="E27">
            <v>1.5</v>
          </cell>
          <cell r="F27" t="str">
            <v>...</v>
          </cell>
          <cell r="G27" t="str">
            <v>...</v>
          </cell>
          <cell r="H27">
            <v>1.0622137780844747</v>
          </cell>
          <cell r="I27">
            <v>1.370381027124332</v>
          </cell>
          <cell r="J27">
            <v>0.4930619887866034</v>
          </cell>
          <cell r="K27">
            <v>0.31173964874943338</v>
          </cell>
          <cell r="L27">
            <v>0.90579635437277861</v>
          </cell>
        </row>
        <row r="28">
          <cell r="A28" t="str">
            <v>Ayacucho</v>
          </cell>
          <cell r="C28" t="str">
            <v>...</v>
          </cell>
          <cell r="D28" t="str">
            <v>...</v>
          </cell>
          <cell r="E28">
            <v>6.4</v>
          </cell>
          <cell r="F28">
            <v>6.8</v>
          </cell>
          <cell r="G28">
            <v>3.4</v>
          </cell>
          <cell r="H28">
            <v>5.3499793162701401</v>
          </cell>
          <cell r="I28">
            <v>4.9487728494151746</v>
          </cell>
          <cell r="J28">
            <v>1.987493697468081</v>
          </cell>
          <cell r="K28">
            <v>2.7991460235518892</v>
          </cell>
          <cell r="L28">
            <v>3.3590163274423563</v>
          </cell>
        </row>
        <row r="29">
          <cell r="A29" t="str">
            <v>Cajamarca</v>
          </cell>
          <cell r="C29" t="str">
            <v>...</v>
          </cell>
          <cell r="D29" t="str">
            <v>...</v>
          </cell>
          <cell r="E29">
            <v>9.9</v>
          </cell>
          <cell r="F29">
            <v>7.7</v>
          </cell>
          <cell r="G29">
            <v>5.0999999999999996</v>
          </cell>
          <cell r="H29">
            <v>7.279007409417841</v>
          </cell>
          <cell r="I29">
            <v>7.3847776793824034</v>
          </cell>
          <cell r="J29">
            <v>9.415022983506395</v>
          </cell>
          <cell r="K29">
            <v>7.1315213364786647</v>
          </cell>
          <cell r="L29">
            <v>4.6517006721848153</v>
          </cell>
        </row>
        <row r="30">
          <cell r="A30" t="str">
            <v>Callao</v>
          </cell>
          <cell r="C30" t="str">
            <v>...</v>
          </cell>
          <cell r="D30" t="str">
            <v>...</v>
          </cell>
          <cell r="E30" t="str">
            <v>...</v>
          </cell>
          <cell r="F30">
            <v>3.4</v>
          </cell>
          <cell r="G30" t="str">
            <v>...</v>
          </cell>
          <cell r="H30">
            <v>0.28121225594720883</v>
          </cell>
          <cell r="I30">
            <v>2.5639631142350741</v>
          </cell>
          <cell r="J30">
            <v>0.34358423556573686</v>
          </cell>
          <cell r="K30">
            <v>1.7847273388794127</v>
          </cell>
          <cell r="L30">
            <v>2.2286269139489252</v>
          </cell>
        </row>
        <row r="31">
          <cell r="A31" t="str">
            <v>Cusco</v>
          </cell>
          <cell r="C31" t="str">
            <v>...</v>
          </cell>
          <cell r="D31" t="str">
            <v>...</v>
          </cell>
          <cell r="E31">
            <v>6.1</v>
          </cell>
          <cell r="F31">
            <v>7.3</v>
          </cell>
          <cell r="G31">
            <v>4.0999999999999996</v>
          </cell>
          <cell r="H31">
            <v>6.4401912756778268</v>
          </cell>
          <cell r="I31">
            <v>7.2731815035111973</v>
          </cell>
          <cell r="J31">
            <v>7.0053445616148986</v>
          </cell>
          <cell r="K31">
            <v>4.7883287358915227</v>
          </cell>
          <cell r="L31">
            <v>5.9196554288177143</v>
          </cell>
        </row>
        <row r="32">
          <cell r="A32" t="str">
            <v>Huancavelica</v>
          </cell>
          <cell r="C32" t="str">
            <v>...</v>
          </cell>
          <cell r="D32" t="str">
            <v>...</v>
          </cell>
          <cell r="E32">
            <v>14.2</v>
          </cell>
          <cell r="F32">
            <v>7.8</v>
          </cell>
          <cell r="G32">
            <v>2.7</v>
          </cell>
          <cell r="H32">
            <v>3.8081421332361516</v>
          </cell>
          <cell r="I32">
            <v>7.4783454657844146</v>
          </cell>
          <cell r="J32">
            <v>5.9632454767089413</v>
          </cell>
          <cell r="K32">
            <v>5.6450098867065739</v>
          </cell>
          <cell r="L32">
            <v>3.9376171799174871</v>
          </cell>
        </row>
        <row r="33">
          <cell r="A33" t="str">
            <v>Huánuco</v>
          </cell>
          <cell r="C33" t="str">
            <v>...</v>
          </cell>
          <cell r="D33" t="str">
            <v>...</v>
          </cell>
          <cell r="E33">
            <v>17.7</v>
          </cell>
          <cell r="F33">
            <v>16.2</v>
          </cell>
          <cell r="G33">
            <v>16.899999999999999</v>
          </cell>
          <cell r="H33">
            <v>4.8792559899117274</v>
          </cell>
          <cell r="I33">
            <v>7.8303870491810406</v>
          </cell>
          <cell r="J33">
            <v>10.481723139552184</v>
          </cell>
          <cell r="K33">
            <v>7.8584401158890289</v>
          </cell>
          <cell r="L33">
            <v>7.0866525026388949</v>
          </cell>
        </row>
        <row r="34">
          <cell r="A34" t="str">
            <v>Ica</v>
          </cell>
          <cell r="C34" t="str">
            <v>...</v>
          </cell>
          <cell r="D34" t="str">
            <v>...</v>
          </cell>
          <cell r="E34">
            <v>1.6</v>
          </cell>
          <cell r="F34">
            <v>1</v>
          </cell>
          <cell r="G34">
            <v>0.4</v>
          </cell>
          <cell r="H34">
            <v>0.63477228298071653</v>
          </cell>
          <cell r="I34">
            <v>0.88385392210178437</v>
          </cell>
          <cell r="J34">
            <v>0.4228791603544178</v>
          </cell>
          <cell r="K34">
            <v>0.17008741346559617</v>
          </cell>
          <cell r="L34">
            <v>1.376556749946662</v>
          </cell>
        </row>
        <row r="35">
          <cell r="A35" t="str">
            <v>Junín</v>
          </cell>
          <cell r="C35" t="str">
            <v>...</v>
          </cell>
          <cell r="D35" t="str">
            <v>...</v>
          </cell>
          <cell r="E35">
            <v>2</v>
          </cell>
          <cell r="F35">
            <v>1</v>
          </cell>
          <cell r="G35">
            <v>4.4000000000000004</v>
          </cell>
          <cell r="H35">
            <v>1.6370655571013439</v>
          </cell>
          <cell r="I35">
            <v>2.4701855557618799</v>
          </cell>
          <cell r="J35">
            <v>2.0352577270672625</v>
          </cell>
          <cell r="K35">
            <v>1.8986164955627141</v>
          </cell>
          <cell r="L35">
            <v>1.3534497295175847</v>
          </cell>
        </row>
        <row r="36">
          <cell r="A36" t="str">
            <v>La Libertad</v>
          </cell>
          <cell r="C36" t="str">
            <v>...</v>
          </cell>
          <cell r="D36" t="str">
            <v>...</v>
          </cell>
          <cell r="E36">
            <v>7.1</v>
          </cell>
          <cell r="F36">
            <v>3.9</v>
          </cell>
          <cell r="G36">
            <v>3.5</v>
          </cell>
          <cell r="H36">
            <v>3.8862084718282901</v>
          </cell>
          <cell r="I36">
            <v>8.0247676843915414</v>
          </cell>
          <cell r="J36">
            <v>5.6994825566635878</v>
          </cell>
          <cell r="K36">
            <v>4.9059922005072707</v>
          </cell>
          <cell r="L36">
            <v>5.3350634317519718</v>
          </cell>
        </row>
        <row r="37">
          <cell r="A37" t="str">
            <v>Lambayeque</v>
          </cell>
          <cell r="C37" t="str">
            <v>...</v>
          </cell>
          <cell r="D37" t="str">
            <v>...</v>
          </cell>
          <cell r="E37">
            <v>2.4</v>
          </cell>
          <cell r="F37">
            <v>0.6</v>
          </cell>
          <cell r="G37">
            <v>1.5</v>
          </cell>
          <cell r="H37">
            <v>5.2679878401802869</v>
          </cell>
          <cell r="I37">
            <v>3.4939063289177024</v>
          </cell>
          <cell r="J37">
            <v>3.8123816881138755</v>
          </cell>
          <cell r="K37">
            <v>2.9937637817405065</v>
          </cell>
          <cell r="L37">
            <v>3.2976978786837692</v>
          </cell>
        </row>
        <row r="38">
          <cell r="A38" t="str">
            <v>Lima Metropolitana</v>
          </cell>
          <cell r="C38" t="str">
            <v>...</v>
          </cell>
          <cell r="D38" t="str">
            <v>...</v>
          </cell>
          <cell r="E38">
            <v>0.7</v>
          </cell>
          <cell r="F38">
            <v>0.9</v>
          </cell>
          <cell r="G38">
            <v>0.8</v>
          </cell>
          <cell r="H38">
            <v>1</v>
          </cell>
          <cell r="I38">
            <v>0.7</v>
          </cell>
          <cell r="J38">
            <v>0.6</v>
          </cell>
          <cell r="K38">
            <v>0.7</v>
          </cell>
          <cell r="L38">
            <v>0.8</v>
          </cell>
        </row>
        <row r="39">
          <cell r="A39" t="str">
            <v>Lima Provincias</v>
          </cell>
          <cell r="C39" t="str">
            <v>...</v>
          </cell>
          <cell r="D39" t="str">
            <v>...</v>
          </cell>
          <cell r="E39">
            <v>2.7</v>
          </cell>
          <cell r="F39">
            <v>1.5</v>
          </cell>
          <cell r="G39">
            <v>0.1</v>
          </cell>
          <cell r="H39">
            <v>2</v>
          </cell>
          <cell r="I39">
            <v>1.6</v>
          </cell>
          <cell r="J39">
            <v>1.1000000000000001</v>
          </cell>
          <cell r="K39">
            <v>1.6</v>
          </cell>
          <cell r="L39">
            <v>1.4</v>
          </cell>
        </row>
        <row r="40">
          <cell r="A40" t="str">
            <v>Loreto</v>
          </cell>
          <cell r="C40" t="str">
            <v>...</v>
          </cell>
          <cell r="D40" t="str">
            <v>...</v>
          </cell>
          <cell r="E40">
            <v>2.1</v>
          </cell>
          <cell r="F40">
            <v>1.5</v>
          </cell>
          <cell r="G40">
            <v>1.5</v>
          </cell>
          <cell r="H40">
            <v>3.2351603395152848</v>
          </cell>
          <cell r="I40">
            <v>4.1051766639276854</v>
          </cell>
          <cell r="J40">
            <v>2.7</v>
          </cell>
          <cell r="K40">
            <v>1.9048838407112321</v>
          </cell>
          <cell r="L40">
            <v>2.1186236823349183</v>
          </cell>
        </row>
        <row r="41">
          <cell r="A41" t="str">
            <v>Madre de Dios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>
            <v>1.5</v>
          </cell>
          <cell r="H41">
            <v>1.10747620005199</v>
          </cell>
          <cell r="I41">
            <v>0.34886683269469715</v>
          </cell>
          <cell r="J41">
            <v>0.8</v>
          </cell>
          <cell r="K41">
            <v>1.5848830483844361</v>
          </cell>
          <cell r="L41">
            <v>1.3115422203501748</v>
          </cell>
        </row>
        <row r="42">
          <cell r="A42" t="str">
            <v>Moquegua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>
            <v>1.9</v>
          </cell>
          <cell r="H42">
            <v>0.98713017431048355</v>
          </cell>
          <cell r="I42">
            <v>0.85167343059255085</v>
          </cell>
          <cell r="J42" t="str">
            <v>...</v>
          </cell>
          <cell r="K42">
            <v>0.2517501418710717</v>
          </cell>
          <cell r="L42">
            <v>1.1483432017703188</v>
          </cell>
        </row>
        <row r="43">
          <cell r="A43" t="str">
            <v>Pasco</v>
          </cell>
          <cell r="C43" t="str">
            <v>...</v>
          </cell>
          <cell r="D43" t="str">
            <v>...</v>
          </cell>
          <cell r="E43" t="str">
            <v>...</v>
          </cell>
          <cell r="F43" t="str">
            <v>...</v>
          </cell>
          <cell r="G43">
            <v>1</v>
          </cell>
          <cell r="H43">
            <v>0.47725974666113719</v>
          </cell>
          <cell r="I43">
            <v>2.118895805346912</v>
          </cell>
          <cell r="J43">
            <v>1.2</v>
          </cell>
          <cell r="K43">
            <v>0.62880420187600472</v>
          </cell>
          <cell r="L43">
            <v>1.6556822850986781</v>
          </cell>
        </row>
        <row r="44">
          <cell r="A44" t="str">
            <v>Piura</v>
          </cell>
          <cell r="C44" t="str">
            <v>...</v>
          </cell>
          <cell r="D44" t="str">
            <v>...</v>
          </cell>
          <cell r="E44">
            <v>2.9</v>
          </cell>
          <cell r="F44">
            <v>3.7</v>
          </cell>
          <cell r="G44">
            <v>1.9</v>
          </cell>
          <cell r="H44">
            <v>5.5695143735150623</v>
          </cell>
          <cell r="I44">
            <v>5.6073154446618574</v>
          </cell>
          <cell r="J44">
            <v>4.9000000000000004</v>
          </cell>
          <cell r="K44">
            <v>5.0833546788627597</v>
          </cell>
          <cell r="L44">
            <v>3.700819546800056</v>
          </cell>
        </row>
        <row r="45">
          <cell r="A45" t="str">
            <v>Puno</v>
          </cell>
          <cell r="C45" t="str">
            <v>...</v>
          </cell>
          <cell r="D45" t="str">
            <v>...</v>
          </cell>
          <cell r="E45">
            <v>1.7</v>
          </cell>
          <cell r="F45">
            <v>1.5</v>
          </cell>
          <cell r="G45" t="str">
            <v>...</v>
          </cell>
          <cell r="H45">
            <v>1.1679958523838316</v>
          </cell>
          <cell r="I45">
            <v>2.6910353615856288</v>
          </cell>
          <cell r="J45">
            <v>2.5</v>
          </cell>
          <cell r="K45">
            <v>1.6391021749152346</v>
          </cell>
          <cell r="L45">
            <v>0.9486693420862925</v>
          </cell>
        </row>
        <row r="46">
          <cell r="A46" t="str">
            <v>San Martín</v>
          </cell>
          <cell r="C46" t="str">
            <v>...</v>
          </cell>
          <cell r="D46" t="str">
            <v>...</v>
          </cell>
          <cell r="E46">
            <v>6.2</v>
          </cell>
          <cell r="F46">
            <v>8.1</v>
          </cell>
          <cell r="G46">
            <v>1.5</v>
          </cell>
          <cell r="H46">
            <v>3.5131838188160152</v>
          </cell>
          <cell r="I46">
            <v>3.1189633506159677</v>
          </cell>
          <cell r="J46">
            <v>2.2999999999999998</v>
          </cell>
          <cell r="K46">
            <v>4.8230272223174966</v>
          </cell>
          <cell r="L46">
            <v>4.2477303305175598</v>
          </cell>
        </row>
        <row r="47">
          <cell r="A47" t="str">
            <v>Tacna</v>
          </cell>
          <cell r="C47" t="str">
            <v>...</v>
          </cell>
          <cell r="D47" t="str">
            <v>...</v>
          </cell>
          <cell r="E47">
            <v>0.3</v>
          </cell>
          <cell r="F47" t="str">
            <v>...</v>
          </cell>
          <cell r="G47">
            <v>1.5</v>
          </cell>
          <cell r="H47">
            <v>0.43686013997033757</v>
          </cell>
          <cell r="I47">
            <v>1.5311184499596118</v>
          </cell>
          <cell r="J47">
            <v>0.5</v>
          </cell>
          <cell r="K47">
            <v>0.25875791854122343</v>
          </cell>
          <cell r="L47">
            <v>0.59982605571431424</v>
          </cell>
        </row>
        <row r="48">
          <cell r="A48" t="str">
            <v>Tumbes</v>
          </cell>
          <cell r="C48" t="str">
            <v>...</v>
          </cell>
          <cell r="D48" t="str">
            <v>...</v>
          </cell>
          <cell r="E48">
            <v>2.2000000000000002</v>
          </cell>
          <cell r="F48">
            <v>3.8</v>
          </cell>
          <cell r="G48">
            <v>4</v>
          </cell>
          <cell r="H48">
            <v>2.0032575769107814</v>
          </cell>
          <cell r="I48">
            <v>1.1141107558612127</v>
          </cell>
          <cell r="J48">
            <v>2.1</v>
          </cell>
          <cell r="K48">
            <v>3.0467735919432992</v>
          </cell>
          <cell r="L48">
            <v>1.8579749216847641</v>
          </cell>
        </row>
        <row r="49">
          <cell r="A49" t="str">
            <v>Ucayali</v>
          </cell>
          <cell r="C49" t="str">
            <v>...</v>
          </cell>
          <cell r="D49" t="str">
            <v>...</v>
          </cell>
          <cell r="E49">
            <v>0.6</v>
          </cell>
          <cell r="F49">
            <v>1</v>
          </cell>
          <cell r="G49">
            <v>0.7</v>
          </cell>
          <cell r="H49">
            <v>2.80075500123192</v>
          </cell>
          <cell r="I49">
            <v>1.5084384429826518</v>
          </cell>
          <cell r="J49">
            <v>2.6</v>
          </cell>
          <cell r="K49">
            <v>2.1881670761670793</v>
          </cell>
          <cell r="L49">
            <v>2.4365067860621115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Plantilla"/>
      <sheetName val="Resultado ORG"/>
      <sheetName val="Resultado ORG (3)"/>
      <sheetName val="Resultado ORG (2)"/>
    </sheetNames>
    <sheetDataSet>
      <sheetData sheetId="0" refreshError="1"/>
      <sheetData sheetId="1">
        <row r="1">
          <cell r="A1">
            <v>1</v>
          </cell>
          <cell r="B1" t="str">
            <v>INDICADOR TEC-1: INSTITUCIONES EDUCATIVAS DE NIVEL PRIMARIA CUENTA CON AULA DE INNOVACIÓN PEDAGÓGICA (AIP), SEGÚN REGIÓN Y ÁREA DE RESIDENCIA</v>
          </cell>
        </row>
        <row r="2">
          <cell r="A2">
            <v>2</v>
          </cell>
          <cell r="F2" t="str">
            <v>Denominador del Indicador</v>
          </cell>
          <cell r="G2" t="str">
            <v>Numerador del Indicador</v>
          </cell>
          <cell r="H2" t="str">
            <v>Porcentaje del Indicador</v>
          </cell>
        </row>
        <row r="3">
          <cell r="A3">
            <v>3</v>
          </cell>
          <cell r="F3" t="str">
            <v>Abs</v>
          </cell>
          <cell r="G3" t="str">
            <v>Abs</v>
          </cell>
          <cell r="H3" t="str">
            <v>%</v>
          </cell>
        </row>
        <row r="4">
          <cell r="A4">
            <v>4</v>
          </cell>
          <cell r="B4" t="str">
            <v>ÁREA</v>
          </cell>
          <cell r="C4" t="str">
            <v>Total</v>
          </cell>
          <cell r="F4">
            <v>29659.00000000004</v>
          </cell>
          <cell r="G4">
            <v>4956.2724131242312</v>
          </cell>
          <cell r="H4">
            <v>16.710854759513889</v>
          </cell>
        </row>
        <row r="5">
          <cell r="A5">
            <v>5</v>
          </cell>
          <cell r="C5" t="str">
            <v>Urbana</v>
          </cell>
          <cell r="F5">
            <v>7482.9999999999964</v>
          </cell>
          <cell r="G5">
            <v>3530.9918851692855</v>
          </cell>
          <cell r="H5">
            <v>47.186848659218086</v>
          </cell>
        </row>
        <row r="6">
          <cell r="A6">
            <v>6</v>
          </cell>
          <cell r="C6" t="str">
            <v>Rural</v>
          </cell>
          <cell r="F6">
            <v>22176.000000000076</v>
          </cell>
          <cell r="G6">
            <v>1425.2805279549473</v>
          </cell>
          <cell r="H6">
            <v>6.4271308078776475</v>
          </cell>
        </row>
        <row r="7">
          <cell r="A7">
            <v>7</v>
          </cell>
          <cell r="B7" t="str">
            <v>REGIÓN</v>
          </cell>
          <cell r="C7" t="str">
            <v>AMAZONAS</v>
          </cell>
          <cell r="F7">
            <v>1223.0000000000005</v>
          </cell>
          <cell r="G7">
            <v>39.562364437733706</v>
          </cell>
          <cell r="H7">
            <v>3.2348621780648945</v>
          </cell>
        </row>
        <row r="8">
          <cell r="A8">
            <v>8</v>
          </cell>
          <cell r="C8" t="str">
            <v>ANCASH</v>
          </cell>
          <cell r="F8">
            <v>1640</v>
          </cell>
          <cell r="G8">
            <v>313.09273667984286</v>
          </cell>
          <cell r="H8">
            <v>19.091020529258721</v>
          </cell>
        </row>
        <row r="9">
          <cell r="A9">
            <v>9</v>
          </cell>
          <cell r="C9" t="str">
            <v>APURIMAC</v>
          </cell>
          <cell r="F9">
            <v>869.99999999999977</v>
          </cell>
          <cell r="G9">
            <v>103.35206157271722</v>
          </cell>
          <cell r="H9">
            <v>11.879547307208876</v>
          </cell>
        </row>
        <row r="10">
          <cell r="A10">
            <v>10</v>
          </cell>
          <cell r="C10" t="str">
            <v>AREQUIPA</v>
          </cell>
          <cell r="F10">
            <v>715.99999999999966</v>
          </cell>
          <cell r="G10">
            <v>240.37856288321498</v>
          </cell>
          <cell r="H10">
            <v>33.572424983689253</v>
          </cell>
        </row>
        <row r="11">
          <cell r="A11">
            <v>11</v>
          </cell>
          <cell r="C11" t="str">
            <v>AYACUCHO</v>
          </cell>
          <cell r="F11">
            <v>1333.0000000000002</v>
          </cell>
          <cell r="G11">
            <v>279.95411056301509</v>
          </cell>
          <cell r="H11">
            <v>21.001808744412234</v>
          </cell>
        </row>
        <row r="12">
          <cell r="A12">
            <v>12</v>
          </cell>
          <cell r="C12" t="str">
            <v>CAJAMARCA</v>
          </cell>
          <cell r="F12">
            <v>3498.0000000000005</v>
          </cell>
          <cell r="G12">
            <v>287.12532305264995</v>
          </cell>
          <cell r="H12">
            <v>8.2082710992752919</v>
          </cell>
        </row>
        <row r="13">
          <cell r="A13">
            <v>13</v>
          </cell>
          <cell r="C13" t="str">
            <v>CALLAO</v>
          </cell>
          <cell r="F13">
            <v>133</v>
          </cell>
          <cell r="G13">
            <v>107.09233218989593</v>
          </cell>
          <cell r="H13">
            <v>80.520550518718736</v>
          </cell>
        </row>
        <row r="14">
          <cell r="A14">
            <v>14</v>
          </cell>
          <cell r="C14" t="str">
            <v>CUSCO</v>
          </cell>
          <cell r="F14">
            <v>1638</v>
          </cell>
          <cell r="G14">
            <v>203.81522689415306</v>
          </cell>
          <cell r="H14">
            <v>12.442932044820072</v>
          </cell>
        </row>
        <row r="15">
          <cell r="A15">
            <v>15</v>
          </cell>
          <cell r="C15" t="str">
            <v>HUANCAVELICA</v>
          </cell>
          <cell r="F15">
            <v>1168</v>
          </cell>
          <cell r="G15">
            <v>170.22601466087258</v>
          </cell>
          <cell r="H15">
            <v>14.574145090828127</v>
          </cell>
        </row>
        <row r="16">
          <cell r="A16">
            <v>16</v>
          </cell>
          <cell r="C16" t="str">
            <v>HUANUCO</v>
          </cell>
          <cell r="F16">
            <v>1629.9999999999993</v>
          </cell>
          <cell r="G16">
            <v>170.15577835151137</v>
          </cell>
          <cell r="H16">
            <v>10.43900480684119</v>
          </cell>
        </row>
        <row r="17">
          <cell r="A17">
            <v>17</v>
          </cell>
          <cell r="C17" t="str">
            <v>ICA</v>
          </cell>
          <cell r="F17">
            <v>388</v>
          </cell>
          <cell r="G17">
            <v>129.45815949996492</v>
          </cell>
          <cell r="H17">
            <v>33.365505025764158</v>
          </cell>
        </row>
        <row r="18">
          <cell r="A18">
            <v>18</v>
          </cell>
          <cell r="C18" t="str">
            <v>JUNIN</v>
          </cell>
          <cell r="F18">
            <v>1830.9999999999993</v>
          </cell>
          <cell r="G18">
            <v>241.44325851351158</v>
          </cell>
          <cell r="H18">
            <v>13.186414992545696</v>
          </cell>
        </row>
        <row r="19">
          <cell r="A19">
            <v>19</v>
          </cell>
          <cell r="C19" t="str">
            <v>LA LIBERTAD</v>
          </cell>
          <cell r="F19">
            <v>1585.0000000000002</v>
          </cell>
          <cell r="G19">
            <v>188.8793299877517</v>
          </cell>
          <cell r="H19">
            <v>11.916676970836086</v>
          </cell>
        </row>
        <row r="20">
          <cell r="A20">
            <v>20</v>
          </cell>
          <cell r="C20" t="str">
            <v>LAMBAYEQUE</v>
          </cell>
          <cell r="F20">
            <v>696.99999999999989</v>
          </cell>
          <cell r="G20">
            <v>168.83130036534436</v>
          </cell>
          <cell r="H20">
            <v>24.22256820162761</v>
          </cell>
        </row>
        <row r="21">
          <cell r="A21">
            <v>21</v>
          </cell>
          <cell r="C21" t="str">
            <v>LIMA PROVINCIAS 1/</v>
          </cell>
          <cell r="F21">
            <v>781.99999999999943</v>
          </cell>
          <cell r="G21">
            <v>168.7492691127436</v>
          </cell>
          <cell r="H21">
            <v>21.579190423624535</v>
          </cell>
        </row>
        <row r="22">
          <cell r="A22">
            <v>22</v>
          </cell>
          <cell r="C22" t="str">
            <v>LORETO</v>
          </cell>
          <cell r="F22">
            <v>2435.9999999999995</v>
          </cell>
          <cell r="G22">
            <v>111.72755890792835</v>
          </cell>
          <cell r="H22">
            <v>4.5865171965487823</v>
          </cell>
        </row>
        <row r="23">
          <cell r="A23">
            <v>23</v>
          </cell>
          <cell r="C23" t="str">
            <v>MADRE DE DIOS</v>
          </cell>
          <cell r="F23">
            <v>170.00000000000006</v>
          </cell>
          <cell r="G23">
            <v>6.3415735295164293</v>
          </cell>
          <cell r="H23">
            <v>3.7303373703037828</v>
          </cell>
        </row>
        <row r="24">
          <cell r="A24">
            <v>24</v>
          </cell>
          <cell r="C24" t="str">
            <v>MOQUEGUA</v>
          </cell>
          <cell r="F24">
            <v>161.00000000000003</v>
          </cell>
          <cell r="G24">
            <v>76.822453850617194</v>
          </cell>
          <cell r="H24">
            <v>47.715809845103841</v>
          </cell>
        </row>
        <row r="25">
          <cell r="A25">
            <v>25</v>
          </cell>
          <cell r="C25" t="str">
            <v>PASCO</v>
          </cell>
          <cell r="F25">
            <v>684.99999999999977</v>
          </cell>
          <cell r="G25">
            <v>88.040499947712576</v>
          </cell>
          <cell r="H25">
            <v>12.852627729593072</v>
          </cell>
        </row>
        <row r="26">
          <cell r="A26">
            <v>26</v>
          </cell>
          <cell r="C26" t="str">
            <v>PIURA</v>
          </cell>
          <cell r="F26">
            <v>1935.0000000000005</v>
          </cell>
          <cell r="G26">
            <v>185.2354967328593</v>
          </cell>
          <cell r="H26">
            <v>9.5728938880030707</v>
          </cell>
        </row>
        <row r="27">
          <cell r="A27">
            <v>27</v>
          </cell>
          <cell r="C27" t="str">
            <v>PROVINCIA DE LIMA 2/</v>
          </cell>
          <cell r="F27">
            <v>932.00000000000023</v>
          </cell>
          <cell r="G27">
            <v>675.8968073012353</v>
          </cell>
          <cell r="H27">
            <v>72.521116663222628</v>
          </cell>
        </row>
        <row r="28">
          <cell r="A28">
            <v>28</v>
          </cell>
          <cell r="C28" t="str">
            <v>PUNO</v>
          </cell>
          <cell r="F28">
            <v>1746.0000000000011</v>
          </cell>
          <cell r="G28">
            <v>715.95773618170267</v>
          </cell>
          <cell r="H28">
            <v>41.005597719456041</v>
          </cell>
        </row>
        <row r="29">
          <cell r="A29">
            <v>29</v>
          </cell>
          <cell r="C29" t="str">
            <v>SAN MARTIN</v>
          </cell>
          <cell r="F29">
            <v>1312.9999999999998</v>
          </cell>
          <cell r="G29">
            <v>151.83276854251349</v>
          </cell>
          <cell r="H29">
            <v>11.563805677266828</v>
          </cell>
        </row>
        <row r="30">
          <cell r="A30">
            <v>30</v>
          </cell>
          <cell r="C30" t="str">
            <v>TACNA</v>
          </cell>
          <cell r="F30">
            <v>183.99999999999991</v>
          </cell>
          <cell r="G30">
            <v>40.967908539921446</v>
          </cell>
          <cell r="H30">
            <v>22.265167684739925</v>
          </cell>
        </row>
        <row r="31">
          <cell r="A31">
            <v>31</v>
          </cell>
          <cell r="C31" t="str">
            <v>TUMBES</v>
          </cell>
          <cell r="F31">
            <v>142.99999999999994</v>
          </cell>
          <cell r="G31">
            <v>37.318500677347352</v>
          </cell>
          <cell r="H31">
            <v>26.096853620522623</v>
          </cell>
        </row>
        <row r="32">
          <cell r="A32">
            <v>32</v>
          </cell>
          <cell r="C32" t="str">
            <v>UCAYALI</v>
          </cell>
          <cell r="F32">
            <v>821.99999999999989</v>
          </cell>
          <cell r="G32">
            <v>54.015280147957263</v>
          </cell>
          <cell r="H32">
            <v>6.5712019644716912</v>
          </cell>
        </row>
        <row r="33">
          <cell r="A33">
            <v>33</v>
          </cell>
          <cell r="B33" t="str">
            <v>AREA_U</v>
          </cell>
          <cell r="C33" t="str">
            <v xml:space="preserve"> URBANA</v>
          </cell>
          <cell r="D33" t="str">
            <v>REGIÓN</v>
          </cell>
          <cell r="E33" t="str">
            <v>AMAZONAS</v>
          </cell>
          <cell r="F33">
            <v>173.99999999999997</v>
          </cell>
          <cell r="G33">
            <v>30.956461861957084</v>
          </cell>
          <cell r="H33">
            <v>17.791070035607532</v>
          </cell>
        </row>
        <row r="34">
          <cell r="A34">
            <v>34</v>
          </cell>
          <cell r="E34" t="str">
            <v>ANCASH</v>
          </cell>
          <cell r="F34">
            <v>353.00000000000011</v>
          </cell>
          <cell r="G34">
            <v>209.14656492873311</v>
          </cell>
          <cell r="H34">
            <v>59.248318676694929</v>
          </cell>
        </row>
        <row r="35">
          <cell r="A35">
            <v>35</v>
          </cell>
          <cell r="E35" t="str">
            <v>APURIMAC</v>
          </cell>
          <cell r="F35">
            <v>194.00000000000003</v>
          </cell>
          <cell r="G35">
            <v>63.414859045451003</v>
          </cell>
          <cell r="H35">
            <v>32.688071672912869</v>
          </cell>
        </row>
        <row r="36">
          <cell r="A36">
            <v>36</v>
          </cell>
          <cell r="E36" t="str">
            <v>AREQUIPA</v>
          </cell>
          <cell r="F36">
            <v>418.99999999999983</v>
          </cell>
          <cell r="G36">
            <v>221.86656273493656</v>
          </cell>
          <cell r="H36">
            <v>52.95144695344554</v>
          </cell>
        </row>
        <row r="37">
          <cell r="A37">
            <v>37</v>
          </cell>
          <cell r="E37" t="str">
            <v>AYACUCHO</v>
          </cell>
          <cell r="F37">
            <v>284.99999999999994</v>
          </cell>
          <cell r="G37">
            <v>188.54536738815906</v>
          </cell>
          <cell r="H37">
            <v>66.156269259003182</v>
          </cell>
        </row>
        <row r="38">
          <cell r="A38">
            <v>38</v>
          </cell>
          <cell r="E38" t="str">
            <v>CAJAMARCA</v>
          </cell>
          <cell r="F38">
            <v>484.00000000000006</v>
          </cell>
          <cell r="G38">
            <v>190.37189877952733</v>
          </cell>
          <cell r="H38">
            <v>39.333036937918862</v>
          </cell>
        </row>
        <row r="39">
          <cell r="A39">
            <v>39</v>
          </cell>
          <cell r="E39" t="str">
            <v>CALLAO</v>
          </cell>
          <cell r="F39">
            <v>133</v>
          </cell>
          <cell r="G39">
            <v>107.09233218989593</v>
          </cell>
          <cell r="H39">
            <v>80.520550518718736</v>
          </cell>
        </row>
        <row r="40">
          <cell r="A40">
            <v>40</v>
          </cell>
          <cell r="E40" t="str">
            <v>CUSCO</v>
          </cell>
          <cell r="F40">
            <v>335.00000000000006</v>
          </cell>
          <cell r="G40">
            <v>105.78420550636525</v>
          </cell>
          <cell r="H40">
            <v>31.577374778019465</v>
          </cell>
        </row>
        <row r="41">
          <cell r="A41">
            <v>41</v>
          </cell>
          <cell r="E41" t="str">
            <v>HUANCAVELICA</v>
          </cell>
          <cell r="F41">
            <v>191</v>
          </cell>
          <cell r="G41">
            <v>107.2108574489085</v>
          </cell>
          <cell r="H41">
            <v>56.131338978486156</v>
          </cell>
        </row>
        <row r="42">
          <cell r="A42">
            <v>42</v>
          </cell>
          <cell r="E42" t="str">
            <v>HUANUCO</v>
          </cell>
          <cell r="F42">
            <v>246.00000000000003</v>
          </cell>
          <cell r="G42">
            <v>65.88812671417088</v>
          </cell>
          <cell r="H42">
            <v>26.783791347223939</v>
          </cell>
        </row>
        <row r="43">
          <cell r="A43">
            <v>43</v>
          </cell>
          <cell r="E43" t="str">
            <v>ICA</v>
          </cell>
          <cell r="F43">
            <v>220</v>
          </cell>
          <cell r="G43">
            <v>122.31007936049815</v>
          </cell>
          <cell r="H43">
            <v>55.595490618408249</v>
          </cell>
        </row>
        <row r="44">
          <cell r="A44">
            <v>44</v>
          </cell>
          <cell r="E44" t="str">
            <v>JUNIN</v>
          </cell>
          <cell r="F44">
            <v>461.00000000000017</v>
          </cell>
          <cell r="G44">
            <v>218.99845090215592</v>
          </cell>
          <cell r="H44">
            <v>47.505086963591296</v>
          </cell>
        </row>
        <row r="45">
          <cell r="A45">
            <v>45</v>
          </cell>
          <cell r="E45" t="str">
            <v>LA LIBERTAD</v>
          </cell>
          <cell r="F45">
            <v>428.99999999999994</v>
          </cell>
          <cell r="G45">
            <v>145.38090826776968</v>
          </cell>
          <cell r="H45">
            <v>33.888323605540741</v>
          </cell>
        </row>
        <row r="46">
          <cell r="A46">
            <v>46</v>
          </cell>
          <cell r="E46" t="str">
            <v>LAMBAYEQUE</v>
          </cell>
          <cell r="F46">
            <v>251.00000000000006</v>
          </cell>
          <cell r="G46">
            <v>113.90711616152953</v>
          </cell>
          <cell r="H46">
            <v>45.381321179892225</v>
          </cell>
        </row>
        <row r="47">
          <cell r="A47">
            <v>47</v>
          </cell>
          <cell r="E47" t="str">
            <v>LIMA PROVINCIAS 1/</v>
          </cell>
          <cell r="F47">
            <v>343</v>
          </cell>
          <cell r="G47">
            <v>130.27802954418635</v>
          </cell>
          <cell r="H47">
            <v>37.981932811716142</v>
          </cell>
        </row>
        <row r="48">
          <cell r="A48">
            <v>48</v>
          </cell>
          <cell r="E48" t="str">
            <v>LORETO</v>
          </cell>
          <cell r="F48">
            <v>331.99999999999994</v>
          </cell>
          <cell r="G48">
            <v>100.78783764374143</v>
          </cell>
          <cell r="H48">
            <v>30.357782422813678</v>
          </cell>
        </row>
        <row r="49">
          <cell r="A49">
            <v>49</v>
          </cell>
          <cell r="E49" t="str">
            <v>MADRE DE DIOS</v>
          </cell>
          <cell r="F49">
            <v>36</v>
          </cell>
          <cell r="G49">
            <v>5.0000000000000009</v>
          </cell>
          <cell r="H49">
            <v>13.888888888888889</v>
          </cell>
        </row>
        <row r="50">
          <cell r="A50">
            <v>50</v>
          </cell>
          <cell r="E50" t="str">
            <v>MOQUEGUA</v>
          </cell>
          <cell r="F50">
            <v>52</v>
          </cell>
          <cell r="G50">
            <v>42</v>
          </cell>
          <cell r="H50">
            <v>80.769230769230774</v>
          </cell>
        </row>
        <row r="51">
          <cell r="A51">
            <v>51</v>
          </cell>
          <cell r="E51" t="str">
            <v>PASCO</v>
          </cell>
          <cell r="F51">
            <v>112.99999999999997</v>
          </cell>
          <cell r="G51">
            <v>63.15982660498053</v>
          </cell>
          <cell r="H51">
            <v>55.893651862814636</v>
          </cell>
        </row>
        <row r="52">
          <cell r="A52">
            <v>52</v>
          </cell>
          <cell r="E52" t="str">
            <v>PIURA</v>
          </cell>
          <cell r="F52">
            <v>546.00000000000023</v>
          </cell>
          <cell r="G52">
            <v>152.06665785611594</v>
          </cell>
          <cell r="H52">
            <v>27.85103623738387</v>
          </cell>
        </row>
        <row r="53">
          <cell r="A53">
            <v>53</v>
          </cell>
          <cell r="E53" t="str">
            <v>PROVINCIA DE LIMA 2/</v>
          </cell>
          <cell r="F53">
            <v>926.00000000000023</v>
          </cell>
          <cell r="G53">
            <v>673.89680730123519</v>
          </cell>
          <cell r="H53">
            <v>72.775033185878499</v>
          </cell>
        </row>
        <row r="54">
          <cell r="A54">
            <v>54</v>
          </cell>
          <cell r="E54" t="str">
            <v>PUNO</v>
          </cell>
          <cell r="F54">
            <v>355.99999999999983</v>
          </cell>
          <cell r="G54">
            <v>246.80882256479504</v>
          </cell>
          <cell r="H54">
            <v>69.328320945167178</v>
          </cell>
        </row>
        <row r="55">
          <cell r="A55">
            <v>55</v>
          </cell>
          <cell r="E55" t="str">
            <v>SAN MARTIN</v>
          </cell>
          <cell r="F55">
            <v>307.99999999999983</v>
          </cell>
          <cell r="G55">
            <v>115.79549762010589</v>
          </cell>
          <cell r="H55">
            <v>37.595940785748688</v>
          </cell>
        </row>
        <row r="56">
          <cell r="A56">
            <v>56</v>
          </cell>
          <cell r="E56" t="str">
            <v>TACNA</v>
          </cell>
          <cell r="F56">
            <v>93</v>
          </cell>
          <cell r="G56">
            <v>37.956977681935868</v>
          </cell>
          <cell r="H56">
            <v>40.813954496705222</v>
          </cell>
        </row>
        <row r="57">
          <cell r="A57">
            <v>57</v>
          </cell>
          <cell r="E57" t="str">
            <v>TUMBES</v>
          </cell>
          <cell r="F57">
            <v>78.000000000000028</v>
          </cell>
          <cell r="G57">
            <v>26.469650798769198</v>
          </cell>
          <cell r="H57">
            <v>33.935449742011784</v>
          </cell>
        </row>
        <row r="58">
          <cell r="A58">
            <v>58</v>
          </cell>
          <cell r="E58" t="str">
            <v>UCAYALI</v>
          </cell>
          <cell r="F58">
            <v>124.99999999999997</v>
          </cell>
          <cell r="G58">
            <v>45.897986263362675</v>
          </cell>
          <cell r="H58">
            <v>36.718389010690146</v>
          </cell>
        </row>
        <row r="59">
          <cell r="A59">
            <v>59</v>
          </cell>
          <cell r="B59" t="str">
            <v>AREA_R</v>
          </cell>
          <cell r="C59" t="str">
            <v xml:space="preserve"> RURAL</v>
          </cell>
          <cell r="D59" t="str">
            <v>REGIÓN</v>
          </cell>
          <cell r="E59" t="str">
            <v>AMAZONAS</v>
          </cell>
          <cell r="F59">
            <v>1049.0000000000005</v>
          </cell>
          <cell r="G59">
            <v>8.6059025757765628</v>
          </cell>
          <cell r="H59">
            <v>0.82039109397298016</v>
          </cell>
        </row>
        <row r="60">
          <cell r="A60">
            <v>60</v>
          </cell>
          <cell r="E60" t="str">
            <v>ANCASH</v>
          </cell>
          <cell r="F60">
            <v>1287.0000000000005</v>
          </cell>
          <cell r="G60">
            <v>103.94617175110993</v>
          </cell>
          <cell r="H60">
            <v>8.0766256216868619</v>
          </cell>
        </row>
        <row r="61">
          <cell r="A61">
            <v>61</v>
          </cell>
          <cell r="E61" t="str">
            <v>APURIMAC</v>
          </cell>
          <cell r="F61">
            <v>675.99999999999989</v>
          </cell>
          <cell r="G61">
            <v>39.937202527266251</v>
          </cell>
          <cell r="H61">
            <v>5.907870196341162</v>
          </cell>
        </row>
        <row r="62">
          <cell r="A62">
            <v>62</v>
          </cell>
          <cell r="E62" t="str">
            <v>AREQUIPA</v>
          </cell>
          <cell r="F62">
            <v>296.99999999999989</v>
          </cell>
          <cell r="G62">
            <v>18.512000148278275</v>
          </cell>
          <cell r="H62">
            <v>6.2329966829219776</v>
          </cell>
        </row>
        <row r="63">
          <cell r="A63">
            <v>63</v>
          </cell>
          <cell r="E63" t="str">
            <v>AYACUCHO</v>
          </cell>
          <cell r="F63">
            <v>1047.9999999999998</v>
          </cell>
          <cell r="G63">
            <v>91.408743174855999</v>
          </cell>
          <cell r="H63">
            <v>8.7222083182114485</v>
          </cell>
        </row>
        <row r="64">
          <cell r="A64">
            <v>64</v>
          </cell>
          <cell r="E64" t="str">
            <v>CAJAMARCA</v>
          </cell>
          <cell r="F64">
            <v>3014.0000000000005</v>
          </cell>
          <cell r="G64">
            <v>96.753424273122604</v>
          </cell>
          <cell r="H64">
            <v>3.2101335193471345</v>
          </cell>
        </row>
        <row r="65">
          <cell r="A65">
            <v>65</v>
          </cell>
          <cell r="E65" t="str">
            <v>CALLAO</v>
          </cell>
        </row>
        <row r="66">
          <cell r="A66">
            <v>66</v>
          </cell>
          <cell r="E66" t="str">
            <v>CUSCO</v>
          </cell>
          <cell r="F66">
            <v>1303.0000000000002</v>
          </cell>
          <cell r="G66">
            <v>98.031021387787789</v>
          </cell>
          <cell r="H66">
            <v>7.5234859085025168</v>
          </cell>
        </row>
        <row r="67">
          <cell r="A67">
            <v>67</v>
          </cell>
          <cell r="E67" t="str">
            <v>HUANCAVELICA</v>
          </cell>
          <cell r="F67">
            <v>977</v>
          </cell>
          <cell r="G67">
            <v>63.015157211963931</v>
          </cell>
          <cell r="H67">
            <v>6.4498625600781923</v>
          </cell>
        </row>
        <row r="68">
          <cell r="A68">
            <v>68</v>
          </cell>
          <cell r="E68" t="str">
            <v>HUANUCO</v>
          </cell>
          <cell r="F68">
            <v>1384.0000000000002</v>
          </cell>
          <cell r="G68">
            <v>104.26765163734059</v>
          </cell>
          <cell r="H68">
            <v>7.5337898581893405</v>
          </cell>
        </row>
        <row r="69">
          <cell r="A69">
            <v>69</v>
          </cell>
          <cell r="E69" t="str">
            <v>ICA</v>
          </cell>
          <cell r="F69">
            <v>167.99999999999989</v>
          </cell>
          <cell r="G69">
            <v>7.1480801394666953</v>
          </cell>
          <cell r="H69">
            <v>4.2548096068254146</v>
          </cell>
        </row>
        <row r="70">
          <cell r="A70">
            <v>70</v>
          </cell>
          <cell r="E70" t="str">
            <v>JUNIN</v>
          </cell>
          <cell r="F70">
            <v>1370.0000000000005</v>
          </cell>
          <cell r="G70">
            <v>22.444807611355657</v>
          </cell>
          <cell r="H70">
            <v>1.6383071249164718</v>
          </cell>
        </row>
        <row r="71">
          <cell r="A71">
            <v>71</v>
          </cell>
          <cell r="E71" t="str">
            <v>LA LIBERTAD</v>
          </cell>
          <cell r="F71">
            <v>1155.9999999999993</v>
          </cell>
          <cell r="G71">
            <v>43.498421719981977</v>
          </cell>
          <cell r="H71">
            <v>3.762839249133394</v>
          </cell>
        </row>
        <row r="72">
          <cell r="A72">
            <v>72</v>
          </cell>
          <cell r="E72" t="str">
            <v>LAMBAYEQUE</v>
          </cell>
          <cell r="F72">
            <v>445.99999999999989</v>
          </cell>
          <cell r="G72">
            <v>54.924184203814988</v>
          </cell>
          <cell r="H72">
            <v>12.314839507581837</v>
          </cell>
        </row>
        <row r="73">
          <cell r="A73">
            <v>73</v>
          </cell>
          <cell r="E73" t="str">
            <v>LIMA PROVINCIAS 1/</v>
          </cell>
          <cell r="F73">
            <v>438.99999999999989</v>
          </cell>
          <cell r="G73">
            <v>38.471239568557451</v>
          </cell>
          <cell r="H73">
            <v>8.7633803117442959</v>
          </cell>
        </row>
        <row r="74">
          <cell r="A74">
            <v>74</v>
          </cell>
          <cell r="E74" t="str">
            <v>LORETO</v>
          </cell>
          <cell r="F74">
            <v>2103.9999999999995</v>
          </cell>
          <cell r="G74">
            <v>10.939721264186913</v>
          </cell>
          <cell r="H74">
            <v>0.51994872928645053</v>
          </cell>
        </row>
        <row r="75">
          <cell r="A75">
            <v>75</v>
          </cell>
          <cell r="E75" t="str">
            <v>MADRE DE DIOS</v>
          </cell>
          <cell r="F75">
            <v>134.00000000000006</v>
          </cell>
          <cell r="G75">
            <v>1.3415735295164306</v>
          </cell>
          <cell r="H75">
            <v>1.0011742757585307</v>
          </cell>
        </row>
        <row r="76">
          <cell r="A76">
            <v>76</v>
          </cell>
          <cell r="E76" t="str">
            <v>MOQUEGUA</v>
          </cell>
          <cell r="F76">
            <v>108.99999999999999</v>
          </cell>
          <cell r="G76">
            <v>34.822453850617151</v>
          </cell>
          <cell r="H76">
            <v>31.947205367538668</v>
          </cell>
        </row>
        <row r="77">
          <cell r="A77">
            <v>77</v>
          </cell>
          <cell r="E77" t="str">
            <v>PASCO</v>
          </cell>
          <cell r="F77">
            <v>572.00000000000011</v>
          </cell>
          <cell r="G77">
            <v>24.880673342732099</v>
          </cell>
          <cell r="H77">
            <v>4.3497680669112055</v>
          </cell>
        </row>
        <row r="78">
          <cell r="A78">
            <v>78</v>
          </cell>
          <cell r="E78" t="str">
            <v>PIURA</v>
          </cell>
          <cell r="F78">
            <v>1388.9999999999993</v>
          </cell>
          <cell r="G78">
            <v>33.168838876743486</v>
          </cell>
          <cell r="H78">
            <v>2.387965361896581</v>
          </cell>
        </row>
        <row r="79">
          <cell r="A79">
            <v>79</v>
          </cell>
          <cell r="E79" t="str">
            <v>PROVINCIA DE LIMA 2/</v>
          </cell>
          <cell r="F79">
            <v>6</v>
          </cell>
          <cell r="G79">
            <v>2</v>
          </cell>
          <cell r="H79">
            <v>33.333333333333329</v>
          </cell>
        </row>
        <row r="80">
          <cell r="A80">
            <v>80</v>
          </cell>
          <cell r="E80" t="str">
            <v>PUNO</v>
          </cell>
          <cell r="F80">
            <v>1390.0000000000005</v>
          </cell>
          <cell r="G80">
            <v>469.14891361690684</v>
          </cell>
          <cell r="H80">
            <v>33.75172040409403</v>
          </cell>
        </row>
        <row r="81">
          <cell r="A81">
            <v>81</v>
          </cell>
          <cell r="E81" t="str">
            <v>SAN MARTIN</v>
          </cell>
          <cell r="F81">
            <v>1004.9999999999999</v>
          </cell>
          <cell r="G81">
            <v>36.037270922407508</v>
          </cell>
          <cell r="H81">
            <v>3.5857981017320908</v>
          </cell>
        </row>
        <row r="82">
          <cell r="A82">
            <v>82</v>
          </cell>
          <cell r="E82" t="str">
            <v>TACNA</v>
          </cell>
          <cell r="F82">
            <v>91</v>
          </cell>
          <cell r="G82">
            <v>3.0109308579855991</v>
          </cell>
          <cell r="H82">
            <v>3.3087152285556019</v>
          </cell>
        </row>
        <row r="83">
          <cell r="A83">
            <v>83</v>
          </cell>
          <cell r="E83" t="str">
            <v>TUMBES</v>
          </cell>
          <cell r="F83">
            <v>64.999999999999972</v>
          </cell>
          <cell r="G83">
            <v>10.84884987857817</v>
          </cell>
          <cell r="H83">
            <v>16.690538274735651</v>
          </cell>
        </row>
        <row r="84">
          <cell r="A84">
            <v>84</v>
          </cell>
          <cell r="E84" t="str">
            <v>UCAYALI</v>
          </cell>
          <cell r="F84">
            <v>696.99999999999989</v>
          </cell>
          <cell r="G84">
            <v>8.1172938845946288</v>
          </cell>
          <cell r="H84">
            <v>1.1646045745472926</v>
          </cell>
        </row>
        <row r="85">
          <cell r="A85">
            <v>85</v>
          </cell>
          <cell r="B85" t="str">
            <v>1/ Comprende: Provincias de Barranca, Cajatambo, Canta, Cañete, Huaral, Huarochirí, Huaura, Oyón y Yauyos.
2/ Comprende: 43 distritos de Lima Metropolitana.
Fuente: Instituto Nacional de Estadística e Informática - Encuesta Nacional a Instituciones Educat</v>
          </cell>
        </row>
        <row r="86">
          <cell r="A86">
            <v>86</v>
          </cell>
        </row>
        <row r="87">
          <cell r="A87">
            <v>87</v>
          </cell>
          <cell r="B87" t="str">
            <v>Resumen</v>
          </cell>
        </row>
        <row r="88">
          <cell r="A88">
            <v>88</v>
          </cell>
          <cell r="E88" t="str">
            <v>Etapa 1</v>
          </cell>
        </row>
        <row r="89">
          <cell r="A89">
            <v>89</v>
          </cell>
          <cell r="B89" t="str">
            <v>Variables del diseño</v>
          </cell>
          <cell r="C89" t="str">
            <v>Estratificación</v>
          </cell>
          <cell r="D89" t="str">
            <v>1</v>
          </cell>
          <cell r="E89" t="str">
            <v>REGIÓN</v>
          </cell>
        </row>
        <row r="90">
          <cell r="A90">
            <v>90</v>
          </cell>
          <cell r="D90" t="str">
            <v>2</v>
          </cell>
          <cell r="E90" t="str">
            <v>ÁREA</v>
          </cell>
        </row>
        <row r="91">
          <cell r="A91">
            <v>91</v>
          </cell>
          <cell r="B91" t="str">
            <v>Información sobre el análisis</v>
          </cell>
          <cell r="C91" t="str">
            <v>Supuestos del estimador</v>
          </cell>
          <cell r="E91" t="str">
            <v>Muestreo con reposición</v>
          </cell>
        </row>
        <row r="92">
          <cell r="A92">
            <v>92</v>
          </cell>
          <cell r="B92">
            <v>0</v>
          </cell>
          <cell r="E92">
            <v>0</v>
          </cell>
        </row>
        <row r="93">
          <cell r="A93">
            <v>93</v>
          </cell>
          <cell r="B93" t="str">
            <v>Archivo de plan: D:\ERRORES2017\TEXTOS\TEX999ESpc.csaplan
Variable de ponderación: F_EX_PRI
Estimador SRS: Muestreo sin reposición</v>
          </cell>
        </row>
        <row r="94">
          <cell r="A94">
            <v>94</v>
          </cell>
        </row>
        <row r="95">
          <cell r="A95">
            <v>95</v>
          </cell>
          <cell r="B95" t="str">
            <v>Razones 1</v>
          </cell>
        </row>
        <row r="96">
          <cell r="A96">
            <v>96</v>
          </cell>
          <cell r="B96" t="str">
            <v>Numerador</v>
          </cell>
          <cell r="D96" t="str">
            <v>Estimación de la razón</v>
          </cell>
          <cell r="E96" t="str">
            <v>Error típico</v>
          </cell>
          <cell r="F96" t="str">
            <v>Intervalo de confianza al 95%</v>
          </cell>
          <cell r="H96" t="str">
            <v>Coeficiente de variación</v>
          </cell>
          <cell r="I96" t="str">
            <v>Tamaño de la población</v>
          </cell>
          <cell r="J96" t="str">
            <v>Recuento no ponderado</v>
          </cell>
        </row>
        <row r="97">
          <cell r="A97">
            <v>97</v>
          </cell>
          <cell r="F97" t="str">
            <v>Inferior</v>
          </cell>
          <cell r="G97" t="str">
            <v>Superior</v>
          </cell>
        </row>
        <row r="98">
          <cell r="A98">
            <v>98</v>
          </cell>
          <cell r="B98" t="str">
            <v>Numerador del Indicador</v>
          </cell>
          <cell r="C98" t="str">
            <v>Denominador del Indicador</v>
          </cell>
          <cell r="D98">
            <v>0.16710854759513902</v>
          </cell>
          <cell r="E98">
            <v>7.2859463311927258E-3</v>
          </cell>
          <cell r="F98">
            <v>0.152824312861637</v>
          </cell>
          <cell r="G98">
            <v>0.18139278232864103</v>
          </cell>
          <cell r="H98">
            <v>4.3600081719605978E-2</v>
          </cell>
          <cell r="I98">
            <v>29659.00000000004</v>
          </cell>
          <cell r="J98">
            <v>4328</v>
          </cell>
        </row>
        <row r="99">
          <cell r="A99">
            <v>99</v>
          </cell>
        </row>
        <row r="100">
          <cell r="A100">
            <v>100</v>
          </cell>
          <cell r="B100" t="str">
            <v>Razones 1</v>
          </cell>
        </row>
        <row r="101">
          <cell r="A101">
            <v>101</v>
          </cell>
          <cell r="B101" t="str">
            <v>AREA_U</v>
          </cell>
          <cell r="F101" t="str">
            <v>Estimación de la razón</v>
          </cell>
          <cell r="G101" t="str">
            <v>Error típico</v>
          </cell>
          <cell r="H101" t="str">
            <v>Intervalo de confianza al 95%</v>
          </cell>
          <cell r="J101" t="str">
            <v>Coeficiente de variación</v>
          </cell>
          <cell r="K101" t="str">
            <v>Tamaño de la población</v>
          </cell>
          <cell r="L101" t="str">
            <v>Recuento no ponderado</v>
          </cell>
        </row>
        <row r="102">
          <cell r="A102">
            <v>102</v>
          </cell>
          <cell r="H102" t="str">
            <v>Inferior</v>
          </cell>
          <cell r="I102" t="str">
            <v>Superior</v>
          </cell>
        </row>
        <row r="103">
          <cell r="A103">
            <v>103</v>
          </cell>
          <cell r="B103" t="str">
            <v xml:space="preserve"> URBANA</v>
          </cell>
          <cell r="C103" t="str">
            <v xml:space="preserve"> URBANA</v>
          </cell>
          <cell r="D103" t="str">
            <v>Numerador del Indicador</v>
          </cell>
          <cell r="E103" t="str">
            <v>Denominador del Indicador</v>
          </cell>
          <cell r="F103">
            <v>0.47186848659218061</v>
          </cell>
          <cell r="G103">
            <v>1.5882548778258603E-2</v>
          </cell>
          <cell r="H103">
            <v>0.44073045117409615</v>
          </cell>
          <cell r="I103">
            <v>0.50300652201026508</v>
          </cell>
          <cell r="J103">
            <v>3.3658846118251873E-2</v>
          </cell>
          <cell r="K103">
            <v>7482.9999999999964</v>
          </cell>
          <cell r="L103">
            <v>2249</v>
          </cell>
        </row>
        <row r="104">
          <cell r="A104">
            <v>104</v>
          </cell>
          <cell r="B104" t="str">
            <v xml:space="preserve"> RURAL</v>
          </cell>
          <cell r="C104" t="str">
            <v xml:space="preserve"> RURAL</v>
          </cell>
          <cell r="D104" t="str">
            <v>Numerador del Indicador</v>
          </cell>
          <cell r="E104" t="str">
            <v>Denominador del Indicador</v>
          </cell>
          <cell r="F104">
            <v>6.4271308078776221E-2</v>
          </cell>
          <cell r="G104">
            <v>7.1583358750907395E-3</v>
          </cell>
          <cell r="H104">
            <v>5.0237256043107997E-2</v>
          </cell>
          <cell r="I104">
            <v>7.8305360114444444E-2</v>
          </cell>
          <cell r="J104">
            <v>0.11137685055852438</v>
          </cell>
          <cell r="K104">
            <v>22176.000000000076</v>
          </cell>
          <cell r="L104">
            <v>2079</v>
          </cell>
        </row>
        <row r="105">
          <cell r="A105">
            <v>105</v>
          </cell>
        </row>
        <row r="106">
          <cell r="A106">
            <v>106</v>
          </cell>
          <cell r="B106" t="str">
            <v>Razones 1</v>
          </cell>
        </row>
        <row r="107">
          <cell r="A107">
            <v>107</v>
          </cell>
          <cell r="B107" t="str">
            <v>Numerador</v>
          </cell>
          <cell r="D107" t="str">
            <v>Estimación de la razón</v>
          </cell>
          <cell r="E107" t="str">
            <v>Error típico</v>
          </cell>
          <cell r="F107" t="str">
            <v>Intervalo de confianza al 95%</v>
          </cell>
          <cell r="H107" t="str">
            <v>Coeficiente de variación</v>
          </cell>
          <cell r="I107" t="str">
            <v>Tamaño de la población</v>
          </cell>
          <cell r="J107" t="str">
            <v>Recuento no ponderado</v>
          </cell>
        </row>
        <row r="108">
          <cell r="A108">
            <v>108</v>
          </cell>
          <cell r="F108" t="str">
            <v>Inferior</v>
          </cell>
          <cell r="G108" t="str">
            <v>Superior</v>
          </cell>
        </row>
        <row r="109">
          <cell r="A109">
            <v>109</v>
          </cell>
          <cell r="B109" t="str">
            <v>Numerador del Indicador</v>
          </cell>
          <cell r="C109" t="str">
            <v>Denominador del Indicador</v>
          </cell>
          <cell r="D109">
            <v>0.16710854759513902</v>
          </cell>
          <cell r="E109">
            <v>7.2859463311927258E-3</v>
          </cell>
          <cell r="F109">
            <v>0.152824312861637</v>
          </cell>
          <cell r="G109">
            <v>0.18139278232864103</v>
          </cell>
          <cell r="H109">
            <v>4.3600081719605978E-2</v>
          </cell>
          <cell r="I109">
            <v>29659.00000000004</v>
          </cell>
          <cell r="J109">
            <v>4328</v>
          </cell>
        </row>
        <row r="110">
          <cell r="A110">
            <v>110</v>
          </cell>
        </row>
        <row r="111">
          <cell r="A111">
            <v>111</v>
          </cell>
          <cell r="B111" t="str">
            <v>Razones 1</v>
          </cell>
        </row>
        <row r="112">
          <cell r="A112">
            <v>112</v>
          </cell>
          <cell r="B112" t="str">
            <v>REGIÓN</v>
          </cell>
          <cell r="E112" t="str">
            <v>Estimación de la razón</v>
          </cell>
          <cell r="F112" t="str">
            <v>Error típico</v>
          </cell>
          <cell r="G112" t="str">
            <v>Intervalo de confianza al 95%</v>
          </cell>
          <cell r="I112" t="str">
            <v>Coeficiente de variación</v>
          </cell>
          <cell r="J112" t="str">
            <v>Tamaño de la población</v>
          </cell>
          <cell r="K112" t="str">
            <v>Recuento no ponderado</v>
          </cell>
        </row>
        <row r="113">
          <cell r="A113">
            <v>113</v>
          </cell>
          <cell r="G113" t="str">
            <v>Inferior</v>
          </cell>
          <cell r="H113" t="str">
            <v>Superior</v>
          </cell>
        </row>
        <row r="114">
          <cell r="A114">
            <v>114</v>
          </cell>
          <cell r="B114" t="str">
            <v>AMAZONAS</v>
          </cell>
          <cell r="C114" t="str">
            <v>Numerador del Indicador</v>
          </cell>
          <cell r="D114" t="str">
            <v>Denominador del Indicador</v>
          </cell>
          <cell r="E114">
            <v>3.2348621780648928E-2</v>
          </cell>
          <cell r="F114">
            <v>8.2149046245619146E-3</v>
          </cell>
          <cell r="G114">
            <v>1.6243146851716222E-2</v>
          </cell>
          <cell r="H114">
            <v>4.8454096709581632E-2</v>
          </cell>
          <cell r="I114">
            <v>0.25394913824353726</v>
          </cell>
          <cell r="J114">
            <v>1223.0000000000005</v>
          </cell>
          <cell r="K114">
            <v>178</v>
          </cell>
        </row>
        <row r="115">
          <cell r="A115">
            <v>115</v>
          </cell>
          <cell r="B115" t="str">
            <v>ANCASH</v>
          </cell>
          <cell r="C115" t="str">
            <v>Numerador del Indicador</v>
          </cell>
          <cell r="D115" t="str">
            <v>Denominador del Indicador</v>
          </cell>
          <cell r="E115">
            <v>0.19091020529258726</v>
          </cell>
          <cell r="F115">
            <v>3.2027941329492118E-2</v>
          </cell>
          <cell r="G115">
            <v>0.12811882429892527</v>
          </cell>
          <cell r="H115">
            <v>0.25370158628624928</v>
          </cell>
          <cell r="I115">
            <v>0.16776442768162333</v>
          </cell>
          <cell r="J115">
            <v>1640</v>
          </cell>
          <cell r="K115">
            <v>194</v>
          </cell>
        </row>
        <row r="116">
          <cell r="A116">
            <v>116</v>
          </cell>
          <cell r="B116" t="str">
            <v>APURIMAC</v>
          </cell>
          <cell r="C116" t="str">
            <v>Numerador del Indicador</v>
          </cell>
          <cell r="D116" t="str">
            <v>Denominador del Indicador</v>
          </cell>
          <cell r="E116">
            <v>0.11879547307208879</v>
          </cell>
          <cell r="F116">
            <v>2.192955201286826E-2</v>
          </cell>
          <cell r="G116">
            <v>7.5802174149301821E-2</v>
          </cell>
          <cell r="H116">
            <v>0.16178877199487576</v>
          </cell>
          <cell r="I116">
            <v>0.18459922289766653</v>
          </cell>
          <cell r="J116">
            <v>869.99999999999977</v>
          </cell>
          <cell r="K116">
            <v>171</v>
          </cell>
        </row>
        <row r="117">
          <cell r="A117">
            <v>117</v>
          </cell>
          <cell r="B117" t="str">
            <v>AREQUIPA</v>
          </cell>
          <cell r="C117" t="str">
            <v>Numerador del Indicador</v>
          </cell>
          <cell r="D117" t="str">
            <v>Denominador del Indicador</v>
          </cell>
          <cell r="E117">
            <v>0.33572424983689264</v>
          </cell>
          <cell r="F117">
            <v>4.2065289218274474E-2</v>
          </cell>
          <cell r="G117">
            <v>0.25325445963901172</v>
          </cell>
          <cell r="H117">
            <v>0.41819404003477356</v>
          </cell>
          <cell r="I117">
            <v>0.12529714263628963</v>
          </cell>
          <cell r="J117">
            <v>715.99999999999966</v>
          </cell>
          <cell r="K117">
            <v>169</v>
          </cell>
        </row>
        <row r="118">
          <cell r="A118">
            <v>118</v>
          </cell>
          <cell r="B118" t="str">
            <v>AYACUCHO</v>
          </cell>
          <cell r="C118" t="str">
            <v>Numerador del Indicador</v>
          </cell>
          <cell r="D118" t="str">
            <v>Denominador del Indicador</v>
          </cell>
          <cell r="E118">
            <v>0.21001808744412231</v>
          </cell>
          <cell r="F118">
            <v>3.1821043634797021E-2</v>
          </cell>
          <cell r="G118">
            <v>0.14763233326988839</v>
          </cell>
          <cell r="H118">
            <v>0.27240384161835623</v>
          </cell>
          <cell r="I118">
            <v>0.15151572905959049</v>
          </cell>
          <cell r="J118">
            <v>1333.0000000000002</v>
          </cell>
          <cell r="K118">
            <v>203</v>
          </cell>
        </row>
        <row r="119">
          <cell r="A119">
            <v>119</v>
          </cell>
          <cell r="B119" t="str">
            <v>CAJAMARCA</v>
          </cell>
          <cell r="C119" t="str">
            <v>Numerador del Indicador</v>
          </cell>
          <cell r="D119" t="str">
            <v>Denominador del Indicador</v>
          </cell>
          <cell r="E119">
            <v>8.208271099275298E-2</v>
          </cell>
          <cell r="F119">
            <v>1.7152597446143461E-2</v>
          </cell>
          <cell r="G119">
            <v>4.8454721288652108E-2</v>
          </cell>
          <cell r="H119">
            <v>0.11571070069685385</v>
          </cell>
          <cell r="I119">
            <v>0.20896723851698626</v>
          </cell>
          <cell r="J119">
            <v>3498.0000000000005</v>
          </cell>
          <cell r="K119">
            <v>185</v>
          </cell>
        </row>
        <row r="120">
          <cell r="A120">
            <v>120</v>
          </cell>
          <cell r="B120" t="str">
            <v>CALLAO</v>
          </cell>
          <cell r="C120" t="str">
            <v>Numerador del Indicador</v>
          </cell>
          <cell r="D120" t="str">
            <v>Denominador del Indicador</v>
          </cell>
          <cell r="E120">
            <v>0.8052055051871877</v>
          </cell>
          <cell r="F120">
            <v>5.9333643639541321E-2</v>
          </cell>
          <cell r="G120">
            <v>0.68888078155963606</v>
          </cell>
          <cell r="H120">
            <v>0.92153022881473934</v>
          </cell>
          <cell r="I120">
            <v>7.3687578211164756E-2</v>
          </cell>
          <cell r="J120">
            <v>133</v>
          </cell>
          <cell r="K120">
            <v>65</v>
          </cell>
        </row>
        <row r="121">
          <cell r="A121">
            <v>121</v>
          </cell>
          <cell r="B121" t="str">
            <v>CUSCO</v>
          </cell>
          <cell r="C121" t="str">
            <v>Numerador del Indicador</v>
          </cell>
          <cell r="D121" t="str">
            <v>Denominador del Indicador</v>
          </cell>
          <cell r="E121">
            <v>0.12442932044820086</v>
          </cell>
          <cell r="F121">
            <v>2.3988671567997923E-2</v>
          </cell>
          <cell r="G121">
            <v>7.7399078933084703E-2</v>
          </cell>
          <cell r="H121">
            <v>0.17145956196331702</v>
          </cell>
          <cell r="I121">
            <v>0.19278954093447978</v>
          </cell>
          <cell r="J121">
            <v>1638</v>
          </cell>
          <cell r="K121">
            <v>186</v>
          </cell>
        </row>
        <row r="122">
          <cell r="A122">
            <v>122</v>
          </cell>
          <cell r="B122" t="str">
            <v>HUANCAVELICA</v>
          </cell>
          <cell r="C122" t="str">
            <v>Numerador del Indicador</v>
          </cell>
          <cell r="D122" t="str">
            <v>Denominador del Indicador</v>
          </cell>
          <cell r="E122">
            <v>0.14574145090828128</v>
          </cell>
          <cell r="F122">
            <v>2.7674450258552644E-2</v>
          </cell>
          <cell r="G122">
            <v>9.1485170990133868E-2</v>
          </cell>
          <cell r="H122">
            <v>0.19999773082642869</v>
          </cell>
          <cell r="I122">
            <v>0.18988729758130968</v>
          </cell>
          <cell r="J122">
            <v>1168</v>
          </cell>
          <cell r="K122">
            <v>167</v>
          </cell>
        </row>
        <row r="123">
          <cell r="A123">
            <v>123</v>
          </cell>
          <cell r="B123" t="str">
            <v>HUANUCO</v>
          </cell>
          <cell r="C123" t="str">
            <v>Numerador del Indicador</v>
          </cell>
          <cell r="D123" t="str">
            <v>Denominador del Indicador</v>
          </cell>
          <cell r="E123">
            <v>0.10439004806841193</v>
          </cell>
          <cell r="F123">
            <v>2.7902752269398104E-2</v>
          </cell>
          <cell r="G123">
            <v>4.9686177766694782E-2</v>
          </cell>
          <cell r="H123">
            <v>0.15909391837012907</v>
          </cell>
          <cell r="I123">
            <v>0.26729322177447468</v>
          </cell>
          <cell r="J123">
            <v>1629.9999999999993</v>
          </cell>
          <cell r="K123">
            <v>189</v>
          </cell>
        </row>
        <row r="124">
          <cell r="A124">
            <v>124</v>
          </cell>
          <cell r="B124" t="str">
            <v>ICA</v>
          </cell>
          <cell r="C124" t="str">
            <v>Numerador del Indicador</v>
          </cell>
          <cell r="D124" t="str">
            <v>Denominador del Indicador</v>
          </cell>
          <cell r="E124">
            <v>0.33365505025764125</v>
          </cell>
          <cell r="F124">
            <v>4.6321279435047505E-2</v>
          </cell>
          <cell r="G124">
            <v>0.24284131124152603</v>
          </cell>
          <cell r="H124">
            <v>0.42446878927375647</v>
          </cell>
          <cell r="I124">
            <v>0.13882984657141922</v>
          </cell>
          <cell r="J124">
            <v>388</v>
          </cell>
          <cell r="K124">
            <v>141</v>
          </cell>
        </row>
        <row r="125">
          <cell r="A125">
            <v>125</v>
          </cell>
          <cell r="B125" t="str">
            <v>JUNIN</v>
          </cell>
          <cell r="C125" t="str">
            <v>Numerador del Indicador</v>
          </cell>
          <cell r="D125" t="str">
            <v>Denominador del Indicador</v>
          </cell>
          <cell r="E125">
            <v>0.13186414992545692</v>
          </cell>
          <cell r="F125">
            <v>2.2706841786853397E-2</v>
          </cell>
          <cell r="G125">
            <v>8.7346959790347928E-2</v>
          </cell>
          <cell r="H125">
            <v>0.17638134006056591</v>
          </cell>
          <cell r="I125">
            <v>0.17219874999906815</v>
          </cell>
          <cell r="J125">
            <v>1830.9999999999993</v>
          </cell>
          <cell r="K125">
            <v>188</v>
          </cell>
        </row>
        <row r="126">
          <cell r="A126">
            <v>126</v>
          </cell>
          <cell r="B126" t="str">
            <v>LA LIBERTAD</v>
          </cell>
          <cell r="C126" t="str">
            <v>Numerador del Indicador</v>
          </cell>
          <cell r="D126" t="str">
            <v>Denominador del Indicador</v>
          </cell>
          <cell r="E126">
            <v>0.11916676970836071</v>
          </cell>
          <cell r="F126">
            <v>1.9633290781455232E-2</v>
          </cell>
          <cell r="G126">
            <v>8.0675334091719522E-2</v>
          </cell>
          <cell r="H126">
            <v>0.15765820532500191</v>
          </cell>
          <cell r="I126">
            <v>0.16475474521550085</v>
          </cell>
          <cell r="J126">
            <v>1585.0000000000002</v>
          </cell>
          <cell r="K126">
            <v>197</v>
          </cell>
        </row>
        <row r="127">
          <cell r="A127">
            <v>127</v>
          </cell>
          <cell r="B127" t="str">
            <v>LAMBAYEQUE</v>
          </cell>
          <cell r="C127" t="str">
            <v>Numerador del Indicador</v>
          </cell>
          <cell r="D127" t="str">
            <v>Denominador del Indicador</v>
          </cell>
          <cell r="E127">
            <v>0.24222568201627626</v>
          </cell>
          <cell r="F127">
            <v>3.7586700832819855E-2</v>
          </cell>
          <cell r="G127">
            <v>0.16853624853042412</v>
          </cell>
          <cell r="H127">
            <v>0.31591511550212836</v>
          </cell>
          <cell r="I127">
            <v>0.15517223656859899</v>
          </cell>
          <cell r="J127">
            <v>696.99999999999989</v>
          </cell>
          <cell r="K127">
            <v>158</v>
          </cell>
        </row>
        <row r="128">
          <cell r="A128">
            <v>128</v>
          </cell>
          <cell r="B128" t="str">
            <v>LIMA PROVINCIAS 1/</v>
          </cell>
          <cell r="C128" t="str">
            <v>Numerador del Indicador</v>
          </cell>
          <cell r="D128" t="str">
            <v>Denominador del Indicador</v>
          </cell>
          <cell r="E128">
            <v>0.21579190423624542</v>
          </cell>
          <cell r="F128">
            <v>3.3898496009772613E-2</v>
          </cell>
          <cell r="G128">
            <v>0.14933326563177923</v>
          </cell>
          <cell r="H128">
            <v>0.2822505428407116</v>
          </cell>
          <cell r="I128">
            <v>0.15708882188954179</v>
          </cell>
          <cell r="J128">
            <v>781.99999999999943</v>
          </cell>
          <cell r="K128">
            <v>190</v>
          </cell>
        </row>
        <row r="129">
          <cell r="A129">
            <v>129</v>
          </cell>
          <cell r="B129" t="str">
            <v>LORETO</v>
          </cell>
          <cell r="C129" t="str">
            <v>Numerador del Indicador</v>
          </cell>
          <cell r="D129" t="str">
            <v>Denominador del Indicador</v>
          </cell>
          <cell r="E129">
            <v>4.5865171965487853E-2</v>
          </cell>
          <cell r="F129">
            <v>1.1350220873376029E-2</v>
          </cell>
          <cell r="G129">
            <v>2.3612850597392269E-2</v>
          </cell>
          <cell r="H129">
            <v>6.811749333358344E-2</v>
          </cell>
          <cell r="I129">
            <v>0.24746927542137473</v>
          </cell>
          <cell r="J129">
            <v>2435.9999999999995</v>
          </cell>
          <cell r="K129">
            <v>165</v>
          </cell>
        </row>
        <row r="130">
          <cell r="A130">
            <v>130</v>
          </cell>
          <cell r="B130" t="str">
            <v>MADRE DE DIOS</v>
          </cell>
          <cell r="C130" t="str">
            <v>Numerador del Indicador</v>
          </cell>
          <cell r="D130" t="str">
            <v>Denominador del Indicador</v>
          </cell>
          <cell r="E130">
            <v>3.7303373703037816E-2</v>
          </cell>
          <cell r="F130">
            <v>1.5077048451797404E-2</v>
          </cell>
          <cell r="G130">
            <v>7.7445368156678594E-3</v>
          </cell>
          <cell r="H130">
            <v>6.686221059040777E-2</v>
          </cell>
          <cell r="I130">
            <v>0.40417385762000391</v>
          </cell>
          <cell r="J130">
            <v>170.00000000000006</v>
          </cell>
          <cell r="K130">
            <v>90</v>
          </cell>
        </row>
        <row r="131">
          <cell r="A131">
            <v>131</v>
          </cell>
          <cell r="B131" t="str">
            <v>MOQUEGUA</v>
          </cell>
          <cell r="C131" t="str">
            <v>Numerador del Indicador</v>
          </cell>
          <cell r="D131" t="str">
            <v>Denominador del Indicador</v>
          </cell>
          <cell r="E131">
            <v>0.47715809845103813</v>
          </cell>
          <cell r="F131">
            <v>5.0881463518574116E-2</v>
          </cell>
          <cell r="G131">
            <v>0.37740403282310026</v>
          </cell>
          <cell r="H131">
            <v>0.57691216407897605</v>
          </cell>
          <cell r="I131">
            <v>0.10663439158582182</v>
          </cell>
          <cell r="J131">
            <v>161.00000000000003</v>
          </cell>
          <cell r="K131">
            <v>112</v>
          </cell>
        </row>
        <row r="132">
          <cell r="A132">
            <v>132</v>
          </cell>
          <cell r="B132" t="str">
            <v>PASCO</v>
          </cell>
          <cell r="C132" t="str">
            <v>Numerador del Indicador</v>
          </cell>
          <cell r="D132" t="str">
            <v>Denominador del Indicador</v>
          </cell>
          <cell r="E132">
            <v>0.12852627729593089</v>
          </cell>
          <cell r="F132">
            <v>3.6584917389366499E-2</v>
          </cell>
          <cell r="G132">
            <v>5.680085908111647E-2</v>
          </cell>
          <cell r="H132">
            <v>0.20025169551074529</v>
          </cell>
          <cell r="I132">
            <v>0.28464931964947504</v>
          </cell>
          <cell r="J132">
            <v>684.99999999999977</v>
          </cell>
          <cell r="K132">
            <v>132</v>
          </cell>
        </row>
        <row r="133">
          <cell r="A133">
            <v>133</v>
          </cell>
          <cell r="B133" t="str">
            <v>PIURA</v>
          </cell>
          <cell r="C133" t="str">
            <v>Numerador del Indicador</v>
          </cell>
          <cell r="D133" t="str">
            <v>Denominador del Indicador</v>
          </cell>
          <cell r="E133">
            <v>9.5728938880030631E-2</v>
          </cell>
          <cell r="F133">
            <v>1.7601739991709931E-2</v>
          </cell>
          <cell r="G133">
            <v>6.1220396772982834E-2</v>
          </cell>
          <cell r="H133">
            <v>0.13023748098707844</v>
          </cell>
          <cell r="I133">
            <v>0.18387062676803276</v>
          </cell>
          <cell r="J133">
            <v>1935.0000000000005</v>
          </cell>
          <cell r="K133">
            <v>207</v>
          </cell>
        </row>
        <row r="134">
          <cell r="A134">
            <v>134</v>
          </cell>
          <cell r="B134" t="str">
            <v>PROVINCIA DE LIMA 2/</v>
          </cell>
          <cell r="C134" t="str">
            <v>Numerador del Indicador</v>
          </cell>
          <cell r="D134" t="str">
            <v>Denominador del Indicador</v>
          </cell>
          <cell r="E134">
            <v>0.72521116663222618</v>
          </cell>
          <cell r="F134">
            <v>3.2732313256895261E-2</v>
          </cell>
          <cell r="G134">
            <v>0.66103885123507555</v>
          </cell>
          <cell r="H134">
            <v>0.7893834820293768</v>
          </cell>
          <cell r="I134">
            <v>4.5134872107526008E-2</v>
          </cell>
          <cell r="J134">
            <v>932.00000000000023</v>
          </cell>
          <cell r="K134">
            <v>295</v>
          </cell>
        </row>
        <row r="135">
          <cell r="A135">
            <v>135</v>
          </cell>
          <cell r="B135" t="str">
            <v>PUNO</v>
          </cell>
          <cell r="C135" t="str">
            <v>Numerador del Indicador</v>
          </cell>
          <cell r="D135" t="str">
            <v>Denominador del Indicador</v>
          </cell>
          <cell r="E135">
            <v>0.41005597719455977</v>
          </cell>
          <cell r="F135">
            <v>6.8538837781404335E-2</v>
          </cell>
          <cell r="G135">
            <v>0.27568429742530626</v>
          </cell>
          <cell r="H135">
            <v>0.54442765696381334</v>
          </cell>
          <cell r="I135">
            <v>0.16714507675347121</v>
          </cell>
          <cell r="J135">
            <v>1746.0000000000011</v>
          </cell>
          <cell r="K135">
            <v>181</v>
          </cell>
        </row>
        <row r="136">
          <cell r="A136">
            <v>136</v>
          </cell>
          <cell r="B136" t="str">
            <v>SAN MARTIN</v>
          </cell>
          <cell r="C136" t="str">
            <v>Numerador del Indicador</v>
          </cell>
          <cell r="D136" t="str">
            <v>Denominador del Indicador</v>
          </cell>
          <cell r="E136">
            <v>0.11563805677266829</v>
          </cell>
          <cell r="F136">
            <v>2.0999352068051039E-2</v>
          </cell>
          <cell r="G136">
            <v>7.4468432326314726E-2</v>
          </cell>
          <cell r="H136">
            <v>0.15680768121902186</v>
          </cell>
          <cell r="I136">
            <v>0.18159551149612846</v>
          </cell>
          <cell r="J136">
            <v>1312.9999999999998</v>
          </cell>
          <cell r="K136">
            <v>190</v>
          </cell>
        </row>
        <row r="137">
          <cell r="A137">
            <v>137</v>
          </cell>
          <cell r="B137" t="str">
            <v>TACNA</v>
          </cell>
          <cell r="C137" t="str">
            <v>Numerador del Indicador</v>
          </cell>
          <cell r="D137" t="str">
            <v>Denominador del Indicador</v>
          </cell>
          <cell r="E137">
            <v>0.22265167684739925</v>
          </cell>
          <cell r="F137">
            <v>3.5180927428754706E-2</v>
          </cell>
          <cell r="G137">
            <v>0.1536788073406366</v>
          </cell>
          <cell r="H137">
            <v>0.29162454635416191</v>
          </cell>
          <cell r="I137">
            <v>0.15800881415713283</v>
          </cell>
          <cell r="J137">
            <v>183.99999999999991</v>
          </cell>
          <cell r="K137">
            <v>110</v>
          </cell>
        </row>
        <row r="138">
          <cell r="A138">
            <v>138</v>
          </cell>
          <cell r="B138" t="str">
            <v>TUMBES</v>
          </cell>
          <cell r="C138" t="str">
            <v>Numerador del Indicador</v>
          </cell>
          <cell r="D138" t="str">
            <v>Denominador del Indicador</v>
          </cell>
          <cell r="E138">
            <v>0.26096853620522636</v>
          </cell>
          <cell r="F138">
            <v>4.6254818130725829E-2</v>
          </cell>
          <cell r="G138">
            <v>0.17028509582548196</v>
          </cell>
          <cell r="H138">
            <v>0.35165197658497077</v>
          </cell>
          <cell r="I138">
            <v>0.17724289220195846</v>
          </cell>
          <cell r="J138">
            <v>142.99999999999994</v>
          </cell>
          <cell r="K138">
            <v>98</v>
          </cell>
        </row>
        <row r="139">
          <cell r="A139">
            <v>139</v>
          </cell>
          <cell r="B139" t="str">
            <v>UCAYALI</v>
          </cell>
          <cell r="C139" t="str">
            <v>Numerador del Indicador</v>
          </cell>
          <cell r="D139" t="str">
            <v>Denominador del Indicador</v>
          </cell>
          <cell r="E139">
            <v>6.5712019644716957E-2</v>
          </cell>
          <cell r="F139">
            <v>1.2887105118410527E-2</v>
          </cell>
          <cell r="G139">
            <v>4.0446607825994893E-2</v>
          </cell>
          <cell r="H139">
            <v>9.0977431463439021E-2</v>
          </cell>
          <cell r="I139">
            <v>0.19611488412754349</v>
          </cell>
          <cell r="J139">
            <v>821.99999999999989</v>
          </cell>
          <cell r="K139">
            <v>167</v>
          </cell>
        </row>
        <row r="140">
          <cell r="A140">
            <v>140</v>
          </cell>
        </row>
        <row r="141">
          <cell r="A141">
            <v>141</v>
          </cell>
          <cell r="B141" t="str">
            <v>Razones 1</v>
          </cell>
        </row>
        <row r="142">
          <cell r="A142">
            <v>142</v>
          </cell>
          <cell r="B142" t="str">
            <v>Numerador</v>
          </cell>
          <cell r="D142" t="str">
            <v>Estimación de la razón</v>
          </cell>
          <cell r="E142" t="str">
            <v>Error típico</v>
          </cell>
          <cell r="F142" t="str">
            <v>Intervalo de confianza al 95%</v>
          </cell>
          <cell r="H142" t="str">
            <v>Coeficiente de variación</v>
          </cell>
          <cell r="I142" t="str">
            <v>Tamaño de la población</v>
          </cell>
          <cell r="J142" t="str">
            <v>Recuento no ponderado</v>
          </cell>
        </row>
        <row r="143">
          <cell r="A143">
            <v>143</v>
          </cell>
          <cell r="F143" t="str">
            <v>Inferior</v>
          </cell>
          <cell r="G143" t="str">
            <v>Superior</v>
          </cell>
        </row>
        <row r="144">
          <cell r="A144">
            <v>144</v>
          </cell>
          <cell r="B144" t="str">
            <v>Numerador del Indicador</v>
          </cell>
          <cell r="C144" t="str">
            <v>Denominador del Indicador</v>
          </cell>
          <cell r="D144">
            <v>0.16710854759513902</v>
          </cell>
          <cell r="E144">
            <v>7.2859463311927258E-3</v>
          </cell>
          <cell r="F144">
            <v>0.152824312861637</v>
          </cell>
          <cell r="G144">
            <v>0.18139278232864103</v>
          </cell>
          <cell r="H144">
            <v>4.3600081719605978E-2</v>
          </cell>
          <cell r="I144">
            <v>29659.00000000004</v>
          </cell>
          <cell r="J144">
            <v>4328</v>
          </cell>
        </row>
        <row r="145">
          <cell r="A145">
            <v>145</v>
          </cell>
        </row>
        <row r="146">
          <cell r="A146">
            <v>146</v>
          </cell>
          <cell r="B146" t="str">
            <v>Razones 1</v>
          </cell>
        </row>
        <row r="147">
          <cell r="A147">
            <v>147</v>
          </cell>
          <cell r="B147" t="str">
            <v>AREA_U</v>
          </cell>
          <cell r="G147" t="str">
            <v>Estimación de la razón</v>
          </cell>
          <cell r="H147" t="str">
            <v>Error típico</v>
          </cell>
          <cell r="I147" t="str">
            <v>Intervalo de confianza al 95%</v>
          </cell>
          <cell r="K147" t="str">
            <v>Coeficiente de variación</v>
          </cell>
          <cell r="L147" t="str">
            <v>Tamaño de la población</v>
          </cell>
          <cell r="M147" t="str">
            <v>Recuento no ponderado</v>
          </cell>
        </row>
        <row r="148">
          <cell r="A148">
            <v>148</v>
          </cell>
          <cell r="I148" t="str">
            <v>Inferior</v>
          </cell>
          <cell r="J148" t="str">
            <v>Superior</v>
          </cell>
        </row>
        <row r="149">
          <cell r="A149">
            <v>149</v>
          </cell>
          <cell r="B149" t="str">
            <v xml:space="preserve"> URBANA</v>
          </cell>
          <cell r="C149" t="str">
            <v xml:space="preserve"> URBANA</v>
          </cell>
          <cell r="D149" t="str">
            <v>AMAZONAS</v>
          </cell>
          <cell r="E149" t="str">
            <v>Numerador del Indicador</v>
          </cell>
          <cell r="F149" t="str">
            <v>Denominador del Indicador</v>
          </cell>
          <cell r="G149">
            <v>0.17791070035607531</v>
          </cell>
          <cell r="H149">
            <v>4.4227626217210748E-2</v>
          </cell>
          <cell r="I149">
            <v>9.1201607827142803E-2</v>
          </cell>
          <cell r="J149">
            <v>0.26461979288500781</v>
          </cell>
          <cell r="K149">
            <v>0.24859452595427017</v>
          </cell>
          <cell r="L149">
            <v>173.99999999999997</v>
          </cell>
          <cell r="M149">
            <v>81</v>
          </cell>
        </row>
        <row r="150">
          <cell r="A150">
            <v>150</v>
          </cell>
          <cell r="D150" t="str">
            <v>ANCASH</v>
          </cell>
          <cell r="E150" t="str">
            <v>Numerador del Indicador</v>
          </cell>
          <cell r="F150" t="str">
            <v>Denominador del Indicador</v>
          </cell>
          <cell r="G150">
            <v>0.59248318676694944</v>
          </cell>
          <cell r="H150">
            <v>7.9592535083403679E-2</v>
          </cell>
          <cell r="I150">
            <v>0.43644052566492664</v>
          </cell>
          <cell r="J150">
            <v>0.74852584786897225</v>
          </cell>
          <cell r="K150">
            <v>0.13433720460106666</v>
          </cell>
          <cell r="L150">
            <v>353.00000000000011</v>
          </cell>
          <cell r="M150">
            <v>91</v>
          </cell>
        </row>
        <row r="151">
          <cell r="A151">
            <v>151</v>
          </cell>
          <cell r="D151" t="str">
            <v>APURIMAC</v>
          </cell>
          <cell r="E151" t="str">
            <v>Numerador del Indicador</v>
          </cell>
          <cell r="F151" t="str">
            <v>Denominador del Indicador</v>
          </cell>
          <cell r="G151">
            <v>0.32688071672912866</v>
          </cell>
          <cell r="H151">
            <v>6.3369722649931404E-2</v>
          </cell>
          <cell r="I151">
            <v>0.20264318433704492</v>
          </cell>
          <cell r="J151">
            <v>0.4511182491212124</v>
          </cell>
          <cell r="K151">
            <v>0.19386191783972084</v>
          </cell>
          <cell r="L151">
            <v>194.00000000000003</v>
          </cell>
          <cell r="M151">
            <v>79</v>
          </cell>
        </row>
        <row r="152">
          <cell r="A152">
            <v>152</v>
          </cell>
          <cell r="D152" t="str">
            <v>AREQUIPA</v>
          </cell>
          <cell r="E152" t="str">
            <v>Numerador del Indicador</v>
          </cell>
          <cell r="F152" t="str">
            <v>Denominador del Indicador</v>
          </cell>
          <cell r="G152">
            <v>0.52951446953445547</v>
          </cell>
          <cell r="H152">
            <v>6.8991435231558762E-2</v>
          </cell>
          <cell r="I152">
            <v>0.39425546395686983</v>
          </cell>
          <cell r="J152">
            <v>0.6647734751120411</v>
          </cell>
          <cell r="K152">
            <v>0.13029187907219122</v>
          </cell>
          <cell r="L152">
            <v>418.99999999999983</v>
          </cell>
          <cell r="M152">
            <v>99</v>
          </cell>
        </row>
        <row r="153">
          <cell r="A153">
            <v>153</v>
          </cell>
          <cell r="D153" t="str">
            <v>AYACUCHO</v>
          </cell>
          <cell r="E153" t="str">
            <v>Numerador del Indicador</v>
          </cell>
          <cell r="F153" t="str">
            <v>Denominador del Indicador</v>
          </cell>
          <cell r="G153">
            <v>0.66156269259003198</v>
          </cell>
          <cell r="H153">
            <v>7.2083301202883102E-2</v>
          </cell>
          <cell r="I153">
            <v>0.52024202565902067</v>
          </cell>
          <cell r="J153">
            <v>0.80288335952104328</v>
          </cell>
          <cell r="K153">
            <v>0.10895913873358766</v>
          </cell>
          <cell r="L153">
            <v>284.99999999999994</v>
          </cell>
          <cell r="M153">
            <v>93</v>
          </cell>
        </row>
        <row r="154">
          <cell r="A154">
            <v>154</v>
          </cell>
          <cell r="D154" t="str">
            <v>CAJAMARCA</v>
          </cell>
          <cell r="E154" t="str">
            <v>Numerador del Indicador</v>
          </cell>
          <cell r="F154" t="str">
            <v>Denominador del Indicador</v>
          </cell>
          <cell r="G154">
            <v>0.39333036937918847</v>
          </cell>
          <cell r="H154">
            <v>7.4388056658824947E-2</v>
          </cell>
          <cell r="I154">
            <v>0.24749118605517989</v>
          </cell>
          <cell r="J154">
            <v>0.539169552703197</v>
          </cell>
          <cell r="K154">
            <v>0.18912360308265813</v>
          </cell>
          <cell r="L154">
            <v>484.00000000000006</v>
          </cell>
          <cell r="M154">
            <v>76</v>
          </cell>
        </row>
        <row r="155">
          <cell r="A155">
            <v>155</v>
          </cell>
          <cell r="D155" t="str">
            <v>CALLAO</v>
          </cell>
          <cell r="E155" t="str">
            <v>Numerador del Indicador</v>
          </cell>
          <cell r="F155" t="str">
            <v>Denominador del Indicador</v>
          </cell>
          <cell r="G155">
            <v>0.8052055051871877</v>
          </cell>
          <cell r="H155">
            <v>5.9333643639541321E-2</v>
          </cell>
          <cell r="I155">
            <v>0.68888078155963606</v>
          </cell>
          <cell r="J155">
            <v>0.92153022881473934</v>
          </cell>
          <cell r="K155">
            <v>7.3687578211164756E-2</v>
          </cell>
          <cell r="L155">
            <v>133</v>
          </cell>
          <cell r="M155">
            <v>65</v>
          </cell>
        </row>
        <row r="156">
          <cell r="A156">
            <v>156</v>
          </cell>
          <cell r="D156" t="str">
            <v>CUSCO</v>
          </cell>
          <cell r="E156" t="str">
            <v>Numerador del Indicador</v>
          </cell>
          <cell r="F156" t="str">
            <v>Denominador del Indicador</v>
          </cell>
          <cell r="G156">
            <v>0.31577374778019462</v>
          </cell>
          <cell r="H156">
            <v>6.6754382840585505E-2</v>
          </cell>
          <cell r="I156">
            <v>0.18490052546414623</v>
          </cell>
          <cell r="J156">
            <v>0.44664697009624299</v>
          </cell>
          <cell r="K156">
            <v>0.21139940640997246</v>
          </cell>
          <cell r="L156">
            <v>335.00000000000006</v>
          </cell>
          <cell r="M156">
            <v>83</v>
          </cell>
        </row>
        <row r="157">
          <cell r="A157">
            <v>157</v>
          </cell>
          <cell r="D157" t="str">
            <v>HUANCAVELICA</v>
          </cell>
          <cell r="E157" t="str">
            <v>Numerador del Indicador</v>
          </cell>
          <cell r="F157" t="str">
            <v>Denominador del Indicador</v>
          </cell>
          <cell r="G157">
            <v>0.56131338978486145</v>
          </cell>
          <cell r="H157">
            <v>8.5085154751104591E-2</v>
          </cell>
          <cell r="I157">
            <v>0.39450234458160055</v>
          </cell>
          <cell r="J157">
            <v>0.7281244349881224</v>
          </cell>
          <cell r="K157">
            <v>0.15158226455940377</v>
          </cell>
          <cell r="L157">
            <v>191</v>
          </cell>
          <cell r="M157">
            <v>64</v>
          </cell>
        </row>
        <row r="158">
          <cell r="A158">
            <v>158</v>
          </cell>
          <cell r="D158" t="str">
            <v>HUANUCO</v>
          </cell>
          <cell r="E158" t="str">
            <v>Numerador del Indicador</v>
          </cell>
          <cell r="F158" t="str">
            <v>Denominador del Indicador</v>
          </cell>
          <cell r="G158">
            <v>0.2678379134722394</v>
          </cell>
          <cell r="H158">
            <v>5.7729553347348077E-2</v>
          </cell>
          <cell r="I158">
            <v>0.15465803901401581</v>
          </cell>
          <cell r="J158">
            <v>0.38101778793046298</v>
          </cell>
          <cell r="K158">
            <v>0.21553913932103408</v>
          </cell>
          <cell r="L158">
            <v>246.00000000000003</v>
          </cell>
          <cell r="M158">
            <v>92</v>
          </cell>
        </row>
        <row r="159">
          <cell r="A159">
            <v>159</v>
          </cell>
          <cell r="D159" t="str">
            <v>ICA</v>
          </cell>
          <cell r="E159" t="str">
            <v>Numerador del Indicador</v>
          </cell>
          <cell r="F159" t="str">
            <v>Denominador del Indicador</v>
          </cell>
          <cell r="G159">
            <v>0.55595490618408228</v>
          </cell>
          <cell r="H159">
            <v>8.2764239829398789E-2</v>
          </cell>
          <cell r="I159">
            <v>0.39369405831019233</v>
          </cell>
          <cell r="J159">
            <v>0.71821575405797222</v>
          </cell>
          <cell r="K159">
            <v>0.14886862029416953</v>
          </cell>
          <cell r="L159">
            <v>220</v>
          </cell>
          <cell r="M159">
            <v>82</v>
          </cell>
        </row>
        <row r="160">
          <cell r="A160">
            <v>160</v>
          </cell>
          <cell r="D160" t="str">
            <v>JUNIN</v>
          </cell>
          <cell r="E160" t="str">
            <v>Numerador del Indicador</v>
          </cell>
          <cell r="F160" t="str">
            <v>Denominador del Indicador</v>
          </cell>
          <cell r="G160">
            <v>0.47505086963591298</v>
          </cell>
          <cell r="H160">
            <v>8.0511908426002615E-2</v>
          </cell>
          <cell r="I160">
            <v>0.3172057598146093</v>
          </cell>
          <cell r="J160">
            <v>0.63289597945721665</v>
          </cell>
          <cell r="K160">
            <v>0.16948060423025496</v>
          </cell>
          <cell r="L160">
            <v>461.00000000000017</v>
          </cell>
          <cell r="M160">
            <v>94</v>
          </cell>
        </row>
        <row r="161">
          <cell r="A161">
            <v>161</v>
          </cell>
          <cell r="D161" t="str">
            <v>LA LIBERTAD</v>
          </cell>
          <cell r="E161" t="str">
            <v>Numerador del Indicador</v>
          </cell>
          <cell r="F161" t="str">
            <v>Denominador del Indicador</v>
          </cell>
          <cell r="G161">
            <v>0.33888323605540721</v>
          </cell>
          <cell r="H161">
            <v>6.5779708412144131E-2</v>
          </cell>
          <cell r="I161">
            <v>0.20992088127690756</v>
          </cell>
          <cell r="J161">
            <v>0.46784559083390687</v>
          </cell>
          <cell r="K161">
            <v>0.19410729541484073</v>
          </cell>
          <cell r="L161">
            <v>428.99999999999994</v>
          </cell>
          <cell r="M161">
            <v>87</v>
          </cell>
        </row>
        <row r="162">
          <cell r="A162">
            <v>162</v>
          </cell>
          <cell r="D162" t="str">
            <v>LAMBAYEQUE</v>
          </cell>
          <cell r="E162" t="str">
            <v>Numerador del Indicador</v>
          </cell>
          <cell r="F162" t="str">
            <v>Denominador del Indicador</v>
          </cell>
          <cell r="G162">
            <v>0.45381321179892226</v>
          </cell>
          <cell r="H162">
            <v>7.9186042396103704E-2</v>
          </cell>
          <cell r="I162">
            <v>0.29856748725104154</v>
          </cell>
          <cell r="J162">
            <v>0.60905893634680297</v>
          </cell>
          <cell r="K162">
            <v>0.17449038577393783</v>
          </cell>
          <cell r="L162">
            <v>251.00000000000006</v>
          </cell>
          <cell r="M162">
            <v>76</v>
          </cell>
        </row>
        <row r="163">
          <cell r="A163">
            <v>163</v>
          </cell>
          <cell r="D163" t="str">
            <v>LIMA PROVINCIAS 1/</v>
          </cell>
          <cell r="E163" t="str">
            <v>Numerador del Indicador</v>
          </cell>
          <cell r="F163" t="str">
            <v>Denominador del Indicador</v>
          </cell>
          <cell r="G163">
            <v>0.37981932811716124</v>
          </cell>
          <cell r="H163">
            <v>7.1627495294132079E-2</v>
          </cell>
          <cell r="I163">
            <v>0.23939227723786893</v>
          </cell>
          <cell r="J163">
            <v>0.52024637899645354</v>
          </cell>
          <cell r="K163">
            <v>0.18858307092796883</v>
          </cell>
          <cell r="L163">
            <v>343</v>
          </cell>
          <cell r="M163">
            <v>96</v>
          </cell>
        </row>
        <row r="164">
          <cell r="A164">
            <v>164</v>
          </cell>
          <cell r="D164" t="str">
            <v>LORETO</v>
          </cell>
          <cell r="E164" t="str">
            <v>Numerador del Indicador</v>
          </cell>
          <cell r="F164" t="str">
            <v>Denominador del Indicador</v>
          </cell>
          <cell r="G164">
            <v>0.30357782422813689</v>
          </cell>
          <cell r="H164">
            <v>6.7089446141699274E-2</v>
          </cell>
          <cell r="I164">
            <v>0.17204770401219582</v>
          </cell>
          <cell r="J164">
            <v>0.43510794444407797</v>
          </cell>
          <cell r="K164">
            <v>0.22099587251564845</v>
          </cell>
          <cell r="L164">
            <v>331.99999999999994</v>
          </cell>
          <cell r="M164">
            <v>70</v>
          </cell>
        </row>
        <row r="165">
          <cell r="A165">
            <v>165</v>
          </cell>
          <cell r="D165" t="str">
            <v>MADRE DE DIOS</v>
          </cell>
          <cell r="E165" t="str">
            <v>Numerador del Indicador</v>
          </cell>
          <cell r="F165" t="str">
            <v>Denominador del Indicador</v>
          </cell>
          <cell r="G165">
            <v>0.1388888888888889</v>
          </cell>
          <cell r="H165">
            <v>5.8456031201016813E-2</v>
          </cell>
          <cell r="I165">
            <v>2.4284740943216213E-2</v>
          </cell>
          <cell r="J165">
            <v>0.25349303683456159</v>
          </cell>
          <cell r="K165">
            <v>0.42088342464732104</v>
          </cell>
          <cell r="L165">
            <v>36</v>
          </cell>
          <cell r="M165">
            <v>36</v>
          </cell>
        </row>
        <row r="166">
          <cell r="A166">
            <v>166</v>
          </cell>
          <cell r="D166" t="str">
            <v>MOQUEGUA</v>
          </cell>
          <cell r="E166" t="str">
            <v>Numerador del Indicador</v>
          </cell>
          <cell r="F166" t="str">
            <v>Denominador del Indicador</v>
          </cell>
          <cell r="G166">
            <v>0.80769230769230771</v>
          </cell>
          <cell r="H166">
            <v>5.5186927229187638E-2</v>
          </cell>
          <cell r="I166">
            <v>0.69949729953152651</v>
          </cell>
          <cell r="J166">
            <v>0.91588731585308891</v>
          </cell>
          <cell r="K166">
            <v>6.8326671807565645E-2</v>
          </cell>
          <cell r="L166">
            <v>52</v>
          </cell>
          <cell r="M166">
            <v>52</v>
          </cell>
        </row>
        <row r="167">
          <cell r="A167">
            <v>167</v>
          </cell>
          <cell r="D167" t="str">
            <v>PASCO</v>
          </cell>
          <cell r="E167" t="str">
            <v>Numerador del Indicador</v>
          </cell>
          <cell r="F167" t="str">
            <v>Denominador del Indicador</v>
          </cell>
          <cell r="G167">
            <v>0.55893651862814642</v>
          </cell>
          <cell r="H167">
            <v>8.4125606124736324E-2</v>
          </cell>
          <cell r="I167">
            <v>0.3940066865431559</v>
          </cell>
          <cell r="J167">
            <v>0.72386635071313687</v>
          </cell>
          <cell r="K167">
            <v>0.15051012650097401</v>
          </cell>
          <cell r="L167">
            <v>112.99999999999997</v>
          </cell>
          <cell r="M167">
            <v>57</v>
          </cell>
        </row>
        <row r="168">
          <cell r="A168">
            <v>168</v>
          </cell>
          <cell r="D168" t="str">
            <v>PIURA</v>
          </cell>
          <cell r="E168" t="str">
            <v>Numerador del Indicador</v>
          </cell>
          <cell r="F168" t="str">
            <v>Denominador del Indicador</v>
          </cell>
          <cell r="G168">
            <v>0.27851036237383836</v>
          </cell>
          <cell r="H168">
            <v>4.847565382210705E-2</v>
          </cell>
          <cell r="I168">
            <v>0.18347293187692609</v>
          </cell>
          <cell r="J168">
            <v>0.37354779287075063</v>
          </cell>
          <cell r="K168">
            <v>0.17405332214188585</v>
          </cell>
          <cell r="L168">
            <v>546.00000000000023</v>
          </cell>
          <cell r="M168">
            <v>108</v>
          </cell>
        </row>
        <row r="169">
          <cell r="A169">
            <v>169</v>
          </cell>
          <cell r="D169" t="str">
            <v>PROVINCIA DE LIMA 2/</v>
          </cell>
          <cell r="E169" t="str">
            <v>Numerador del Indicador</v>
          </cell>
          <cell r="F169" t="str">
            <v>Denominador del Indicador</v>
          </cell>
          <cell r="G169">
            <v>0.72775033185878513</v>
          </cell>
          <cell r="H169">
            <v>3.2932773891432815E-2</v>
          </cell>
          <cell r="I169">
            <v>0.66318500961964033</v>
          </cell>
          <cell r="J169">
            <v>0.79231565409792992</v>
          </cell>
          <cell r="K169">
            <v>4.5252846271217076E-2</v>
          </cell>
          <cell r="L169">
            <v>926.00000000000023</v>
          </cell>
          <cell r="M169">
            <v>289</v>
          </cell>
        </row>
        <row r="170">
          <cell r="A170">
            <v>170</v>
          </cell>
          <cell r="D170" t="str">
            <v>PUNO</v>
          </cell>
          <cell r="E170" t="str">
            <v>Numerador del Indicador</v>
          </cell>
          <cell r="F170" t="str">
            <v>Denominador del Indicador</v>
          </cell>
          <cell r="G170">
            <v>0.69328320945167199</v>
          </cell>
          <cell r="H170">
            <v>9.7729582602708781E-2</v>
          </cell>
          <cell r="I170">
            <v>0.50168252577277639</v>
          </cell>
          <cell r="J170">
            <v>0.88488389313056759</v>
          </cell>
          <cell r="K170">
            <v>0.14096631978149962</v>
          </cell>
          <cell r="L170">
            <v>355.99999999999983</v>
          </cell>
          <cell r="M170">
            <v>86</v>
          </cell>
        </row>
        <row r="171">
          <cell r="A171">
            <v>171</v>
          </cell>
          <cell r="D171" t="str">
            <v>SAN MARTIN</v>
          </cell>
          <cell r="E171" t="str">
            <v>Numerador del Indicador</v>
          </cell>
          <cell r="F171" t="str">
            <v>Denominador del Indicador</v>
          </cell>
          <cell r="G171">
            <v>0.37595940785748694</v>
          </cell>
          <cell r="H171">
            <v>6.1257843841946769E-2</v>
          </cell>
          <cell r="I171">
            <v>0.25586225356465042</v>
          </cell>
          <cell r="J171">
            <v>0.49605656215032345</v>
          </cell>
          <cell r="K171">
            <v>0.16293738781812178</v>
          </cell>
          <cell r="L171">
            <v>307.99999999999983</v>
          </cell>
          <cell r="M171">
            <v>94</v>
          </cell>
        </row>
        <row r="172">
          <cell r="A172">
            <v>172</v>
          </cell>
          <cell r="D172" t="str">
            <v>TACNA</v>
          </cell>
          <cell r="E172" t="str">
            <v>Numerador del Indicador</v>
          </cell>
          <cell r="F172" t="str">
            <v>Denominador del Indicador</v>
          </cell>
          <cell r="G172">
            <v>0.40813954496705218</v>
          </cell>
          <cell r="H172">
            <v>6.6801179190156434E-2</v>
          </cell>
          <cell r="I172">
            <v>0.27717457752805652</v>
          </cell>
          <cell r="J172">
            <v>0.53910451240604784</v>
          </cell>
          <cell r="K172">
            <v>0.16367240080975021</v>
          </cell>
          <cell r="L172">
            <v>93</v>
          </cell>
          <cell r="M172">
            <v>70</v>
          </cell>
        </row>
        <row r="173">
          <cell r="A173">
            <v>173</v>
          </cell>
          <cell r="D173" t="str">
            <v>TUMBES</v>
          </cell>
          <cell r="E173" t="str">
            <v>Numerador del Indicador</v>
          </cell>
          <cell r="F173" t="str">
            <v>Denominador del Indicador</v>
          </cell>
          <cell r="G173">
            <v>0.33935449742011764</v>
          </cell>
          <cell r="H173">
            <v>6.7737335370093812E-2</v>
          </cell>
          <cell r="I173">
            <v>0.20655417819377841</v>
          </cell>
          <cell r="J173">
            <v>0.47215481664645687</v>
          </cell>
          <cell r="K173">
            <v>0.19960641713917124</v>
          </cell>
          <cell r="L173">
            <v>78.000000000000028</v>
          </cell>
          <cell r="M173">
            <v>56</v>
          </cell>
        </row>
        <row r="174">
          <cell r="A174">
            <v>174</v>
          </cell>
          <cell r="D174" t="str">
            <v>UCAYALI</v>
          </cell>
          <cell r="E174" t="str">
            <v>Numerador del Indicador</v>
          </cell>
          <cell r="F174" t="str">
            <v>Denominador del Indicador</v>
          </cell>
          <cell r="G174">
            <v>0.36718389010690167</v>
          </cell>
          <cell r="H174">
            <v>6.30411838673164E-2</v>
          </cell>
          <cell r="I174">
            <v>0.24359046417355484</v>
          </cell>
          <cell r="J174">
            <v>0.49077731604024849</v>
          </cell>
          <cell r="K174">
            <v>0.17168831630647693</v>
          </cell>
          <cell r="L174">
            <v>124.99999999999997</v>
          </cell>
          <cell r="M174">
            <v>73</v>
          </cell>
        </row>
        <row r="175">
          <cell r="A175">
            <v>175</v>
          </cell>
          <cell r="B175" t="str">
            <v xml:space="preserve"> RURAL</v>
          </cell>
          <cell r="C175" t="str">
            <v xml:space="preserve"> RURAL</v>
          </cell>
          <cell r="D175" t="str">
            <v>AMAZONAS</v>
          </cell>
          <cell r="E175" t="str">
            <v>Numerador del Indicador</v>
          </cell>
          <cell r="F175" t="str">
            <v>Denominador del Indicador</v>
          </cell>
          <cell r="G175">
            <v>8.2039109397297975E-3</v>
          </cell>
          <cell r="H175">
            <v>6.0193615128056963E-3</v>
          </cell>
          <cell r="I175">
            <v>-3.5971604498049869E-3</v>
          </cell>
          <cell r="J175">
            <v>2.0004982329264582E-2</v>
          </cell>
          <cell r="K175">
            <v>0.73371853461441272</v>
          </cell>
          <cell r="L175">
            <v>1049.0000000000005</v>
          </cell>
          <cell r="M175">
            <v>97</v>
          </cell>
        </row>
        <row r="176">
          <cell r="A176">
            <v>176</v>
          </cell>
          <cell r="D176" t="str">
            <v>ANCASH</v>
          </cell>
          <cell r="E176" t="str">
            <v>Numerador del Indicador</v>
          </cell>
          <cell r="F176" t="str">
            <v>Denominador del Indicador</v>
          </cell>
          <cell r="G176">
            <v>8.0766256216868587E-2</v>
          </cell>
          <cell r="H176">
            <v>2.8455246706619506E-2</v>
          </cell>
          <cell r="I176">
            <v>2.4979210185948307E-2</v>
          </cell>
          <cell r="J176">
            <v>0.13655330224778886</v>
          </cell>
          <cell r="K176">
            <v>0.3523160294840611</v>
          </cell>
          <cell r="L176">
            <v>1287.0000000000005</v>
          </cell>
          <cell r="M176">
            <v>103</v>
          </cell>
        </row>
        <row r="177">
          <cell r="A177">
            <v>177</v>
          </cell>
          <cell r="D177" t="str">
            <v>APURIMAC</v>
          </cell>
          <cell r="E177" t="str">
            <v>Numerador del Indicador</v>
          </cell>
          <cell r="F177" t="str">
            <v>Denominador del Indicador</v>
          </cell>
          <cell r="G177">
            <v>5.9078701963411626E-2</v>
          </cell>
          <cell r="H177">
            <v>2.0738026105412307E-2</v>
          </cell>
          <cell r="I177">
            <v>1.8421411978857327E-2</v>
          </cell>
          <cell r="J177">
            <v>9.9735991947965924E-2</v>
          </cell>
          <cell r="K177">
            <v>0.35102372625342537</v>
          </cell>
          <cell r="L177">
            <v>675.99999999999989</v>
          </cell>
          <cell r="M177">
            <v>92</v>
          </cell>
        </row>
        <row r="178">
          <cell r="A178">
            <v>178</v>
          </cell>
          <cell r="D178" t="str">
            <v>AREQUIPA</v>
          </cell>
          <cell r="E178" t="str">
            <v>Numerador del Indicador</v>
          </cell>
          <cell r="F178" t="str">
            <v>Denominador del Indicador</v>
          </cell>
          <cell r="G178">
            <v>6.2329966829219818E-2</v>
          </cell>
          <cell r="H178">
            <v>2.1265664145467784E-2</v>
          </cell>
          <cell r="I178">
            <v>2.0638232549322552E-2</v>
          </cell>
          <cell r="J178">
            <v>0.10402170110911708</v>
          </cell>
          <cell r="K178">
            <v>0.34117881377563319</v>
          </cell>
          <cell r="L178">
            <v>296.99999999999989</v>
          </cell>
          <cell r="M178">
            <v>70</v>
          </cell>
        </row>
        <row r="179">
          <cell r="A179">
            <v>179</v>
          </cell>
          <cell r="D179" t="str">
            <v>AYACUCHO</v>
          </cell>
          <cell r="E179" t="str">
            <v>Numerador del Indicador</v>
          </cell>
          <cell r="F179" t="str">
            <v>Denominador del Indicador</v>
          </cell>
          <cell r="G179">
            <v>8.7222083182114524E-2</v>
          </cell>
          <cell r="H179">
            <v>2.7277179223761973E-2</v>
          </cell>
          <cell r="I179">
            <v>3.3744660595028765E-2</v>
          </cell>
          <cell r="J179">
            <v>0.14069950576920029</v>
          </cell>
          <cell r="K179">
            <v>0.31273248962431732</v>
          </cell>
          <cell r="L179">
            <v>1047.9999999999998</v>
          </cell>
          <cell r="M179">
            <v>110</v>
          </cell>
        </row>
        <row r="180">
          <cell r="A180">
            <v>180</v>
          </cell>
          <cell r="D180" t="str">
            <v>CAJAMARCA</v>
          </cell>
          <cell r="E180" t="str">
            <v>Numerador del Indicador</v>
          </cell>
          <cell r="F180" t="str">
            <v>Denominador del Indicador</v>
          </cell>
          <cell r="G180">
            <v>3.2101335193471338E-2</v>
          </cell>
          <cell r="H180">
            <v>1.2616434126604289E-2</v>
          </cell>
          <cell r="I180">
            <v>7.3665789418864529E-3</v>
          </cell>
          <cell r="J180">
            <v>5.6836091445056219E-2</v>
          </cell>
          <cell r="K180">
            <v>0.39301898349605646</v>
          </cell>
          <cell r="L180">
            <v>3014.0000000000005</v>
          </cell>
          <cell r="M180">
            <v>109</v>
          </cell>
        </row>
        <row r="181">
          <cell r="A181">
            <v>181</v>
          </cell>
          <cell r="D181" t="str">
            <v>CUSCO</v>
          </cell>
          <cell r="E181" t="str">
            <v>Numerador del Indicador</v>
          </cell>
          <cell r="F181" t="str">
            <v>Denominador del Indicador</v>
          </cell>
          <cell r="G181">
            <v>7.5234859085025141E-2</v>
          </cell>
          <cell r="H181">
            <v>2.2567106221510966E-2</v>
          </cell>
          <cell r="I181">
            <v>3.0991623152326959E-2</v>
          </cell>
          <cell r="J181">
            <v>0.11947809501772333</v>
          </cell>
          <cell r="K181">
            <v>0.29995545277764407</v>
          </cell>
          <cell r="L181">
            <v>1303.0000000000002</v>
          </cell>
          <cell r="M181">
            <v>103</v>
          </cell>
        </row>
        <row r="182">
          <cell r="A182">
            <v>182</v>
          </cell>
          <cell r="D182" t="str">
            <v>HUANCAVELICA</v>
          </cell>
          <cell r="E182" t="str">
            <v>Numerador del Indicador</v>
          </cell>
          <cell r="F182" t="str">
            <v>Denominador del Indicador</v>
          </cell>
          <cell r="G182">
            <v>6.4498625600781928E-2</v>
          </cell>
          <cell r="H182">
            <v>2.1666513012057426E-2</v>
          </cell>
          <cell r="I182">
            <v>2.2021019583329964E-2</v>
          </cell>
          <cell r="J182">
            <v>0.10697623161823389</v>
          </cell>
          <cell r="K182">
            <v>0.33592208842035792</v>
          </cell>
          <cell r="L182">
            <v>977</v>
          </cell>
          <cell r="M182">
            <v>103</v>
          </cell>
        </row>
        <row r="183">
          <cell r="A183">
            <v>183</v>
          </cell>
          <cell r="D183" t="str">
            <v>HUANUCO</v>
          </cell>
          <cell r="E183" t="str">
            <v>Numerador del Indicador</v>
          </cell>
          <cell r="F183" t="str">
            <v>Denominador del Indicador</v>
          </cell>
          <cell r="G183">
            <v>7.5337898581893395E-2</v>
          </cell>
          <cell r="H183">
            <v>3.1071317787115329E-2</v>
          </cell>
          <cell r="I183">
            <v>1.4421996024354795E-2</v>
          </cell>
          <cell r="J183">
            <v>0.136253801139432</v>
          </cell>
          <cell r="K183">
            <v>0.41242612777870824</v>
          </cell>
          <cell r="L183">
            <v>1384.0000000000002</v>
          </cell>
          <cell r="M183">
            <v>97</v>
          </cell>
        </row>
        <row r="184">
          <cell r="A184">
            <v>184</v>
          </cell>
          <cell r="D184" t="str">
            <v>ICA</v>
          </cell>
          <cell r="E184" t="str">
            <v>Numerador del Indicador</v>
          </cell>
          <cell r="F184" t="str">
            <v>Denominador del Indicador</v>
          </cell>
          <cell r="G184">
            <v>4.2548096068254167E-2</v>
          </cell>
          <cell r="H184">
            <v>2.0751423500061723E-2</v>
          </cell>
          <cell r="I184">
            <v>1.8645402396638908E-3</v>
          </cell>
          <cell r="J184">
            <v>8.323165189684445E-2</v>
          </cell>
          <cell r="K184">
            <v>0.48771685263596792</v>
          </cell>
          <cell r="L184">
            <v>167.99999999999989</v>
          </cell>
          <cell r="M184">
            <v>59</v>
          </cell>
        </row>
        <row r="185">
          <cell r="A185">
            <v>185</v>
          </cell>
          <cell r="D185" t="str">
            <v>JUNIN</v>
          </cell>
          <cell r="E185" t="str">
            <v>Numerador del Indicador</v>
          </cell>
          <cell r="F185" t="str">
            <v>Denominador del Indicador</v>
          </cell>
          <cell r="G185">
            <v>1.6383071249164709E-2</v>
          </cell>
          <cell r="H185">
            <v>9.9089485741611361E-3</v>
          </cell>
          <cell r="I185">
            <v>-3.0436086852655975E-3</v>
          </cell>
          <cell r="J185">
            <v>3.5809751183595015E-2</v>
          </cell>
          <cell r="K185">
            <v>0.60482851007965577</v>
          </cell>
          <cell r="L185">
            <v>1370.0000000000005</v>
          </cell>
          <cell r="M185">
            <v>94</v>
          </cell>
        </row>
        <row r="186">
          <cell r="A186">
            <v>186</v>
          </cell>
          <cell r="D186" t="str">
            <v>LA LIBERTAD</v>
          </cell>
          <cell r="E186" t="str">
            <v>Numerador del Indicador</v>
          </cell>
          <cell r="F186" t="str">
            <v>Denominador del Indicador</v>
          </cell>
          <cell r="G186">
            <v>3.7628392491333942E-2</v>
          </cell>
          <cell r="H186">
            <v>1.3966043675705579E-2</v>
          </cell>
          <cell r="I186">
            <v>1.024770135063181E-2</v>
          </cell>
          <cell r="J186">
            <v>6.5009083632036072E-2</v>
          </cell>
          <cell r="K186">
            <v>0.3711570638826</v>
          </cell>
          <cell r="L186">
            <v>1155.9999999999993</v>
          </cell>
          <cell r="M186">
            <v>110</v>
          </cell>
        </row>
        <row r="187">
          <cell r="A187">
            <v>187</v>
          </cell>
          <cell r="D187" t="str">
            <v>LAMBAYEQUE</v>
          </cell>
          <cell r="E187" t="str">
            <v>Numerador del Indicador</v>
          </cell>
          <cell r="F187" t="str">
            <v>Denominador del Indicador</v>
          </cell>
          <cell r="G187">
            <v>0.12314839507581843</v>
          </cell>
          <cell r="H187">
            <v>4.1075892701823845E-2</v>
          </cell>
          <cell r="I187">
            <v>4.2618335345753947E-2</v>
          </cell>
          <cell r="J187">
            <v>0.20367845480588292</v>
          </cell>
          <cell r="K187">
            <v>0.33354793358480039</v>
          </cell>
          <cell r="L187">
            <v>445.99999999999989</v>
          </cell>
          <cell r="M187">
            <v>82</v>
          </cell>
        </row>
        <row r="188">
          <cell r="A188">
            <v>188</v>
          </cell>
          <cell r="D188" t="str">
            <v>LIMA PROVINCIAS 1/</v>
          </cell>
          <cell r="E188" t="str">
            <v>Numerador del Indicador</v>
          </cell>
          <cell r="F188" t="str">
            <v>Denominador del Indicador</v>
          </cell>
          <cell r="G188">
            <v>8.7633803117442968E-2</v>
          </cell>
          <cell r="H188">
            <v>2.4768973622303406E-2</v>
          </cell>
          <cell r="I188">
            <v>3.9073764757816064E-2</v>
          </cell>
          <cell r="J188">
            <v>0.13619384147706987</v>
          </cell>
          <cell r="K188">
            <v>0.28264177453429834</v>
          </cell>
          <cell r="L188">
            <v>438.99999999999989</v>
          </cell>
          <cell r="M188">
            <v>94</v>
          </cell>
        </row>
        <row r="189">
          <cell r="A189">
            <v>189</v>
          </cell>
          <cell r="D189" t="str">
            <v>LORETO</v>
          </cell>
          <cell r="E189" t="str">
            <v>Numerador del Indicador</v>
          </cell>
          <cell r="F189" t="str">
            <v>Denominador del Indicador</v>
          </cell>
          <cell r="G189">
            <v>5.1994872928645087E-3</v>
          </cell>
          <cell r="H189">
            <v>5.2479133381794479E-3</v>
          </cell>
          <cell r="I189">
            <v>-5.08914544969371E-3</v>
          </cell>
          <cell r="J189">
            <v>1.5488120035422728E-2</v>
          </cell>
          <cell r="K189">
            <v>1.0093136193219274</v>
          </cell>
          <cell r="L189">
            <v>2103.9999999999995</v>
          </cell>
          <cell r="M189">
            <v>95</v>
          </cell>
        </row>
        <row r="190">
          <cell r="A190">
            <v>190</v>
          </cell>
          <cell r="D190" t="str">
            <v>MADRE DE DIOS</v>
          </cell>
          <cell r="E190" t="str">
            <v>Numerador del Indicador</v>
          </cell>
          <cell r="F190" t="str">
            <v>Denominador del Indicador</v>
          </cell>
          <cell r="G190">
            <v>1.0011742757585299E-2</v>
          </cell>
          <cell r="H190">
            <v>1.0142704885163681E-2</v>
          </cell>
          <cell r="I190">
            <v>-9.8732208183951436E-3</v>
          </cell>
          <cell r="J190">
            <v>2.989670633356574E-2</v>
          </cell>
          <cell r="K190">
            <v>1.0130808522301633</v>
          </cell>
          <cell r="L190">
            <v>134.00000000000006</v>
          </cell>
          <cell r="M190">
            <v>54</v>
          </cell>
        </row>
        <row r="191">
          <cell r="A191">
            <v>191</v>
          </cell>
          <cell r="D191" t="str">
            <v>MOQUEGUA</v>
          </cell>
          <cell r="E191" t="str">
            <v>Numerador del Indicador</v>
          </cell>
          <cell r="F191" t="str">
            <v>Denominador del Indicador</v>
          </cell>
          <cell r="G191">
            <v>0.31947205367538672</v>
          </cell>
          <cell r="H191">
            <v>6.6170009540546582E-2</v>
          </cell>
          <cell r="I191">
            <v>0.18974450619831024</v>
          </cell>
          <cell r="J191">
            <v>0.44919960115246321</v>
          </cell>
          <cell r="K191">
            <v>0.20712299801904255</v>
          </cell>
          <cell r="L191">
            <v>108.99999999999999</v>
          </cell>
          <cell r="M191">
            <v>60</v>
          </cell>
        </row>
        <row r="192">
          <cell r="A192">
            <v>192</v>
          </cell>
          <cell r="D192" t="str">
            <v>PASCO</v>
          </cell>
          <cell r="E192" t="str">
            <v>Numerador del Indicador</v>
          </cell>
          <cell r="F192" t="str">
            <v>Denominador del Indicador</v>
          </cell>
          <cell r="G192">
            <v>4.3497680669112047E-2</v>
          </cell>
          <cell r="H192">
            <v>3.5967212790729286E-2</v>
          </cell>
          <cell r="I192">
            <v>-2.7016716069312614E-2</v>
          </cell>
          <cell r="J192">
            <v>0.11401207740753672</v>
          </cell>
          <cell r="K192">
            <v>0.82687656531236187</v>
          </cell>
          <cell r="L192">
            <v>572.00000000000011</v>
          </cell>
          <cell r="M192">
            <v>75</v>
          </cell>
        </row>
        <row r="193">
          <cell r="A193">
            <v>193</v>
          </cell>
          <cell r="D193" t="str">
            <v>PIURA</v>
          </cell>
          <cell r="E193" t="str">
            <v>Numerador del Indicador</v>
          </cell>
          <cell r="F193" t="str">
            <v>Denominador del Indicador</v>
          </cell>
          <cell r="G193">
            <v>2.3879653618965813E-2</v>
          </cell>
          <cell r="H193">
            <v>1.1452829488655655E-2</v>
          </cell>
          <cell r="I193">
            <v>1.4261661319188886E-3</v>
          </cell>
          <cell r="J193">
            <v>4.6333141106012735E-2</v>
          </cell>
          <cell r="K193">
            <v>0.47960618153856027</v>
          </cell>
          <cell r="L193">
            <v>1388.9999999999993</v>
          </cell>
          <cell r="M193">
            <v>99</v>
          </cell>
        </row>
        <row r="194">
          <cell r="A194">
            <v>194</v>
          </cell>
          <cell r="D194" t="str">
            <v>PROVINCIA DE LIMA 2/</v>
          </cell>
          <cell r="E194" t="str">
            <v>Numerador del Indicador</v>
          </cell>
          <cell r="F194" t="str">
            <v>Denominador del Indicador</v>
          </cell>
          <cell r="G194">
            <v>0.33333333333333331</v>
          </cell>
          <cell r="H194">
            <v>0.21081851067789195</v>
          </cell>
          <cell r="I194">
            <v>-7.9980319527096277E-2</v>
          </cell>
          <cell r="J194">
            <v>0.74664698619376291</v>
          </cell>
          <cell r="K194">
            <v>0.63245553203367588</v>
          </cell>
          <cell r="L194">
            <v>6</v>
          </cell>
          <cell r="M194">
            <v>6</v>
          </cell>
        </row>
        <row r="195">
          <cell r="A195">
            <v>195</v>
          </cell>
          <cell r="D195" t="str">
            <v>PUNO</v>
          </cell>
          <cell r="E195" t="str">
            <v>Numerador del Indicador</v>
          </cell>
          <cell r="F195" t="str">
            <v>Denominador del Indicador</v>
          </cell>
          <cell r="G195">
            <v>0.3375172040409401</v>
          </cell>
          <cell r="H195">
            <v>7.7885351088525664E-2</v>
          </cell>
          <cell r="I195">
            <v>0.18482150925017246</v>
          </cell>
          <cell r="J195">
            <v>0.49021289883170771</v>
          </cell>
          <cell r="K195">
            <v>0.23075964767436963</v>
          </cell>
          <cell r="L195">
            <v>1390.0000000000005</v>
          </cell>
          <cell r="M195">
            <v>95</v>
          </cell>
        </row>
        <row r="196">
          <cell r="A196">
            <v>196</v>
          </cell>
          <cell r="D196" t="str">
            <v>SAN MARTIN</v>
          </cell>
          <cell r="E196" t="str">
            <v>Numerador del Indicador</v>
          </cell>
          <cell r="F196" t="str">
            <v>Denominador del Indicador</v>
          </cell>
          <cell r="G196">
            <v>3.5857981017320899E-2</v>
          </cell>
          <cell r="H196">
            <v>1.7860964994594237E-2</v>
          </cell>
          <cell r="I196">
            <v>8.4122341956333058E-4</v>
          </cell>
          <cell r="J196">
            <v>7.0874738615078467E-2</v>
          </cell>
          <cell r="K196">
            <v>0.49810291845395999</v>
          </cell>
          <cell r="L196">
            <v>1004.9999999999999</v>
          </cell>
          <cell r="M196">
            <v>96</v>
          </cell>
        </row>
        <row r="197">
          <cell r="A197">
            <v>197</v>
          </cell>
          <cell r="D197" t="str">
            <v>TACNA</v>
          </cell>
          <cell r="E197" t="str">
            <v>Numerador del Indicador</v>
          </cell>
          <cell r="F197" t="str">
            <v>Denominador del Indicador</v>
          </cell>
          <cell r="G197">
            <v>3.3087152285556025E-2</v>
          </cell>
          <cell r="H197">
            <v>2.3905305276004204E-2</v>
          </cell>
          <cell r="I197">
            <v>-1.3779648047101536E-2</v>
          </cell>
          <cell r="J197">
            <v>7.9953952618213586E-2</v>
          </cell>
          <cell r="K197">
            <v>0.72249509627457131</v>
          </cell>
          <cell r="L197">
            <v>91</v>
          </cell>
          <cell r="M197">
            <v>40</v>
          </cell>
        </row>
        <row r="198">
          <cell r="A198">
            <v>198</v>
          </cell>
          <cell r="D198" t="str">
            <v>TUMBES</v>
          </cell>
          <cell r="E198" t="str">
            <v>Numerador del Indicador</v>
          </cell>
          <cell r="F198" t="str">
            <v>Denominador del Indicador</v>
          </cell>
          <cell r="G198">
            <v>0.16690538274735653</v>
          </cell>
          <cell r="H198">
            <v>6.4105977063223116E-2</v>
          </cell>
          <cell r="I198">
            <v>4.1224409738916501E-2</v>
          </cell>
          <cell r="J198">
            <v>0.29258635575579656</v>
          </cell>
          <cell r="K198">
            <v>0.38408573772758348</v>
          </cell>
          <cell r="L198">
            <v>64.999999999999972</v>
          </cell>
          <cell r="M198">
            <v>42</v>
          </cell>
        </row>
        <row r="199">
          <cell r="A199">
            <v>199</v>
          </cell>
          <cell r="D199" t="str">
            <v>UCAYALI</v>
          </cell>
          <cell r="E199" t="str">
            <v>Numerador del Indicador</v>
          </cell>
          <cell r="F199" t="str">
            <v>Denominador del Indicador</v>
          </cell>
          <cell r="G199">
            <v>1.1646045745472929E-2</v>
          </cell>
          <cell r="H199">
            <v>9.2111836264701791E-3</v>
          </cell>
          <cell r="I199">
            <v>-6.4126528933834154E-3</v>
          </cell>
          <cell r="J199">
            <v>2.9704744384329275E-2</v>
          </cell>
          <cell r="K199">
            <v>0.79092799631589683</v>
          </cell>
          <cell r="L199">
            <v>696.99999999999989</v>
          </cell>
          <cell r="M199">
            <v>94</v>
          </cell>
        </row>
        <row r="200">
          <cell r="A200">
            <v>200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  <sheetName val="pag_37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  <sheetName val="Cdrs 1-2"/>
      <sheetName val="cdr7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  <sheetName val="IECM4303"/>
      <sheetName val="operaciones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  <sheetName val="pag_33"/>
      <sheetName val="c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pag_35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1AC9"/>
  </sheetPr>
  <dimension ref="A1:D39"/>
  <sheetViews>
    <sheetView showGridLines="0" tabSelected="1" zoomScaleNormal="100" workbookViewId="0">
      <selection activeCell="A4" sqref="A4"/>
    </sheetView>
  </sheetViews>
  <sheetFormatPr baseColWidth="10" defaultRowHeight="12.75" x14ac:dyDescent="0.2"/>
  <cols>
    <col min="1" max="1" width="22.28515625" style="2" customWidth="1"/>
    <col min="2" max="4" width="15.7109375" style="2" customWidth="1"/>
    <col min="5" max="16384" width="11.42578125" style="2"/>
  </cols>
  <sheetData>
    <row r="1" spans="1:4" ht="15.75" x14ac:dyDescent="0.2">
      <c r="A1" s="1" t="s">
        <v>0</v>
      </c>
    </row>
    <row r="3" spans="1:4" ht="18.75" customHeight="1" x14ac:dyDescent="0.2">
      <c r="A3" s="3" t="s">
        <v>12</v>
      </c>
      <c r="B3" s="4"/>
      <c r="C3" s="4"/>
      <c r="D3" s="4"/>
    </row>
    <row r="4" spans="1:4" ht="13.5" x14ac:dyDescent="0.2">
      <c r="A4" s="5" t="s">
        <v>1</v>
      </c>
      <c r="B4" s="6"/>
      <c r="C4" s="6"/>
      <c r="D4" s="6"/>
    </row>
    <row r="5" spans="1:4" ht="13.5" x14ac:dyDescent="0.2">
      <c r="A5" s="5"/>
      <c r="B5" s="7"/>
      <c r="C5" s="7"/>
      <c r="D5" s="7"/>
    </row>
    <row r="6" spans="1:4" x14ac:dyDescent="0.2">
      <c r="A6" s="17" t="s">
        <v>2</v>
      </c>
      <c r="B6" s="19" t="s">
        <v>3</v>
      </c>
      <c r="C6" s="19" t="s">
        <v>4</v>
      </c>
      <c r="D6" s="19" t="s">
        <v>5</v>
      </c>
    </row>
    <row r="7" spans="1:4" x14ac:dyDescent="0.2">
      <c r="A7" s="18"/>
      <c r="B7" s="20"/>
      <c r="C7" s="20"/>
      <c r="D7" s="20"/>
    </row>
    <row r="8" spans="1:4" x14ac:dyDescent="0.2">
      <c r="A8" s="8"/>
      <c r="B8" s="9"/>
      <c r="C8" s="10"/>
    </row>
    <row r="9" spans="1:4" ht="17.100000000000001" customHeight="1" x14ac:dyDescent="0.2">
      <c r="A9" s="8">
        <v>1994</v>
      </c>
      <c r="B9" s="14">
        <f>C9+D9</f>
        <v>7118789</v>
      </c>
      <c r="C9" s="14">
        <v>2388152</v>
      </c>
      <c r="D9" s="14">
        <v>4730637</v>
      </c>
    </row>
    <row r="10" spans="1:4" ht="17.100000000000001" customHeight="1" x14ac:dyDescent="0.2">
      <c r="A10" s="8">
        <v>1995</v>
      </c>
      <c r="B10" s="14">
        <f t="shared" ref="B10:B21" si="0">C10+D10</f>
        <v>8646542</v>
      </c>
      <c r="C10" s="14">
        <v>3238914</v>
      </c>
      <c r="D10" s="14">
        <v>5407628</v>
      </c>
    </row>
    <row r="11" spans="1:4" ht="17.100000000000001" customHeight="1" x14ac:dyDescent="0.2">
      <c r="A11" s="8">
        <v>1996</v>
      </c>
      <c r="B11" s="14">
        <f t="shared" si="0"/>
        <v>9699414</v>
      </c>
      <c r="C11" s="14">
        <v>3679204</v>
      </c>
      <c r="D11" s="14">
        <v>6020210</v>
      </c>
    </row>
    <row r="12" spans="1:4" ht="17.100000000000001" customHeight="1" x14ac:dyDescent="0.2">
      <c r="A12" s="8">
        <v>1997</v>
      </c>
      <c r="B12" s="14">
        <f t="shared" si="0"/>
        <v>10862990</v>
      </c>
      <c r="C12" s="14">
        <v>3930347</v>
      </c>
      <c r="D12" s="14">
        <v>6932643</v>
      </c>
    </row>
    <row r="13" spans="1:4" ht="17.100000000000001" customHeight="1" x14ac:dyDescent="0.2">
      <c r="A13" s="8">
        <v>1998</v>
      </c>
      <c r="B13" s="14">
        <f t="shared" si="0"/>
        <v>11916852</v>
      </c>
      <c r="C13" s="14">
        <v>3966841</v>
      </c>
      <c r="D13" s="14">
        <v>7950011</v>
      </c>
    </row>
    <row r="14" spans="1:4" ht="17.100000000000001" customHeight="1" x14ac:dyDescent="0.2">
      <c r="A14" s="8">
        <v>1999</v>
      </c>
      <c r="B14" s="14">
        <f t="shared" si="0"/>
        <v>12895330</v>
      </c>
      <c r="C14" s="14">
        <v>4313784</v>
      </c>
      <c r="D14" s="14">
        <v>8581546</v>
      </c>
    </row>
    <row r="15" spans="1:4" ht="17.100000000000001" customHeight="1" x14ac:dyDescent="0.2">
      <c r="A15" s="8">
        <v>2000</v>
      </c>
      <c r="B15" s="14">
        <f t="shared" si="0"/>
        <v>13855752</v>
      </c>
      <c r="C15" s="14">
        <v>4663781</v>
      </c>
      <c r="D15" s="14">
        <v>9191971</v>
      </c>
    </row>
    <row r="16" spans="1:4" ht="17.100000000000001" customHeight="1" x14ac:dyDescent="0.2">
      <c r="A16" s="8">
        <v>2001</v>
      </c>
      <c r="B16" s="14">
        <f t="shared" si="0"/>
        <v>14487828</v>
      </c>
      <c r="C16" s="14">
        <v>4667018</v>
      </c>
      <c r="D16" s="14">
        <v>9820810</v>
      </c>
    </row>
    <row r="17" spans="1:4" ht="17.100000000000001" customHeight="1" x14ac:dyDescent="0.2">
      <c r="A17" s="8">
        <v>2002</v>
      </c>
      <c r="B17" s="14">
        <f t="shared" si="0"/>
        <v>15447737</v>
      </c>
      <c r="C17" s="14">
        <v>5174792</v>
      </c>
      <c r="D17" s="14">
        <v>10272945</v>
      </c>
    </row>
    <row r="18" spans="1:4" ht="17.100000000000001" customHeight="1" x14ac:dyDescent="0.2">
      <c r="A18" s="8">
        <v>2003</v>
      </c>
      <c r="B18" s="14">
        <f t="shared" si="0"/>
        <v>16554304</v>
      </c>
      <c r="C18" s="14">
        <v>5566921</v>
      </c>
      <c r="D18" s="14">
        <v>10987383</v>
      </c>
    </row>
    <row r="19" spans="1:4" ht="17.100000000000001" customHeight="1" x14ac:dyDescent="0.2">
      <c r="A19" s="8">
        <v>2004</v>
      </c>
      <c r="B19" s="14">
        <f t="shared" si="0"/>
        <v>18016748</v>
      </c>
      <c r="C19" s="14">
        <v>6212893</v>
      </c>
      <c r="D19" s="14">
        <v>11803855</v>
      </c>
    </row>
    <row r="20" spans="1:4" ht="17.100000000000001" customHeight="1" x14ac:dyDescent="0.2">
      <c r="A20" s="8">
        <v>2005</v>
      </c>
      <c r="B20" s="14">
        <f t="shared" si="0"/>
        <v>19148605</v>
      </c>
      <c r="C20" s="14">
        <v>6671259</v>
      </c>
      <c r="D20" s="14">
        <v>12477346</v>
      </c>
    </row>
    <row r="21" spans="1:4" ht="17.100000000000001" customHeight="1" x14ac:dyDescent="0.2">
      <c r="A21" s="8">
        <v>2006</v>
      </c>
      <c r="B21" s="14">
        <f t="shared" si="0"/>
        <v>20594313</v>
      </c>
      <c r="C21" s="14">
        <v>7155354</v>
      </c>
      <c r="D21" s="14">
        <v>13438959</v>
      </c>
    </row>
    <row r="22" spans="1:4" ht="17.100000000000001" customHeight="1" x14ac:dyDescent="0.2">
      <c r="A22" s="8">
        <v>2007</v>
      </c>
      <c r="B22" s="14">
        <f>+C22+D22</f>
        <v>18908000</v>
      </c>
      <c r="C22" s="14">
        <v>7446000</v>
      </c>
      <c r="D22" s="14">
        <v>11462000</v>
      </c>
    </row>
    <row r="23" spans="1:4" ht="17.100000000000001" customHeight="1" x14ac:dyDescent="0.2">
      <c r="A23" s="8">
        <v>2008</v>
      </c>
      <c r="B23" s="14">
        <f t="shared" ref="B23:B29" si="1">+C23+D23</f>
        <v>20493000</v>
      </c>
      <c r="C23" s="14">
        <v>8042000</v>
      </c>
      <c r="D23" s="14">
        <v>12451000</v>
      </c>
    </row>
    <row r="24" spans="1:4" ht="17.100000000000001" customHeight="1" x14ac:dyDescent="0.2">
      <c r="A24" s="8">
        <v>2009</v>
      </c>
      <c r="B24" s="14">
        <f t="shared" si="1"/>
        <v>21585000</v>
      </c>
      <c r="C24" s="14">
        <v>8191000</v>
      </c>
      <c r="D24" s="14">
        <v>13394000</v>
      </c>
    </row>
    <row r="25" spans="1:4" ht="17.100000000000001" customHeight="1" x14ac:dyDescent="0.2">
      <c r="A25" s="8">
        <v>2010</v>
      </c>
      <c r="B25" s="14">
        <f t="shared" si="1"/>
        <v>22700000</v>
      </c>
      <c r="C25" s="14">
        <v>8182000</v>
      </c>
      <c r="D25" s="14">
        <v>14518000</v>
      </c>
    </row>
    <row r="26" spans="1:4" ht="17.100000000000001" customHeight="1" x14ac:dyDescent="0.2">
      <c r="A26" s="8">
        <v>2011</v>
      </c>
      <c r="B26" s="14">
        <f t="shared" si="1"/>
        <v>24829000</v>
      </c>
      <c r="C26" s="14">
        <v>9199000</v>
      </c>
      <c r="D26" s="14">
        <v>15630000</v>
      </c>
    </row>
    <row r="27" spans="1:4" ht="17.100000000000001" customHeight="1" x14ac:dyDescent="0.2">
      <c r="A27" s="8">
        <v>2012</v>
      </c>
      <c r="B27" s="14">
        <f t="shared" si="1"/>
        <v>27169000</v>
      </c>
      <c r="C27" s="14">
        <v>10021000</v>
      </c>
      <c r="D27" s="14">
        <v>17148000</v>
      </c>
    </row>
    <row r="28" spans="1:4" ht="17.100000000000001" customHeight="1" x14ac:dyDescent="0.2">
      <c r="A28" s="8">
        <v>2013</v>
      </c>
      <c r="B28" s="14">
        <f t="shared" si="1"/>
        <v>30179000</v>
      </c>
      <c r="C28" s="14">
        <v>11124000</v>
      </c>
      <c r="D28" s="14">
        <v>19055000</v>
      </c>
    </row>
    <row r="29" spans="1:4" ht="17.100000000000001" customHeight="1" x14ac:dyDescent="0.2">
      <c r="A29" s="8">
        <v>2014</v>
      </c>
      <c r="B29" s="14">
        <f t="shared" si="1"/>
        <v>33637000</v>
      </c>
      <c r="C29" s="14">
        <v>12674000</v>
      </c>
      <c r="D29" s="14">
        <v>20963000</v>
      </c>
    </row>
    <row r="30" spans="1:4" ht="17.100000000000001" customHeight="1" x14ac:dyDescent="0.2">
      <c r="A30" s="13">
        <v>2015</v>
      </c>
      <c r="B30" s="14">
        <v>37777000</v>
      </c>
      <c r="C30" s="14">
        <v>14665000</v>
      </c>
      <c r="D30" s="14">
        <v>23112000</v>
      </c>
    </row>
    <row r="31" spans="1:4" ht="17.100000000000001" customHeight="1" x14ac:dyDescent="0.2">
      <c r="A31" s="13">
        <v>2016</v>
      </c>
      <c r="B31" s="14">
        <v>41788000</v>
      </c>
      <c r="C31" s="14">
        <v>16333000</v>
      </c>
      <c r="D31" s="14">
        <v>25455000</v>
      </c>
    </row>
    <row r="32" spans="1:4" ht="17.25" customHeight="1" x14ac:dyDescent="0.2">
      <c r="A32" s="13">
        <v>2017</v>
      </c>
      <c r="B32" s="14">
        <v>45926000</v>
      </c>
      <c r="C32" s="14">
        <v>18349000</v>
      </c>
      <c r="D32" s="14">
        <v>27577000</v>
      </c>
    </row>
    <row r="33" spans="1:4" ht="17.25" customHeight="1" x14ac:dyDescent="0.2">
      <c r="A33" s="13">
        <v>2018</v>
      </c>
      <c r="B33" s="14">
        <v>50108000</v>
      </c>
      <c r="C33" s="14">
        <v>19741000</v>
      </c>
      <c r="D33" s="14">
        <v>30367000</v>
      </c>
    </row>
    <row r="34" spans="1:4" ht="17.25" customHeight="1" x14ac:dyDescent="0.2">
      <c r="A34" s="8" t="s">
        <v>8</v>
      </c>
      <c r="B34" s="14">
        <v>54192000</v>
      </c>
      <c r="C34" s="14">
        <v>21089000</v>
      </c>
      <c r="D34" s="14">
        <v>33103000</v>
      </c>
    </row>
    <row r="35" spans="1:4" ht="17.25" customHeight="1" x14ac:dyDescent="0.2">
      <c r="A35" s="8" t="s">
        <v>9</v>
      </c>
      <c r="B35" s="14">
        <v>52440000</v>
      </c>
      <c r="C35" s="14">
        <v>22200000</v>
      </c>
      <c r="D35" s="14">
        <v>30240000</v>
      </c>
    </row>
    <row r="36" spans="1:4" ht="17.25" customHeight="1" x14ac:dyDescent="0.2">
      <c r="A36" s="8" t="s">
        <v>10</v>
      </c>
      <c r="B36" s="14">
        <v>55655000</v>
      </c>
      <c r="C36" s="14">
        <v>23082000</v>
      </c>
      <c r="D36" s="14">
        <v>32573000</v>
      </c>
    </row>
    <row r="37" spans="1:4" ht="17.25" customHeight="1" x14ac:dyDescent="0.2">
      <c r="A37" s="15" t="s">
        <v>11</v>
      </c>
      <c r="B37" s="22">
        <f>+C37+D37</f>
        <v>60698000</v>
      </c>
      <c r="C37" s="16">
        <v>24130000</v>
      </c>
      <c r="D37" s="16">
        <v>36568000</v>
      </c>
    </row>
    <row r="38" spans="1:4" ht="14.25" customHeight="1" x14ac:dyDescent="0.2">
      <c r="A38" s="21" t="s">
        <v>6</v>
      </c>
      <c r="B38" s="21"/>
      <c r="C38" s="21"/>
      <c r="D38" s="21"/>
    </row>
    <row r="39" spans="1:4" x14ac:dyDescent="0.2">
      <c r="A39" s="11" t="s">
        <v>7</v>
      </c>
      <c r="B39" s="12"/>
      <c r="C39" s="12"/>
      <c r="D39" s="12"/>
    </row>
  </sheetData>
  <mergeCells count="5">
    <mergeCell ref="A6:A7"/>
    <mergeCell ref="B6:B7"/>
    <mergeCell ref="C6:C7"/>
    <mergeCell ref="D6:D7"/>
    <mergeCell ref="A38:D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5.1-Gasto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Jenniffer Garboza Erazo</dc:creator>
  <cp:lastModifiedBy>Susana Florian Contreras</cp:lastModifiedBy>
  <dcterms:created xsi:type="dcterms:W3CDTF">2018-11-16T21:07:19Z</dcterms:created>
  <dcterms:modified xsi:type="dcterms:W3CDTF">2023-07-24T16:18:54Z</dcterms:modified>
</cp:coreProperties>
</file>