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4745" windowHeight="8130" tabRatio="954" activeTab="3"/>
  </bookViews>
  <sheets>
    <sheet name="Configuration" sheetId="1" r:id="rId1"/>
    <sheet name="Assessment Information" sheetId="2" r:id="rId2"/>
    <sheet name="Purposes" sheetId="3" r:id="rId3"/>
    <sheet name="Methods used" sheetId="4" r:id="rId4"/>
    <sheet name="Documentation Received" sheetId="5" r:id="rId5"/>
    <sheet name="Medical Information" sheetId="6" r:id="rId6"/>
    <sheet name="Background" sheetId="7" r:id="rId7"/>
    <sheet name="Main Complaints" sheetId="8" r:id="rId8"/>
    <sheet name="Consistency performance" sheetId="9" r:id="rId9"/>
    <sheet name="Physical results" sheetId="10" r:id="rId10"/>
    <sheet name="Cognitive phychosocial results" sheetId="11" r:id="rId11"/>
    <sheet name="Thurstone" sheetId="12" r:id="rId12"/>
    <sheet name="Rivermead" sheetId="13" r:id="rId13"/>
    <sheet name="Cam" sheetId="14" r:id="rId14"/>
    <sheet name="PsychoSocialResult" sheetId="15" r:id="rId15"/>
    <sheet name="Cooperation effort" sheetId="16" r:id="rId16"/>
    <sheet name="General Observations" sheetId="17" r:id="rId17"/>
    <sheet name="Pain report" sheetId="18" r:id="rId18"/>
    <sheet name="Safety" sheetId="19" r:id="rId19"/>
  </sheets>
  <definedNames>
    <definedName name="OLE_LINK19" localSheetId="6">Background!#REF!</definedName>
    <definedName name="OLE_LINK21" localSheetId="6">Background!#REF!</definedName>
  </definedNames>
  <calcPr calcId="144525"/>
</workbook>
</file>

<file path=xl/calcChain.xml><?xml version="1.0" encoding="utf-8"?>
<calcChain xmlns="http://schemas.openxmlformats.org/spreadsheetml/2006/main">
  <c r="B7" i="2" l="1"/>
</calcChain>
</file>

<file path=xl/sharedStrings.xml><?xml version="1.0" encoding="utf-8"?>
<sst xmlns="http://schemas.openxmlformats.org/spreadsheetml/2006/main" count="392" uniqueCount="246">
  <si>
    <t>Therapist</t>
  </si>
  <si>
    <t>FirstName</t>
  </si>
  <si>
    <t>LastName</t>
  </si>
  <si>
    <t>Winslow</t>
  </si>
  <si>
    <t>Cell</t>
  </si>
  <si>
    <t>072 4411 941</t>
  </si>
  <si>
    <t>Email</t>
  </si>
  <si>
    <t>aislinn@ot-services.co.za</t>
  </si>
  <si>
    <t>Template</t>
  </si>
  <si>
    <t>name</t>
  </si>
  <si>
    <t>ClientName</t>
  </si>
  <si>
    <t>John abrahams</t>
  </si>
  <si>
    <t>IDNumber</t>
  </si>
  <si>
    <t>Age</t>
  </si>
  <si>
    <t>Address</t>
  </si>
  <si>
    <t>20 elm</t>
  </si>
  <si>
    <t>ContactNumber</t>
  </si>
  <si>
    <t>AssessmentDate</t>
  </si>
  <si>
    <t>Location</t>
  </si>
  <si>
    <t>Language</t>
  </si>
  <si>
    <t>english</t>
  </si>
  <si>
    <t>ReportDate</t>
  </si>
  <si>
    <t>Duration hours</t>
  </si>
  <si>
    <t>duration minutes</t>
  </si>
  <si>
    <t>RefCompany</t>
  </si>
  <si>
    <t>Comp 43084</t>
  </si>
  <si>
    <t>RefAssessor</t>
  </si>
  <si>
    <t>Asser 4450</t>
  </si>
  <si>
    <t>OurRef</t>
  </si>
  <si>
    <t>our ref 304834</t>
  </si>
  <si>
    <t xml:space="preserve">YourRef
</t>
  </si>
  <si>
    <t>Y 30483</t>
  </si>
  <si>
    <t>Title</t>
  </si>
  <si>
    <t>Mr</t>
  </si>
  <si>
    <t>People present</t>
  </si>
  <si>
    <t>Relationship</t>
  </si>
  <si>
    <t>Name</t>
  </si>
  <si>
    <t>Client</t>
  </si>
  <si>
    <t>Background questionnaire and interview</t>
  </si>
  <si>
    <t xml:space="preserve">Clinical, Physical and Cognitive assessment </t>
  </si>
  <si>
    <t>Workwell FCE Protocol</t>
  </si>
  <si>
    <t xml:space="preserve">Self-report measures </t>
  </si>
  <si>
    <t xml:space="preserve">To gather information regarding the client’s pre-injury/illness, current and future abilities </t>
  </si>
  <si>
    <t xml:space="preserve">To describe the effects of the injuries sustained by the client on their functional abilities </t>
  </si>
  <si>
    <t>Determine ability to return to previous job or other job and transferable skills</t>
  </si>
  <si>
    <t>Determine psychological and cognitive abilities, and effect of these components on the client’s activities of daily living</t>
  </si>
  <si>
    <t>Document</t>
  </si>
  <si>
    <t>Designation</t>
  </si>
  <si>
    <t>Letter of instruction</t>
  </si>
  <si>
    <t>Nicolene Williams</t>
  </si>
  <si>
    <t>Physiotherapy notes</t>
  </si>
  <si>
    <t>Antoinette Duif, Physiotherapist</t>
  </si>
  <si>
    <t>Employers declaration</t>
  </si>
  <si>
    <t>Riaan Nel, Business partner</t>
  </si>
  <si>
    <t>Member info form</t>
  </si>
  <si>
    <t>A. Van Rooyen</t>
  </si>
  <si>
    <t>Disability claimant statement</t>
  </si>
  <si>
    <t>Medical certificate for disability</t>
  </si>
  <si>
    <t>Dr. S. Johannes, Plastic, reconstructive and hand surgeon</t>
  </si>
  <si>
    <t>Doctors notes</t>
  </si>
  <si>
    <t>Date</t>
  </si>
  <si>
    <t>August 9, 2013</t>
  </si>
  <si>
    <t>May 30, 2013</t>
  </si>
  <si>
    <t>May 29, 2013</t>
  </si>
  <si>
    <t>May 15, 2013</t>
  </si>
  <si>
    <t>March 4, 2013</t>
  </si>
  <si>
    <t>March 4, 2014</t>
  </si>
  <si>
    <t>Identify the client’s current impairments</t>
  </si>
  <si>
    <t>A</t>
  </si>
  <si>
    <t>B</t>
  </si>
  <si>
    <t>C</t>
  </si>
  <si>
    <t>D</t>
  </si>
  <si>
    <t>Client sustained a comminuted fracture of his right 4th and 5th metacarpals at the base and displacement fractures</t>
  </si>
  <si>
    <t>Operation of right hand, open reduction, internal fixation in Olivedale clinic by Dr. S. Johannes</t>
  </si>
  <si>
    <t>Release of contracture in the right hand</t>
  </si>
  <si>
    <t>Contracture release of the right hand</t>
  </si>
  <si>
    <t>Tenolysis of the extensor tendon of the 5th (little) finger</t>
  </si>
  <si>
    <t>Physiotherapy for hand mobility and strengthening</t>
  </si>
  <si>
    <t>Client received a home program of exercises to maintain mobility of the right hand</t>
  </si>
  <si>
    <t>Client received intense periods of physiotherapy for his hand following each of his 3 operations to his right hand</t>
  </si>
  <si>
    <t>History</t>
  </si>
  <si>
    <t>Result</t>
  </si>
  <si>
    <t>Weight:</t>
  </si>
  <si>
    <t xml:space="preserve"> 92 kilograms</t>
  </si>
  <si>
    <t>Height:</t>
  </si>
  <si>
    <t>1,76 meters</t>
  </si>
  <si>
    <t>Body Mass Index (BMI):</t>
  </si>
  <si>
    <t xml:space="preserve">29,7  (Overweight) </t>
  </si>
  <si>
    <t>Blood pressure:</t>
  </si>
  <si>
    <t>139/96 (Within normal limits)</t>
  </si>
  <si>
    <t>Heart rate (Resting):</t>
  </si>
  <si>
    <t>78 beats per minute</t>
  </si>
  <si>
    <t>Maximum heart rate according to age (220-age):</t>
  </si>
  <si>
    <t>174 beats per minute</t>
  </si>
  <si>
    <t>Maximum heart rate reached in assessment:</t>
  </si>
  <si>
    <t xml:space="preserve">104 beats per minute </t>
  </si>
  <si>
    <t>System</t>
  </si>
  <si>
    <t>Children or dependants</t>
  </si>
  <si>
    <t>Marital status/Relationship status</t>
  </si>
  <si>
    <t>Type of dwelling</t>
  </si>
  <si>
    <t xml:space="preserve"> </t>
  </si>
  <si>
    <t>Occupants of home</t>
  </si>
  <si>
    <t>Faciliites</t>
  </si>
  <si>
    <t xml:space="preserve">Water and electricty, inside toilet. </t>
  </si>
  <si>
    <t>Accessability</t>
  </si>
  <si>
    <t xml:space="preserve">Home is one storey on ground level. The client reported that he is able to access all areas of his home with independence. </t>
  </si>
  <si>
    <t>Access to shops, hospitals and schools</t>
  </si>
  <si>
    <t xml:space="preserve">In close proximity to all community resources. The client reported that he has his own private car and he is able to drive with independence in order to access community resources. </t>
  </si>
  <si>
    <t>Assitance in home</t>
  </si>
  <si>
    <t>The client employes a domestic worker 5 days a week who performs all home maintenance tasks at present.</t>
  </si>
  <si>
    <t>Level of education</t>
  </si>
  <si>
    <t>Accomplishment</t>
  </si>
  <si>
    <t>Grade 12</t>
  </si>
  <si>
    <t>Grade 12 Certificate Mazwe High School, 1989</t>
  </si>
  <si>
    <t xml:space="preserve">Tertiary training </t>
  </si>
  <si>
    <t>B. Tech Forensic Investigation 2011</t>
  </si>
  <si>
    <t>B.Tech (Policing) Tshwane University of Technology 2009</t>
  </si>
  <si>
    <t>National Diploma (Policing) UNISA 1997</t>
  </si>
  <si>
    <t>Passed several modules in LLB: UNISA (Not Completed)</t>
  </si>
  <si>
    <t>Detective Course: Decentralized Training 1996</t>
  </si>
  <si>
    <t>Human Rights and Policing: Decentralized Training 2001</t>
  </si>
  <si>
    <t>Family Violence, Child Protection and Sexual Offence Unit Course: Detective and Crime Intelligence Academy 2002</t>
  </si>
  <si>
    <t>Circulation System Decentralized Training 2003</t>
  </si>
  <si>
    <t>Investigation and Solving of Crime: Crime Solve Consultants</t>
  </si>
  <si>
    <t>Current studies (Enrolled for Master’s Degree in Organizational Leadership at the TUT for the 2014 term)</t>
  </si>
  <si>
    <t>Support structure</t>
  </si>
  <si>
    <t>Son aged 4 years old.</t>
  </si>
  <si>
    <t>The client is married, his wife is employed.</t>
  </si>
  <si>
    <t>Immediate family, wife and his son.</t>
  </si>
  <si>
    <t>3 Education, Tertiary and vocational training</t>
  </si>
  <si>
    <t>Period</t>
  </si>
  <si>
    <t>7 years</t>
  </si>
  <si>
    <t>Christiaan de Wet Primary School</t>
  </si>
  <si>
    <t>Grade 7</t>
  </si>
  <si>
    <t>5 years</t>
  </si>
  <si>
    <t>Voerentoe Hoog</t>
  </si>
  <si>
    <t xml:space="preserve">Grade 12 </t>
  </si>
  <si>
    <t>Institution</t>
  </si>
  <si>
    <t xml:space="preserve">Mr. Keefelakae reported experiencing anxiety at times however he further noted that his medication is improving his experience of anxiety </t>
  </si>
  <si>
    <t>The client drove himself to the assessment in his own private car and he arrived timeously for the assessment</t>
  </si>
  <si>
    <t xml:space="preserve">Mr. Keefelakae arrived prepared for the assessment process, he brought copies of relevant documentation and he was able to complete the assessment forms with independence and adequate detail </t>
  </si>
  <si>
    <t xml:space="preserve">The client was friendly in his interaction however he was observed to be anxious initially in the assessment, his anxiety levels improved as the assessment progressed </t>
  </si>
  <si>
    <t xml:space="preserve">He cooperated with all demands made on him for the full duration of the assessment </t>
  </si>
  <si>
    <t xml:space="preserve">Mr. Keefelakae did not report or display any overt physical limitations during the assessment process. The client demonstrated an adequate ability to perform and maintain functional positions such as sitting, standing, walking and stair climbing with independence and without any reported limitations. Mr. Keefelakae did not demonstrate or report experiencing any physical pain or discomfort at any time during the assessment period or when questioned. Due to the psychological nature of the client’s medical diagnosis and presented features, the performance of a formal physical (WorkWell) assessment was not deemed necessary and therefore was not performed during this assessment. </t>
  </si>
  <si>
    <t>Cognitive</t>
  </si>
  <si>
    <t>Psychosocial</t>
  </si>
  <si>
    <t>Comment</t>
  </si>
  <si>
    <t>Aspect</t>
  </si>
  <si>
    <t>Orientation</t>
  </si>
  <si>
    <t>Concentration</t>
  </si>
  <si>
    <t xml:space="preserve">Thinking </t>
  </si>
  <si>
    <t>Insight</t>
  </si>
  <si>
    <t xml:space="preserve">The client was orientated to person, place and time. This was further assessed in the Cognitive Assessment of Minnesota. </t>
  </si>
  <si>
    <t xml:space="preserve">The client demonstrated an adequate ability to concentrate throughout the assessment period. At no time during the assessment did he require any redirections of his attention while participating in cognitive testing. Mr. Keefelakae was further assessed to have adequate concentration abilities in the Cognitive Assessment of Minnesota as well as during the Thurstone Questionnaire. </t>
  </si>
  <si>
    <t xml:space="preserve">Mr. Keefelakae’s thoughts were logical and goal directed at all times during the assessment. The client demonstrated an adequate ability to perform abstract thinking in the Cognitive Assessment of Minnesota. </t>
  </si>
  <si>
    <t xml:space="preserve">Mr. Keefelakae displayed slightly decreased insight into his medical condition. He was assessed to be in the 5th stage of insight; this indicates ‘intellectual insight’  however he does not appear to have reached true emotional insight at this stage.  </t>
  </si>
  <si>
    <t>Motivation</t>
  </si>
  <si>
    <t>Communication</t>
  </si>
  <si>
    <t>Decision making and problem solving skills</t>
  </si>
  <si>
    <t>Memory</t>
  </si>
  <si>
    <t xml:space="preserve">Mr. Keefelakae displayed adequate internal motivation throughout the assessment. His participation was active at all times during the assessment and he furthermore verbalized a motivation to continue working and be productive, as he believes he is a valuable member of the SAPS. </t>
  </si>
  <si>
    <t xml:space="preserve">The client displayed adequate receptive and expressive communication in English. He was able to follow verbal, written and diagrammatic instructions at all times and he was able to grasp instructions adequately during the performance of the cognitive assessment tasks. </t>
  </si>
  <si>
    <t xml:space="preserve">Mr. Keefelakae demonstrated an adequate ability to perform concrete and abstract decision-making. He was furthermore assessed to have an adequate ability to perform simple, moderate and complex problem solving skills in the Cognitive Assessment of Minnesota. </t>
  </si>
  <si>
    <t xml:space="preserve">The client displayed an adequate long-term memory when relaying his medical and personal histories during the interview process. He further was assessed to have adequate short-term and working memory abilities in the Rivermead Behavioural Memory Test and the Cognitive Assessment of Minnesota. </t>
  </si>
  <si>
    <t>Test</t>
  </si>
  <si>
    <t>Time</t>
  </si>
  <si>
    <t>TimeNorm</t>
  </si>
  <si>
    <t>Errors</t>
  </si>
  <si>
    <t>Test 1</t>
  </si>
  <si>
    <t>8 minutes 41 seconds</t>
  </si>
  <si>
    <t>8 minutes 45 seconds</t>
  </si>
  <si>
    <t xml:space="preserve">Client performed task with average speed and with adequate accuracy. </t>
  </si>
  <si>
    <t>Test 2</t>
  </si>
  <si>
    <t>6 minutes 18 seconds</t>
  </si>
  <si>
    <t>6 minutes 7 seconds</t>
  </si>
  <si>
    <t>Client performed task with slightly below average speed and with adequate accuracy.</t>
  </si>
  <si>
    <t>Delayed recall</t>
  </si>
  <si>
    <t>First/second names</t>
  </si>
  <si>
    <t>Story</t>
  </si>
  <si>
    <t>Novel task</t>
  </si>
  <si>
    <t>Average</t>
  </si>
  <si>
    <t>Delayed recognition</t>
  </si>
  <si>
    <t>Picture</t>
  </si>
  <si>
    <t xml:space="preserve">Face </t>
  </si>
  <si>
    <t>Immediate recall</t>
  </si>
  <si>
    <t>Type</t>
  </si>
  <si>
    <t>Below average</t>
  </si>
  <si>
    <t xml:space="preserve">1 ½ </t>
  </si>
  <si>
    <t>0.13</t>
  </si>
  <si>
    <t xml:space="preserve">2 ½ </t>
  </si>
  <si>
    <t>ScaledScore</t>
  </si>
  <si>
    <t>RawScore</t>
  </si>
  <si>
    <t>Rank</t>
  </si>
  <si>
    <t>Score</t>
  </si>
  <si>
    <t>Foresight and planning</t>
  </si>
  <si>
    <t>Severe</t>
  </si>
  <si>
    <t>Pro</t>
  </si>
  <si>
    <t>complex</t>
  </si>
  <si>
    <t>no</t>
  </si>
  <si>
    <t>cc</t>
  </si>
  <si>
    <t>aa</t>
  </si>
  <si>
    <t>V</t>
  </si>
  <si>
    <t>FD</t>
  </si>
  <si>
    <t>dsfjsfds</t>
  </si>
  <si>
    <t>pain 1</t>
  </si>
  <si>
    <t>pain2</t>
  </si>
  <si>
    <t>s</t>
  </si>
  <si>
    <t>a</t>
  </si>
  <si>
    <t>f</t>
  </si>
  <si>
    <t>e</t>
  </si>
  <si>
    <t>Bullet</t>
  </si>
  <si>
    <t>Mav</t>
  </si>
  <si>
    <t>d</t>
  </si>
  <si>
    <t>Selected</t>
  </si>
  <si>
    <t>x</t>
  </si>
  <si>
    <t>structured interview</t>
  </si>
  <si>
    <t>Clinical examination</t>
  </si>
  <si>
    <t>Client observationAssessment of physical abilities</t>
  </si>
  <si>
    <t>Workwell FCE protocol</t>
  </si>
  <si>
    <t>Assessment of psychosocial status</t>
  </si>
  <si>
    <t>Thurston Cognitive Assessment</t>
  </si>
  <si>
    <t>Cognitive assessment of Minnesota (CAM)</t>
  </si>
  <si>
    <t>Test of information processing skills (TIPS)</t>
  </si>
  <si>
    <t>Ruff 2 and 7</t>
  </si>
  <si>
    <t>Rivermead behavioural memory test (RBMT)</t>
  </si>
  <si>
    <t>Self report measures used:</t>
  </si>
  <si>
    <t>EPIC Spinal Function Sort</t>
  </si>
  <si>
    <t>Upper Extremity Functional Index (UEFI)</t>
  </si>
  <si>
    <t>Lower Extremity functional index (LEFI)</t>
  </si>
  <si>
    <t>Dallas Pain Questionnaire</t>
  </si>
  <si>
    <t>Becks Depression Inventory (BDI)</t>
  </si>
  <si>
    <t>Stress Questionnaire</t>
  </si>
  <si>
    <t>Becks Anxiety Inventory (BAI)</t>
  </si>
  <si>
    <t>Impact of Events Scale</t>
  </si>
  <si>
    <t>Oswestry Disability Index (ODI)</t>
  </si>
  <si>
    <t>Disabilities of the Arm, Shoulder and Hand (DASH)</t>
  </si>
  <si>
    <t>Patient Rated Wrist and Hand Evaluation (PRWHE)</t>
  </si>
  <si>
    <t>Orebro Musculoskeletal Pain Screening Questionnaire (OMPSQ)</t>
  </si>
  <si>
    <t xml:space="preserve">Fear Avoidance Beliefs Questionnaire (FABQ) </t>
  </si>
  <si>
    <t>Neck Disability Index (NDI)</t>
  </si>
  <si>
    <t>Roland Morris Disability Questionnaire (RMDQ)</t>
  </si>
  <si>
    <t xml:space="preserve">The Mental Health Inventory (MHI) </t>
  </si>
  <si>
    <t xml:space="preserve">Collateral information </t>
  </si>
  <si>
    <t>Work visit</t>
  </si>
  <si>
    <t>c</t>
  </si>
  <si>
    <t>ljsfsd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</si>
</sst>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hh:mm\ AM/PM"/>
    <numFmt numFmtId="165" formatCode="[$-F800]dddd\,\ mmmm\ dd\,\ yyyy"/>
  </numFmts>
  <fonts count="6">
    <font>
      <sz val="10"/>
      <name val="Arial"/>
      <family val="2"/>
    </font>
    <font>
      <b/>
      <sz val="10"/>
      <name val="Arial"/>
      <family val="2"/>
    </font>
    <font>
      <sz val="10"/>
      <color indexed="12"/>
      <name val="Arial"/>
      <family val="2"/>
    </font>
    <font>
      <b/>
      <sz val="9"/>
      <name val="Century Gothic;Century Gothic"/>
      <family val="2"/>
    </font>
    <font>
      <b/>
      <sz val="11"/>
      <name val="Century Gothic"/>
    </font>
    <font>
      <b/>
      <sz val="10"/>
      <name val="Century Gothic"/>
    </font>
  </fonts>
  <fills count="2">
    <fill>
      <patternFill patternType="none"/>
    </fill>
    <fill>
      <patternFill patternType="gray125"/>
    </fill>
  </fills>
  <borders count="2">
    <border>
      <left/>
      <right/>
      <top/>
      <bottom/>
      <diagonal/>
    </border>
    <border>
      <left style="hair">
        <color indexed="8"/>
      </left>
      <right style="hair">
        <color indexed="8"/>
      </right>
      <top style="hair">
        <color indexed="8"/>
      </top>
      <bottom style="hair">
        <color indexed="8"/>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3" fillId="0" borderId="1" xfId="0" applyFont="1" applyBorder="1"/>
    <xf numFmtId="164" fontId="0" fillId="0" borderId="0" xfId="0" applyNumberFormat="1"/>
    <xf numFmtId="0" fontId="3" fillId="0" borderId="1" xfId="0" applyFont="1" applyBorder="1" applyAlignment="1">
      <alignment wrapText="1"/>
    </xf>
    <xf numFmtId="1" fontId="0" fillId="0" borderId="0" xfId="0" applyNumberFormat="1"/>
    <xf numFmtId="165" fontId="0" fillId="0" borderId="0" xfId="0" applyNumberFormat="1"/>
    <xf numFmtId="0" fontId="4" fillId="0" borderId="0" xfId="0" applyFont="1" applyAlignment="1">
      <alignment vertical="center"/>
    </xf>
    <xf numFmtId="0" fontId="5" fillId="0" borderId="0" xfId="0" applyFont="1" applyAlignment="1">
      <alignment vertic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islinn@ot-services.co.z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3" sqref="B3"/>
    </sheetView>
  </sheetViews>
  <sheetFormatPr defaultColWidth="11.5703125" defaultRowHeight="12.75"/>
  <sheetData>
    <row r="1" spans="1:2">
      <c r="A1" s="1" t="s">
        <v>0</v>
      </c>
    </row>
    <row r="2" spans="1:2">
      <c r="A2" t="s">
        <v>1</v>
      </c>
      <c r="B2" t="s">
        <v>211</v>
      </c>
    </row>
    <row r="3" spans="1:2">
      <c r="A3" t="s">
        <v>2</v>
      </c>
      <c r="B3" t="s">
        <v>3</v>
      </c>
    </row>
    <row r="4" spans="1:2">
      <c r="A4" t="s">
        <v>4</v>
      </c>
      <c r="B4" t="s">
        <v>5</v>
      </c>
    </row>
    <row r="5" spans="1:2">
      <c r="A5" t="s">
        <v>6</v>
      </c>
      <c r="B5" s="2" t="s">
        <v>7</v>
      </c>
    </row>
    <row r="8" spans="1:2">
      <c r="A8" s="1" t="s">
        <v>8</v>
      </c>
    </row>
    <row r="9" spans="1:2">
      <c r="A9" t="s">
        <v>9</v>
      </c>
    </row>
  </sheetData>
  <sheetProtection selectLockedCells="1" selectUnlockedCells="1"/>
  <hyperlinks>
    <hyperlink ref="B5" r:id="rId1"/>
  </hyperlinks>
  <pageMargins left="0.78749999999999998" right="0.78749999999999998" top="1.0249999999999999" bottom="1.0249999999999999" header="0.78749999999999998" footer="0.78749999999999998"/>
  <pageSetup paperSize="9" orientation="portrait" useFirstPageNumber="1" horizontalDpi="300" verticalDpi="300"/>
  <headerFooter alignWithMargins="0">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election activeCell="D21" sqref="D21"/>
    </sheetView>
  </sheetViews>
  <sheetFormatPr defaultRowHeight="12.75"/>
  <sheetData>
    <row r="2" spans="1:1">
      <c r="A2" s="1" t="s">
        <v>210</v>
      </c>
    </row>
    <row r="3" spans="1:1">
      <c r="A3" t="s">
        <v>143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opLeftCell="C1" workbookViewId="0">
      <selection activeCell="H32" sqref="H32"/>
    </sheetView>
  </sheetViews>
  <sheetFormatPr defaultRowHeight="12.75"/>
  <cols>
    <col min="2" max="2" width="255.7109375" bestFit="1" customWidth="1"/>
    <col min="3" max="3" width="2.5703125" customWidth="1"/>
  </cols>
  <sheetData>
    <row r="1" spans="1:5">
      <c r="A1" t="s">
        <v>144</v>
      </c>
      <c r="D1" t="s">
        <v>145</v>
      </c>
    </row>
    <row r="2" spans="1:5">
      <c r="A2" t="s">
        <v>147</v>
      </c>
      <c r="B2" t="s">
        <v>146</v>
      </c>
      <c r="D2" t="s">
        <v>147</v>
      </c>
      <c r="E2" t="s">
        <v>146</v>
      </c>
    </row>
    <row r="3" spans="1:5">
      <c r="A3" t="s">
        <v>148</v>
      </c>
      <c r="B3" t="s">
        <v>152</v>
      </c>
      <c r="E3" t="s">
        <v>155</v>
      </c>
    </row>
    <row r="4" spans="1:5">
      <c r="A4" t="s">
        <v>149</v>
      </c>
      <c r="B4" t="s">
        <v>153</v>
      </c>
      <c r="D4" t="s">
        <v>156</v>
      </c>
      <c r="E4" t="s">
        <v>160</v>
      </c>
    </row>
    <row r="5" spans="1:5">
      <c r="A5" t="s">
        <v>150</v>
      </c>
      <c r="B5" t="s">
        <v>154</v>
      </c>
      <c r="D5" t="s">
        <v>157</v>
      </c>
      <c r="E5" t="s">
        <v>161</v>
      </c>
    </row>
    <row r="6" spans="1:5">
      <c r="A6" t="s">
        <v>151</v>
      </c>
      <c r="B6" t="s">
        <v>155</v>
      </c>
      <c r="D6" t="s">
        <v>158</v>
      </c>
      <c r="E6" t="s">
        <v>162</v>
      </c>
    </row>
    <row r="7" spans="1:5">
      <c r="D7" t="s">
        <v>159</v>
      </c>
      <c r="E7" t="s">
        <v>163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
  <sheetViews>
    <sheetView topLeftCell="D1" workbookViewId="0">
      <selection activeCell="E3" sqref="E3"/>
    </sheetView>
  </sheetViews>
  <sheetFormatPr defaultRowHeight="12.75"/>
  <cols>
    <col min="1" max="1" width="4.5703125" bestFit="1" customWidth="1"/>
    <col min="2" max="2" width="10.140625" bestFit="1" customWidth="1"/>
    <col min="3" max="3" width="20.85546875" bestFit="1" customWidth="1"/>
    <col min="4" max="4" width="12.85546875" bestFit="1" customWidth="1"/>
    <col min="5" max="5" width="9.5703125" bestFit="1" customWidth="1"/>
  </cols>
  <sheetData>
    <row r="2" spans="1:5">
      <c r="A2" t="s">
        <v>164</v>
      </c>
      <c r="B2" t="s">
        <v>165</v>
      </c>
      <c r="C2" t="s">
        <v>166</v>
      </c>
      <c r="D2" t="s">
        <v>167</v>
      </c>
      <c r="E2" t="s">
        <v>146</v>
      </c>
    </row>
    <row r="3" spans="1:5">
      <c r="A3" t="s">
        <v>168</v>
      </c>
      <c r="B3" t="s">
        <v>169</v>
      </c>
      <c r="C3" t="s">
        <v>170</v>
      </c>
      <c r="D3" s="6">
        <v>0</v>
      </c>
      <c r="E3" t="s">
        <v>171</v>
      </c>
    </row>
    <row r="4" spans="1:5">
      <c r="A4" t="s">
        <v>172</v>
      </c>
      <c r="B4" t="s">
        <v>173</v>
      </c>
      <c r="C4" t="s">
        <v>174</v>
      </c>
      <c r="D4" s="6">
        <v>0</v>
      </c>
      <c r="E4" t="s">
        <v>175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1" sqref="E1"/>
    </sheetView>
  </sheetViews>
  <sheetFormatPr defaultRowHeight="12.75"/>
  <cols>
    <col min="1" max="1" width="19.5703125" bestFit="1" customWidth="1"/>
    <col min="2" max="2" width="17.7109375" bestFit="1" customWidth="1"/>
    <col min="3" max="3" width="17.7109375" customWidth="1"/>
    <col min="4" max="4" width="13.5703125" bestFit="1" customWidth="1"/>
    <col min="6" max="6" width="14.85546875" bestFit="1" customWidth="1"/>
  </cols>
  <sheetData>
    <row r="1" spans="1:6">
      <c r="A1" s="1" t="s">
        <v>147</v>
      </c>
      <c r="B1" s="1" t="s">
        <v>185</v>
      </c>
      <c r="C1" s="1" t="s">
        <v>191</v>
      </c>
      <c r="D1" s="1" t="s">
        <v>190</v>
      </c>
      <c r="E1" s="1" t="s">
        <v>192</v>
      </c>
      <c r="F1" s="1" t="s">
        <v>146</v>
      </c>
    </row>
    <row r="2" spans="1:6">
      <c r="A2" s="1" t="s">
        <v>176</v>
      </c>
      <c r="B2" s="1" t="s">
        <v>177</v>
      </c>
      <c r="C2" s="1">
        <v>4</v>
      </c>
      <c r="D2">
        <v>8</v>
      </c>
      <c r="E2" s="1">
        <v>25</v>
      </c>
      <c r="F2" s="1" t="s">
        <v>186</v>
      </c>
    </row>
    <row r="3" spans="1:6">
      <c r="A3" s="1" t="s">
        <v>176</v>
      </c>
      <c r="B3" s="1" t="s">
        <v>178</v>
      </c>
      <c r="C3" s="1" t="s">
        <v>187</v>
      </c>
      <c r="D3">
        <v>1</v>
      </c>
      <c r="E3" s="1" t="s">
        <v>188</v>
      </c>
      <c r="F3" s="1" t="s">
        <v>186</v>
      </c>
    </row>
    <row r="4" spans="1:6">
      <c r="A4" s="1" t="s">
        <v>176</v>
      </c>
      <c r="B4" s="1" t="s">
        <v>179</v>
      </c>
      <c r="C4" s="1">
        <v>12</v>
      </c>
      <c r="D4">
        <v>6</v>
      </c>
      <c r="E4" s="1">
        <v>9</v>
      </c>
      <c r="F4" s="1" t="s">
        <v>186</v>
      </c>
    </row>
    <row r="5" spans="1:6">
      <c r="A5" s="1" t="s">
        <v>181</v>
      </c>
      <c r="B5" s="1" t="s">
        <v>182</v>
      </c>
      <c r="C5" s="1">
        <v>8</v>
      </c>
      <c r="D5">
        <v>1</v>
      </c>
      <c r="E5" s="1" t="s">
        <v>188</v>
      </c>
      <c r="F5" s="1" t="s">
        <v>186</v>
      </c>
    </row>
    <row r="6" spans="1:6">
      <c r="A6" s="1" t="s">
        <v>181</v>
      </c>
      <c r="B6" s="1" t="s">
        <v>183</v>
      </c>
      <c r="C6" s="1">
        <v>13</v>
      </c>
      <c r="D6">
        <v>10</v>
      </c>
      <c r="E6" s="1">
        <v>50</v>
      </c>
      <c r="F6" s="1" t="s">
        <v>180</v>
      </c>
    </row>
    <row r="7" spans="1:6">
      <c r="A7" s="1" t="s">
        <v>184</v>
      </c>
      <c r="B7" s="1" t="s">
        <v>178</v>
      </c>
      <c r="C7" s="1" t="s">
        <v>189</v>
      </c>
      <c r="D7">
        <v>1</v>
      </c>
      <c r="E7" s="1" t="s">
        <v>188</v>
      </c>
      <c r="F7" s="1" t="s">
        <v>186</v>
      </c>
    </row>
    <row r="8" spans="1:6">
      <c r="A8" s="1" t="s">
        <v>184</v>
      </c>
      <c r="B8" s="1" t="s">
        <v>179</v>
      </c>
      <c r="C8" s="1">
        <v>34</v>
      </c>
      <c r="D8">
        <v>7</v>
      </c>
      <c r="E8" s="1">
        <v>16</v>
      </c>
      <c r="F8" s="1" t="s">
        <v>186</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workbookViewId="0">
      <selection activeCell="J44" sqref="J44"/>
    </sheetView>
  </sheetViews>
  <sheetFormatPr defaultRowHeight="12.75"/>
  <sheetData>
    <row r="2" spans="1:4">
      <c r="A2" t="s">
        <v>147</v>
      </c>
      <c r="B2" t="s">
        <v>185</v>
      </c>
      <c r="C2" t="s">
        <v>193</v>
      </c>
      <c r="D2" t="s">
        <v>146</v>
      </c>
    </row>
    <row r="3" spans="1:4">
      <c r="A3" t="s">
        <v>194</v>
      </c>
      <c r="C3">
        <v>1</v>
      </c>
      <c r="D3" t="s">
        <v>195</v>
      </c>
    </row>
    <row r="4" spans="1:4">
      <c r="A4" t="s">
        <v>196</v>
      </c>
      <c r="B4" t="s">
        <v>197</v>
      </c>
      <c r="C4">
        <v>3</v>
      </c>
      <c r="D4" t="s">
        <v>198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workbookViewId="0">
      <selection activeCell="A4" sqref="A4"/>
    </sheetView>
  </sheetViews>
  <sheetFormatPr defaultRowHeight="12.75"/>
  <sheetData>
    <row r="2" spans="1:2">
      <c r="A2" t="s">
        <v>147</v>
      </c>
      <c r="B2" t="s">
        <v>146</v>
      </c>
    </row>
    <row r="3" spans="1:2">
      <c r="A3" t="s">
        <v>200</v>
      </c>
      <c r="B3"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A3" sqref="A3"/>
    </sheetView>
  </sheetViews>
  <sheetFormatPr defaultRowHeight="12.75"/>
  <sheetData>
    <row r="2" spans="1:1">
      <c r="A2" t="s">
        <v>210</v>
      </c>
    </row>
    <row r="3" spans="1:1">
      <c r="A3" t="s">
        <v>68</v>
      </c>
    </row>
    <row r="4" spans="1:1">
      <c r="A4" t="s">
        <v>201</v>
      </c>
    </row>
    <row r="5" spans="1:1">
      <c r="A5" t="s">
        <v>70</v>
      </c>
    </row>
    <row r="6" spans="1:1">
      <c r="A6" t="s">
        <v>202</v>
      </c>
    </row>
    <row r="7" spans="1:1">
      <c r="A7" t="s">
        <v>203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3" sqref="A3"/>
    </sheetView>
  </sheetViews>
  <sheetFormatPr defaultRowHeight="12.75"/>
  <sheetData>
    <row r="2" spans="1:1">
      <c r="A2" t="s">
        <v>210</v>
      </c>
    </row>
    <row r="3" spans="1:1">
      <c r="A3" t="s">
        <v>68</v>
      </c>
    </row>
    <row r="4" spans="1:1">
      <c r="A4" t="s">
        <v>69</v>
      </c>
    </row>
    <row r="5" spans="1:1">
      <c r="A5" t="s">
        <v>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A3" sqref="A3"/>
    </sheetView>
  </sheetViews>
  <sheetFormatPr defaultRowHeight="12.75"/>
  <sheetData>
    <row r="2" spans="1:1">
      <c r="A2" s="1" t="s">
        <v>210</v>
      </c>
    </row>
    <row r="3" spans="1:1">
      <c r="A3" t="s">
        <v>204</v>
      </c>
    </row>
    <row r="4" spans="1:1">
      <c r="A4" t="s">
        <v>205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A3" sqref="A3"/>
    </sheetView>
  </sheetViews>
  <sheetFormatPr defaultRowHeight="12.75"/>
  <sheetData>
    <row r="2" spans="1:1">
      <c r="A2" t="s">
        <v>210</v>
      </c>
    </row>
    <row r="3" spans="1:1">
      <c r="A3" t="s">
        <v>206</v>
      </c>
    </row>
    <row r="4" spans="1:1">
      <c r="A4" t="s">
        <v>207</v>
      </c>
    </row>
    <row r="5" spans="1:1">
      <c r="A5" t="s">
        <v>208</v>
      </c>
    </row>
    <row r="6" spans="1:1">
      <c r="A6" t="s">
        <v>209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14" sqref="C14"/>
    </sheetView>
  </sheetViews>
  <sheetFormatPr defaultColWidth="11.5703125" defaultRowHeight="12.75"/>
  <cols>
    <col min="1" max="1" width="15.140625" customWidth="1"/>
    <col min="2" max="2" width="16.85546875" bestFit="1" customWidth="1"/>
  </cols>
  <sheetData>
    <row r="1" spans="1:2">
      <c r="A1" s="3"/>
    </row>
    <row r="2" spans="1:2">
      <c r="A2" s="3" t="s">
        <v>10</v>
      </c>
      <c r="B2" t="s">
        <v>11</v>
      </c>
    </row>
    <row r="3" spans="1:2">
      <c r="A3" s="3" t="s">
        <v>12</v>
      </c>
      <c r="B3" s="6">
        <v>7507126057089</v>
      </c>
    </row>
    <row r="4" spans="1:2">
      <c r="A4" s="3" t="s">
        <v>13</v>
      </c>
    </row>
    <row r="5" spans="1:2">
      <c r="A5" s="3" t="s">
        <v>14</v>
      </c>
      <c r="B5" t="s">
        <v>15</v>
      </c>
    </row>
    <row r="6" spans="1:2">
      <c r="A6" s="3" t="s">
        <v>16</v>
      </c>
      <c r="B6">
        <v>3084530458</v>
      </c>
    </row>
    <row r="7" spans="1:2">
      <c r="A7" s="3" t="s">
        <v>17</v>
      </c>
      <c r="B7" s="4">
        <f ca="1">NOW()</f>
        <v>41870.335748263889</v>
      </c>
    </row>
    <row r="8" spans="1:2">
      <c r="A8" s="3" t="s">
        <v>18</v>
      </c>
    </row>
    <row r="9" spans="1:2">
      <c r="A9" s="3" t="s">
        <v>19</v>
      </c>
      <c r="B9" t="s">
        <v>20</v>
      </c>
    </row>
    <row r="10" spans="1:2">
      <c r="A10" s="3" t="s">
        <v>21</v>
      </c>
    </row>
    <row r="11" spans="1:2">
      <c r="A11" s="3" t="s">
        <v>22</v>
      </c>
      <c r="B11">
        <v>2</v>
      </c>
    </row>
    <row r="12" spans="1:2">
      <c r="A12" s="3" t="s">
        <v>23</v>
      </c>
      <c r="B12">
        <v>0</v>
      </c>
    </row>
    <row r="13" spans="1:2">
      <c r="A13" s="3" t="s">
        <v>24</v>
      </c>
      <c r="B13" t="s">
        <v>25</v>
      </c>
    </row>
    <row r="14" spans="1:2">
      <c r="A14" s="3" t="s">
        <v>26</v>
      </c>
      <c r="B14" t="s">
        <v>27</v>
      </c>
    </row>
    <row r="15" spans="1:2">
      <c r="A15" s="3" t="s">
        <v>28</v>
      </c>
      <c r="B15" t="s">
        <v>29</v>
      </c>
    </row>
    <row r="16" spans="1:2" ht="24">
      <c r="A16" s="5" t="s">
        <v>30</v>
      </c>
      <c r="B16" t="s">
        <v>31</v>
      </c>
    </row>
    <row r="17" spans="1:4">
      <c r="A17" t="s">
        <v>32</v>
      </c>
      <c r="B17" t="s">
        <v>33</v>
      </c>
      <c r="C17" s="1" t="s">
        <v>34</v>
      </c>
    </row>
    <row r="18" spans="1:4">
      <c r="C18" s="1" t="s">
        <v>35</v>
      </c>
      <c r="D18" s="1" t="s">
        <v>36</v>
      </c>
    </row>
    <row r="19" spans="1:4">
      <c r="C19" t="s">
        <v>0</v>
      </c>
    </row>
    <row r="20" spans="1:4">
      <c r="C20" t="s">
        <v>37</v>
      </c>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A3" sqref="A3"/>
    </sheetView>
  </sheetViews>
  <sheetFormatPr defaultColWidth="11.5703125" defaultRowHeight="12.75"/>
  <sheetData>
    <row r="2" spans="1:1">
      <c r="A2" s="1" t="s">
        <v>210</v>
      </c>
    </row>
    <row r="3" spans="1:1">
      <c r="A3" t="s">
        <v>67</v>
      </c>
    </row>
    <row r="4" spans="1:1">
      <c r="A4" t="s">
        <v>42</v>
      </c>
    </row>
    <row r="5" spans="1:1">
      <c r="A5" t="s">
        <v>43</v>
      </c>
    </row>
    <row r="6" spans="1:1">
      <c r="A6" t="s">
        <v>44</v>
      </c>
    </row>
    <row r="7" spans="1:1">
      <c r="A7" t="s">
        <v>45</v>
      </c>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2"/>
  <sheetViews>
    <sheetView tabSelected="1" workbookViewId="0">
      <selection activeCell="G11" sqref="G11"/>
    </sheetView>
  </sheetViews>
  <sheetFormatPr defaultRowHeight="12.75"/>
  <cols>
    <col min="10" max="10" width="56" bestFit="1" customWidth="1"/>
  </cols>
  <sheetData>
    <row r="2" spans="1:10">
      <c r="A2" s="1" t="s">
        <v>210</v>
      </c>
      <c r="I2" t="s">
        <v>213</v>
      </c>
      <c r="J2" t="s">
        <v>210</v>
      </c>
    </row>
    <row r="3" spans="1:10">
      <c r="A3" t="s">
        <v>38</v>
      </c>
      <c r="J3" t="s">
        <v>215</v>
      </c>
    </row>
    <row r="4" spans="1:10">
      <c r="A4" t="s">
        <v>39</v>
      </c>
      <c r="J4" t="s">
        <v>216</v>
      </c>
    </row>
    <row r="5" spans="1:10">
      <c r="A5" t="s">
        <v>40</v>
      </c>
      <c r="I5" t="s">
        <v>214</v>
      </c>
      <c r="J5" t="s">
        <v>217</v>
      </c>
    </row>
    <row r="6" spans="1:10">
      <c r="A6" t="s">
        <v>41</v>
      </c>
      <c r="I6" t="s">
        <v>214</v>
      </c>
      <c r="J6" t="s">
        <v>218</v>
      </c>
    </row>
    <row r="7" spans="1:10">
      <c r="I7" t="s">
        <v>214</v>
      </c>
      <c r="J7" t="s">
        <v>219</v>
      </c>
    </row>
    <row r="8" spans="1:10">
      <c r="I8" t="s">
        <v>214</v>
      </c>
      <c r="J8" t="s">
        <v>220</v>
      </c>
    </row>
    <row r="9" spans="1:10">
      <c r="I9" t="s">
        <v>214</v>
      </c>
      <c r="J9" t="s">
        <v>221</v>
      </c>
    </row>
    <row r="10" spans="1:10">
      <c r="A10" s="1"/>
      <c r="I10" t="s">
        <v>214</v>
      </c>
      <c r="J10" t="s">
        <v>222</v>
      </c>
    </row>
    <row r="11" spans="1:10">
      <c r="I11" t="s">
        <v>244</v>
      </c>
      <c r="J11" t="s">
        <v>223</v>
      </c>
    </row>
    <row r="12" spans="1:10">
      <c r="I12" t="s">
        <v>244</v>
      </c>
      <c r="J12" t="s">
        <v>224</v>
      </c>
    </row>
    <row r="13" spans="1:10">
      <c r="I13" t="s">
        <v>212</v>
      </c>
      <c r="J13" t="s">
        <v>225</v>
      </c>
    </row>
    <row r="14" spans="1:10">
      <c r="I14" t="s">
        <v>212</v>
      </c>
      <c r="J14" t="s">
        <v>226</v>
      </c>
    </row>
    <row r="15" spans="1:10">
      <c r="I15" t="s">
        <v>212</v>
      </c>
      <c r="J15" t="s">
        <v>227</v>
      </c>
    </row>
    <row r="16" spans="1:10">
      <c r="I16" t="s">
        <v>212</v>
      </c>
      <c r="J16" t="s">
        <v>228</v>
      </c>
    </row>
    <row r="17" spans="9:10">
      <c r="J17" t="s">
        <v>229</v>
      </c>
    </row>
    <row r="18" spans="9:10">
      <c r="J18" t="s">
        <v>230</v>
      </c>
    </row>
    <row r="19" spans="9:10">
      <c r="J19" t="s">
        <v>231</v>
      </c>
    </row>
    <row r="20" spans="9:10">
      <c r="J20" t="s">
        <v>232</v>
      </c>
    </row>
    <row r="21" spans="9:10">
      <c r="J21" t="s">
        <v>233</v>
      </c>
    </row>
    <row r="22" spans="9:10">
      <c r="J22" t="s">
        <v>234</v>
      </c>
    </row>
    <row r="23" spans="9:10">
      <c r="J23" t="s">
        <v>235</v>
      </c>
    </row>
    <row r="24" spans="9:10">
      <c r="J24" t="s">
        <v>236</v>
      </c>
    </row>
    <row r="25" spans="9:10">
      <c r="J25" t="s">
        <v>237</v>
      </c>
    </row>
    <row r="26" spans="9:10">
      <c r="J26" t="s">
        <v>238</v>
      </c>
    </row>
    <row r="27" spans="9:10">
      <c r="J27" t="s">
        <v>239</v>
      </c>
    </row>
    <row r="28" spans="9:10">
      <c r="J28" t="s">
        <v>240</v>
      </c>
    </row>
    <row r="29" spans="9:10">
      <c r="J29" t="s">
        <v>241</v>
      </c>
    </row>
    <row r="30" spans="9:10">
      <c r="J30" t="s">
        <v>242</v>
      </c>
    </row>
    <row r="31" spans="9:10">
      <c r="J31" t="s">
        <v>243</v>
      </c>
    </row>
    <row r="32" spans="9:10">
      <c r="I32" t="s">
        <v>244</v>
      </c>
      <c r="J32" t="s">
        <v>245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B44" sqref="B44"/>
    </sheetView>
  </sheetViews>
  <sheetFormatPr defaultRowHeight="12.75"/>
  <cols>
    <col min="1" max="1" width="27" bestFit="1" customWidth="1"/>
    <col min="2" max="2" width="50.42578125" bestFit="1" customWidth="1"/>
    <col min="3" max="3" width="14" bestFit="1" customWidth="1"/>
  </cols>
  <sheetData>
    <row r="1" spans="1:3">
      <c r="A1" s="1" t="s">
        <v>46</v>
      </c>
      <c r="B1" s="1" t="s">
        <v>47</v>
      </c>
      <c r="C1" s="1" t="s">
        <v>60</v>
      </c>
    </row>
    <row r="2" spans="1:3">
      <c r="A2" t="s">
        <v>48</v>
      </c>
      <c r="B2" t="s">
        <v>49</v>
      </c>
      <c r="C2" t="s">
        <v>66</v>
      </c>
    </row>
    <row r="3" spans="1:3">
      <c r="A3" t="s">
        <v>50</v>
      </c>
      <c r="B3" t="s">
        <v>51</v>
      </c>
      <c r="C3" t="s">
        <v>61</v>
      </c>
    </row>
    <row r="4" spans="1:3">
      <c r="A4" t="s">
        <v>52</v>
      </c>
      <c r="B4" t="s">
        <v>53</v>
      </c>
      <c r="C4" t="s">
        <v>62</v>
      </c>
    </row>
    <row r="5" spans="1:3">
      <c r="A5" t="s">
        <v>54</v>
      </c>
      <c r="B5" t="s">
        <v>55</v>
      </c>
      <c r="C5" t="s">
        <v>63</v>
      </c>
    </row>
    <row r="6" spans="1:3">
      <c r="A6" t="s">
        <v>56</v>
      </c>
      <c r="B6" t="s">
        <v>55</v>
      </c>
      <c r="C6" t="s">
        <v>63</v>
      </c>
    </row>
    <row r="7" spans="1:3">
      <c r="A7" t="s">
        <v>57</v>
      </c>
      <c r="B7" t="s">
        <v>58</v>
      </c>
      <c r="C7" t="s">
        <v>64</v>
      </c>
    </row>
    <row r="8" spans="1:3">
      <c r="A8" t="s">
        <v>59</v>
      </c>
      <c r="B8" t="s">
        <v>58</v>
      </c>
      <c r="C8" t="s">
        <v>65</v>
      </c>
    </row>
    <row r="9" spans="1:3">
      <c r="A9" t="s">
        <v>59</v>
      </c>
      <c r="B9" t="s">
        <v>58</v>
      </c>
      <c r="C9" t="s">
        <v>65</v>
      </c>
    </row>
    <row r="10" spans="1:3">
      <c r="A10" t="s">
        <v>59</v>
      </c>
      <c r="B10" t="s">
        <v>58</v>
      </c>
      <c r="C10" t="s">
        <v>65</v>
      </c>
    </row>
    <row r="11" spans="1:3">
      <c r="A11" t="s">
        <v>59</v>
      </c>
      <c r="B11" t="s">
        <v>58</v>
      </c>
      <c r="C11" t="s">
        <v>65</v>
      </c>
    </row>
    <row r="12" spans="1:3">
      <c r="A12" t="s">
        <v>59</v>
      </c>
      <c r="B12" t="s">
        <v>58</v>
      </c>
      <c r="C12" t="s">
        <v>65</v>
      </c>
    </row>
    <row r="13" spans="1:3">
      <c r="A13" t="s">
        <v>59</v>
      </c>
      <c r="B13" t="s">
        <v>58</v>
      </c>
      <c r="C13" t="s">
        <v>65</v>
      </c>
    </row>
    <row r="14" spans="1:3">
      <c r="A14" t="s">
        <v>59</v>
      </c>
      <c r="B14" t="s">
        <v>58</v>
      </c>
      <c r="C14" t="s">
        <v>65</v>
      </c>
    </row>
    <row r="15" spans="1:3">
      <c r="A15" t="s">
        <v>59</v>
      </c>
      <c r="B15" t="s">
        <v>58</v>
      </c>
      <c r="C15" t="s">
        <v>65</v>
      </c>
    </row>
    <row r="16" spans="1:3">
      <c r="A16" t="s">
        <v>59</v>
      </c>
      <c r="B16" t="s">
        <v>58</v>
      </c>
      <c r="C16" t="s">
        <v>65</v>
      </c>
    </row>
    <row r="17" spans="1:3">
      <c r="A17" t="s">
        <v>59</v>
      </c>
      <c r="B17" t="s">
        <v>58</v>
      </c>
      <c r="C17" t="s">
        <v>65</v>
      </c>
    </row>
    <row r="18" spans="1:3">
      <c r="A18" t="s">
        <v>59</v>
      </c>
      <c r="B18" t="s">
        <v>58</v>
      </c>
      <c r="C18" t="s">
        <v>65</v>
      </c>
    </row>
    <row r="19" spans="1:3">
      <c r="A19" t="s">
        <v>59</v>
      </c>
      <c r="B19" t="s">
        <v>58</v>
      </c>
      <c r="C19" t="s">
        <v>65</v>
      </c>
    </row>
    <row r="20" spans="1:3">
      <c r="A20" t="s">
        <v>59</v>
      </c>
      <c r="B20" t="s">
        <v>58</v>
      </c>
      <c r="C20" t="s">
        <v>65</v>
      </c>
    </row>
    <row r="21" spans="1:3">
      <c r="A21" t="s">
        <v>59</v>
      </c>
      <c r="B21" t="s">
        <v>58</v>
      </c>
      <c r="C21" t="s">
        <v>65</v>
      </c>
    </row>
    <row r="22" spans="1:3">
      <c r="A22" t="s">
        <v>59</v>
      </c>
      <c r="B22" t="s">
        <v>58</v>
      </c>
      <c r="C22" t="s">
        <v>65</v>
      </c>
    </row>
    <row r="23" spans="1:3">
      <c r="A23" t="s">
        <v>59</v>
      </c>
      <c r="B23" t="s">
        <v>58</v>
      </c>
      <c r="C23" t="s">
        <v>65</v>
      </c>
    </row>
    <row r="24" spans="1:3">
      <c r="A24" t="s">
        <v>59</v>
      </c>
      <c r="B24" t="s">
        <v>58</v>
      </c>
      <c r="C24" t="s">
        <v>65</v>
      </c>
    </row>
    <row r="25" spans="1:3">
      <c r="A25" t="s">
        <v>59</v>
      </c>
      <c r="B25" t="s">
        <v>58</v>
      </c>
      <c r="C25" t="s">
        <v>65</v>
      </c>
    </row>
    <row r="26" spans="1:3">
      <c r="A26" t="s">
        <v>59</v>
      </c>
      <c r="B26" t="s">
        <v>58</v>
      </c>
      <c r="C26" t="s">
        <v>65</v>
      </c>
    </row>
    <row r="27" spans="1:3">
      <c r="A27" t="s">
        <v>59</v>
      </c>
      <c r="B27" t="s">
        <v>58</v>
      </c>
      <c r="C27" t="s">
        <v>65</v>
      </c>
    </row>
    <row r="28" spans="1:3">
      <c r="A28" t="s">
        <v>59</v>
      </c>
      <c r="B28" t="s">
        <v>58</v>
      </c>
      <c r="C28" t="s">
        <v>65</v>
      </c>
    </row>
    <row r="29" spans="1:3">
      <c r="A29" t="s">
        <v>59</v>
      </c>
      <c r="B29" t="s">
        <v>58</v>
      </c>
      <c r="C29" t="s">
        <v>65</v>
      </c>
    </row>
    <row r="30" spans="1:3">
      <c r="A30" t="s">
        <v>59</v>
      </c>
      <c r="B30" t="s">
        <v>58</v>
      </c>
      <c r="C30" t="s">
        <v>65</v>
      </c>
    </row>
    <row r="31" spans="1:3">
      <c r="A31" t="s">
        <v>59</v>
      </c>
      <c r="B31" t="s">
        <v>58</v>
      </c>
      <c r="C31" t="s">
        <v>65</v>
      </c>
    </row>
    <row r="32" spans="1:3">
      <c r="A32" t="s">
        <v>59</v>
      </c>
      <c r="B32" t="s">
        <v>58</v>
      </c>
      <c r="C32" t="s">
        <v>65</v>
      </c>
    </row>
    <row r="33" spans="1:3">
      <c r="A33" t="s">
        <v>59</v>
      </c>
      <c r="B33" t="s">
        <v>58</v>
      </c>
      <c r="C33" t="s">
        <v>65</v>
      </c>
    </row>
    <row r="34" spans="1:3">
      <c r="A34" t="s">
        <v>59</v>
      </c>
      <c r="B34" t="s">
        <v>58</v>
      </c>
      <c r="C34" t="s">
        <v>65</v>
      </c>
    </row>
    <row r="35" spans="1:3">
      <c r="A35" t="s">
        <v>59</v>
      </c>
      <c r="B35" t="s">
        <v>58</v>
      </c>
      <c r="C35" t="s">
        <v>65</v>
      </c>
    </row>
    <row r="36" spans="1:3">
      <c r="A36" t="s">
        <v>59</v>
      </c>
      <c r="B36" t="s">
        <v>58</v>
      </c>
      <c r="C36" t="s">
        <v>65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B6" sqref="B6"/>
    </sheetView>
  </sheetViews>
  <sheetFormatPr defaultRowHeight="12.75"/>
  <cols>
    <col min="1" max="1" width="26" bestFit="1" customWidth="1"/>
    <col min="2" max="2" width="98.7109375" bestFit="1" customWidth="1"/>
    <col min="4" max="4" width="41.7109375" bestFit="1" customWidth="1"/>
    <col min="5" max="5" width="25.140625" bestFit="1" customWidth="1"/>
  </cols>
  <sheetData>
    <row r="1" spans="1:5">
      <c r="A1" s="1" t="s">
        <v>60</v>
      </c>
      <c r="B1" s="1" t="s">
        <v>80</v>
      </c>
      <c r="D1" s="1" t="s">
        <v>96</v>
      </c>
      <c r="E1" s="1" t="s">
        <v>81</v>
      </c>
    </row>
    <row r="2" spans="1:5">
      <c r="A2" s="7">
        <v>40987</v>
      </c>
      <c r="B2" t="s">
        <v>72</v>
      </c>
      <c r="D2" t="s">
        <v>82</v>
      </c>
      <c r="E2" t="s">
        <v>83</v>
      </c>
    </row>
    <row r="3" spans="1:5">
      <c r="A3" s="7">
        <v>40995</v>
      </c>
      <c r="B3" t="s">
        <v>73</v>
      </c>
      <c r="D3" t="s">
        <v>84</v>
      </c>
      <c r="E3" t="s">
        <v>85</v>
      </c>
    </row>
    <row r="4" spans="1:5">
      <c r="A4" s="7">
        <v>41037</v>
      </c>
      <c r="B4" t="s">
        <v>74</v>
      </c>
      <c r="D4" t="s">
        <v>86</v>
      </c>
      <c r="E4" t="s">
        <v>87</v>
      </c>
    </row>
    <row r="5" spans="1:5">
      <c r="A5" s="7">
        <v>41205</v>
      </c>
      <c r="B5" t="s">
        <v>75</v>
      </c>
      <c r="D5" t="s">
        <v>88</v>
      </c>
      <c r="E5" t="s">
        <v>89</v>
      </c>
    </row>
    <row r="6" spans="1:5">
      <c r="A6" s="7">
        <v>40987</v>
      </c>
      <c r="B6" t="s">
        <v>76</v>
      </c>
      <c r="D6" t="s">
        <v>90</v>
      </c>
      <c r="E6" t="s">
        <v>91</v>
      </c>
    </row>
    <row r="7" spans="1:5">
      <c r="A7" s="7"/>
      <c r="B7" t="s">
        <v>77</v>
      </c>
      <c r="D7" t="s">
        <v>92</v>
      </c>
      <c r="E7" t="s">
        <v>93</v>
      </c>
    </row>
    <row r="8" spans="1:5">
      <c r="A8" s="7"/>
      <c r="B8" t="s">
        <v>78</v>
      </c>
      <c r="D8" t="s">
        <v>94</v>
      </c>
      <c r="E8" t="s">
        <v>95</v>
      </c>
    </row>
    <row r="9" spans="1:5">
      <c r="A9" s="7">
        <v>41128</v>
      </c>
      <c r="B9" t="s">
        <v>79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0"/>
  <sheetViews>
    <sheetView topLeftCell="A4" workbookViewId="0">
      <selection activeCell="B30" sqref="B30"/>
    </sheetView>
  </sheetViews>
  <sheetFormatPr defaultRowHeight="12.75"/>
  <cols>
    <col min="1" max="1" width="35" style="1" bestFit="1" customWidth="1"/>
    <col min="2" max="2" width="34.7109375" customWidth="1"/>
    <col min="3" max="3" width="22.5703125" customWidth="1"/>
  </cols>
  <sheetData>
    <row r="2" spans="1:2">
      <c r="A2" s="1" t="s">
        <v>97</v>
      </c>
      <c r="B2" t="s">
        <v>126</v>
      </c>
    </row>
    <row r="3" spans="1:2">
      <c r="A3" s="1" t="s">
        <v>98</v>
      </c>
      <c r="B3" t="s">
        <v>127</v>
      </c>
    </row>
    <row r="4" spans="1:2">
      <c r="A4" s="1" t="s">
        <v>125</v>
      </c>
      <c r="B4" t="s">
        <v>128</v>
      </c>
    </row>
    <row r="6" spans="1:2">
      <c r="A6" s="1" t="s">
        <v>99</v>
      </c>
      <c r="B6" t="s">
        <v>100</v>
      </c>
    </row>
    <row r="7" spans="1:2">
      <c r="A7" s="1" t="s">
        <v>101</v>
      </c>
      <c r="B7" t="s">
        <v>100</v>
      </c>
    </row>
    <row r="8" spans="1:2">
      <c r="A8" s="1" t="s">
        <v>102</v>
      </c>
      <c r="B8" t="s">
        <v>103</v>
      </c>
    </row>
    <row r="9" spans="1:2">
      <c r="A9" s="1" t="s">
        <v>104</v>
      </c>
      <c r="B9" t="s">
        <v>105</v>
      </c>
    </row>
    <row r="10" spans="1:2">
      <c r="A10" s="1" t="s">
        <v>106</v>
      </c>
      <c r="B10" t="s">
        <v>107</v>
      </c>
    </row>
    <row r="11" spans="1:2">
      <c r="A11" s="1" t="s">
        <v>108</v>
      </c>
      <c r="B11" t="s">
        <v>109</v>
      </c>
    </row>
    <row r="13" spans="1:2">
      <c r="A13" s="1" t="s">
        <v>110</v>
      </c>
      <c r="B13" t="s">
        <v>111</v>
      </c>
    </row>
    <row r="14" spans="1:2">
      <c r="A14" s="1" t="s">
        <v>112</v>
      </c>
      <c r="B14" t="s">
        <v>113</v>
      </c>
    </row>
    <row r="15" spans="1:2">
      <c r="A15" s="1" t="s">
        <v>114</v>
      </c>
      <c r="B15" t="s">
        <v>115</v>
      </c>
    </row>
    <row r="16" spans="1:2">
      <c r="B16" t="s">
        <v>116</v>
      </c>
    </row>
    <row r="17" spans="1:3">
      <c r="B17" t="s">
        <v>117</v>
      </c>
    </row>
    <row r="18" spans="1:3">
      <c r="B18" t="s">
        <v>118</v>
      </c>
    </row>
    <row r="19" spans="1:3">
      <c r="B19" t="s">
        <v>119</v>
      </c>
    </row>
    <row r="20" spans="1:3">
      <c r="B20" t="s">
        <v>120</v>
      </c>
    </row>
    <row r="21" spans="1:3">
      <c r="B21" t="s">
        <v>121</v>
      </c>
    </row>
    <row r="22" spans="1:3">
      <c r="B22" t="s">
        <v>122</v>
      </c>
    </row>
    <row r="23" spans="1:3">
      <c r="B23" t="s">
        <v>123</v>
      </c>
    </row>
    <row r="24" spans="1:3">
      <c r="B24" t="s">
        <v>124</v>
      </c>
    </row>
    <row r="26" spans="1:3" ht="15">
      <c r="A26" s="8" t="s">
        <v>129</v>
      </c>
    </row>
    <row r="27" spans="1:3">
      <c r="A27" s="9"/>
    </row>
    <row r="28" spans="1:3">
      <c r="A28" s="1" t="s">
        <v>130</v>
      </c>
      <c r="B28" s="1" t="s">
        <v>137</v>
      </c>
      <c r="C28" s="1" t="s">
        <v>111</v>
      </c>
    </row>
    <row r="29" spans="1:3">
      <c r="A29" s="10" t="s">
        <v>131</v>
      </c>
      <c r="B29" t="s">
        <v>132</v>
      </c>
      <c r="C29" t="s">
        <v>133</v>
      </c>
    </row>
    <row r="30" spans="1:3">
      <c r="A30" s="10" t="s">
        <v>134</v>
      </c>
      <c r="B30" t="s">
        <v>135</v>
      </c>
      <c r="C30" t="s">
        <v>136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5"/>
  <sheetViews>
    <sheetView workbookViewId="0">
      <selection activeCell="D17" sqref="D17"/>
    </sheetView>
  </sheetViews>
  <sheetFormatPr defaultRowHeight="12.75"/>
  <sheetData>
    <row r="2" spans="1:1">
      <c r="A2" s="1" t="s">
        <v>210</v>
      </c>
    </row>
    <row r="3" spans="1:1">
      <c r="A3" t="s">
        <v>138</v>
      </c>
    </row>
    <row r="4" spans="1:1">
      <c r="A4" t="s">
        <v>139</v>
      </c>
    </row>
    <row r="5" spans="1:1">
      <c r="A5" t="s">
        <v>140</v>
      </c>
    </row>
    <row r="6" spans="1:1">
      <c r="A6" t="s">
        <v>141</v>
      </c>
    </row>
    <row r="7" spans="1:1">
      <c r="A7" t="s">
        <v>142</v>
      </c>
    </row>
    <row r="8" spans="1:1">
      <c r="A8" t="s">
        <v>68</v>
      </c>
    </row>
    <row r="9" spans="1:1">
      <c r="A9" t="s">
        <v>69</v>
      </c>
    </row>
    <row r="10" spans="1:1">
      <c r="A10" t="s">
        <v>70</v>
      </c>
    </row>
    <row r="11" spans="1:1">
      <c r="A11" t="s">
        <v>71</v>
      </c>
    </row>
    <row r="12" spans="1:1">
      <c r="A12" t="s">
        <v>212</v>
      </c>
    </row>
    <row r="13" spans="1:1">
      <c r="A13" t="s">
        <v>212</v>
      </c>
    </row>
    <row r="14" spans="1:1">
      <c r="A14" t="s">
        <v>212</v>
      </c>
    </row>
    <row r="15" spans="1:1">
      <c r="A15" t="s">
        <v>212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B8" sqref="B8"/>
    </sheetView>
  </sheetViews>
  <sheetFormatPr defaultRowHeight="12.75"/>
  <sheetData>
    <row r="2" spans="1:1">
      <c r="A2" s="1" t="s">
        <v>210</v>
      </c>
    </row>
    <row r="3" spans="1:1">
      <c r="A3" t="s">
        <v>68</v>
      </c>
    </row>
    <row r="4" spans="1:1">
      <c r="A4" t="s">
        <v>69</v>
      </c>
    </row>
    <row r="5" spans="1:1">
      <c r="A5" t="s">
        <v>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Configuration</vt:lpstr>
      <vt:lpstr>Assessment Information</vt:lpstr>
      <vt:lpstr>Purposes</vt:lpstr>
      <vt:lpstr>Methods used</vt:lpstr>
      <vt:lpstr>Documentation Received</vt:lpstr>
      <vt:lpstr>Medical Information</vt:lpstr>
      <vt:lpstr>Background</vt:lpstr>
      <vt:lpstr>Main Complaints</vt:lpstr>
      <vt:lpstr>Consistency performance</vt:lpstr>
      <vt:lpstr>Physical results</vt:lpstr>
      <vt:lpstr>Cognitive phychosocial results</vt:lpstr>
      <vt:lpstr>Thurstone</vt:lpstr>
      <vt:lpstr>Rivermead</vt:lpstr>
      <vt:lpstr>Cam</vt:lpstr>
      <vt:lpstr>PsychoSocialResult</vt:lpstr>
      <vt:lpstr>Cooperation effort</vt:lpstr>
      <vt:lpstr>General Observations</vt:lpstr>
      <vt:lpstr>Pain report</vt:lpstr>
      <vt:lpstr>Safety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2014-08-16T15:44:04Z</dcterms:created>
  <dcterms:modified xsi:type="dcterms:W3CDTF">2014-08-19T06:03:35Z</dcterms:modified>
</cp:coreProperties>
</file>