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270" windowHeight="7950"/>
  </bookViews>
  <sheets>
    <sheet name="Hoja1" sheetId="1" r:id="rId1"/>
    <sheet name="Hoja2" sheetId="2" r:id="rId2"/>
    <sheet name="Hoja3" sheetId="3" r:id="rId3"/>
  </sheets>
  <definedNames>
    <definedName name="_GoBack" localSheetId="0">Hoja1!#REF!</definedName>
  </definedNames>
  <calcPr calcId="145621"/>
</workbook>
</file>

<file path=xl/calcChain.xml><?xml version="1.0" encoding="utf-8"?>
<calcChain xmlns="http://schemas.openxmlformats.org/spreadsheetml/2006/main">
  <c r="F25" i="1" l="1"/>
  <c r="F24" i="1"/>
  <c r="F23" i="1"/>
  <c r="D24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14" i="1"/>
</calcChain>
</file>

<file path=xl/sharedStrings.xml><?xml version="1.0" encoding="utf-8"?>
<sst xmlns="http://schemas.openxmlformats.org/spreadsheetml/2006/main" count="26" uniqueCount="26">
  <si>
    <t>Se podrá facturar a crédito y de contado.</t>
  </si>
  <si>
    <t>Se puede facturar a clientes físicos y morales.</t>
  </si>
  <si>
    <t>Se podrán facturar productos y servicios.</t>
  </si>
  <si>
    <t>Se podrá facturar en pesos y dólares.</t>
  </si>
  <si>
    <t>El crédito se podrá aplicar a plazos de 15, 30 y 60 días.</t>
  </si>
  <si>
    <t>A los clientes morosos solamente se les permite pagar de contado.</t>
  </si>
  <si>
    <t>Requisitos</t>
  </si>
  <si>
    <t>Area</t>
  </si>
  <si>
    <t>Valor</t>
  </si>
  <si>
    <t>Estimacion inicial</t>
  </si>
  <si>
    <t>Factor de ajuste</t>
  </si>
  <si>
    <t>Estimacion Ajustada</t>
  </si>
  <si>
    <t>Catalogo de  clientes</t>
  </si>
  <si>
    <t>Catalogo de productos y servicios</t>
  </si>
  <si>
    <t>Captura de Factura</t>
  </si>
  <si>
    <t>Catalogo de Municipio</t>
  </si>
  <si>
    <t>Catalogo de Estados (enlace con Inegi)</t>
  </si>
  <si>
    <t>Reporte de Facturas</t>
  </si>
  <si>
    <t>Solo las canceladas</t>
  </si>
  <si>
    <t>Las pendiente de pago</t>
  </si>
  <si>
    <t>Todas</t>
  </si>
  <si>
    <t>Considerar si el cliente es moroso o no</t>
  </si>
  <si>
    <t>Considerar el plazo de credito</t>
  </si>
  <si>
    <t>Captura de Pago de Facturas</t>
  </si>
  <si>
    <t>Considerar si el cliente es persona fisica o moral</t>
  </si>
  <si>
    <t>Reporte de Estado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</si>
</sst>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Fill="1"/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 indent="2"/>
    </xf>
    <xf numFmtId="0" fontId="1" fillId="0" borderId="4" xfId="0" applyFont="1" applyFill="1" applyBorder="1" applyAlignment="1">
      <alignment horizontal="left" indent="2"/>
    </xf>
    <xf numFmtId="0" fontId="1" fillId="0" borderId="6" xfId="0" applyFont="1" applyBorder="1"/>
    <xf numFmtId="0" fontId="0" fillId="0" borderId="6" xfId="0" applyBorder="1"/>
    <xf numFmtId="0" fontId="1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90" zoomScaleNormal="90" workbookViewId="0">
      <selection activeCell="B3" sqref="B3:B22"/>
    </sheetView>
  </sheetViews>
  <sheetFormatPr defaultColWidth="11.42578125" defaultRowHeight="15" x14ac:dyDescent="0.25"/>
  <cols>
    <col min="1" max="1" width="14" customWidth="1"/>
    <col min="2" max="2" width="95.42578125" customWidth="1"/>
    <col min="4" max="4" width="23.140625" customWidth="1"/>
    <col min="5" max="5" width="19" customWidth="1"/>
    <col min="6" max="6" width="23.140625" customWidth="1"/>
  </cols>
  <sheetData>
    <row r="1" spans="1:6" ht="16.5" thickBot="1" x14ac:dyDescent="0.3">
      <c r="B1" s="1"/>
    </row>
    <row r="2" spans="1:6" ht="16.5" thickBot="1" x14ac:dyDescent="0.3">
      <c r="A2" s="5" t="s">
        <v>7</v>
      </c>
      <c r="B2" s="6" t="s">
        <v>6</v>
      </c>
      <c r="C2" s="6" t="s">
        <v>8</v>
      </c>
      <c r="D2" s="6" t="s">
        <v>9</v>
      </c>
      <c r="E2" s="6" t="s">
        <v>10</v>
      </c>
      <c r="F2" s="7" t="s">
        <v>11</v>
      </c>
    </row>
    <row r="3" spans="1:6" s="8" customFormat="1" ht="15.75" x14ac:dyDescent="0.25">
      <c r="A3" s="9"/>
      <c r="B3" s="10" t="s">
        <v>12</v>
      </c>
      <c r="C3" s="15">
        <v>90</v>
      </c>
      <c r="D3" s="15">
        <v>14</v>
      </c>
      <c r="E3" s="4">
        <v>0.2</v>
      </c>
      <c r="F3" s="4">
        <f t="shared" ref="F3:F13" si="0">D3+(E3*D3)</f>
        <v>16.8</v>
      </c>
    </row>
    <row r="4" spans="1:6" s="8" customFormat="1" ht="15.75" x14ac:dyDescent="0.25">
      <c r="A4" s="9"/>
      <c r="B4" s="12" t="s">
        <v>22</v>
      </c>
      <c r="C4" s="15">
        <v>80</v>
      </c>
      <c r="D4" s="15">
        <v>3</v>
      </c>
      <c r="E4" s="4">
        <v>0.2</v>
      </c>
      <c r="F4" s="4">
        <f t="shared" si="0"/>
        <v>3.6</v>
      </c>
    </row>
    <row r="5" spans="1:6" s="8" customFormat="1" ht="15.75" x14ac:dyDescent="0.25">
      <c r="A5" s="9"/>
      <c r="B5" s="12" t="s">
        <v>21</v>
      </c>
      <c r="C5" s="15">
        <v>90</v>
      </c>
      <c r="D5" s="15">
        <v>11</v>
      </c>
      <c r="E5" s="4">
        <v>0.2</v>
      </c>
      <c r="F5" s="4">
        <f t="shared" si="0"/>
        <v>13.2</v>
      </c>
    </row>
    <row r="6" spans="1:6" s="8" customFormat="1" ht="15.75" x14ac:dyDescent="0.25">
      <c r="A6" s="9"/>
      <c r="B6" s="12" t="s">
        <v>24</v>
      </c>
      <c r="C6" s="15">
        <v>75</v>
      </c>
      <c r="D6" s="15">
        <v>3</v>
      </c>
      <c r="E6" s="4">
        <v>0.2</v>
      </c>
      <c r="F6" s="4">
        <f t="shared" si="0"/>
        <v>3.6</v>
      </c>
    </row>
    <row r="7" spans="1:6" s="8" customFormat="1" ht="15.75" x14ac:dyDescent="0.25">
      <c r="A7" s="9"/>
      <c r="B7" s="10" t="s">
        <v>13</v>
      </c>
      <c r="C7" s="15">
        <v>97</v>
      </c>
      <c r="D7" s="15">
        <v>16</v>
      </c>
      <c r="E7" s="4">
        <v>0.2</v>
      </c>
      <c r="F7" s="4">
        <f t="shared" si="0"/>
        <v>19.2</v>
      </c>
    </row>
    <row r="8" spans="1:6" s="8" customFormat="1" ht="15.75" x14ac:dyDescent="0.25">
      <c r="A8" s="9"/>
      <c r="B8" s="10" t="s">
        <v>15</v>
      </c>
      <c r="C8" s="15">
        <v>90</v>
      </c>
      <c r="D8" s="15">
        <v>8</v>
      </c>
      <c r="E8" s="4">
        <v>0.2</v>
      </c>
      <c r="F8" s="4">
        <f t="shared" si="0"/>
        <v>9.6</v>
      </c>
    </row>
    <row r="9" spans="1:6" s="8" customFormat="1" ht="15.75" x14ac:dyDescent="0.25">
      <c r="A9" s="9"/>
      <c r="B9" s="10" t="s">
        <v>16</v>
      </c>
      <c r="C9" s="15">
        <v>82</v>
      </c>
      <c r="D9" s="15">
        <v>8</v>
      </c>
      <c r="E9" s="4">
        <v>0.2</v>
      </c>
      <c r="F9" s="4">
        <f t="shared" si="0"/>
        <v>9.6</v>
      </c>
    </row>
    <row r="10" spans="1:6" s="8" customFormat="1" ht="15.75" x14ac:dyDescent="0.25">
      <c r="A10" s="9"/>
      <c r="B10" s="10" t="s">
        <v>14</v>
      </c>
      <c r="C10" s="15">
        <v>100</v>
      </c>
      <c r="D10" s="15">
        <v>21</v>
      </c>
      <c r="E10" s="4">
        <v>0.2</v>
      </c>
      <c r="F10" s="4">
        <f t="shared" si="0"/>
        <v>25.2</v>
      </c>
    </row>
    <row r="11" spans="1:6" s="8" customFormat="1" ht="15.75" x14ac:dyDescent="0.25">
      <c r="A11" s="9"/>
      <c r="B11" s="11" t="s">
        <v>0</v>
      </c>
      <c r="C11" s="15">
        <v>95</v>
      </c>
      <c r="D11" s="15">
        <v>4</v>
      </c>
      <c r="E11" s="4">
        <v>0.2</v>
      </c>
      <c r="F11" s="4">
        <f t="shared" si="0"/>
        <v>4.8</v>
      </c>
    </row>
    <row r="12" spans="1:6" s="8" customFormat="1" ht="15.75" x14ac:dyDescent="0.25">
      <c r="A12" s="9"/>
      <c r="B12" s="11" t="s">
        <v>1</v>
      </c>
      <c r="C12" s="15">
        <v>85</v>
      </c>
      <c r="D12" s="15">
        <v>6</v>
      </c>
      <c r="E12" s="4">
        <v>0.2</v>
      </c>
      <c r="F12" s="4">
        <f t="shared" si="0"/>
        <v>7.2</v>
      </c>
    </row>
    <row r="13" spans="1:6" s="8" customFormat="1" ht="15.75" x14ac:dyDescent="0.25">
      <c r="A13" s="9"/>
      <c r="B13" s="11" t="s">
        <v>2</v>
      </c>
      <c r="C13" s="15">
        <v>95</v>
      </c>
      <c r="D13" s="15">
        <v>4</v>
      </c>
      <c r="E13" s="4">
        <v>0.2</v>
      </c>
      <c r="F13" s="4">
        <f t="shared" si="0"/>
        <v>4.8</v>
      </c>
    </row>
    <row r="14" spans="1:6" ht="15.75" x14ac:dyDescent="0.25">
      <c r="A14" s="2"/>
      <c r="B14" s="11" t="s">
        <v>3</v>
      </c>
      <c r="C14" s="4">
        <v>75</v>
      </c>
      <c r="D14" s="4">
        <v>4</v>
      </c>
      <c r="E14" s="4">
        <v>0.2</v>
      </c>
      <c r="F14" s="4">
        <f>D14+(E14*D14)</f>
        <v>4.8</v>
      </c>
    </row>
    <row r="15" spans="1:6" ht="15.75" x14ac:dyDescent="0.25">
      <c r="A15" s="2"/>
      <c r="B15" s="11" t="s">
        <v>4</v>
      </c>
      <c r="C15" s="4">
        <v>65</v>
      </c>
      <c r="D15" s="4">
        <v>2</v>
      </c>
      <c r="E15" s="4">
        <v>0.2</v>
      </c>
      <c r="F15" s="4">
        <f t="shared" ref="F15:F22" si="1">D15+(E15*D15)</f>
        <v>2.4</v>
      </c>
    </row>
    <row r="16" spans="1:6" ht="15.75" x14ac:dyDescent="0.25">
      <c r="A16" s="2"/>
      <c r="B16" s="11" t="s">
        <v>5</v>
      </c>
      <c r="C16" s="4">
        <v>85</v>
      </c>
      <c r="D16" s="4">
        <v>4</v>
      </c>
      <c r="E16" s="4">
        <v>0.2</v>
      </c>
      <c r="F16" s="4">
        <f t="shared" si="1"/>
        <v>4.8</v>
      </c>
    </row>
    <row r="17" spans="1:6" ht="15.75" x14ac:dyDescent="0.25">
      <c r="A17" s="2"/>
      <c r="B17" s="3" t="s">
        <v>17</v>
      </c>
      <c r="C17" s="4">
        <v>80</v>
      </c>
      <c r="D17" s="4">
        <v>6</v>
      </c>
      <c r="E17" s="4">
        <v>0.2</v>
      </c>
      <c r="F17" s="4">
        <f t="shared" si="1"/>
        <v>7.2</v>
      </c>
    </row>
    <row r="18" spans="1:6" ht="15.75" x14ac:dyDescent="0.25">
      <c r="A18" s="2"/>
      <c r="B18" s="11" t="s">
        <v>18</v>
      </c>
      <c r="C18" s="4">
        <v>80</v>
      </c>
      <c r="D18" s="4">
        <v>2</v>
      </c>
      <c r="E18" s="4">
        <v>0.2</v>
      </c>
      <c r="F18" s="4">
        <f t="shared" si="1"/>
        <v>2.4</v>
      </c>
    </row>
    <row r="19" spans="1:6" ht="15.75" x14ac:dyDescent="0.25">
      <c r="A19" s="2"/>
      <c r="B19" s="11" t="s">
        <v>19</v>
      </c>
      <c r="C19" s="4">
        <v>80</v>
      </c>
      <c r="D19" s="4">
        <v>2</v>
      </c>
      <c r="E19" s="4">
        <v>0.2</v>
      </c>
      <c r="F19" s="4">
        <f t="shared" si="1"/>
        <v>2.4</v>
      </c>
    </row>
    <row r="20" spans="1:6" ht="15.75" x14ac:dyDescent="0.25">
      <c r="A20" s="2"/>
      <c r="B20" s="11" t="s">
        <v>20</v>
      </c>
      <c r="C20" s="4">
        <v>85</v>
      </c>
      <c r="D20" s="4">
        <v>2</v>
      </c>
      <c r="E20" s="4">
        <v>0.2</v>
      </c>
      <c r="F20" s="4">
        <f t="shared" si="1"/>
        <v>2.4</v>
      </c>
    </row>
    <row r="21" spans="1:6" ht="15.75" x14ac:dyDescent="0.25">
      <c r="A21" s="2"/>
      <c r="B21" s="3" t="s">
        <v>25</v>
      </c>
      <c r="C21" s="4">
        <v>80</v>
      </c>
      <c r="D21" s="4">
        <v>11</v>
      </c>
      <c r="E21" s="4">
        <v>0.2</v>
      </c>
      <c r="F21" s="4">
        <f t="shared" si="1"/>
        <v>13.2</v>
      </c>
    </row>
    <row r="22" spans="1:6" ht="15.75" x14ac:dyDescent="0.25">
      <c r="A22" s="2"/>
      <c r="B22" s="3" t="s">
        <v>23</v>
      </c>
      <c r="C22" s="4">
        <v>90</v>
      </c>
      <c r="D22" s="4">
        <v>13</v>
      </c>
      <c r="E22" s="4">
        <v>0.2</v>
      </c>
      <c r="F22" s="4">
        <f t="shared" si="1"/>
        <v>15.6</v>
      </c>
    </row>
    <row r="23" spans="1:6" ht="15.75" x14ac:dyDescent="0.25">
      <c r="A23" s="13"/>
      <c r="B23" s="14"/>
      <c r="C23" s="14"/>
      <c r="D23" s="14"/>
      <c r="E23" s="14"/>
      <c r="F23" s="16">
        <f>SUM(F3:F22)</f>
        <v>172.79999999999998</v>
      </c>
    </row>
    <row r="24" spans="1:6" ht="15.75" x14ac:dyDescent="0.25">
      <c r="B24" s="1"/>
      <c r="D24">
        <f>SUM(D3:D22)</f>
        <v>144</v>
      </c>
      <c r="F24" s="17">
        <f>F23/20</f>
        <v>8.6399999999999988</v>
      </c>
    </row>
    <row r="25" spans="1:6" x14ac:dyDescent="0.25">
      <c r="F25" s="18">
        <f>F24/4</f>
        <v>2.1599999999999997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Jadakra</cp:lastModifiedBy>
  <dcterms:created xsi:type="dcterms:W3CDTF">2013-10-02T00:34:41Z</dcterms:created>
  <dcterms:modified xsi:type="dcterms:W3CDTF">2013-10-16T01:48:07Z</dcterms:modified>
</cp:coreProperties>
</file>