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/>
  </bookViews>
  <sheets>
    <sheet name="ConfigTable" sheetId="18" r:id="rId1"/>
    <sheet name="WaveStage" sheetId="32" r:id="rId2"/>
    <sheet name="Localization" sheetId="29" r:id="rId3"/>
    <sheet name="StageInfo" sheetId="26" r:id="rId4"/>
    <sheet name="StageRewardInfo" sheetId="27" r:id="rId5"/>
    <sheet name="PopupSound" sheetId="41" r:id="rId6"/>
    <sheet name="Dialogue" sheetId="34" r:id="rId7"/>
    <sheet name="EnumTable" sheetId="17" r:id="rId8"/>
    <sheet name="ProjectileInfo" sheetId="24" r:id="rId9"/>
    <sheet name="Unitinfo" sheetId="23" r:id="rId10"/>
    <sheet name="UnitGradeInfo" sheetId="25" r:id="rId11"/>
    <sheet name="GachaList" sheetId="28" r:id="rId12"/>
    <sheet name="TutorialInfo" sheetId="33" r:id="rId13"/>
    <sheet name="Level" sheetId="36" r:id="rId14"/>
    <sheet name="Attendance" sheetId="35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9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7" l="1"/>
  <c r="R75" i="37" s="1"/>
  <c r="V75" i="37" l="1"/>
  <c r="H267" i="25"/>
  <c r="I273" i="25"/>
  <c r="L8" i="38" l="1"/>
  <c r="I5" i="25" l="1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4" i="25"/>
  <c r="F93" i="37" l="1"/>
  <c r="F81" i="37"/>
  <c r="F96" i="37"/>
  <c r="V96" i="37" l="1"/>
  <c r="R96" i="37"/>
  <c r="V81" i="37"/>
  <c r="R81" i="37"/>
  <c r="V93" i="37"/>
  <c r="R93" i="37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T369" i="25"/>
  <c r="U369" i="25"/>
  <c r="D370" i="25"/>
  <c r="T370" i="25"/>
  <c r="U370" i="25"/>
  <c r="D371" i="25"/>
  <c r="T371" i="25"/>
  <c r="U371" i="25"/>
  <c r="D372" i="25"/>
  <c r="T372" i="25"/>
  <c r="U372" i="25"/>
  <c r="D373" i="25"/>
  <c r="T373" i="25"/>
  <c r="U373" i="25"/>
  <c r="D374" i="25"/>
  <c r="T374" i="25"/>
  <c r="U374" i="25"/>
  <c r="D375" i="25"/>
  <c r="T375" i="25"/>
  <c r="U375" i="25"/>
  <c r="D376" i="25"/>
  <c r="T376" i="25"/>
  <c r="U376" i="25"/>
  <c r="D377" i="25"/>
  <c r="T377" i="25"/>
  <c r="U377" i="25"/>
  <c r="D378" i="25"/>
  <c r="T378" i="25"/>
  <c r="U378" i="25"/>
  <c r="D379" i="25"/>
  <c r="T379" i="25"/>
  <c r="U379" i="25"/>
  <c r="D380" i="25"/>
  <c r="T380" i="25"/>
  <c r="U380" i="25"/>
  <c r="D381" i="25"/>
  <c r="T381" i="25"/>
  <c r="U381" i="25"/>
  <c r="D382" i="25"/>
  <c r="T382" i="25"/>
  <c r="U382" i="25"/>
  <c r="D383" i="25"/>
  <c r="T383" i="25"/>
  <c r="U383" i="25"/>
  <c r="D384" i="25"/>
  <c r="T384" i="25"/>
  <c r="U384" i="25"/>
  <c r="D385" i="25"/>
  <c r="T385" i="25"/>
  <c r="U385" i="25"/>
  <c r="D386" i="25"/>
  <c r="T386" i="25"/>
  <c r="U386" i="25"/>
  <c r="D387" i="25"/>
  <c r="T387" i="25"/>
  <c r="U387" i="25"/>
  <c r="D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G60" i="37" l="1"/>
  <c r="E33" i="25" s="1"/>
  <c r="V60" i="37"/>
  <c r="R60" i="37"/>
  <c r="G70" i="37"/>
  <c r="E43" i="25" s="1"/>
  <c r="V70" i="37"/>
  <c r="R70" i="37"/>
  <c r="G98" i="37"/>
  <c r="E511" i="25" s="1"/>
  <c r="R98" i="37"/>
  <c r="V98" i="37"/>
  <c r="F513" i="25" s="1"/>
  <c r="R86" i="37"/>
  <c r="V86" i="37"/>
  <c r="G73" i="37"/>
  <c r="E46" i="25" s="1"/>
  <c r="V73" i="37"/>
  <c r="R73" i="37"/>
  <c r="G61" i="37"/>
  <c r="E34" i="25" s="1"/>
  <c r="V61" i="37"/>
  <c r="R61" i="37"/>
  <c r="G49" i="37"/>
  <c r="E22" i="25" s="1"/>
  <c r="V49" i="37"/>
  <c r="R49" i="37"/>
  <c r="G37" i="37"/>
  <c r="E10" i="25" s="1"/>
  <c r="V37" i="37"/>
  <c r="R37" i="37"/>
  <c r="G36" i="37"/>
  <c r="E9" i="25" s="1"/>
  <c r="V36" i="37"/>
  <c r="R36" i="37"/>
  <c r="G84" i="37"/>
  <c r="V84" i="37"/>
  <c r="R84" i="37"/>
  <c r="G71" i="37"/>
  <c r="E44" i="25" s="1"/>
  <c r="V71" i="37"/>
  <c r="F44" i="25" s="1"/>
  <c r="R71" i="37"/>
  <c r="G59" i="37"/>
  <c r="E32" i="25" s="1"/>
  <c r="V59" i="37"/>
  <c r="R59" i="37"/>
  <c r="G47" i="37"/>
  <c r="E20" i="25" s="1"/>
  <c r="V47" i="37"/>
  <c r="R47" i="37"/>
  <c r="G35" i="37"/>
  <c r="E8" i="25" s="1"/>
  <c r="V35" i="37"/>
  <c r="R35" i="37"/>
  <c r="G34" i="37"/>
  <c r="E7" i="25" s="1"/>
  <c r="V34" i="37"/>
  <c r="R34" i="37"/>
  <c r="G31" i="37"/>
  <c r="E4" i="25" s="1"/>
  <c r="V31" i="37"/>
  <c r="R31" i="37"/>
  <c r="G94" i="37"/>
  <c r="E439" i="25" s="1"/>
  <c r="V94" i="37"/>
  <c r="R94" i="37"/>
  <c r="G82" i="37"/>
  <c r="V82" i="37"/>
  <c r="R82" i="37"/>
  <c r="G69" i="37"/>
  <c r="E42" i="25" s="1"/>
  <c r="V69" i="37"/>
  <c r="F42" i="25" s="1"/>
  <c r="R69" i="37"/>
  <c r="G57" i="37"/>
  <c r="E30" i="25" s="1"/>
  <c r="V57" i="37"/>
  <c r="R57" i="37"/>
  <c r="G45" i="37"/>
  <c r="E18" i="25" s="1"/>
  <c r="V45" i="37"/>
  <c r="R45" i="37"/>
  <c r="G33" i="37"/>
  <c r="E6" i="25" s="1"/>
  <c r="V33" i="37"/>
  <c r="R33" i="37"/>
  <c r="G106" i="37"/>
  <c r="E48" i="25" s="1"/>
  <c r="V106" i="37"/>
  <c r="F48" i="25" s="1"/>
  <c r="R106" i="37"/>
  <c r="G97" i="37"/>
  <c r="E494" i="25" s="1"/>
  <c r="V97" i="37"/>
  <c r="F498" i="25" s="1"/>
  <c r="R97" i="37"/>
  <c r="G105" i="37"/>
  <c r="E654" i="25" s="1"/>
  <c r="V105" i="37"/>
  <c r="R105" i="37"/>
  <c r="G68" i="37"/>
  <c r="E41" i="25" s="1"/>
  <c r="V68" i="37"/>
  <c r="R68" i="37"/>
  <c r="G56" i="37"/>
  <c r="E29" i="25" s="1"/>
  <c r="V56" i="37"/>
  <c r="R56" i="37"/>
  <c r="G44" i="37"/>
  <c r="E17" i="25" s="1"/>
  <c r="V44" i="37"/>
  <c r="R44" i="37"/>
  <c r="G32" i="37"/>
  <c r="E5" i="25" s="1"/>
  <c r="V32" i="37"/>
  <c r="R32" i="37"/>
  <c r="G104" i="37"/>
  <c r="V104" i="37"/>
  <c r="R104" i="37"/>
  <c r="G92" i="37"/>
  <c r="V92" i="37"/>
  <c r="R92" i="37"/>
  <c r="G80" i="37"/>
  <c r="E159" i="25" s="1"/>
  <c r="V80" i="37"/>
  <c r="R80" i="37"/>
  <c r="V67" i="37"/>
  <c r="F40" i="25" s="1"/>
  <c r="R67" i="37"/>
  <c r="R55" i="37"/>
  <c r="V55" i="37"/>
  <c r="R43" i="37"/>
  <c r="V43" i="37"/>
  <c r="G72" i="37"/>
  <c r="E45" i="25" s="1"/>
  <c r="V72" i="37"/>
  <c r="F45" i="25" s="1"/>
  <c r="R72" i="37"/>
  <c r="G83" i="37"/>
  <c r="E211" i="25" s="1"/>
  <c r="V83" i="37"/>
  <c r="R83" i="37"/>
  <c r="V103" i="37"/>
  <c r="F623" i="25" s="1"/>
  <c r="R103" i="37"/>
  <c r="R91" i="37"/>
  <c r="V91" i="37"/>
  <c r="R79" i="37"/>
  <c r="V79" i="37"/>
  <c r="G66" i="37"/>
  <c r="E39" i="25" s="1"/>
  <c r="R66" i="37"/>
  <c r="V66" i="37"/>
  <c r="G54" i="37"/>
  <c r="E27" i="25" s="1"/>
  <c r="R54" i="37"/>
  <c r="V54" i="37"/>
  <c r="G42" i="37"/>
  <c r="E15" i="25" s="1"/>
  <c r="R42" i="37"/>
  <c r="V42" i="37"/>
  <c r="G48" i="37"/>
  <c r="E21" i="25" s="1"/>
  <c r="V48" i="37"/>
  <c r="R48" i="37"/>
  <c r="G58" i="37"/>
  <c r="E31" i="25" s="1"/>
  <c r="V58" i="37"/>
  <c r="R58" i="37"/>
  <c r="G102" i="37"/>
  <c r="E604" i="25" s="1"/>
  <c r="V102" i="37"/>
  <c r="R102" i="37"/>
  <c r="H102" i="37" s="1"/>
  <c r="G90" i="37"/>
  <c r="E364" i="25" s="1"/>
  <c r="R90" i="37"/>
  <c r="V90" i="37"/>
  <c r="G78" i="37"/>
  <c r="R78" i="37"/>
  <c r="V78" i="37"/>
  <c r="G65" i="37"/>
  <c r="E38" i="25" s="1"/>
  <c r="R65" i="37"/>
  <c r="V65" i="37"/>
  <c r="R53" i="37"/>
  <c r="V53" i="37"/>
  <c r="R41" i="37"/>
  <c r="V41" i="37"/>
  <c r="G101" i="37"/>
  <c r="R101" i="37"/>
  <c r="V101" i="37"/>
  <c r="R89" i="37"/>
  <c r="V89" i="37"/>
  <c r="R77" i="37"/>
  <c r="V77" i="37"/>
  <c r="G64" i="37"/>
  <c r="E37" i="25" s="1"/>
  <c r="R64" i="37"/>
  <c r="V64" i="37"/>
  <c r="F37" i="25" s="1"/>
  <c r="G52" i="37"/>
  <c r="E25" i="25" s="1"/>
  <c r="R52" i="37"/>
  <c r="V52" i="37"/>
  <c r="G40" i="37"/>
  <c r="E13" i="25" s="1"/>
  <c r="R40" i="37"/>
  <c r="V40" i="37"/>
  <c r="G100" i="37"/>
  <c r="R100" i="37"/>
  <c r="V100" i="37"/>
  <c r="F568" i="25" s="1"/>
  <c r="G88" i="37"/>
  <c r="V88" i="37"/>
  <c r="R88" i="37"/>
  <c r="G76" i="37"/>
  <c r="E80" i="25" s="1"/>
  <c r="V76" i="37"/>
  <c r="R76" i="37"/>
  <c r="G63" i="37"/>
  <c r="E36" i="25" s="1"/>
  <c r="V63" i="37"/>
  <c r="R63" i="37"/>
  <c r="G51" i="37"/>
  <c r="E24" i="25" s="1"/>
  <c r="R51" i="37"/>
  <c r="V51" i="37"/>
  <c r="G39" i="37"/>
  <c r="E12" i="25" s="1"/>
  <c r="R39" i="37"/>
  <c r="V39" i="37"/>
  <c r="F12" i="25" s="1"/>
  <c r="G85" i="37"/>
  <c r="E260" i="25" s="1"/>
  <c r="V85" i="37"/>
  <c r="R85" i="37"/>
  <c r="G95" i="37"/>
  <c r="V95" i="37"/>
  <c r="R95" i="37"/>
  <c r="G46" i="37"/>
  <c r="E19" i="25" s="1"/>
  <c r="V46" i="37"/>
  <c r="R46" i="37"/>
  <c r="G99" i="37"/>
  <c r="V99" i="37"/>
  <c r="R99" i="37"/>
  <c r="G87" i="37"/>
  <c r="E306" i="25" s="1"/>
  <c r="V87" i="37"/>
  <c r="R87" i="37"/>
  <c r="G74" i="37"/>
  <c r="E47" i="25" s="1"/>
  <c r="V74" i="37"/>
  <c r="R74" i="37"/>
  <c r="G62" i="37"/>
  <c r="E35" i="25" s="1"/>
  <c r="R62" i="37"/>
  <c r="V62" i="37"/>
  <c r="G50" i="37"/>
  <c r="E23" i="25" s="1"/>
  <c r="R50" i="37"/>
  <c r="V50" i="37"/>
  <c r="G38" i="37"/>
  <c r="E11" i="25" s="1"/>
  <c r="V38" i="37"/>
  <c r="R38" i="37"/>
  <c r="G75" i="37"/>
  <c r="E55" i="25" s="1"/>
  <c r="E578" i="25"/>
  <c r="E579" i="25"/>
  <c r="E580" i="25"/>
  <c r="E569" i="25"/>
  <c r="E581" i="25"/>
  <c r="E570" i="25"/>
  <c r="E582" i="25"/>
  <c r="E571" i="25"/>
  <c r="E583" i="25"/>
  <c r="E588" i="25"/>
  <c r="E572" i="25"/>
  <c r="E584" i="25"/>
  <c r="E573" i="25"/>
  <c r="E585" i="25"/>
  <c r="E574" i="25"/>
  <c r="E586" i="25"/>
  <c r="E575" i="25"/>
  <c r="E587" i="25"/>
  <c r="E576" i="25"/>
  <c r="E577" i="25"/>
  <c r="E314" i="25"/>
  <c r="E326" i="25"/>
  <c r="E315" i="25"/>
  <c r="E327" i="25"/>
  <c r="E324" i="25"/>
  <c r="E316" i="25"/>
  <c r="E328" i="25"/>
  <c r="E317" i="25"/>
  <c r="E312" i="25"/>
  <c r="E318" i="25"/>
  <c r="E319" i="25"/>
  <c r="E320" i="25"/>
  <c r="E309" i="25"/>
  <c r="E321" i="25"/>
  <c r="E310" i="25"/>
  <c r="E322" i="25"/>
  <c r="E311" i="25"/>
  <c r="E323" i="25"/>
  <c r="E313" i="25"/>
  <c r="E325" i="25"/>
  <c r="E530" i="25"/>
  <c r="E542" i="25"/>
  <c r="E531" i="25"/>
  <c r="E543" i="25"/>
  <c r="E540" i="25"/>
  <c r="E532" i="25"/>
  <c r="E544" i="25"/>
  <c r="E533" i="25"/>
  <c r="E545" i="25"/>
  <c r="E534" i="25"/>
  <c r="E546" i="25"/>
  <c r="E535" i="25"/>
  <c r="E547" i="25"/>
  <c r="E536" i="25"/>
  <c r="E548" i="25"/>
  <c r="E537" i="25"/>
  <c r="E538" i="25"/>
  <c r="E539" i="25"/>
  <c r="E529" i="25"/>
  <c r="E541" i="25"/>
  <c r="E50" i="25"/>
  <c r="E63" i="25"/>
  <c r="E52" i="25"/>
  <c r="E64" i="25"/>
  <c r="E53" i="25"/>
  <c r="E65" i="25"/>
  <c r="E54" i="25"/>
  <c r="E66" i="25"/>
  <c r="E67" i="25"/>
  <c r="E56" i="25"/>
  <c r="E49" i="25"/>
  <c r="E58" i="25"/>
  <c r="E59" i="25"/>
  <c r="E60" i="25"/>
  <c r="E61" i="25"/>
  <c r="E554" i="25"/>
  <c r="E566" i="25"/>
  <c r="E552" i="25"/>
  <c r="E555" i="25"/>
  <c r="E567" i="25"/>
  <c r="E556" i="25"/>
  <c r="E568" i="25"/>
  <c r="E557" i="25"/>
  <c r="E564" i="25"/>
  <c r="E558" i="25"/>
  <c r="E559" i="25"/>
  <c r="E560" i="25"/>
  <c r="E549" i="25"/>
  <c r="E561" i="25"/>
  <c r="E550" i="25"/>
  <c r="E562" i="25"/>
  <c r="E551" i="25"/>
  <c r="E563" i="25"/>
  <c r="E553" i="25"/>
  <c r="E565" i="25"/>
  <c r="E470" i="25"/>
  <c r="E482" i="25"/>
  <c r="E471" i="25"/>
  <c r="E483" i="25"/>
  <c r="E472" i="25"/>
  <c r="E484" i="25"/>
  <c r="E473" i="25"/>
  <c r="E485" i="25"/>
  <c r="E474" i="25"/>
  <c r="E486" i="25"/>
  <c r="E475" i="25"/>
  <c r="E487" i="25"/>
  <c r="E476" i="25"/>
  <c r="E488" i="25"/>
  <c r="E477" i="25"/>
  <c r="E478" i="25"/>
  <c r="E480" i="25"/>
  <c r="E479" i="25"/>
  <c r="E469" i="25"/>
  <c r="E481" i="25"/>
  <c r="E230" i="25"/>
  <c r="E242" i="25"/>
  <c r="E231" i="25"/>
  <c r="E243" i="25"/>
  <c r="E232" i="25"/>
  <c r="E244" i="25"/>
  <c r="E233" i="25"/>
  <c r="E245" i="25"/>
  <c r="E234" i="25"/>
  <c r="E246" i="25"/>
  <c r="E235" i="25"/>
  <c r="E247" i="25"/>
  <c r="E236" i="25"/>
  <c r="E248" i="25"/>
  <c r="E237" i="25"/>
  <c r="E238" i="25"/>
  <c r="E240" i="25"/>
  <c r="E239" i="25"/>
  <c r="E229" i="25"/>
  <c r="E241" i="25"/>
  <c r="E458" i="25"/>
  <c r="E459" i="25"/>
  <c r="E460" i="25"/>
  <c r="E449" i="25"/>
  <c r="E461" i="25"/>
  <c r="E450" i="25"/>
  <c r="E462" i="25"/>
  <c r="E451" i="25"/>
  <c r="E463" i="25"/>
  <c r="E456" i="25"/>
  <c r="E452" i="25"/>
  <c r="E464" i="25"/>
  <c r="E453" i="25"/>
  <c r="E465" i="25"/>
  <c r="E454" i="25"/>
  <c r="E466" i="25"/>
  <c r="E455" i="25"/>
  <c r="E467" i="25"/>
  <c r="E468" i="25"/>
  <c r="E457" i="25"/>
  <c r="E194" i="25"/>
  <c r="E206" i="25"/>
  <c r="E195" i="25"/>
  <c r="E207" i="25"/>
  <c r="E204" i="25"/>
  <c r="E196" i="25"/>
  <c r="E208" i="25"/>
  <c r="E197" i="25"/>
  <c r="E198" i="25"/>
  <c r="E192" i="25"/>
  <c r="E199" i="25"/>
  <c r="E200" i="25"/>
  <c r="E189" i="25"/>
  <c r="E201" i="25"/>
  <c r="E190" i="25"/>
  <c r="E202" i="25"/>
  <c r="E191" i="25"/>
  <c r="E203" i="25"/>
  <c r="E193" i="25"/>
  <c r="E205" i="25"/>
  <c r="E514" i="25"/>
  <c r="E410" i="25"/>
  <c r="E422" i="25"/>
  <c r="E420" i="25"/>
  <c r="E411" i="25"/>
  <c r="E423" i="25"/>
  <c r="E412" i="25"/>
  <c r="E424" i="25"/>
  <c r="E413" i="25"/>
  <c r="E425" i="25"/>
  <c r="E414" i="25"/>
  <c r="E426" i="25"/>
  <c r="E415" i="25"/>
  <c r="E427" i="25"/>
  <c r="E416" i="25"/>
  <c r="E428" i="25"/>
  <c r="E417" i="25"/>
  <c r="E418" i="25"/>
  <c r="E419" i="25"/>
  <c r="E409" i="25"/>
  <c r="E421" i="25"/>
  <c r="E398" i="25"/>
  <c r="E399" i="25"/>
  <c r="E400" i="25"/>
  <c r="E389" i="25"/>
  <c r="E401" i="25"/>
  <c r="E390" i="25"/>
  <c r="E402" i="25"/>
  <c r="E408" i="25"/>
  <c r="E391" i="25"/>
  <c r="E403" i="25"/>
  <c r="E392" i="25"/>
  <c r="E404" i="25"/>
  <c r="E393" i="25"/>
  <c r="E405" i="25"/>
  <c r="E396" i="25"/>
  <c r="E394" i="25"/>
  <c r="E406" i="25"/>
  <c r="E395" i="25"/>
  <c r="E407" i="25"/>
  <c r="E397" i="25"/>
  <c r="E170" i="25"/>
  <c r="E182" i="25"/>
  <c r="E180" i="25"/>
  <c r="E171" i="25"/>
  <c r="E183" i="25"/>
  <c r="E172" i="25"/>
  <c r="E184" i="25"/>
  <c r="E173" i="25"/>
  <c r="E185" i="25"/>
  <c r="E174" i="25"/>
  <c r="E186" i="25"/>
  <c r="E175" i="25"/>
  <c r="E187" i="25"/>
  <c r="E176" i="25"/>
  <c r="E188" i="25"/>
  <c r="E177" i="25"/>
  <c r="E178" i="25"/>
  <c r="E179" i="25"/>
  <c r="E169" i="25"/>
  <c r="E181" i="25"/>
  <c r="E638" i="25"/>
  <c r="E639" i="25"/>
  <c r="E640" i="25"/>
  <c r="E648" i="25"/>
  <c r="E629" i="25"/>
  <c r="E641" i="25"/>
  <c r="E630" i="25"/>
  <c r="E642" i="25"/>
  <c r="E631" i="25"/>
  <c r="E643" i="25"/>
  <c r="E632" i="25"/>
  <c r="E644" i="25"/>
  <c r="E633" i="25"/>
  <c r="E645" i="25"/>
  <c r="E636" i="25"/>
  <c r="E634" i="25"/>
  <c r="E646" i="25"/>
  <c r="E635" i="25"/>
  <c r="E647" i="25"/>
  <c r="E637" i="25"/>
  <c r="E110" i="25"/>
  <c r="E122" i="25"/>
  <c r="E111" i="25"/>
  <c r="E123" i="25"/>
  <c r="E112" i="25"/>
  <c r="E124" i="25"/>
  <c r="E113" i="25"/>
  <c r="E125" i="25"/>
  <c r="E114" i="25"/>
  <c r="E126" i="25"/>
  <c r="E120" i="25"/>
  <c r="E115" i="25"/>
  <c r="E127" i="25"/>
  <c r="E116" i="25"/>
  <c r="E128" i="25"/>
  <c r="E117" i="25"/>
  <c r="E118" i="25"/>
  <c r="E119" i="25"/>
  <c r="E109" i="25"/>
  <c r="E121" i="25"/>
  <c r="I655" i="25"/>
  <c r="I667" i="25"/>
  <c r="I668" i="25"/>
  <c r="I664" i="25"/>
  <c r="I656" i="25"/>
  <c r="I657" i="25"/>
  <c r="I658" i="25"/>
  <c r="I659" i="25"/>
  <c r="I652" i="25"/>
  <c r="I660" i="25"/>
  <c r="I663" i="25"/>
  <c r="I649" i="25"/>
  <c r="I661" i="25"/>
  <c r="I662" i="25"/>
  <c r="I650" i="25"/>
  <c r="I665" i="25"/>
  <c r="I651" i="25"/>
  <c r="I654" i="25"/>
  <c r="I666" i="25"/>
  <c r="I653" i="25"/>
  <c r="I635" i="25"/>
  <c r="I647" i="25"/>
  <c r="I636" i="25"/>
  <c r="I648" i="25"/>
  <c r="I637" i="25"/>
  <c r="I638" i="25"/>
  <c r="I631" i="25"/>
  <c r="I639" i="25"/>
  <c r="I640" i="25"/>
  <c r="I643" i="25"/>
  <c r="I629" i="25"/>
  <c r="I641" i="25"/>
  <c r="I630" i="25"/>
  <c r="I642" i="25"/>
  <c r="I632" i="25"/>
  <c r="I644" i="25"/>
  <c r="I633" i="25"/>
  <c r="I645" i="25"/>
  <c r="I634" i="25"/>
  <c r="I646" i="25"/>
  <c r="I615" i="25"/>
  <c r="I627" i="25"/>
  <c r="I616" i="25"/>
  <c r="I628" i="25"/>
  <c r="I617" i="25"/>
  <c r="I618" i="25"/>
  <c r="I626" i="25"/>
  <c r="I619" i="25"/>
  <c r="I620" i="25"/>
  <c r="I609" i="25"/>
  <c r="I621" i="25"/>
  <c r="I610" i="25"/>
  <c r="I622" i="25"/>
  <c r="I625" i="25"/>
  <c r="I611" i="25"/>
  <c r="I623" i="25"/>
  <c r="I614" i="25"/>
  <c r="I612" i="25"/>
  <c r="I624" i="25"/>
  <c r="I613" i="25"/>
  <c r="I595" i="25"/>
  <c r="I607" i="25"/>
  <c r="I596" i="25"/>
  <c r="I608" i="25"/>
  <c r="I597" i="25"/>
  <c r="I598" i="25"/>
  <c r="I599" i="25"/>
  <c r="I600" i="25"/>
  <c r="I589" i="25"/>
  <c r="I601" i="25"/>
  <c r="I590" i="25"/>
  <c r="I602" i="25"/>
  <c r="I594" i="25"/>
  <c r="I591" i="25"/>
  <c r="I603" i="25"/>
  <c r="I605" i="25"/>
  <c r="I606" i="25"/>
  <c r="I592" i="25"/>
  <c r="I604" i="25"/>
  <c r="I593" i="25"/>
  <c r="I575" i="25"/>
  <c r="I587" i="25"/>
  <c r="I582" i="25"/>
  <c r="I576" i="25"/>
  <c r="I588" i="25"/>
  <c r="I574" i="25"/>
  <c r="I577" i="25"/>
  <c r="I578" i="25"/>
  <c r="I579" i="25"/>
  <c r="I571" i="25"/>
  <c r="I580" i="25"/>
  <c r="I570" i="25"/>
  <c r="I583" i="25"/>
  <c r="I569" i="25"/>
  <c r="I581" i="25"/>
  <c r="I572" i="25"/>
  <c r="I584" i="25"/>
  <c r="I573" i="25"/>
  <c r="I585" i="25"/>
  <c r="I586" i="25"/>
  <c r="I555" i="25"/>
  <c r="I567" i="25"/>
  <c r="I556" i="25"/>
  <c r="I568" i="25"/>
  <c r="I557" i="25"/>
  <c r="I564" i="25"/>
  <c r="I558" i="25"/>
  <c r="I552" i="25"/>
  <c r="I559" i="25"/>
  <c r="I560" i="25"/>
  <c r="I565" i="25"/>
  <c r="I549" i="25"/>
  <c r="I561" i="25"/>
  <c r="I550" i="25"/>
  <c r="I562" i="25"/>
  <c r="I551" i="25"/>
  <c r="I563" i="25"/>
  <c r="I553" i="25"/>
  <c r="I554" i="25"/>
  <c r="I566" i="25"/>
  <c r="I535" i="25"/>
  <c r="I547" i="25"/>
  <c r="I545" i="25"/>
  <c r="I536" i="25"/>
  <c r="I548" i="25"/>
  <c r="I537" i="25"/>
  <c r="I538" i="25"/>
  <c r="I532" i="25"/>
  <c r="I539" i="25"/>
  <c r="I540" i="25"/>
  <c r="I529" i="25"/>
  <c r="I541" i="25"/>
  <c r="I544" i="25"/>
  <c r="I530" i="25"/>
  <c r="I542" i="25"/>
  <c r="I531" i="25"/>
  <c r="I543" i="25"/>
  <c r="I534" i="25"/>
  <c r="I546" i="25"/>
  <c r="I533" i="25"/>
  <c r="I515" i="25"/>
  <c r="I527" i="25"/>
  <c r="I516" i="25"/>
  <c r="I528" i="25"/>
  <c r="I517" i="25"/>
  <c r="I526" i="25"/>
  <c r="I518" i="25"/>
  <c r="I519" i="25"/>
  <c r="I520" i="25"/>
  <c r="I513" i="25"/>
  <c r="I509" i="25"/>
  <c r="I521" i="25"/>
  <c r="I514" i="25"/>
  <c r="I510" i="25"/>
  <c r="I522" i="25"/>
  <c r="I525" i="25"/>
  <c r="I511" i="25"/>
  <c r="I523" i="25"/>
  <c r="I512" i="25"/>
  <c r="I524" i="25"/>
  <c r="I495" i="25"/>
  <c r="I507" i="25"/>
  <c r="I494" i="25"/>
  <c r="I496" i="25"/>
  <c r="I508" i="25"/>
  <c r="I497" i="25"/>
  <c r="I498" i="25"/>
  <c r="I493" i="25"/>
  <c r="I499" i="25"/>
  <c r="I506" i="25"/>
  <c r="I500" i="25"/>
  <c r="I489" i="25"/>
  <c r="I501" i="25"/>
  <c r="I490" i="25"/>
  <c r="I502" i="25"/>
  <c r="I491" i="25"/>
  <c r="I503" i="25"/>
  <c r="I492" i="25"/>
  <c r="I504" i="25"/>
  <c r="I505" i="25"/>
  <c r="I475" i="25"/>
  <c r="I487" i="25"/>
  <c r="I476" i="25"/>
  <c r="I488" i="25"/>
  <c r="I477" i="25"/>
  <c r="I478" i="25"/>
  <c r="I484" i="25"/>
  <c r="I479" i="25"/>
  <c r="I480" i="25"/>
  <c r="I469" i="25"/>
  <c r="I481" i="25"/>
  <c r="I472" i="25"/>
  <c r="I485" i="25"/>
  <c r="I470" i="25"/>
  <c r="I482" i="25"/>
  <c r="I471" i="25"/>
  <c r="I483" i="25"/>
  <c r="I474" i="25"/>
  <c r="I486" i="25"/>
  <c r="I473" i="25"/>
  <c r="I455" i="25"/>
  <c r="I467" i="25"/>
  <c r="I465" i="25"/>
  <c r="I456" i="25"/>
  <c r="I468" i="25"/>
  <c r="I464" i="25"/>
  <c r="I457" i="25"/>
  <c r="I458" i="25"/>
  <c r="I459" i="25"/>
  <c r="I460" i="25"/>
  <c r="I449" i="25"/>
  <c r="I461" i="25"/>
  <c r="I452" i="25"/>
  <c r="I450" i="25"/>
  <c r="I462" i="25"/>
  <c r="I451" i="25"/>
  <c r="I463" i="25"/>
  <c r="I453" i="25"/>
  <c r="I454" i="25"/>
  <c r="I466" i="25"/>
  <c r="I435" i="25"/>
  <c r="I447" i="25"/>
  <c r="I430" i="25"/>
  <c r="I431" i="25"/>
  <c r="I436" i="25"/>
  <c r="I448" i="25"/>
  <c r="I437" i="25"/>
  <c r="I442" i="25"/>
  <c r="I443" i="25"/>
  <c r="I438" i="25"/>
  <c r="I439" i="25"/>
  <c r="I440" i="25"/>
  <c r="I429" i="25"/>
  <c r="I441" i="25"/>
  <c r="I432" i="25"/>
  <c r="I444" i="25"/>
  <c r="I433" i="25"/>
  <c r="I445" i="25"/>
  <c r="I434" i="25"/>
  <c r="I446" i="25"/>
  <c r="I415" i="25"/>
  <c r="I427" i="25"/>
  <c r="I416" i="25"/>
  <c r="I428" i="25"/>
  <c r="I424" i="25"/>
  <c r="I417" i="25"/>
  <c r="I413" i="25"/>
  <c r="I418" i="25"/>
  <c r="I419" i="25"/>
  <c r="I420" i="25"/>
  <c r="I409" i="25"/>
  <c r="I421" i="25"/>
  <c r="I410" i="25"/>
  <c r="I422" i="25"/>
  <c r="I411" i="25"/>
  <c r="I423" i="25"/>
  <c r="I412" i="25"/>
  <c r="I414" i="25"/>
  <c r="I426" i="25"/>
  <c r="I425" i="25"/>
  <c r="F43" i="25"/>
  <c r="F643" i="25"/>
  <c r="F452" i="25"/>
  <c r="H507" i="25"/>
  <c r="H504" i="25"/>
  <c r="H501" i="25"/>
  <c r="O598" i="25"/>
  <c r="H517" i="25"/>
  <c r="H506" i="25"/>
  <c r="H503" i="25"/>
  <c r="H500" i="25"/>
  <c r="H497" i="25"/>
  <c r="H494" i="25"/>
  <c r="H491" i="25"/>
  <c r="C62" i="28"/>
  <c r="D62" i="28" s="1"/>
  <c r="C96" i="28"/>
  <c r="D96" i="28" s="1"/>
  <c r="H508" i="25"/>
  <c r="H505" i="25"/>
  <c r="H502" i="25"/>
  <c r="H499" i="25"/>
  <c r="H496" i="25"/>
  <c r="H493" i="25"/>
  <c r="F479" i="25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F440" i="25"/>
  <c r="O290" i="25"/>
  <c r="C78" i="28"/>
  <c r="C47" i="28"/>
  <c r="C16" i="28"/>
  <c r="O518" i="25"/>
  <c r="C58" i="28"/>
  <c r="C89" i="28"/>
  <c r="O278" i="25"/>
  <c r="C46" i="28"/>
  <c r="C77" i="28"/>
  <c r="F443" i="25"/>
  <c r="F431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C36" i="28"/>
  <c r="O494" i="25"/>
  <c r="C57" i="28"/>
  <c r="C88" i="28"/>
  <c r="C26" i="28"/>
  <c r="O254" i="25"/>
  <c r="C45" i="28"/>
  <c r="C76" i="28"/>
  <c r="C14" i="28"/>
  <c r="O314" i="25"/>
  <c r="C17" i="28"/>
  <c r="C79" i="28"/>
  <c r="O323" i="25"/>
  <c r="D13" i="28"/>
  <c r="O470" i="25"/>
  <c r="C56" i="28"/>
  <c r="C87" i="28"/>
  <c r="O230" i="25"/>
  <c r="C44" i="28"/>
  <c r="C75" i="28"/>
  <c r="F446" i="25"/>
  <c r="F434" i="25"/>
  <c r="C60" i="28"/>
  <c r="O50" i="25"/>
  <c r="C66" i="28"/>
  <c r="C4" i="28"/>
  <c r="C35" i="28"/>
  <c r="O218" i="25"/>
  <c r="C43" i="28"/>
  <c r="C12" i="28"/>
  <c r="O194" i="25"/>
  <c r="O205" i="25"/>
  <c r="C42" i="28"/>
  <c r="C11" i="28"/>
  <c r="C73" i="28"/>
  <c r="H523" i="25"/>
  <c r="H515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F437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F429" i="25"/>
  <c r="C27" i="28"/>
  <c r="C84" i="28"/>
  <c r="O350" i="25"/>
  <c r="C81" i="28"/>
  <c r="C19" i="28"/>
  <c r="O110" i="25"/>
  <c r="C69" i="28"/>
  <c r="C7" i="28"/>
  <c r="C25" i="28"/>
  <c r="C86" i="28"/>
  <c r="F21" i="24"/>
  <c r="G21" i="24"/>
  <c r="O622" i="25"/>
  <c r="C95" i="28"/>
  <c r="L69" i="23"/>
  <c r="G25" i="24"/>
  <c r="L78" i="23"/>
  <c r="O601" i="25"/>
  <c r="O589" i="25"/>
  <c r="F32" i="24"/>
  <c r="C63" i="28"/>
  <c r="G24" i="24"/>
  <c r="F24" i="24"/>
  <c r="C64" i="28"/>
  <c r="G18" i="24"/>
  <c r="F18" i="24"/>
  <c r="C34" i="28"/>
  <c r="C65" i="28"/>
  <c r="C76" i="23"/>
  <c r="C599" i="25" s="1"/>
  <c r="G31" i="24"/>
  <c r="F33" i="24"/>
  <c r="G33" i="24"/>
  <c r="C33" i="28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47" i="25"/>
  <c r="F444" i="25"/>
  <c r="F441" i="25"/>
  <c r="F438" i="25"/>
  <c r="F435" i="25"/>
  <c r="F432" i="25"/>
  <c r="F642" i="25"/>
  <c r="F639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F570" i="25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594" i="25"/>
  <c r="F39" i="25"/>
  <c r="F38" i="25"/>
  <c r="F36" i="25"/>
  <c r="F46" i="25"/>
  <c r="F668" i="25"/>
  <c r="F417" i="25"/>
  <c r="F41" i="25"/>
  <c r="H103" i="37"/>
  <c r="H105" i="37"/>
  <c r="H67" i="37"/>
  <c r="N8" i="38"/>
  <c r="R8" i="38" s="1"/>
  <c r="H104" i="37"/>
  <c r="H93" i="37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F5" i="25" s="1"/>
  <c r="L33" i="37"/>
  <c r="F6" i="25" s="1"/>
  <c r="L34" i="37"/>
  <c r="L35" i="37"/>
  <c r="F8" i="25" s="1"/>
  <c r="L36" i="37"/>
  <c r="F9" i="25" s="1"/>
  <c r="L37" i="37"/>
  <c r="L38" i="37"/>
  <c r="L39" i="37"/>
  <c r="L40" i="37"/>
  <c r="F13" i="25" s="1"/>
  <c r="L41" i="37"/>
  <c r="L42" i="37"/>
  <c r="F15" i="25" s="1"/>
  <c r="L43" i="37"/>
  <c r="F16" i="25" s="1"/>
  <c r="L44" i="37"/>
  <c r="L45" i="37"/>
  <c r="F18" i="25" s="1"/>
  <c r="L46" i="37"/>
  <c r="F19" i="25" s="1"/>
  <c r="L47" i="37"/>
  <c r="F20" i="25" s="1"/>
  <c r="L48" i="37"/>
  <c r="F21" i="25" s="1"/>
  <c r="L49" i="37"/>
  <c r="L50" i="37"/>
  <c r="L51" i="37"/>
  <c r="L52" i="37"/>
  <c r="F25" i="25" s="1"/>
  <c r="L53" i="37"/>
  <c r="F26" i="25" s="1"/>
  <c r="L54" i="37"/>
  <c r="L55" i="37"/>
  <c r="F28" i="25" s="1"/>
  <c r="L56" i="37"/>
  <c r="L57" i="37"/>
  <c r="L58" i="37"/>
  <c r="L59" i="37"/>
  <c r="L60" i="37"/>
  <c r="F33" i="25" s="1"/>
  <c r="L61" i="37"/>
  <c r="F34" i="25" s="1"/>
  <c r="L62" i="37"/>
  <c r="F35" i="25" s="1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F329" i="25" s="1"/>
  <c r="L90" i="37"/>
  <c r="L91" i="37"/>
  <c r="L92" i="37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259" i="25" l="1"/>
  <c r="E57" i="25"/>
  <c r="E51" i="25"/>
  <c r="E68" i="25"/>
  <c r="E62" i="25"/>
  <c r="F4" i="25"/>
  <c r="F23" i="25"/>
  <c r="F32" i="25"/>
  <c r="F10" i="25"/>
  <c r="F30" i="25"/>
  <c r="F17" i="25"/>
  <c r="E516" i="25"/>
  <c r="E528" i="25"/>
  <c r="E209" i="25"/>
  <c r="E79" i="25"/>
  <c r="E78" i="25"/>
  <c r="E600" i="25"/>
  <c r="E608" i="25"/>
  <c r="E592" i="25"/>
  <c r="E602" i="25"/>
  <c r="E153" i="25"/>
  <c r="E294" i="25"/>
  <c r="E163" i="25"/>
  <c r="E216" i="25"/>
  <c r="E305" i="25"/>
  <c r="E158" i="25"/>
  <c r="E226" i="25"/>
  <c r="E489" i="25"/>
  <c r="E222" i="25"/>
  <c r="E499" i="25"/>
  <c r="E598" i="25"/>
  <c r="E603" i="25"/>
  <c r="E164" i="25"/>
  <c r="E227" i="25"/>
  <c r="E210" i="25"/>
  <c r="E492" i="25"/>
  <c r="E597" i="25"/>
  <c r="E591" i="25"/>
  <c r="E152" i="25"/>
  <c r="E215" i="25"/>
  <c r="E221" i="25"/>
  <c r="E500" i="25"/>
  <c r="E596" i="25"/>
  <c r="E590" i="25"/>
  <c r="E151" i="25"/>
  <c r="E214" i="25"/>
  <c r="E220" i="25"/>
  <c r="E505" i="25"/>
  <c r="E498" i="25"/>
  <c r="E607" i="25"/>
  <c r="E157" i="25"/>
  <c r="E162" i="25"/>
  <c r="E225" i="25"/>
  <c r="E219" i="25"/>
  <c r="E493" i="25"/>
  <c r="E497" i="25"/>
  <c r="E595" i="25"/>
  <c r="E167" i="25"/>
  <c r="E150" i="25"/>
  <c r="E213" i="25"/>
  <c r="E218" i="25"/>
  <c r="E503" i="25"/>
  <c r="E508" i="25"/>
  <c r="E606" i="25"/>
  <c r="E155" i="25"/>
  <c r="E168" i="25"/>
  <c r="E224" i="25"/>
  <c r="E491" i="25"/>
  <c r="E496" i="25"/>
  <c r="E594" i="25"/>
  <c r="E166" i="25"/>
  <c r="E161" i="25"/>
  <c r="E212" i="25"/>
  <c r="E502" i="25"/>
  <c r="E507" i="25"/>
  <c r="E601" i="25"/>
  <c r="E605" i="25"/>
  <c r="E154" i="25"/>
  <c r="E149" i="25"/>
  <c r="E228" i="25"/>
  <c r="E490" i="25"/>
  <c r="E495" i="25"/>
  <c r="E589" i="25"/>
  <c r="E593" i="25"/>
  <c r="E156" i="25"/>
  <c r="E160" i="25"/>
  <c r="E223" i="25"/>
  <c r="E504" i="25"/>
  <c r="E506" i="25"/>
  <c r="E599" i="25"/>
  <c r="E165" i="25"/>
  <c r="E217" i="25"/>
  <c r="E501" i="25"/>
  <c r="E72" i="25"/>
  <c r="E265" i="25"/>
  <c r="E257" i="25"/>
  <c r="E301" i="25"/>
  <c r="E293" i="25"/>
  <c r="E85" i="25"/>
  <c r="E77" i="25"/>
  <c r="E253" i="25"/>
  <c r="E264" i="25"/>
  <c r="E289" i="25"/>
  <c r="E304" i="25"/>
  <c r="E657" i="25"/>
  <c r="E73" i="25"/>
  <c r="E88" i="25"/>
  <c r="E263" i="25"/>
  <c r="E268" i="25"/>
  <c r="E299" i="25"/>
  <c r="E292" i="25"/>
  <c r="E258" i="25"/>
  <c r="F27" i="25"/>
  <c r="E360" i="25"/>
  <c r="E665" i="25"/>
  <c r="E83" i="25"/>
  <c r="E76" i="25"/>
  <c r="E251" i="25"/>
  <c r="E256" i="25"/>
  <c r="E298" i="25"/>
  <c r="E303" i="25"/>
  <c r="E367" i="25"/>
  <c r="E663" i="25"/>
  <c r="E71" i="25"/>
  <c r="E87" i="25"/>
  <c r="E262" i="25"/>
  <c r="E267" i="25"/>
  <c r="E297" i="25"/>
  <c r="E291" i="25"/>
  <c r="E352" i="25"/>
  <c r="E82" i="25"/>
  <c r="E75" i="25"/>
  <c r="E431" i="25"/>
  <c r="E250" i="25"/>
  <c r="E255" i="25"/>
  <c r="E308" i="25"/>
  <c r="E300" i="25"/>
  <c r="F11" i="25"/>
  <c r="E70" i="25"/>
  <c r="E84" i="25"/>
  <c r="E438" i="25"/>
  <c r="E261" i="25"/>
  <c r="E266" i="25"/>
  <c r="E296" i="25"/>
  <c r="E302" i="25"/>
  <c r="E81" i="25"/>
  <c r="E86" i="25"/>
  <c r="E432" i="25"/>
  <c r="E249" i="25"/>
  <c r="E254" i="25"/>
  <c r="E307" i="25"/>
  <c r="E290" i="25"/>
  <c r="E69" i="25"/>
  <c r="E74" i="25"/>
  <c r="E252" i="25"/>
  <c r="E295" i="25"/>
  <c r="F400" i="25"/>
  <c r="E358" i="25"/>
  <c r="E363" i="25"/>
  <c r="E661" i="25"/>
  <c r="E653" i="25"/>
  <c r="E517" i="25"/>
  <c r="E522" i="25"/>
  <c r="E444" i="25"/>
  <c r="F14" i="25"/>
  <c r="E357" i="25"/>
  <c r="E351" i="25"/>
  <c r="E649" i="25"/>
  <c r="E664" i="25"/>
  <c r="E527" i="25"/>
  <c r="E510" i="25"/>
  <c r="E445" i="25"/>
  <c r="E437" i="25"/>
  <c r="E368" i="25"/>
  <c r="E362" i="25"/>
  <c r="E659" i="25"/>
  <c r="E652" i="25"/>
  <c r="E515" i="25"/>
  <c r="E521" i="25"/>
  <c r="E433" i="25"/>
  <c r="E448" i="25"/>
  <c r="F24" i="25"/>
  <c r="E356" i="25"/>
  <c r="E350" i="25"/>
  <c r="E658" i="25"/>
  <c r="E660" i="25"/>
  <c r="E526" i="25"/>
  <c r="E509" i="25"/>
  <c r="E443" i="25"/>
  <c r="E436" i="25"/>
  <c r="F22" i="25"/>
  <c r="E355" i="25"/>
  <c r="E668" i="25"/>
  <c r="E651" i="25"/>
  <c r="E525" i="25"/>
  <c r="E520" i="25"/>
  <c r="E442" i="25"/>
  <c r="E447" i="25"/>
  <c r="E366" i="25"/>
  <c r="E656" i="25"/>
  <c r="E662" i="25"/>
  <c r="E513" i="25"/>
  <c r="E519" i="25"/>
  <c r="E430" i="25"/>
  <c r="E435" i="25"/>
  <c r="E354" i="25"/>
  <c r="E667" i="25"/>
  <c r="E650" i="25"/>
  <c r="E524" i="25"/>
  <c r="E518" i="25"/>
  <c r="E441" i="25"/>
  <c r="E446" i="25"/>
  <c r="F31" i="25"/>
  <c r="F7" i="25"/>
  <c r="E361" i="25"/>
  <c r="E365" i="25"/>
  <c r="E655" i="25"/>
  <c r="E512" i="25"/>
  <c r="E429" i="25"/>
  <c r="E434" i="25"/>
  <c r="E349" i="25"/>
  <c r="E353" i="25"/>
  <c r="E666" i="25"/>
  <c r="E523" i="25"/>
  <c r="E440" i="25"/>
  <c r="F29" i="25"/>
  <c r="E359" i="25"/>
  <c r="F644" i="25"/>
  <c r="F637" i="25"/>
  <c r="F636" i="25"/>
  <c r="F630" i="25"/>
  <c r="F633" i="25"/>
  <c r="F632" i="25"/>
  <c r="F646" i="25"/>
  <c r="F640" i="25"/>
  <c r="F634" i="25"/>
  <c r="F629" i="25"/>
  <c r="F648" i="25"/>
  <c r="E98" i="25"/>
  <c r="E99" i="25"/>
  <c r="E96" i="25"/>
  <c r="E100" i="25"/>
  <c r="E108" i="25"/>
  <c r="E89" i="25"/>
  <c r="E101" i="25"/>
  <c r="E90" i="25"/>
  <c r="E102" i="25"/>
  <c r="E91" i="25"/>
  <c r="E103" i="25"/>
  <c r="E92" i="25"/>
  <c r="E104" i="25"/>
  <c r="E93" i="25"/>
  <c r="E105" i="25"/>
  <c r="E94" i="25"/>
  <c r="E106" i="25"/>
  <c r="E95" i="25"/>
  <c r="E107" i="25"/>
  <c r="E97" i="25"/>
  <c r="E278" i="25"/>
  <c r="E279" i="25"/>
  <c r="E280" i="25"/>
  <c r="E269" i="25"/>
  <c r="E281" i="25"/>
  <c r="E270" i="25"/>
  <c r="E282" i="25"/>
  <c r="E288" i="25"/>
  <c r="E271" i="25"/>
  <c r="E283" i="25"/>
  <c r="E272" i="25"/>
  <c r="E284" i="25"/>
  <c r="E273" i="25"/>
  <c r="E285" i="25"/>
  <c r="E276" i="25"/>
  <c r="E274" i="25"/>
  <c r="E286" i="25"/>
  <c r="E275" i="25"/>
  <c r="E287" i="25"/>
  <c r="E277" i="25"/>
  <c r="E338" i="25"/>
  <c r="E339" i="25"/>
  <c r="E340" i="25"/>
  <c r="E329" i="25"/>
  <c r="E341" i="25"/>
  <c r="E330" i="25"/>
  <c r="E342" i="25"/>
  <c r="E331" i="25"/>
  <c r="E343" i="25"/>
  <c r="E336" i="25"/>
  <c r="E332" i="25"/>
  <c r="E344" i="25"/>
  <c r="E333" i="25"/>
  <c r="E345" i="25"/>
  <c r="E334" i="25"/>
  <c r="E346" i="25"/>
  <c r="E335" i="25"/>
  <c r="E347" i="25"/>
  <c r="E348" i="25"/>
  <c r="E337" i="25"/>
  <c r="E134" i="25"/>
  <c r="E146" i="25"/>
  <c r="E135" i="25"/>
  <c r="E147" i="25"/>
  <c r="E136" i="25"/>
  <c r="E148" i="25"/>
  <c r="E144" i="25"/>
  <c r="E137" i="25"/>
  <c r="E138" i="25"/>
  <c r="E139" i="25"/>
  <c r="E132" i="25"/>
  <c r="E140" i="25"/>
  <c r="E129" i="25"/>
  <c r="E141" i="25"/>
  <c r="E130" i="25"/>
  <c r="E142" i="25"/>
  <c r="E131" i="25"/>
  <c r="E143" i="25"/>
  <c r="E133" i="25"/>
  <c r="E145" i="25"/>
  <c r="E374" i="25"/>
  <c r="E386" i="25"/>
  <c r="E375" i="25"/>
  <c r="E387" i="25"/>
  <c r="E376" i="25"/>
  <c r="E388" i="25"/>
  <c r="E384" i="25"/>
  <c r="E377" i="25"/>
  <c r="E378" i="25"/>
  <c r="E379" i="25"/>
  <c r="E380" i="25"/>
  <c r="E372" i="25"/>
  <c r="E369" i="25"/>
  <c r="E381" i="25"/>
  <c r="E370" i="25"/>
  <c r="E382" i="25"/>
  <c r="E371" i="25"/>
  <c r="E383" i="25"/>
  <c r="E373" i="25"/>
  <c r="E385" i="25"/>
  <c r="F468" i="25"/>
  <c r="E614" i="25"/>
  <c r="E626" i="25"/>
  <c r="E615" i="25"/>
  <c r="E627" i="25"/>
  <c r="E616" i="25"/>
  <c r="E628" i="25"/>
  <c r="E617" i="25"/>
  <c r="E618" i="25"/>
  <c r="E624" i="25"/>
  <c r="E619" i="25"/>
  <c r="E620" i="25"/>
  <c r="E612" i="25"/>
  <c r="E609" i="25"/>
  <c r="E621" i="25"/>
  <c r="E610" i="25"/>
  <c r="E622" i="25"/>
  <c r="E611" i="25"/>
  <c r="E623" i="25"/>
  <c r="E613" i="25"/>
  <c r="E625" i="25"/>
  <c r="F449" i="25"/>
  <c r="I395" i="25"/>
  <c r="I407" i="25"/>
  <c r="I396" i="25"/>
  <c r="I408" i="25"/>
  <c r="I392" i="25"/>
  <c r="I397" i="25"/>
  <c r="I398" i="25"/>
  <c r="I399" i="25"/>
  <c r="I393" i="25"/>
  <c r="I400" i="25"/>
  <c r="I404" i="25"/>
  <c r="I405" i="25"/>
  <c r="I389" i="25"/>
  <c r="I401" i="25"/>
  <c r="I390" i="25"/>
  <c r="I402" i="25"/>
  <c r="I391" i="25"/>
  <c r="I403" i="25"/>
  <c r="I394" i="25"/>
  <c r="I406" i="25"/>
  <c r="I351" i="25"/>
  <c r="I363" i="25"/>
  <c r="I352" i="25"/>
  <c r="I364" i="25"/>
  <c r="I353" i="25"/>
  <c r="I365" i="25"/>
  <c r="I362" i="25"/>
  <c r="I354" i="25"/>
  <c r="I366" i="25"/>
  <c r="I355" i="25"/>
  <c r="I367" i="25"/>
  <c r="I350" i="25"/>
  <c r="I356" i="25"/>
  <c r="I368" i="25"/>
  <c r="I357" i="25"/>
  <c r="I358" i="25"/>
  <c r="I359" i="25"/>
  <c r="I349" i="25"/>
  <c r="I360" i="25"/>
  <c r="I361" i="25"/>
  <c r="I331" i="25"/>
  <c r="I343" i="25"/>
  <c r="I332" i="25"/>
  <c r="I344" i="25"/>
  <c r="I333" i="25"/>
  <c r="I345" i="25"/>
  <c r="I334" i="25"/>
  <c r="I346" i="25"/>
  <c r="I335" i="25"/>
  <c r="I347" i="25"/>
  <c r="I336" i="25"/>
  <c r="I348" i="25"/>
  <c r="I341" i="25"/>
  <c r="I330" i="25"/>
  <c r="I337" i="25"/>
  <c r="I338" i="25"/>
  <c r="I342" i="25"/>
  <c r="I339" i="25"/>
  <c r="I340" i="25"/>
  <c r="I329" i="25"/>
  <c r="I311" i="25"/>
  <c r="I323" i="25"/>
  <c r="I312" i="25"/>
  <c r="I324" i="25"/>
  <c r="I313" i="25"/>
  <c r="I325" i="25"/>
  <c r="I314" i="25"/>
  <c r="I326" i="25"/>
  <c r="I321" i="25"/>
  <c r="I315" i="25"/>
  <c r="I327" i="25"/>
  <c r="I316" i="25"/>
  <c r="I328" i="25"/>
  <c r="I317" i="25"/>
  <c r="I318" i="25"/>
  <c r="I322" i="25"/>
  <c r="I319" i="25"/>
  <c r="I309" i="25"/>
  <c r="I320" i="25"/>
  <c r="I310" i="25"/>
  <c r="I291" i="25"/>
  <c r="I303" i="25"/>
  <c r="I292" i="25"/>
  <c r="I304" i="25"/>
  <c r="I293" i="25"/>
  <c r="I305" i="25"/>
  <c r="I294" i="25"/>
  <c r="I306" i="25"/>
  <c r="I295" i="25"/>
  <c r="I307" i="25"/>
  <c r="I296" i="25"/>
  <c r="I308" i="25"/>
  <c r="I289" i="25"/>
  <c r="I297" i="25"/>
  <c r="I302" i="25"/>
  <c r="I298" i="25"/>
  <c r="I301" i="25"/>
  <c r="I290" i="25"/>
  <c r="I299" i="25"/>
  <c r="I300" i="25"/>
  <c r="I271" i="25"/>
  <c r="I283" i="25"/>
  <c r="I272" i="25"/>
  <c r="I284" i="25"/>
  <c r="I285" i="25"/>
  <c r="I274" i="25"/>
  <c r="I286" i="25"/>
  <c r="I270" i="25"/>
  <c r="I275" i="25"/>
  <c r="I287" i="25"/>
  <c r="I276" i="25"/>
  <c r="I288" i="25"/>
  <c r="I277" i="25"/>
  <c r="I278" i="25"/>
  <c r="I279" i="25"/>
  <c r="I281" i="25"/>
  <c r="I282" i="25"/>
  <c r="I280" i="25"/>
  <c r="I269" i="25"/>
  <c r="I251" i="25"/>
  <c r="I263" i="25"/>
  <c r="I252" i="25"/>
  <c r="I264" i="25"/>
  <c r="I253" i="25"/>
  <c r="I265" i="25"/>
  <c r="I249" i="25"/>
  <c r="I254" i="25"/>
  <c r="I266" i="25"/>
  <c r="I255" i="25"/>
  <c r="I267" i="25"/>
  <c r="I261" i="25"/>
  <c r="I256" i="25"/>
  <c r="I268" i="25"/>
  <c r="I257" i="25"/>
  <c r="I258" i="25"/>
  <c r="I259" i="25"/>
  <c r="I260" i="25"/>
  <c r="I250" i="25"/>
  <c r="I262" i="25"/>
  <c r="I231" i="25"/>
  <c r="I243" i="25"/>
  <c r="I232" i="25"/>
  <c r="I244" i="25"/>
  <c r="I233" i="25"/>
  <c r="I245" i="25"/>
  <c r="I234" i="25"/>
  <c r="I246" i="25"/>
  <c r="I235" i="25"/>
  <c r="I247" i="25"/>
  <c r="I236" i="25"/>
  <c r="I248" i="25"/>
  <c r="I237" i="25"/>
  <c r="I238" i="25"/>
  <c r="I239" i="25"/>
  <c r="I240" i="25"/>
  <c r="I229" i="25"/>
  <c r="I241" i="25"/>
  <c r="I230" i="25"/>
  <c r="I242" i="25"/>
  <c r="I211" i="25"/>
  <c r="I223" i="25"/>
  <c r="I212" i="25"/>
  <c r="I224" i="25"/>
  <c r="I213" i="25"/>
  <c r="I225" i="25"/>
  <c r="I214" i="25"/>
  <c r="I226" i="25"/>
  <c r="I215" i="25"/>
  <c r="I227" i="25"/>
  <c r="I221" i="25"/>
  <c r="I210" i="25"/>
  <c r="I216" i="25"/>
  <c r="I228" i="25"/>
  <c r="I217" i="25"/>
  <c r="I209" i="25"/>
  <c r="I222" i="25"/>
  <c r="I218" i="25"/>
  <c r="I219" i="25"/>
  <c r="I220" i="25"/>
  <c r="I191" i="25"/>
  <c r="I203" i="25"/>
  <c r="I192" i="25"/>
  <c r="I204" i="25"/>
  <c r="I190" i="25"/>
  <c r="I193" i="25"/>
  <c r="I205" i="25"/>
  <c r="I194" i="25"/>
  <c r="I206" i="25"/>
  <c r="I195" i="25"/>
  <c r="I207" i="25"/>
  <c r="I201" i="25"/>
  <c r="I196" i="25"/>
  <c r="I208" i="25"/>
  <c r="I197" i="25"/>
  <c r="I198" i="25"/>
  <c r="I199" i="25"/>
  <c r="I189" i="25"/>
  <c r="I202" i="25"/>
  <c r="I200" i="25"/>
  <c r="I171" i="25"/>
  <c r="I183" i="25"/>
  <c r="I172" i="25"/>
  <c r="I184" i="25"/>
  <c r="I173" i="25"/>
  <c r="I185" i="25"/>
  <c r="I174" i="25"/>
  <c r="I186" i="25"/>
  <c r="I175" i="25"/>
  <c r="I187" i="25"/>
  <c r="I181" i="25"/>
  <c r="I176" i="25"/>
  <c r="I188" i="25"/>
  <c r="I177" i="25"/>
  <c r="I182" i="25"/>
  <c r="I178" i="25"/>
  <c r="I170" i="25"/>
  <c r="I179" i="25"/>
  <c r="I169" i="25"/>
  <c r="I180" i="25"/>
  <c r="I151" i="25"/>
  <c r="I163" i="25"/>
  <c r="I152" i="25"/>
  <c r="I164" i="25"/>
  <c r="I153" i="25"/>
  <c r="I165" i="25"/>
  <c r="I154" i="25"/>
  <c r="I166" i="25"/>
  <c r="I155" i="25"/>
  <c r="I167" i="25"/>
  <c r="I156" i="25"/>
  <c r="I168" i="25"/>
  <c r="I160" i="25"/>
  <c r="I157" i="25"/>
  <c r="I158" i="25"/>
  <c r="I159" i="25"/>
  <c r="I149" i="25"/>
  <c r="I150" i="25"/>
  <c r="I162" i="25"/>
  <c r="I161" i="25"/>
  <c r="I131" i="25"/>
  <c r="I143" i="25"/>
  <c r="I132" i="25"/>
  <c r="I144" i="25"/>
  <c r="I133" i="25"/>
  <c r="I145" i="25"/>
  <c r="I134" i="25"/>
  <c r="I146" i="25"/>
  <c r="I135" i="25"/>
  <c r="I147" i="25"/>
  <c r="I139" i="25"/>
  <c r="I136" i="25"/>
  <c r="I148" i="25"/>
  <c r="I137" i="25"/>
  <c r="I138" i="25"/>
  <c r="I140" i="25"/>
  <c r="I129" i="25"/>
  <c r="I141" i="25"/>
  <c r="I130" i="25"/>
  <c r="I142" i="25"/>
  <c r="I111" i="25"/>
  <c r="I123" i="25"/>
  <c r="I112" i="25"/>
  <c r="I124" i="25"/>
  <c r="I120" i="25"/>
  <c r="I113" i="25"/>
  <c r="I125" i="25"/>
  <c r="I121" i="25"/>
  <c r="I114" i="25"/>
  <c r="I126" i="25"/>
  <c r="I115" i="25"/>
  <c r="I127" i="25"/>
  <c r="I109" i="25"/>
  <c r="I116" i="25"/>
  <c r="I128" i="25"/>
  <c r="I117" i="25"/>
  <c r="I118" i="25"/>
  <c r="I119" i="25"/>
  <c r="I110" i="25"/>
  <c r="I122" i="25"/>
  <c r="I91" i="25"/>
  <c r="I103" i="25"/>
  <c r="I92" i="25"/>
  <c r="I104" i="25"/>
  <c r="I93" i="25"/>
  <c r="I105" i="25"/>
  <c r="I94" i="25"/>
  <c r="I106" i="25"/>
  <c r="I95" i="25"/>
  <c r="I107" i="25"/>
  <c r="I96" i="25"/>
  <c r="I108" i="25"/>
  <c r="I97" i="25"/>
  <c r="I98" i="25"/>
  <c r="I101" i="25"/>
  <c r="I99" i="25"/>
  <c r="I100" i="25"/>
  <c r="I90" i="25"/>
  <c r="I102" i="25"/>
  <c r="I89" i="25"/>
  <c r="I70" i="25"/>
  <c r="I82" i="25"/>
  <c r="I71" i="25"/>
  <c r="I83" i="25"/>
  <c r="I72" i="25"/>
  <c r="I84" i="25"/>
  <c r="I73" i="25"/>
  <c r="I85" i="25"/>
  <c r="I74" i="25"/>
  <c r="I86" i="25"/>
  <c r="I75" i="25"/>
  <c r="I87" i="25"/>
  <c r="I76" i="25"/>
  <c r="I88" i="25"/>
  <c r="I77" i="25"/>
  <c r="I78" i="25"/>
  <c r="I81" i="25"/>
  <c r="I79" i="25"/>
  <c r="I80" i="25"/>
  <c r="I69" i="25"/>
  <c r="I50" i="25"/>
  <c r="I62" i="25"/>
  <c r="I51" i="25"/>
  <c r="I63" i="25"/>
  <c r="I54" i="25"/>
  <c r="I52" i="25"/>
  <c r="I64" i="25"/>
  <c r="I53" i="25"/>
  <c r="I65" i="25"/>
  <c r="I66" i="25"/>
  <c r="I55" i="25"/>
  <c r="I67" i="25"/>
  <c r="I56" i="25"/>
  <c r="I68" i="25"/>
  <c r="I57" i="25"/>
  <c r="I58" i="25"/>
  <c r="I61" i="25"/>
  <c r="I59" i="25"/>
  <c r="I49" i="25"/>
  <c r="I60" i="25"/>
  <c r="F456" i="25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H332" i="25"/>
  <c r="T332" i="25"/>
  <c r="U332" i="25"/>
  <c r="D332" i="25"/>
  <c r="F332" i="25" s="1"/>
  <c r="C332" i="25"/>
  <c r="A334" i="25"/>
  <c r="B333" i="25"/>
  <c r="H94" i="25"/>
  <c r="T94" i="25"/>
  <c r="U94" i="25"/>
  <c r="D94" i="25"/>
  <c r="F94" i="25" s="1"/>
  <c r="A96" i="25"/>
  <c r="B95" i="25"/>
  <c r="D93" i="25"/>
  <c r="F93" i="25" s="1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D64" i="25"/>
  <c r="F64" i="25" s="1"/>
  <c r="A65" i="25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G58" i="25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A335" i="25"/>
  <c r="B334" i="25"/>
  <c r="H95" i="25"/>
  <c r="T95" i="25"/>
  <c r="U95" i="25"/>
  <c r="D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G332" i="25"/>
  <c r="G93" i="25"/>
  <c r="H78" i="37"/>
  <c r="H79" i="37"/>
  <c r="H80" i="37"/>
  <c r="H81" i="37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G94" i="25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H334" i="25"/>
  <c r="A336" i="25"/>
  <c r="B335" i="25"/>
  <c r="F333" i="25"/>
  <c r="T96" i="25"/>
  <c r="U96" i="25"/>
  <c r="D96" i="25"/>
  <c r="F96" i="25" s="1"/>
  <c r="H96" i="25"/>
  <c r="A98" i="25"/>
  <c r="B97" i="25"/>
  <c r="F95" i="25"/>
  <c r="G65" i="25"/>
  <c r="N11" i="37"/>
  <c r="H98" i="37"/>
  <c r="H99" i="37"/>
  <c r="Q14" i="38"/>
  <c r="C7" i="38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H335" i="25"/>
  <c r="T335" i="25"/>
  <c r="G334" i="25"/>
  <c r="G96" i="25"/>
  <c r="B98" i="25"/>
  <c r="A99" i="25"/>
  <c r="D97" i="25"/>
  <c r="F97" i="25" s="1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H336" i="25"/>
  <c r="T336" i="25"/>
  <c r="U336" i="25"/>
  <c r="G97" i="25"/>
  <c r="A100" i="25"/>
  <c r="B99" i="25"/>
  <c r="D98" i="25"/>
  <c r="F98" i="25" s="1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H337" i="25"/>
  <c r="T337" i="25"/>
  <c r="U337" i="25"/>
  <c r="G98" i="25"/>
  <c r="D99" i="25"/>
  <c r="G99" i="25" s="1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H338" i="25"/>
  <c r="D338" i="25"/>
  <c r="F338" i="25" s="1"/>
  <c r="T338" i="25"/>
  <c r="U338" i="25"/>
  <c r="C338" i="25"/>
  <c r="A340" i="25"/>
  <c r="B339" i="25"/>
  <c r="A102" i="25"/>
  <c r="B101" i="25"/>
  <c r="F99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G338" i="25"/>
  <c r="A341" i="25"/>
  <c r="B340" i="25"/>
  <c r="F100" i="25"/>
  <c r="H101" i="25"/>
  <c r="T101" i="25"/>
  <c r="U101" i="25"/>
  <c r="D101" i="25"/>
  <c r="G101" i="25" s="1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F101" i="25"/>
  <c r="T102" i="25"/>
  <c r="U102" i="25"/>
  <c r="D102" i="25"/>
  <c r="G102" i="25" s="1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H341" i="25"/>
  <c r="T341" i="25"/>
  <c r="B104" i="25"/>
  <c r="A105" i="25"/>
  <c r="F102" i="25"/>
  <c r="D103" i="25"/>
  <c r="F103" i="25" s="1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H342" i="25"/>
  <c r="T342" i="25"/>
  <c r="U342" i="25"/>
  <c r="G103" i="25"/>
  <c r="A106" i="25"/>
  <c r="B105" i="25"/>
  <c r="C104" i="25"/>
  <c r="D104" i="25"/>
  <c r="G104" i="25" s="1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H343" i="25"/>
  <c r="T343" i="25"/>
  <c r="U343" i="25"/>
  <c r="F104" i="25"/>
  <c r="C105" i="25"/>
  <c r="D105" i="25"/>
  <c r="F105" i="25" s="1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H344" i="25"/>
  <c r="T344" i="25"/>
  <c r="D344" i="25"/>
  <c r="F344" i="25" s="1"/>
  <c r="U344" i="25"/>
  <c r="C344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H107" i="25"/>
  <c r="T107" i="25"/>
  <c r="U107" i="25"/>
  <c r="C107" i="25"/>
  <c r="D107" i="25"/>
  <c r="G107" i="25" s="1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T108" i="25"/>
  <c r="U108" i="25"/>
  <c r="C108" i="25"/>
  <c r="D108" i="25"/>
  <c r="F108" i="25" s="1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H347" i="25"/>
  <c r="T347" i="25"/>
  <c r="F346" i="25"/>
  <c r="B110" i="25"/>
  <c r="A111" i="25"/>
  <c r="C109" i="25"/>
  <c r="D109" i="25"/>
  <c r="G109" i="25" s="1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H348" i="25"/>
  <c r="T348" i="25"/>
  <c r="U348" i="25"/>
  <c r="F109" i="25"/>
  <c r="A112" i="25"/>
  <c r="B111" i="25"/>
  <c r="C110" i="25"/>
  <c r="D110" i="25"/>
  <c r="G110" i="25" s="1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H349" i="25"/>
  <c r="T349" i="25"/>
  <c r="U349" i="25"/>
  <c r="F110" i="25"/>
  <c r="C111" i="25"/>
  <c r="D111" i="25"/>
  <c r="G111" i="25" s="1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H350" i="25"/>
  <c r="T350" i="25"/>
  <c r="U350" i="25"/>
  <c r="D350" i="25"/>
  <c r="F350" i="25" s="1"/>
  <c r="C350" i="25"/>
  <c r="F111" i="25"/>
  <c r="A114" i="25"/>
  <c r="B113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G350" i="25"/>
  <c r="G112" i="25"/>
  <c r="H113" i="25"/>
  <c r="T113" i="25"/>
  <c r="U113" i="25"/>
  <c r="C113" i="25"/>
  <c r="D113" i="25"/>
  <c r="G113" i="25" s="1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F351" i="25"/>
  <c r="T114" i="25"/>
  <c r="U114" i="25"/>
  <c r="C114" i="25"/>
  <c r="D114" i="25"/>
  <c r="F114" i="25" s="1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H353" i="25"/>
  <c r="T353" i="25"/>
  <c r="C115" i="25"/>
  <c r="D115" i="25"/>
  <c r="F115" i="25" s="1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H354" i="25"/>
  <c r="T354" i="25"/>
  <c r="U354" i="25"/>
  <c r="A118" i="25"/>
  <c r="B117" i="25"/>
  <c r="G115" i="25"/>
  <c r="C116" i="25"/>
  <c r="D116" i="25"/>
  <c r="G116" i="25" s="1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H355" i="25"/>
  <c r="T355" i="25"/>
  <c r="U355" i="25"/>
  <c r="F116" i="25"/>
  <c r="C117" i="25"/>
  <c r="D117" i="25"/>
  <c r="G117" i="25" s="1"/>
  <c r="H117" i="25"/>
  <c r="T117" i="25"/>
  <c r="U117" i="25"/>
  <c r="A119" i="25"/>
  <c r="B118" i="25"/>
  <c r="A88" i="25"/>
  <c r="B636" i="25" l="1"/>
  <c r="A637" i="25"/>
  <c r="B373" i="25"/>
  <c r="A374" i="25"/>
  <c r="F355" i="25"/>
  <c r="D356" i="25"/>
  <c r="G356" i="25" s="1"/>
  <c r="H356" i="25"/>
  <c r="T356" i="25"/>
  <c r="U356" i="25"/>
  <c r="C356" i="25"/>
  <c r="F117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H119" i="25"/>
  <c r="T119" i="25"/>
  <c r="U119" i="25"/>
  <c r="C119" i="25"/>
  <c r="D119" i="25"/>
  <c r="G119" i="25" s="1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T120" i="25"/>
  <c r="U120" i="25"/>
  <c r="C120" i="25"/>
  <c r="D120" i="25"/>
  <c r="G120" i="25" s="1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H359" i="25"/>
  <c r="T359" i="25"/>
  <c r="C121" i="25"/>
  <c r="D121" i="25"/>
  <c r="F121" i="25" s="1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H360" i="25"/>
  <c r="T360" i="25"/>
  <c r="U360" i="25"/>
  <c r="A124" i="25"/>
  <c r="B123" i="25"/>
  <c r="G121" i="25"/>
  <c r="C122" i="25"/>
  <c r="D122" i="25"/>
  <c r="F122" i="25" s="1"/>
  <c r="H122" i="25"/>
  <c r="T122" i="25"/>
  <c r="U122" i="25"/>
  <c r="B641" i="25" l="1"/>
  <c r="A642" i="25"/>
  <c r="B378" i="25"/>
  <c r="A379" i="25"/>
  <c r="G360" i="25"/>
  <c r="C361" i="25"/>
  <c r="D361" i="25"/>
  <c r="G361" i="25" s="1"/>
  <c r="H361" i="25"/>
  <c r="T361" i="25"/>
  <c r="U361" i="25"/>
  <c r="G122" i="25"/>
  <c r="C123" i="25"/>
  <c r="D123" i="25"/>
  <c r="F123" i="25" s="1"/>
  <c r="H123" i="25"/>
  <c r="T123" i="25"/>
  <c r="U123" i="25"/>
  <c r="A125" i="25"/>
  <c r="B124" i="25"/>
  <c r="B642" i="25" l="1"/>
  <c r="A643" i="25"/>
  <c r="B379" i="25"/>
  <c r="A380" i="25"/>
  <c r="F361" i="25"/>
  <c r="H362" i="25"/>
  <c r="D362" i="25"/>
  <c r="F362" i="25" s="1"/>
  <c r="T362" i="25"/>
  <c r="U362" i="25"/>
  <c r="C362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H125" i="25"/>
  <c r="T125" i="25"/>
  <c r="U125" i="25"/>
  <c r="C125" i="25"/>
  <c r="D125" i="25"/>
  <c r="G125" i="25" s="1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F125" i="25"/>
  <c r="A128" i="25"/>
  <c r="B127" i="25"/>
  <c r="T126" i="25"/>
  <c r="U126" i="25"/>
  <c r="C126" i="25"/>
  <c r="D126" i="25"/>
  <c r="F126" i="25" s="1"/>
  <c r="H126" i="25"/>
  <c r="B645" i="25" l="1"/>
  <c r="A646" i="25"/>
  <c r="B382" i="25"/>
  <c r="A383" i="25"/>
  <c r="G364" i="25"/>
  <c r="C365" i="25"/>
  <c r="U365" i="25"/>
  <c r="D365" i="25"/>
  <c r="F365" i="25" s="1"/>
  <c r="H365" i="25"/>
  <c r="T365" i="25"/>
  <c r="G126" i="25"/>
  <c r="C127" i="25"/>
  <c r="D127" i="25"/>
  <c r="F127" i="25" s="1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H366" i="25"/>
  <c r="T366" i="25"/>
  <c r="U366" i="25"/>
  <c r="A130" i="25"/>
  <c r="B129" i="25"/>
  <c r="G127" i="25"/>
  <c r="C128" i="25"/>
  <c r="D128" i="25"/>
  <c r="G128" i="25" s="1"/>
  <c r="H128" i="25"/>
  <c r="T128" i="25"/>
  <c r="U128" i="25"/>
  <c r="B647" i="25" l="1"/>
  <c r="A648" i="25"/>
  <c r="B384" i="25"/>
  <c r="A385" i="25"/>
  <c r="F366" i="25"/>
  <c r="C367" i="25"/>
  <c r="D367" i="25"/>
  <c r="F367" i="25" s="1"/>
  <c r="H367" i="25"/>
  <c r="T367" i="25"/>
  <c r="U367" i="25"/>
  <c r="F128" i="25"/>
  <c r="C129" i="25"/>
  <c r="D129" i="25"/>
  <c r="G129" i="25" s="1"/>
  <c r="H129" i="25"/>
  <c r="T129" i="25"/>
  <c r="U129" i="25"/>
  <c r="A131" i="25"/>
  <c r="B130" i="25"/>
  <c r="B648" i="25" l="1"/>
  <c r="A649" i="25"/>
  <c r="B385" i="25"/>
  <c r="A386" i="25"/>
  <c r="G367" i="25"/>
  <c r="D368" i="25"/>
  <c r="F368" i="25" s="1"/>
  <c r="H368" i="25"/>
  <c r="T368" i="25"/>
  <c r="U368" i="25"/>
  <c r="C368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H134" i="25"/>
  <c r="T134" i="25"/>
  <c r="U134" i="25"/>
  <c r="B653" i="25" l="1"/>
  <c r="A654" i="25"/>
  <c r="B390" i="25"/>
  <c r="A391" i="25"/>
  <c r="F134" i="25"/>
  <c r="C135" i="25"/>
  <c r="D135" i="25"/>
  <c r="G135" i="25" s="1"/>
  <c r="H135" i="25"/>
  <c r="T135" i="25"/>
  <c r="U135" i="25"/>
  <c r="A137" i="25"/>
  <c r="B136" i="25"/>
  <c r="B654" i="25" l="1"/>
  <c r="A655" i="25"/>
  <c r="B391" i="25"/>
  <c r="A392" i="25"/>
  <c r="A138" i="25"/>
  <c r="B137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H138" i="25"/>
  <c r="F137" i="25"/>
  <c r="B657" i="25" l="1"/>
  <c r="A658" i="25"/>
  <c r="B394" i="25"/>
  <c r="A395" i="25"/>
  <c r="G138" i="25"/>
  <c r="C139" i="25"/>
  <c r="D139" i="25"/>
  <c r="G139" i="25" s="1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H141" i="25"/>
  <c r="T141" i="25"/>
  <c r="U141" i="25"/>
  <c r="G140" i="25"/>
  <c r="B660" i="25" l="1"/>
  <c r="A661" i="25"/>
  <c r="B397" i="25"/>
  <c r="A398" i="25"/>
  <c r="F141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B662" i="25" l="1"/>
  <c r="A663" i="25"/>
  <c r="B399" i="25"/>
  <c r="A400" i="25"/>
  <c r="F143" i="25"/>
  <c r="T144" i="25"/>
  <c r="U144" i="25"/>
  <c r="C144" i="25"/>
  <c r="D144" i="25"/>
  <c r="G144" i="25" s="1"/>
  <c r="H144" i="25"/>
  <c r="A146" i="25"/>
  <c r="B145" i="25"/>
  <c r="B663" i="25" l="1"/>
  <c r="A664" i="25"/>
  <c r="B400" i="25"/>
  <c r="A401" i="25"/>
  <c r="C145" i="25"/>
  <c r="D145" i="25"/>
  <c r="F145" i="25" s="1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H147" i="25"/>
  <c r="T147" i="25"/>
  <c r="U147" i="25"/>
  <c r="B666" i="25" l="1"/>
  <c r="A667" i="25"/>
  <c r="B403" i="25"/>
  <c r="A404" i="25"/>
  <c r="G147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B668" i="25" l="1"/>
  <c r="B405" i="25"/>
  <c r="A406" i="25"/>
  <c r="F149" i="25"/>
  <c r="T150" i="25"/>
  <c r="U150" i="25"/>
  <c r="C150" i="25"/>
  <c r="D150" i="25"/>
  <c r="G150" i="25" s="1"/>
  <c r="H150" i="25"/>
  <c r="A152" i="25"/>
  <c r="B151" i="25"/>
  <c r="B406" i="25" l="1"/>
  <c r="A407" i="25"/>
  <c r="C151" i="25"/>
  <c r="D151" i="25"/>
  <c r="F151" i="25" s="1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H153" i="25"/>
  <c r="T153" i="25"/>
  <c r="U153" i="25"/>
  <c r="B409" i="25" l="1"/>
  <c r="A410" i="25"/>
  <c r="G153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H156" i="25"/>
  <c r="A158" i="25"/>
  <c r="B157" i="25"/>
  <c r="B412" i="25" l="1"/>
  <c r="A413" i="25"/>
  <c r="C157" i="25"/>
  <c r="D157" i="25"/>
  <c r="G157" i="25" s="1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H158" i="25"/>
  <c r="U158" i="25"/>
  <c r="T158" i="25"/>
  <c r="B414" i="25" l="1"/>
  <c r="A415" i="25"/>
  <c r="F158" i="25"/>
  <c r="B160" i="25"/>
  <c r="A161" i="25"/>
  <c r="C159" i="25"/>
  <c r="D159" i="25"/>
  <c r="F159" i="25" s="1"/>
  <c r="H159" i="25"/>
  <c r="U159" i="25"/>
  <c r="T159" i="25"/>
  <c r="B415" i="25" l="1"/>
  <c r="A416" i="25"/>
  <c r="G159" i="25"/>
  <c r="A162" i="25"/>
  <c r="B161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H162" i="25"/>
  <c r="B418" i="25" l="1"/>
  <c r="A419" i="25"/>
  <c r="F162" i="25"/>
  <c r="C163" i="25"/>
  <c r="D163" i="25"/>
  <c r="F163" i="25" s="1"/>
  <c r="T163" i="25"/>
  <c r="U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H164" i="25"/>
  <c r="T164" i="25"/>
  <c r="U164" i="25"/>
  <c r="B420" i="25" l="1"/>
  <c r="A421" i="25"/>
  <c r="G164" i="25"/>
  <c r="B166" i="25"/>
  <c r="A167" i="25"/>
  <c r="C165" i="25"/>
  <c r="D165" i="25"/>
  <c r="F165" i="25" s="1"/>
  <c r="H165" i="25"/>
  <c r="T165" i="25"/>
  <c r="U165" i="25"/>
  <c r="B421" i="25" l="1"/>
  <c r="A422" i="25"/>
  <c r="G165" i="25"/>
  <c r="A168" i="25"/>
  <c r="B167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A169" i="25"/>
  <c r="B168" i="25"/>
  <c r="B423" i="25" l="1"/>
  <c r="A424" i="25"/>
  <c r="F167" i="25"/>
  <c r="T168" i="25"/>
  <c r="U168" i="25"/>
  <c r="D168" i="25"/>
  <c r="F168" i="25" s="1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H169" i="25"/>
  <c r="T169" i="25"/>
  <c r="U169" i="25"/>
  <c r="A426" i="25" l="1"/>
  <c r="B425" i="25"/>
  <c r="F169" i="25"/>
  <c r="B171" i="25"/>
  <c r="A172" i="25"/>
  <c r="C170" i="25"/>
  <c r="D170" i="25"/>
  <c r="F170" i="25" s="1"/>
  <c r="H170" i="25"/>
  <c r="T170" i="25"/>
  <c r="U170" i="25"/>
  <c r="B426" i="25" l="1"/>
  <c r="A427" i="25"/>
  <c r="G170" i="25"/>
  <c r="A173" i="25"/>
  <c r="B172" i="25"/>
  <c r="C171" i="25"/>
  <c r="D171" i="25"/>
  <c r="G171" i="25" s="1"/>
  <c r="H171" i="25"/>
  <c r="T171" i="25"/>
  <c r="U171" i="25"/>
  <c r="B427" i="25" l="1"/>
  <c r="A428" i="25"/>
  <c r="F171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B429" i="25" l="1"/>
  <c r="A430" i="25"/>
  <c r="F173" i="25"/>
  <c r="T174" i="25"/>
  <c r="U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H175" i="25"/>
  <c r="T175" i="25"/>
  <c r="U175" i="25"/>
  <c r="A432" i="25" l="1"/>
  <c r="B431" i="25"/>
  <c r="G175" i="25"/>
  <c r="B177" i="25"/>
  <c r="A178" i="25"/>
  <c r="D176" i="25"/>
  <c r="G176" i="25" s="1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H177" i="25"/>
  <c r="T177" i="25"/>
  <c r="U177" i="25"/>
  <c r="B433" i="25" l="1"/>
  <c r="A434" i="25"/>
  <c r="F177" i="25"/>
  <c r="A180" i="25"/>
  <c r="B179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T179" i="25"/>
  <c r="B180" i="25"/>
  <c r="A181" i="25"/>
  <c r="B435" i="25" l="1"/>
  <c r="A436" i="25"/>
  <c r="T180" i="25"/>
  <c r="U180" i="25"/>
  <c r="C180" i="25"/>
  <c r="D180" i="25"/>
  <c r="F180" i="25" s="1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B182" i="25"/>
  <c r="A183" i="25"/>
  <c r="G180" i="25"/>
  <c r="A438" i="25" l="1"/>
  <c r="B437" i="25"/>
  <c r="G181" i="25"/>
  <c r="A184" i="25"/>
  <c r="B183" i="25"/>
  <c r="D182" i="25"/>
  <c r="F182" i="25" s="1"/>
  <c r="C182" i="25"/>
  <c r="H182" i="25"/>
  <c r="T182" i="25"/>
  <c r="U182" i="25"/>
  <c r="B438" i="25" l="1"/>
  <c r="A439" i="25"/>
  <c r="G182" i="25"/>
  <c r="C183" i="25"/>
  <c r="D183" i="25"/>
  <c r="F183" i="25" s="1"/>
  <c r="H183" i="25"/>
  <c r="T183" i="25"/>
  <c r="U183" i="25"/>
  <c r="A185" i="25"/>
  <c r="B184" i="25"/>
  <c r="B439" i="25" l="1"/>
  <c r="A440" i="25"/>
  <c r="A186" i="25"/>
  <c r="B185" i="25"/>
  <c r="G183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B442" i="25" l="1"/>
  <c r="A443" i="25"/>
  <c r="G186" i="25"/>
  <c r="C187" i="25"/>
  <c r="D187" i="25"/>
  <c r="F187" i="25" s="1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H189" i="25"/>
  <c r="B190" i="25"/>
  <c r="A191" i="25"/>
  <c r="B445" i="25" l="1"/>
  <c r="A446" i="25"/>
  <c r="A192" i="25"/>
  <c r="B191" i="25"/>
  <c r="G189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H192" i="25"/>
  <c r="F191" i="25"/>
  <c r="A194" i="25"/>
  <c r="B193" i="25"/>
  <c r="B448" i="25" l="1"/>
  <c r="A449" i="25"/>
  <c r="F192" i="25"/>
  <c r="C193" i="25"/>
  <c r="D193" i="25"/>
  <c r="F193" i="25" s="1"/>
  <c r="H193" i="25"/>
  <c r="T193" i="25"/>
  <c r="U193" i="25"/>
  <c r="A195" i="25"/>
  <c r="B194" i="25"/>
  <c r="A450" i="25" l="1"/>
  <c r="B449" i="25"/>
  <c r="G193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F194" i="25"/>
  <c r="B451" i="25" l="1"/>
  <c r="A452" i="25"/>
  <c r="F195" i="25"/>
  <c r="T196" i="25"/>
  <c r="U196" i="25"/>
  <c r="C196" i="25"/>
  <c r="D196" i="25"/>
  <c r="G196" i="25" s="1"/>
  <c r="H196" i="25"/>
  <c r="A198" i="25"/>
  <c r="B197" i="25"/>
  <c r="B452" i="25" l="1"/>
  <c r="A453" i="25"/>
  <c r="B198" i="25"/>
  <c r="A199" i="25"/>
  <c r="F196" i="25"/>
  <c r="C197" i="25"/>
  <c r="D197" i="25"/>
  <c r="F197" i="25" s="1"/>
  <c r="H197" i="25"/>
  <c r="T197" i="25"/>
  <c r="U197" i="25"/>
  <c r="B453" i="25" l="1"/>
  <c r="A454" i="25"/>
  <c r="G197" i="25"/>
  <c r="A200" i="25"/>
  <c r="B199" i="25"/>
  <c r="C198" i="25"/>
  <c r="D198" i="25"/>
  <c r="F198" i="25" s="1"/>
  <c r="H198" i="25"/>
  <c r="T198" i="25"/>
  <c r="U198" i="25"/>
  <c r="B454" i="25" l="1"/>
  <c r="A455" i="25"/>
  <c r="G198" i="25"/>
  <c r="C199" i="25"/>
  <c r="D199" i="25"/>
  <c r="F199" i="25" s="1"/>
  <c r="H199" i="25"/>
  <c r="T199" i="25"/>
  <c r="U199" i="25"/>
  <c r="A201" i="25"/>
  <c r="B200" i="25"/>
  <c r="A456" i="25" l="1"/>
  <c r="B455" i="25"/>
  <c r="A202" i="25"/>
  <c r="B201" i="25"/>
  <c r="G199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A203" i="25"/>
  <c r="B202" i="25"/>
  <c r="B457" i="25" l="1"/>
  <c r="A458" i="25"/>
  <c r="T202" i="25"/>
  <c r="U202" i="25"/>
  <c r="C202" i="25"/>
  <c r="D202" i="25"/>
  <c r="F202" i="25" s="1"/>
  <c r="H202" i="25"/>
  <c r="F201" i="25"/>
  <c r="A204" i="25"/>
  <c r="B203" i="25"/>
  <c r="B458" i="25" l="1"/>
  <c r="A459" i="25"/>
  <c r="C203" i="25"/>
  <c r="D203" i="25"/>
  <c r="F203" i="25" s="1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H204" i="25"/>
  <c r="T204" i="25"/>
  <c r="U204" i="25"/>
  <c r="B460" i="25" l="1"/>
  <c r="A461" i="25"/>
  <c r="G204" i="25"/>
  <c r="C205" i="25"/>
  <c r="D205" i="25"/>
  <c r="F205" i="25" s="1"/>
  <c r="H205" i="25"/>
  <c r="T205" i="25"/>
  <c r="U205" i="25"/>
  <c r="A207" i="25"/>
  <c r="B206" i="25"/>
  <c r="A462" i="25" l="1"/>
  <c r="B461" i="25"/>
  <c r="A208" i="25"/>
  <c r="B207" i="25"/>
  <c r="G205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A209" i="25"/>
  <c r="B208" i="25"/>
  <c r="B463" i="25" l="1"/>
  <c r="A464" i="25"/>
  <c r="F207" i="25"/>
  <c r="T208" i="25"/>
  <c r="U208" i="25"/>
  <c r="C208" i="25"/>
  <c r="D208" i="25"/>
  <c r="G208" i="25" s="1"/>
  <c r="H208" i="25"/>
  <c r="A210" i="25"/>
  <c r="B209" i="25"/>
  <c r="B464" i="25" l="1"/>
  <c r="A465" i="25"/>
  <c r="B210" i="25"/>
  <c r="A211" i="25"/>
  <c r="F208" i="25"/>
  <c r="C209" i="25"/>
  <c r="D209" i="25"/>
  <c r="G209" i="25" s="1"/>
  <c r="H209" i="25"/>
  <c r="T209" i="25"/>
  <c r="U209" i="25"/>
  <c r="B465" i="25" l="1"/>
  <c r="A466" i="25"/>
  <c r="F209" i="25"/>
  <c r="A212" i="25"/>
  <c r="B211" i="25"/>
  <c r="C210" i="25"/>
  <c r="D210" i="25"/>
  <c r="F210" i="25" s="1"/>
  <c r="H210" i="25"/>
  <c r="T210" i="25"/>
  <c r="U210" i="25"/>
  <c r="B466" i="25" l="1"/>
  <c r="A467" i="25"/>
  <c r="C211" i="25"/>
  <c r="D211" i="25"/>
  <c r="F211" i="25" s="1"/>
  <c r="H211" i="25"/>
  <c r="T211" i="25"/>
  <c r="U211" i="25"/>
  <c r="A213" i="25"/>
  <c r="B212" i="25"/>
  <c r="G210" i="25"/>
  <c r="A468" i="25" l="1"/>
  <c r="B467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A215" i="25"/>
  <c r="B214" i="25"/>
  <c r="G212" i="25"/>
  <c r="B469" i="25" l="1"/>
  <c r="A470" i="25"/>
  <c r="T214" i="25"/>
  <c r="U214" i="25"/>
  <c r="C214" i="25"/>
  <c r="D214" i="25"/>
  <c r="F214" i="25" s="1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H216" i="25"/>
  <c r="T216" i="25"/>
  <c r="U216" i="25"/>
  <c r="B472" i="25" l="1"/>
  <c r="A473" i="25"/>
  <c r="A219" i="25"/>
  <c r="B218" i="25"/>
  <c r="G216" i="25"/>
  <c r="C217" i="25"/>
  <c r="D217" i="25"/>
  <c r="F217" i="25" s="1"/>
  <c r="H217" i="25"/>
  <c r="T217" i="25"/>
  <c r="U217" i="25"/>
  <c r="A474" i="25" l="1"/>
  <c r="B473" i="25"/>
  <c r="G217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B475" i="25" l="1"/>
  <c r="A476" i="25"/>
  <c r="G219" i="25"/>
  <c r="T220" i="25"/>
  <c r="U220" i="25"/>
  <c r="C220" i="25"/>
  <c r="D220" i="25"/>
  <c r="G220" i="25" s="1"/>
  <c r="H220" i="25"/>
  <c r="A222" i="25"/>
  <c r="B221" i="25"/>
  <c r="B476" i="25" l="1"/>
  <c r="A477" i="25"/>
  <c r="B222" i="25"/>
  <c r="A223" i="25"/>
  <c r="F220" i="25"/>
  <c r="C221" i="25"/>
  <c r="D221" i="25"/>
  <c r="F221" i="25" s="1"/>
  <c r="H221" i="25"/>
  <c r="T221" i="25"/>
  <c r="U221" i="25"/>
  <c r="B477" i="25" l="1"/>
  <c r="A478" i="25"/>
  <c r="G221" i="25"/>
  <c r="A224" i="25"/>
  <c r="B223" i="25"/>
  <c r="C222" i="25"/>
  <c r="D222" i="25"/>
  <c r="G222" i="25" s="1"/>
  <c r="H222" i="25"/>
  <c r="T222" i="25"/>
  <c r="U222" i="25"/>
  <c r="B478" i="25" l="1"/>
  <c r="A479" i="25"/>
  <c r="F222" i="25"/>
  <c r="C223" i="25"/>
  <c r="D223" i="25"/>
  <c r="F223" i="25" s="1"/>
  <c r="H223" i="25"/>
  <c r="T223" i="25"/>
  <c r="U223" i="25"/>
  <c r="B224" i="25"/>
  <c r="A225" i="25"/>
  <c r="A480" i="25" l="1"/>
  <c r="B479" i="25"/>
  <c r="A226" i="25"/>
  <c r="B225" i="25"/>
  <c r="G223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A227" i="25"/>
  <c r="B226" i="25"/>
  <c r="B481" i="25" l="1"/>
  <c r="A482" i="25"/>
  <c r="T226" i="25"/>
  <c r="C226" i="25"/>
  <c r="D226" i="25"/>
  <c r="F226" i="25" s="1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H227" i="25"/>
  <c r="B483" i="25" l="1"/>
  <c r="A484" i="25"/>
  <c r="F227" i="25"/>
  <c r="A230" i="25"/>
  <c r="B229" i="25"/>
  <c r="C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B230" i="25"/>
  <c r="A231" i="25"/>
  <c r="A486" i="25" l="1"/>
  <c r="B485" i="25"/>
  <c r="F229" i="25"/>
  <c r="A232" i="25"/>
  <c r="B231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B488" i="25" l="1"/>
  <c r="A489" i="25"/>
  <c r="G232" i="25"/>
  <c r="C233" i="25"/>
  <c r="D233" i="25"/>
  <c r="F233" i="25" s="1"/>
  <c r="H233" i="25"/>
  <c r="T233" i="25"/>
  <c r="U233" i="25"/>
  <c r="A235" i="25"/>
  <c r="B234" i="25"/>
  <c r="B489" i="25" l="1"/>
  <c r="A490" i="25"/>
  <c r="G233" i="25"/>
  <c r="A236" i="25"/>
  <c r="B235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T235" i="25"/>
  <c r="U235" i="25"/>
  <c r="B236" i="25"/>
  <c r="A237" i="25"/>
  <c r="A492" i="25" l="1"/>
  <c r="B491" i="25"/>
  <c r="A238" i="25"/>
  <c r="B237" i="25"/>
  <c r="F235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B238" i="25"/>
  <c r="A239" i="25"/>
  <c r="B493" i="25" l="1"/>
  <c r="A494" i="25"/>
  <c r="T238" i="25"/>
  <c r="C238" i="25"/>
  <c r="D238" i="25"/>
  <c r="F238" i="25" s="1"/>
  <c r="H238" i="25"/>
  <c r="U238" i="25"/>
  <c r="F237" i="25"/>
  <c r="A240" i="25"/>
  <c r="B239" i="25"/>
  <c r="B494" i="25" l="1"/>
  <c r="A495" i="25"/>
  <c r="C239" i="25"/>
  <c r="D239" i="25"/>
  <c r="F239" i="25" s="1"/>
  <c r="H239" i="25"/>
  <c r="T239" i="25"/>
  <c r="U239" i="25"/>
  <c r="G238" i="25"/>
  <c r="A241" i="25"/>
  <c r="B240" i="25"/>
  <c r="B495" i="25" l="1"/>
  <c r="A496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T241" i="25"/>
  <c r="U241" i="25"/>
  <c r="F240" i="25"/>
  <c r="A498" i="25" l="1"/>
  <c r="B497" i="25"/>
  <c r="G241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H243" i="25"/>
  <c r="T243" i="25"/>
  <c r="B499" i="25" l="1"/>
  <c r="A500" i="25"/>
  <c r="F243" i="25"/>
  <c r="A246" i="25"/>
  <c r="B245" i="25"/>
  <c r="T244" i="25"/>
  <c r="C244" i="25"/>
  <c r="D244" i="25"/>
  <c r="F244" i="25" s="1"/>
  <c r="H244" i="25"/>
  <c r="U244" i="25"/>
  <c r="B500" i="25" l="1"/>
  <c r="A501" i="25"/>
  <c r="G244" i="25"/>
  <c r="C245" i="25"/>
  <c r="H245" i="25"/>
  <c r="T245" i="25"/>
  <c r="U245" i="25"/>
  <c r="D245" i="25"/>
  <c r="F245" i="25" s="1"/>
  <c r="A247" i="25"/>
  <c r="B246" i="25"/>
  <c r="B501" i="25" l="1"/>
  <c r="A502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H247" i="25"/>
  <c r="T247" i="25"/>
  <c r="U247" i="25"/>
  <c r="A504" i="25" l="1"/>
  <c r="B503" i="25"/>
  <c r="F247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H249" i="25"/>
  <c r="B250" i="25"/>
  <c r="A251" i="25"/>
  <c r="G248" i="25"/>
  <c r="B505" i="25" l="1"/>
  <c r="A506" i="25"/>
  <c r="T250" i="25"/>
  <c r="C250" i="25"/>
  <c r="D250" i="25"/>
  <c r="F250" i="25" s="1"/>
  <c r="H250" i="25"/>
  <c r="U250" i="25"/>
  <c r="A252" i="25"/>
  <c r="B251" i="25"/>
  <c r="F249" i="25"/>
  <c r="B506" i="25" l="1"/>
  <c r="A507" i="25"/>
  <c r="G250" i="25"/>
  <c r="C251" i="25"/>
  <c r="D251" i="25"/>
  <c r="F251" i="25" s="1"/>
  <c r="H251" i="25"/>
  <c r="T251" i="25"/>
  <c r="U251" i="25"/>
  <c r="A253" i="25"/>
  <c r="B252" i="25"/>
  <c r="B507" i="25" l="1"/>
  <c r="A508" i="25"/>
  <c r="B253" i="25"/>
  <c r="A254" i="25"/>
  <c r="G251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H253" i="25"/>
  <c r="T253" i="25"/>
  <c r="U253" i="25"/>
  <c r="A510" i="25" l="1"/>
  <c r="B509" i="25"/>
  <c r="F253" i="25"/>
  <c r="A256" i="25"/>
  <c r="B255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A257" i="25"/>
  <c r="B256" i="25"/>
  <c r="B511" i="25" l="1"/>
  <c r="A512" i="25"/>
  <c r="A258" i="25"/>
  <c r="B257" i="25"/>
  <c r="T256" i="25"/>
  <c r="C256" i="25"/>
  <c r="D256" i="25"/>
  <c r="F256" i="25" s="1"/>
  <c r="H256" i="25"/>
  <c r="U256" i="25"/>
  <c r="F255" i="25"/>
  <c r="B512" i="25" l="1"/>
  <c r="A513" i="25"/>
  <c r="G256" i="25"/>
  <c r="C257" i="25"/>
  <c r="D257" i="25"/>
  <c r="G257" i="25" s="1"/>
  <c r="H257" i="25"/>
  <c r="T257" i="25"/>
  <c r="U257" i="25"/>
  <c r="A259" i="25"/>
  <c r="B258" i="25"/>
  <c r="B513" i="25" l="1"/>
  <c r="A514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H259" i="25"/>
  <c r="G258" i="25"/>
  <c r="A261" i="25"/>
  <c r="B260" i="25"/>
  <c r="A516" i="25" l="1"/>
  <c r="B515" i="25"/>
  <c r="C260" i="25"/>
  <c r="D260" i="25"/>
  <c r="F260" i="25" s="1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H261" i="25"/>
  <c r="T261" i="25"/>
  <c r="U261" i="25"/>
  <c r="B517" i="25" l="1"/>
  <c r="A518" i="25"/>
  <c r="F261" i="25"/>
  <c r="C262" i="25"/>
  <c r="D262" i="25"/>
  <c r="G262" i="25" s="1"/>
  <c r="H262" i="25"/>
  <c r="T262" i="25"/>
  <c r="U262" i="25"/>
  <c r="A264" i="25"/>
  <c r="B263" i="25"/>
  <c r="B518" i="25" l="1"/>
  <c r="A519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B520" i="25" l="1"/>
  <c r="A521" i="25"/>
  <c r="F264" i="25"/>
  <c r="T265" i="25"/>
  <c r="U265" i="25"/>
  <c r="C265" i="25"/>
  <c r="D265" i="25"/>
  <c r="F265" i="25" s="1"/>
  <c r="H265" i="25"/>
  <c r="A267" i="25"/>
  <c r="B266" i="25"/>
  <c r="A522" i="25" l="1"/>
  <c r="B521" i="25"/>
  <c r="B267" i="25"/>
  <c r="A268" i="25"/>
  <c r="G265" i="25"/>
  <c r="C266" i="25"/>
  <c r="D266" i="25"/>
  <c r="F266" i="25" s="1"/>
  <c r="H266" i="25"/>
  <c r="T266" i="25"/>
  <c r="U266" i="25"/>
  <c r="B522" i="25" l="1"/>
  <c r="A523" i="25"/>
  <c r="G266" i="25"/>
  <c r="A269" i="25"/>
  <c r="B268" i="25"/>
  <c r="C267" i="25"/>
  <c r="D267" i="25"/>
  <c r="F267" i="25" s="1"/>
  <c r="T267" i="25"/>
  <c r="U267" i="25"/>
  <c r="B523" i="25" l="1"/>
  <c r="A524" i="25"/>
  <c r="G267" i="25"/>
  <c r="C268" i="25"/>
  <c r="D268" i="25"/>
  <c r="F268" i="25" s="1"/>
  <c r="H268" i="25"/>
  <c r="T268" i="25"/>
  <c r="U268" i="25"/>
  <c r="A270" i="25"/>
  <c r="B269" i="25"/>
  <c r="B524" i="25" l="1"/>
  <c r="A525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B526" i="25" l="1"/>
  <c r="A527" i="25"/>
  <c r="F270" i="25"/>
  <c r="T271" i="25"/>
  <c r="U271" i="25"/>
  <c r="C271" i="25"/>
  <c r="D271" i="25"/>
  <c r="F271" i="25" s="1"/>
  <c r="H271" i="25"/>
  <c r="A273" i="25"/>
  <c r="B272" i="25"/>
  <c r="A528" i="25" l="1"/>
  <c r="B527" i="25"/>
  <c r="C272" i="25"/>
  <c r="D272" i="25"/>
  <c r="F272" i="25" s="1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H273" i="25"/>
  <c r="T273" i="25"/>
  <c r="U273" i="25"/>
  <c r="G272" i="25"/>
  <c r="B529" i="25" l="1"/>
  <c r="A530" i="25"/>
  <c r="F273" i="25"/>
  <c r="C274" i="25"/>
  <c r="D274" i="25"/>
  <c r="G274" i="25" s="1"/>
  <c r="H274" i="25"/>
  <c r="T274" i="25"/>
  <c r="U274" i="25"/>
  <c r="A276" i="25"/>
  <c r="B275" i="25"/>
  <c r="B530" i="25" l="1"/>
  <c r="A531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A278" i="25"/>
  <c r="B277" i="25"/>
  <c r="F275" i="25"/>
  <c r="B532" i="25" l="1"/>
  <c r="A533" i="25"/>
  <c r="T277" i="25"/>
  <c r="U277" i="25"/>
  <c r="C277" i="25"/>
  <c r="D277" i="25"/>
  <c r="F277" i="25" s="1"/>
  <c r="H277" i="25"/>
  <c r="F276" i="25"/>
  <c r="A279" i="25"/>
  <c r="B278" i="25"/>
  <c r="A534" i="25" l="1"/>
  <c r="B533" i="25"/>
  <c r="C278" i="25"/>
  <c r="D278" i="25"/>
  <c r="G278" i="25" s="1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H279" i="25"/>
  <c r="U279" i="25"/>
  <c r="T279" i="25"/>
  <c r="B535" i="25" l="1"/>
  <c r="A536" i="25"/>
  <c r="G279" i="25"/>
  <c r="B281" i="25"/>
  <c r="A282" i="25"/>
  <c r="C280" i="25"/>
  <c r="D280" i="25"/>
  <c r="G280" i="25" s="1"/>
  <c r="H280" i="25"/>
  <c r="T280" i="25"/>
  <c r="U280" i="25"/>
  <c r="B536" i="25" l="1"/>
  <c r="A537" i="25"/>
  <c r="F280" i="25"/>
  <c r="A283" i="25"/>
  <c r="B282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A284" i="25"/>
  <c r="B283" i="25"/>
  <c r="B538" i="25" l="1"/>
  <c r="A539" i="25"/>
  <c r="A285" i="25"/>
  <c r="B284" i="25"/>
  <c r="T283" i="25"/>
  <c r="U283" i="25"/>
  <c r="C283" i="25"/>
  <c r="D283" i="25"/>
  <c r="F283" i="25" s="1"/>
  <c r="H283" i="25"/>
  <c r="G282" i="25"/>
  <c r="A540" i="25" l="1"/>
  <c r="B539" i="25"/>
  <c r="G283" i="25"/>
  <c r="C284" i="25"/>
  <c r="D284" i="25"/>
  <c r="F284" i="25" s="1"/>
  <c r="U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H285" i="25"/>
  <c r="T285" i="25"/>
  <c r="U285" i="25"/>
  <c r="B541" i="25" l="1"/>
  <c r="A542" i="25"/>
  <c r="F285" i="25"/>
  <c r="A288" i="25"/>
  <c r="B287" i="25"/>
  <c r="C286" i="25"/>
  <c r="D286" i="25"/>
  <c r="F286" i="25" s="1"/>
  <c r="H286" i="25"/>
  <c r="T286" i="25"/>
  <c r="U286" i="25"/>
  <c r="B542" i="25" l="1"/>
  <c r="A543" i="25"/>
  <c r="G286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F288" i="25"/>
  <c r="A546" i="25" l="1"/>
  <c r="B545" i="25"/>
  <c r="G289" i="25"/>
  <c r="C290" i="25"/>
  <c r="D290" i="25"/>
  <c r="F290" i="25" s="1"/>
  <c r="H290" i="25"/>
  <c r="T290" i="25"/>
  <c r="U290" i="25"/>
  <c r="B291" i="25"/>
  <c r="A292" i="25"/>
  <c r="B546" i="25" l="1"/>
  <c r="A547" i="25"/>
  <c r="B292" i="25"/>
  <c r="A293" i="25"/>
  <c r="C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H292" i="25"/>
  <c r="T292" i="25"/>
  <c r="U292" i="25"/>
  <c r="B548" i="25" l="1"/>
  <c r="A549" i="25"/>
  <c r="G292" i="25"/>
  <c r="A295" i="25"/>
  <c r="B294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F294" i="25"/>
  <c r="A552" i="25" l="1"/>
  <c r="B551" i="25"/>
  <c r="G295" i="25"/>
  <c r="C296" i="25"/>
  <c r="D296" i="25"/>
  <c r="F296" i="25" s="1"/>
  <c r="H296" i="25"/>
  <c r="T296" i="25"/>
  <c r="U296" i="25"/>
  <c r="B297" i="25"/>
  <c r="A298" i="25"/>
  <c r="B552" i="25" l="1"/>
  <c r="A553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T298" i="25"/>
  <c r="U298" i="25"/>
  <c r="G297" i="25"/>
  <c r="B554" i="25" l="1"/>
  <c r="A555" i="25"/>
  <c r="F298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H300" i="25"/>
  <c r="B556" i="25" l="1"/>
  <c r="A557" i="25"/>
  <c r="F300" i="25"/>
  <c r="A303" i="25"/>
  <c r="B302" i="25"/>
  <c r="T301" i="25"/>
  <c r="C301" i="25"/>
  <c r="D301" i="25"/>
  <c r="F301" i="25" s="1"/>
  <c r="H301" i="25"/>
  <c r="U301" i="25"/>
  <c r="A558" i="25" l="1"/>
  <c r="B557" i="25"/>
  <c r="G301" i="25"/>
  <c r="C302" i="25"/>
  <c r="D302" i="25"/>
  <c r="G302" i="25" s="1"/>
  <c r="H302" i="25"/>
  <c r="T302" i="25"/>
  <c r="U302" i="25"/>
  <c r="A304" i="25"/>
  <c r="B303" i="25"/>
  <c r="B558" i="25" l="1"/>
  <c r="A559" i="25"/>
  <c r="F302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T304" i="25"/>
  <c r="U304" i="25"/>
  <c r="F303" i="25"/>
  <c r="A306" i="25"/>
  <c r="B305" i="25"/>
  <c r="B560" i="25" l="1"/>
  <c r="A561" i="25"/>
  <c r="A307" i="25"/>
  <c r="B306" i="25"/>
  <c r="F304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H306" i="25"/>
  <c r="T306" i="25"/>
  <c r="U306" i="25"/>
  <c r="B307" i="25"/>
  <c r="A308" i="25"/>
  <c r="B562" i="25" l="1"/>
  <c r="A563" i="25"/>
  <c r="A309" i="25"/>
  <c r="B308" i="25"/>
  <c r="T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H308" i="25"/>
  <c r="B309" i="25"/>
  <c r="A310" i="25"/>
  <c r="B564" i="25" l="1"/>
  <c r="A565" i="25"/>
  <c r="A311" i="25"/>
  <c r="B310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D310" i="25"/>
  <c r="G310" i="25" s="1"/>
  <c r="A312" i="25"/>
  <c r="B311" i="25"/>
  <c r="B566" i="25" l="1"/>
  <c r="A567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H312" i="25"/>
  <c r="T312" i="25"/>
  <c r="U312" i="25"/>
  <c r="B568" i="25" l="1"/>
  <c r="A569" i="25"/>
  <c r="F312" i="25"/>
  <c r="T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B315" i="25"/>
  <c r="A316" i="25"/>
  <c r="G313" i="25"/>
  <c r="B570" i="25" l="1"/>
  <c r="A571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H316" i="25"/>
  <c r="T316" i="25"/>
  <c r="U316" i="25"/>
  <c r="G315" i="25"/>
  <c r="B572" i="25" l="1"/>
  <c r="A573" i="25"/>
  <c r="F316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<sst xmlns="http://schemas.openxmlformats.org/spreadsheetml/2006/main" count="2413" uniqueCount="590">
  <si>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</si>
  <si>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</si>
  <si>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</si>
  <si>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</si>
  <si>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</si>
  <si>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</si>
  <si>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</si>
  <si>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</si>
  <si>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</si>
  <si>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</si>
  <si>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</si>
  <si>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</si>
  <si>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</si>
  <si>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</si>
  <si>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</si>
  <si>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</si>
  <si>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</si>
  <si>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</si>
  <si>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</si>
  <si>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</si>
  <si>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</si>
  <si>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</si>
  <si>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</si>
  <si>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</si>
  <si>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</si>
  <si>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</si>
  <si>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</si>
  <si>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</si>
  <si>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</si>
  <si>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</si>
  <si>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</si>
  <si>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</si>
  <si>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</si>
  <si>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</si>
  <si>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</si>
  <si>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</si>
  <si>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</si>
  <si>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</si>
  <si>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</si>
  <si>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</si>
  <si>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</si>
  <si>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</si>
  <si>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</si>
  <si>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</si>
  <si>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</si>
  <si>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</si>
  <si>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</si>
  <si>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</si>
  <si>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</si>
  <si>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</si>
  <si>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</si>
  <si>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</si>
  <si>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</si>
  <si>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</si>
  <si>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</si>
  <si>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</si>
  <si>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</si>
  <si>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</si>
  <si>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</si>
  <si>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</si>
  <si>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</si>
  <si>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</si>
  <si>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</si>
  <si>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</si>
  <si>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</si>
  <si>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</si>
  <si>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</si>
  <si>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</si>
  <si>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</si>
  <si>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</si>
  <si>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</si>
  <si>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</si>
  <si>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</si>
  <si>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</si>
  <si>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</si>
  <si>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</si>
  <si>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</si>
  <si>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</si>
  <si>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</si>
  <si>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</si>
  <si>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</si>
  <si>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</si>
  <si>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</si>
  <si>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</si>
  <si>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</si>
  <si>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</si>
  <si>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</si>
  <si>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</si>
  <si>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</si>
  <si>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</si>
  <si>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</si>
  <si>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</si>
  <si>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</si>
  <si>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</si>
  <si>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</si>
  <si>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</si>
  <si>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</si>
  <si>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</si>
  <si>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</si>
  <si>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</si>
  <si>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</si>
  <si>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</si>
  <si>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</si>
  <si>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</si>
  <si>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</si>
  <si>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</si>
  <si>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</si>
  <si>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</si>
  <si>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</si>
  <si>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</si>
  <si>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</si>
  <si>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</si>
  <si>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</si>
  <si>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</si>
  <si>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</si>
  <si>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</si>
  <si>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</si>
  <si>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</si>
  <si>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</si>
  <si>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</si>
  <si>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</si>
  <si>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</si>
  <si>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</si>
  <si>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</si>
  <si>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</si>
  <si>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</si>
  <si>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</si>
  <si>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</si>
  <si>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</si>
  <si>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</si>
  <si>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</si>
  <si>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</si>
  <si>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</si>
  <si>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</si>
  <si>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</si>
  <si>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</si>
  <si>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</si>
  <si>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</si>
  <si>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</si>
  <si>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</si>
  <si>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</si>
  <si>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</si>
  <si>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</si>
  <si>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</si>
  <si>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</si>
  <si>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</si>
  <si>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</si>
  <si>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</si>
  <si>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</si>
  <si>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</si>
  <si>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</si>
  <si>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</si>
  <si>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</si>
  <si>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</si>
  <si>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</si>
  <si>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</si>
  <si>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</si>
  <si>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</si>
  <si>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</si>
  <si>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</si>
  <si>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</si>
  <si>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</si>
  <si>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</si>
  <si>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</si>
  <si>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</si>
  <si>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</si>
  <si>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</si>
  <si>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</si>
  <si>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</si>
  <si>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</si>
  <si>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</si>
  <si>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</si>
  <si>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</si>
  <si>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</si>
  <si>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</si>
  <si>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</si>
  <si>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</si>
  <si>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</si>
  <si>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</si>
  <si>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</si>
  <si>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</si>
  <si>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</si>
  <si>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</si>
  <si>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</si>
  <si>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</si>
  <si>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</si>
  <si>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</si>
  <si>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</si>
  <si>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</si>
  <si>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</si>
  <si>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</si>
  <si>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</si>
  <si>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</si>
  <si>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</si>
  <si>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</si>
  <si>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</si>
  <si>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</si>
  <si>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</si>
  <si>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</si>
  <si>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</si>
  <si>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</si>
  <si>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</si>
  <si>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</si>
  <si>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</si>
  <si>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</si>
  <si>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</si>
  <si>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</si>
  <si>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</si>
  <si>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</si>
  <si>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</si>
  <si>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</si>
  <si>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</si>
  <si>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</si>
  <si>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</si>
  <si>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</si>
  <si>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</si>
  <si>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</si>
  <si>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</si>
  <si>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</si>
  <si>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</si>
  <si>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</si>
  <si>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</si>
  <si>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</si>
  <si>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</si>
  <si>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</si>
  <si>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</si>
  <si>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</si>
  <si>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</si>
  <si>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</si>
  <si>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</si>
  <si>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</si>
  <si>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</si>
  <si>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</si>
  <si>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</si>
  <si>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</si>
  <si>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</si>
  <si>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</si>
  <si>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</si>
  <si>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</si>
  <si>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</si>
  <si>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</si>
  <si>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</si>
  <si>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</si>
  <si>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</si>
  <si>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</si>
  <si>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</si>
  <si>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</si>
  <si>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</si>
  <si>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</si>
  <si>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</si>
  <si>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</si>
  <si>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</si>
  <si>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</si>
  <si>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</si>
  <si>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</si>
  <si>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</si>
  <si>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</si>
  <si>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</si>
  <si>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</si>
  <si>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</si>
  <si>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</si>
  <si>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</si>
  <si>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</si>
  <si>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</si>
  <si>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</si>
  <si>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</si>
  <si>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</si>
  <si>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</si>
  <si>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</si>
  <si>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</si>
  <si>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</si>
  <si>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</si>
  <si>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</si>
  <si>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</si>
  <si>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</si>
  <si>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</si>
  <si>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</si>
  <si>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</si>
  <si>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</si>
  <si>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</si>
  <si>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</si>
  <si>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</si>
  <si>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</si>
  <si>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</si>
  <si>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</si>
  <si>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</si>
  <si>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</si>
  <si>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</si>
  <si>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</si>
  <si>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</si>
  <si>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</si>
  <si>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</si>
  <si>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</si>
  <si>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</si>
  <si>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</si>
  <si>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</si>
  <si>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</si>
  <si>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</si>
  <si>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</si>
  <si>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</si>
  <si>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</si>
  <si>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</si>
  <si>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</si>
  <si>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</si>
  <si>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</si>
  <si>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</si>
  <si>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</si>
  <si>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</si>
  <si>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</si>
  <si>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</si>
  <si>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</si>
  <si>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</si>
  <si>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</si>
  <si>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</si>
  <si>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</si>
  <si>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</si>
  <si>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</si>
  <si>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</si>
  <si>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</si>
  <si>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</si>
  <si>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</si>
  <si>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</si>
  <si>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</si>
  <si>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</si>
  <si>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</si>
  <si>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</si>
  <si>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</si>
  <si>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</si>
  <si>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</si>
  <si>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</si>
  <si>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</si>
  <si>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</si>
  <si>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</si>
  <si>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</si>
  <si>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</si>
  <si>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</si>
  <si>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</si>
  <si>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</si>
  <si>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</si>
  <si>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</si>
  <si>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</si>
  <si>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</si>
  <si>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</si>
  <si>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</si>
  <si>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</si>
  <si>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</si>
  <si>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</si>
  <si>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</si>
  <si>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</si>
  <si>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</si>
  <si>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</si>
  <si>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</si>
  <si>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</si>
  <si>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</si>
  <si>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</si>
  <si>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</si>
  <si>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</si>
  <si>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</si>
  <si>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</si>
  <si>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</si>
  <si>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</si>
  <si>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</si>
  <si>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</si>
  <si>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</si>
  <si>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</si>
  <si>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</si>
  <si>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</si>
  <si>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</si>
  <si>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</si>
  <si>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</si>
  <si>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</si>
  <si>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</si>
  <si>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</si>
  <si>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</si>
  <si>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</si>
  <si>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</si>
  <si>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</si>
  <si>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</si>
  <si>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</si>
  <si>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</si>
  <si>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</si>
  <si>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</si>
  <si>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</si>
  <si>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</si>
  <si>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</si>
  <si>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</si>
  <si>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</si>
  <si>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</si>
  <si>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</si>
  <si>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</si>
  <si>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</si>
  <si>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</si>
  <si>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</si>
  <si>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</si>
  <si>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</si>
  <si>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</si>
  <si>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</si>
  <si>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</si>
  <si>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</si>
  <si>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</si>
  <si>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</si>
  <si>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</si>
  <si>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</si>
  <si>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</si>
  <si>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</si>
  <si>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</si>
  <si>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</si>
  <si>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</si>
  <si>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</si>
  <si>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</si>
  <si>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</si>
  <si>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</si>
  <si>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</si>
  <si>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</si>
  <si>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</si>
  <si>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</si>
  <si>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</si>
  <si>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</si>
  <si>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</si>
  <si>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</si>
  <si>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</si>
  <si>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</si>
  <si>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</si>
  <si>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</si>
  <si>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</si>
  <si>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</si>
  <si>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</si>
  <si>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</si>
  <si>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</si>
  <si>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</si>
  <si>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</si>
  <si>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</si>
  <si>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</si>
  <si>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</si>
  <si>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</si>
  <si>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</si>
  <si>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</si>
  <si>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</si>
  <si>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</si>
  <si>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</si>
  <si>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</si>
  <si>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</si>
  <si>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</si>
  <si>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</si>
  <si>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</si>
  <si>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</si>
  <si>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</si>
  <si>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</si>
  <si>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</si>
  <si>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</si>
  <si>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</si>
  <si>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</si>
  <si>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</si>
  <si>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</si>
  <si>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</si>
  <si>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</si>
  <si>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</si>
  <si>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</si>
  <si>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</si>
  <si>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</si>
  <si>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</si>
  <si>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</si>
  <si>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</si>
  <si>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</si>
  <si>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</si>
  <si>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</si>
  <si>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</si>
  <si>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</si>
  <si>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</si>
  <si>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</si>
  <si>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</si>
  <si>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</si>
  <si>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</si>
  <si>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</si>
  <si>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</si>
  <si>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</si>
  <si>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</si>
  <si>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</si>
  <si>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</si>
  <si>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</si>
  <si>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</si>
  <si>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</si>
  <si>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</si>
  <si>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</si>
  <si>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</si>
  <si>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</si>
  <si>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</si>
  <si>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</si>
  <si>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</si>
  <si>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</si>
  <si>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</si>
  <si>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</si>
  <si>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</si>
  <si>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</si>
  <si>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</si>
  <si>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</si>
  <si>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</si>
  <si>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</si>
  <si>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</si>
  <si>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</si>
  <si>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</si>
  <si>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</si>
  <si>
    <t>파란 슬라임</t>
    <phoneticPr fontId="2" type="noConversion"/>
  </si>
  <si>
    <t>풀잎 슬라임</t>
    <phoneticPr fontId="2" type="noConversion"/>
  </si>
  <si>
    <t>뼈다귀 보병</t>
    <phoneticPr fontId="2" type="noConversion"/>
  </si>
  <si>
    <t>뼈다귀 궁병</t>
    <phoneticPr fontId="2" type="noConversion"/>
  </si>
  <si>
    <t>뼈다귀 마법사</t>
    <phoneticPr fontId="2" type="noConversion"/>
  </si>
  <si>
    <t>헤더 좀비</t>
    <phoneticPr fontId="2" type="noConversion"/>
  </si>
  <si>
    <t>복서 좀비</t>
    <phoneticPr fontId="2" type="noConversion"/>
  </si>
  <si>
    <t>해머 좀비</t>
    <phoneticPr fontId="2" type="noConversion"/>
  </si>
  <si>
    <t>파이어 위저드</t>
    <phoneticPr fontId="2" type="noConversion"/>
  </si>
  <si>
    <t>썬더 위저드</t>
    <phoneticPr fontId="2" type="noConversion"/>
  </si>
  <si>
    <t>포이즌 위저드</t>
    <phoneticPr fontId="2" type="noConversion"/>
  </si>
  <si>
    <t>투척 고블린</t>
    <phoneticPr fontId="2" type="noConversion"/>
  </si>
  <si>
    <t>쌍도끼 고블린</t>
    <phoneticPr fontId="2" type="noConversion"/>
  </si>
  <si>
    <t>몽둥이 고블린</t>
    <phoneticPr fontId="2" type="noConversion"/>
  </si>
  <si>
    <t>투석 오크</t>
    <phoneticPr fontId="2" type="noConversion"/>
  </si>
  <si>
    <t>몽둥이 오크</t>
    <phoneticPr fontId="2" type="noConversion"/>
  </si>
  <si>
    <t>용용이</t>
    <phoneticPr fontId="2" type="noConversion"/>
  </si>
  <si>
    <t>불용이</t>
    <phoneticPr fontId="2" type="noConversion"/>
  </si>
  <si>
    <t>빨간 슬라임</t>
    <phoneticPr fontId="2" type="noConversion"/>
  </si>
  <si>
    <t>노란 슬라임</t>
    <phoneticPr fontId="2" type="noConversion"/>
  </si>
  <si>
    <t>꽃잎 슬라임</t>
    <phoneticPr fontId="2" type="noConversion"/>
  </si>
  <si>
    <t>떡잎 슬라임</t>
    <phoneticPr fontId="2" type="noConversion"/>
  </si>
  <si>
    <t>영혼 뼈다귀 보병</t>
    <phoneticPr fontId="2" type="noConversion"/>
  </si>
  <si>
    <t>영혼 뼈다귀 궁병</t>
    <phoneticPr fontId="2" type="noConversion"/>
  </si>
  <si>
    <t>영혼 뼈다귀 마법사</t>
    <phoneticPr fontId="2" type="noConversion"/>
  </si>
  <si>
    <t>작은 돌골렘</t>
    <phoneticPr fontId="2" type="noConversion"/>
  </si>
  <si>
    <t>작은 불골렘</t>
    <phoneticPr fontId="2" type="noConversion"/>
  </si>
  <si>
    <t>작은 얼음골렘</t>
    <phoneticPr fontId="2" type="noConversion"/>
  </si>
  <si>
    <t>갑옷 뼈다귀 보병</t>
    <phoneticPr fontId="2" type="noConversion"/>
  </si>
  <si>
    <t>갑옷 뼈다귀 궁병</t>
    <phoneticPr fontId="2" type="noConversion"/>
  </si>
  <si>
    <t>갑옷 뼈다귀 마법사</t>
    <phoneticPr fontId="2" type="noConversion"/>
  </si>
  <si>
    <t>Bone Infantry</t>
  </si>
  <si>
    <t>Bone Archer</t>
  </si>
  <si>
    <t>Bone Wizard</t>
  </si>
  <si>
    <t>Thunder Wizard</t>
  </si>
  <si>
    <t>Poison Wizard</t>
  </si>
  <si>
    <t>Throwing Goblin</t>
  </si>
  <si>
    <t>Double Ax Goblin</t>
  </si>
  <si>
    <t>Catapult Orc</t>
  </si>
  <si>
    <t>Club Orc</t>
  </si>
  <si>
    <t>Soul Bone Infantry</t>
  </si>
  <si>
    <t>Soul Bone Archer</t>
  </si>
  <si>
    <t>Soul Bone Mage</t>
  </si>
  <si>
    <t>Armor Bone Infantry</t>
  </si>
  <si>
    <t>Armor Bone Archer</t>
  </si>
  <si>
    <t>Armor Bone Mage</t>
  </si>
  <si>
    <t>Blue slime</t>
    <phoneticPr fontId="2" type="noConversion"/>
  </si>
  <si>
    <t>Cotyledon slime</t>
    <phoneticPr fontId="2" type="noConversion"/>
  </si>
  <si>
    <t>Header Zombie</t>
    <phoneticPr fontId="2" type="noConversion"/>
  </si>
  <si>
    <t>Boxer Zombie</t>
    <phoneticPr fontId="2" type="noConversion"/>
  </si>
  <si>
    <t>Hammer Zombie</t>
    <phoneticPr fontId="2" type="noConversion"/>
  </si>
  <si>
    <t>Fire Wizard</t>
    <phoneticPr fontId="2" type="noConversion"/>
  </si>
  <si>
    <t>Club Goblin</t>
    <phoneticPr fontId="2" type="noConversion"/>
  </si>
  <si>
    <t>ragon</t>
    <phoneticPr fontId="2" type="noConversion"/>
  </si>
  <si>
    <t>firagon</t>
    <phoneticPr fontId="2" type="noConversion"/>
  </si>
  <si>
    <t>Red Slime</t>
    <phoneticPr fontId="2" type="noConversion"/>
  </si>
  <si>
    <t>Yellow Slime</t>
    <phoneticPr fontId="2" type="noConversion"/>
  </si>
  <si>
    <t>Petal Slime</t>
    <phoneticPr fontId="2" type="noConversion"/>
  </si>
  <si>
    <t>Grass Slime</t>
    <phoneticPr fontId="2" type="noConversion"/>
  </si>
  <si>
    <t>Small Stone Golem</t>
    <phoneticPr fontId="2" type="noConversion"/>
  </si>
  <si>
    <t>Small Fire Golem</t>
    <phoneticPr fontId="2" type="noConversion"/>
  </si>
  <si>
    <t>Small Ice Golem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</si>
  <si>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</si>
  <si>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</si>
  <si>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</si>
  <si>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</si>
  <si>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Option</t>
    <phoneticPr fontId="2" type="noConversion"/>
  </si>
  <si>
    <t>CHAPTER 1 - 1</t>
  </si>
  <si>
    <t>CHAPTER 1 - 1</t>
    <phoneticPr fontId="2" type="noConversion"/>
  </si>
  <si>
    <t>CHAPTER 1 - 2</t>
  </si>
  <si>
    <t>CHAPTER 1 - 3</t>
  </si>
  <si>
    <t>CHAPTER 1 - 4</t>
  </si>
  <si>
    <t>CHAPTER 1 - 5</t>
  </si>
  <si>
    <t>CHAPTER 1 - 6</t>
  </si>
  <si>
    <t>CHAPTER 1 - 7</t>
  </si>
  <si>
    <t>CHAPTER 1 - 8</t>
  </si>
  <si>
    <t>CHAPTER 1 - 9</t>
  </si>
  <si>
    <t>CHAPTER 1 - 10</t>
  </si>
  <si>
    <t>CHAPTER 1 - 11</t>
  </si>
  <si>
    <t>CHAPTER 1 - 12</t>
  </si>
  <si>
    <t>CHAPTER 1 - 13</t>
  </si>
  <si>
    <t>CHAPTER 1 - 14</t>
  </si>
  <si>
    <t>CHAPTER 1 - 15</t>
  </si>
  <si>
    <t>CHAPTER 1 - 16</t>
  </si>
  <si>
    <t>CHAPTER 1 - 17</t>
  </si>
  <si>
    <t>CHAPTER 1 - 18</t>
  </si>
  <si>
    <t>CHAPTER 1 - 19</t>
  </si>
  <si>
    <t>CHAPTER 1 - 20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</si>
</sst>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9" sqref="E9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180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20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0"/>
  <sheetViews>
    <sheetView topLeftCell="A32" workbookViewId="0">
      <selection activeCell="F70" sqref="F70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564</v>
      </c>
      <c r="D8" s="2" t="s">
        <v>202</v>
      </c>
    </row>
    <row r="9" spans="1:4">
      <c r="A9" s="2" t="s">
        <v>203</v>
      </c>
      <c r="B9" s="11" t="s">
        <v>207</v>
      </c>
      <c r="C9" s="2" t="s">
        <v>565</v>
      </c>
      <c r="D9" s="2" t="s">
        <v>203</v>
      </c>
    </row>
    <row r="10" spans="1:4">
      <c r="A10" s="2" t="s">
        <v>204</v>
      </c>
      <c r="B10" s="11" t="s">
        <v>208</v>
      </c>
      <c r="C10" s="2" t="s">
        <v>566</v>
      </c>
      <c r="D10" s="2" t="s">
        <v>204</v>
      </c>
    </row>
    <row r="11" spans="1:4">
      <c r="A11" s="2" t="s">
        <v>205</v>
      </c>
      <c r="B11" s="11" t="s">
        <v>428</v>
      </c>
      <c r="C11" s="2" t="s">
        <v>567</v>
      </c>
      <c r="D11" s="2" t="s">
        <v>205</v>
      </c>
    </row>
    <row r="12" spans="1:4">
      <c r="A12" s="2" t="s">
        <v>320</v>
      </c>
      <c r="B12" s="11" t="s">
        <v>321</v>
      </c>
      <c r="C12" s="11" t="s">
        <v>568</v>
      </c>
      <c r="D12" s="11" t="s">
        <v>322</v>
      </c>
    </row>
    <row r="13" spans="1:4">
      <c r="A13" s="2" t="s">
        <v>429</v>
      </c>
      <c r="B13" s="42" t="s">
        <v>206</v>
      </c>
      <c r="C13" s="2" t="s">
        <v>564</v>
      </c>
      <c r="D13" s="2" t="s">
        <v>202</v>
      </c>
    </row>
    <row r="14" spans="1:4">
      <c r="A14" s="2" t="s">
        <v>430</v>
      </c>
      <c r="B14" s="11" t="s">
        <v>207</v>
      </c>
      <c r="C14" s="2" t="s">
        <v>565</v>
      </c>
      <c r="D14" s="2" t="s">
        <v>203</v>
      </c>
    </row>
    <row r="15" spans="1:4">
      <c r="A15" s="2" t="s">
        <v>431</v>
      </c>
      <c r="B15" s="11" t="s">
        <v>208</v>
      </c>
      <c r="C15" s="2" t="s">
        <v>566</v>
      </c>
      <c r="D15" s="2" t="s">
        <v>204</v>
      </c>
    </row>
    <row r="16" spans="1:4">
      <c r="A16" s="2" t="s">
        <v>432</v>
      </c>
      <c r="B16" s="11" t="s">
        <v>428</v>
      </c>
      <c r="C16" s="2" t="s">
        <v>567</v>
      </c>
      <c r="D16" s="2" t="s">
        <v>205</v>
      </c>
    </row>
    <row r="17" spans="1:3">
      <c r="A17" t="s">
        <v>433</v>
      </c>
      <c r="B17" t="s">
        <v>436</v>
      </c>
      <c r="C17" t="s">
        <v>436</v>
      </c>
    </row>
    <row r="18" spans="1:3">
      <c r="A18" t="s">
        <v>434</v>
      </c>
      <c r="B18" t="s">
        <v>437</v>
      </c>
      <c r="C18" t="s">
        <v>437</v>
      </c>
    </row>
    <row r="19" spans="1:3">
      <c r="A19" t="s">
        <v>435</v>
      </c>
      <c r="B19" t="s">
        <v>438</v>
      </c>
      <c r="C19" t="s">
        <v>438</v>
      </c>
    </row>
    <row r="20" spans="1:3">
      <c r="A20" t="s">
        <v>439</v>
      </c>
      <c r="B20" s="8" t="s">
        <v>570</v>
      </c>
      <c r="C20" s="8" t="s">
        <v>569</v>
      </c>
    </row>
    <row r="21" spans="1:3">
      <c r="A21" t="s">
        <v>440</v>
      </c>
      <c r="B21" s="8" t="s">
        <v>571</v>
      </c>
      <c r="C21" s="8" t="s">
        <v>571</v>
      </c>
    </row>
    <row r="22" spans="1:3">
      <c r="A22" t="s">
        <v>441</v>
      </c>
      <c r="B22" s="8" t="s">
        <v>572</v>
      </c>
      <c r="C22" s="8" t="s">
        <v>572</v>
      </c>
    </row>
    <row r="23" spans="1:3">
      <c r="A23" t="s">
        <v>442</v>
      </c>
      <c r="B23" s="8" t="s">
        <v>573</v>
      </c>
      <c r="C23" s="8" t="s">
        <v>573</v>
      </c>
    </row>
    <row r="24" spans="1:3">
      <c r="A24" t="s">
        <v>443</v>
      </c>
      <c r="B24" s="8" t="s">
        <v>574</v>
      </c>
      <c r="C24" s="8" t="s">
        <v>574</v>
      </c>
    </row>
    <row r="25" spans="1:3">
      <c r="A25" t="s">
        <v>444</v>
      </c>
      <c r="B25" s="8" t="s">
        <v>575</v>
      </c>
      <c r="C25" s="8" t="s">
        <v>575</v>
      </c>
    </row>
    <row r="26" spans="1:3">
      <c r="A26" t="s">
        <v>445</v>
      </c>
      <c r="B26" s="8" t="s">
        <v>576</v>
      </c>
      <c r="C26" s="8" t="s">
        <v>576</v>
      </c>
    </row>
    <row r="27" spans="1:3">
      <c r="A27" t="s">
        <v>446</v>
      </c>
      <c r="B27" s="8" t="s">
        <v>577</v>
      </c>
      <c r="C27" s="8" t="s">
        <v>577</v>
      </c>
    </row>
    <row r="28" spans="1:3">
      <c r="A28" t="s">
        <v>447</v>
      </c>
      <c r="B28" s="8" t="s">
        <v>578</v>
      </c>
      <c r="C28" s="8" t="s">
        <v>578</v>
      </c>
    </row>
    <row r="29" spans="1:3">
      <c r="A29" t="s">
        <v>448</v>
      </c>
      <c r="B29" s="8" t="s">
        <v>579</v>
      </c>
      <c r="C29" s="8" t="s">
        <v>579</v>
      </c>
    </row>
    <row r="30" spans="1:3">
      <c r="A30" t="s">
        <v>449</v>
      </c>
      <c r="B30" s="8" t="s">
        <v>580</v>
      </c>
      <c r="C30" s="8" t="s">
        <v>580</v>
      </c>
    </row>
    <row r="31" spans="1:3">
      <c r="A31" t="s">
        <v>450</v>
      </c>
      <c r="B31" s="8" t="s">
        <v>581</v>
      </c>
      <c r="C31" s="8" t="s">
        <v>581</v>
      </c>
    </row>
    <row r="32" spans="1:3">
      <c r="A32" t="s">
        <v>451</v>
      </c>
      <c r="B32" s="8" t="s">
        <v>582</v>
      </c>
      <c r="C32" s="8" t="s">
        <v>582</v>
      </c>
    </row>
    <row r="33" spans="1:3">
      <c r="A33" t="s">
        <v>452</v>
      </c>
      <c r="B33" s="8" t="s">
        <v>583</v>
      </c>
      <c r="C33" s="8" t="s">
        <v>583</v>
      </c>
    </row>
    <row r="34" spans="1:3">
      <c r="A34" t="s">
        <v>453</v>
      </c>
      <c r="B34" s="8" t="s">
        <v>584</v>
      </c>
      <c r="C34" s="8" t="s">
        <v>584</v>
      </c>
    </row>
    <row r="35" spans="1:3">
      <c r="A35" t="s">
        <v>454</v>
      </c>
      <c r="B35" s="8" t="s">
        <v>585</v>
      </c>
      <c r="C35" s="8" t="s">
        <v>585</v>
      </c>
    </row>
    <row r="36" spans="1:3">
      <c r="A36" t="s">
        <v>455</v>
      </c>
      <c r="B36" s="8" t="s">
        <v>586</v>
      </c>
      <c r="C36" s="8" t="s">
        <v>586</v>
      </c>
    </row>
    <row r="37" spans="1:3">
      <c r="A37" t="s">
        <v>456</v>
      </c>
      <c r="B37" s="8" t="s">
        <v>587</v>
      </c>
      <c r="C37" s="8" t="s">
        <v>587</v>
      </c>
    </row>
    <row r="38" spans="1:3">
      <c r="A38" t="s">
        <v>457</v>
      </c>
      <c r="B38" s="8" t="s">
        <v>588</v>
      </c>
      <c r="C38" s="8" t="s">
        <v>588</v>
      </c>
    </row>
    <row r="39" spans="1:3">
      <c r="A39" t="s">
        <v>458</v>
      </c>
      <c r="B39" s="8" t="s">
        <v>589</v>
      </c>
      <c r="C39" s="8" t="s">
        <v>589</v>
      </c>
    </row>
    <row r="40" spans="1:3" ht="15">
      <c r="A40" t="s">
        <v>501</v>
      </c>
      <c r="B40" s="7" t="s">
        <v>502</v>
      </c>
      <c r="C40" s="7" t="s">
        <v>548</v>
      </c>
    </row>
    <row r="41" spans="1:3" ht="15">
      <c r="A41" t="s">
        <v>471</v>
      </c>
      <c r="B41" s="7" t="s">
        <v>523</v>
      </c>
      <c r="C41" s="7" t="s">
        <v>549</v>
      </c>
    </row>
    <row r="42" spans="1:3" ht="15">
      <c r="A42" t="s">
        <v>472</v>
      </c>
      <c r="B42" s="7" t="s">
        <v>504</v>
      </c>
      <c r="C42" s="7" t="s">
        <v>533</v>
      </c>
    </row>
    <row r="43" spans="1:3" ht="15">
      <c r="A43" t="s">
        <v>473</v>
      </c>
      <c r="B43" s="7" t="s">
        <v>505</v>
      </c>
      <c r="C43" s="7" t="s">
        <v>534</v>
      </c>
    </row>
    <row r="44" spans="1:3" ht="15">
      <c r="A44" t="s">
        <v>474</v>
      </c>
      <c r="B44" s="7" t="s">
        <v>506</v>
      </c>
      <c r="C44" s="7" t="s">
        <v>535</v>
      </c>
    </row>
    <row r="45" spans="1:3" ht="15">
      <c r="A45" t="s">
        <v>475</v>
      </c>
      <c r="B45" s="7" t="s">
        <v>507</v>
      </c>
      <c r="C45" s="7" t="s">
        <v>550</v>
      </c>
    </row>
    <row r="46" spans="1:3" ht="15">
      <c r="A46" t="s">
        <v>476</v>
      </c>
      <c r="B46" s="7" t="s">
        <v>508</v>
      </c>
      <c r="C46" s="7" t="s">
        <v>551</v>
      </c>
    </row>
    <row r="47" spans="1:3" ht="15">
      <c r="A47" t="s">
        <v>477</v>
      </c>
      <c r="B47" s="7" t="s">
        <v>509</v>
      </c>
      <c r="C47" s="7" t="s">
        <v>552</v>
      </c>
    </row>
    <row r="48" spans="1:3" ht="15">
      <c r="A48" t="s">
        <v>478</v>
      </c>
      <c r="B48" s="7" t="s">
        <v>510</v>
      </c>
      <c r="C48" s="7" t="s">
        <v>553</v>
      </c>
    </row>
    <row r="49" spans="1:3" ht="15">
      <c r="A49" t="s">
        <v>479</v>
      </c>
      <c r="B49" s="7" t="s">
        <v>511</v>
      </c>
      <c r="C49" s="7" t="s">
        <v>536</v>
      </c>
    </row>
    <row r="50" spans="1:3" ht="15">
      <c r="A50" t="s">
        <v>480</v>
      </c>
      <c r="B50" s="7" t="s">
        <v>512</v>
      </c>
      <c r="C50" s="7" t="s">
        <v>537</v>
      </c>
    </row>
    <row r="51" spans="1:3" ht="15">
      <c r="A51" t="s">
        <v>481</v>
      </c>
      <c r="B51" s="7" t="s">
        <v>513</v>
      </c>
      <c r="C51" s="7" t="s">
        <v>538</v>
      </c>
    </row>
    <row r="52" spans="1:3" ht="15">
      <c r="A52" t="s">
        <v>482</v>
      </c>
      <c r="B52" s="7" t="s">
        <v>515</v>
      </c>
      <c r="C52" s="7" t="s">
        <v>554</v>
      </c>
    </row>
    <row r="53" spans="1:3" ht="15">
      <c r="A53" t="s">
        <v>483</v>
      </c>
      <c r="B53" s="7" t="s">
        <v>514</v>
      </c>
      <c r="C53" s="7" t="s">
        <v>539</v>
      </c>
    </row>
    <row r="54" spans="1:3" ht="15">
      <c r="A54" t="s">
        <v>484</v>
      </c>
      <c r="B54" s="7" t="s">
        <v>516</v>
      </c>
      <c r="C54" s="7" t="s">
        <v>540</v>
      </c>
    </row>
    <row r="55" spans="1:3" ht="15">
      <c r="A55" t="s">
        <v>485</v>
      </c>
      <c r="B55" s="7" t="s">
        <v>517</v>
      </c>
      <c r="C55" s="7" t="s">
        <v>541</v>
      </c>
    </row>
    <row r="56" spans="1:3" ht="15">
      <c r="A56" t="s">
        <v>486</v>
      </c>
      <c r="B56" s="7" t="s">
        <v>518</v>
      </c>
      <c r="C56" s="7" t="s">
        <v>555</v>
      </c>
    </row>
    <row r="57" spans="1:3" ht="15">
      <c r="A57" t="s">
        <v>487</v>
      </c>
      <c r="B57" s="7" t="s">
        <v>519</v>
      </c>
      <c r="C57" s="7" t="s">
        <v>556</v>
      </c>
    </row>
    <row r="58" spans="1:3" ht="15">
      <c r="A58" t="s">
        <v>488</v>
      </c>
      <c r="B58" s="7" t="s">
        <v>520</v>
      </c>
      <c r="C58" s="7" t="s">
        <v>557</v>
      </c>
    </row>
    <row r="59" spans="1:3" ht="15">
      <c r="A59" t="s">
        <v>489</v>
      </c>
      <c r="B59" s="7" t="s">
        <v>521</v>
      </c>
      <c r="C59" s="7" t="s">
        <v>558</v>
      </c>
    </row>
    <row r="60" spans="1:3" ht="15">
      <c r="A60" t="s">
        <v>490</v>
      </c>
      <c r="B60" s="7" t="s">
        <v>522</v>
      </c>
      <c r="C60" s="7" t="s">
        <v>559</v>
      </c>
    </row>
    <row r="61" spans="1:3" ht="15">
      <c r="A61" t="s">
        <v>491</v>
      </c>
      <c r="B61" s="7" t="s">
        <v>503</v>
      </c>
      <c r="C61" s="7" t="s">
        <v>560</v>
      </c>
    </row>
    <row r="62" spans="1:3" ht="15">
      <c r="A62" t="s">
        <v>492</v>
      </c>
      <c r="B62" s="7" t="s">
        <v>524</v>
      </c>
      <c r="C62" s="7" t="s">
        <v>542</v>
      </c>
    </row>
    <row r="63" spans="1:3" ht="15">
      <c r="A63" t="s">
        <v>493</v>
      </c>
      <c r="B63" s="7" t="s">
        <v>525</v>
      </c>
      <c r="C63" s="7" t="s">
        <v>543</v>
      </c>
    </row>
    <row r="64" spans="1:3" ht="15">
      <c r="A64" t="s">
        <v>494</v>
      </c>
      <c r="B64" s="7" t="s">
        <v>526</v>
      </c>
      <c r="C64" s="7" t="s">
        <v>544</v>
      </c>
    </row>
    <row r="65" spans="1:3" ht="15">
      <c r="A65" t="s">
        <v>495</v>
      </c>
      <c r="B65" s="7" t="s">
        <v>527</v>
      </c>
      <c r="C65" s="7" t="s">
        <v>561</v>
      </c>
    </row>
    <row r="66" spans="1:3" ht="15">
      <c r="A66" t="s">
        <v>496</v>
      </c>
      <c r="B66" s="7" t="s">
        <v>528</v>
      </c>
      <c r="C66" s="7" t="s">
        <v>562</v>
      </c>
    </row>
    <row r="67" spans="1:3" ht="15">
      <c r="A67" t="s">
        <v>497</v>
      </c>
      <c r="B67" s="7" t="s">
        <v>529</v>
      </c>
      <c r="C67" s="7" t="s">
        <v>563</v>
      </c>
    </row>
    <row r="68" spans="1:3" ht="15">
      <c r="A68" t="s">
        <v>498</v>
      </c>
      <c r="B68" s="7" t="s">
        <v>530</v>
      </c>
      <c r="C68" s="7" t="s">
        <v>545</v>
      </c>
    </row>
    <row r="69" spans="1:3" ht="15">
      <c r="A69" t="s">
        <v>499</v>
      </c>
      <c r="B69" s="7" t="s">
        <v>531</v>
      </c>
      <c r="C69" s="7" t="s">
        <v>546</v>
      </c>
    </row>
    <row r="70" spans="1:3" ht="15">
      <c r="A70" t="s">
        <v>500</v>
      </c>
      <c r="B70" s="7" t="s">
        <v>532</v>
      </c>
      <c r="C70" s="7" t="s">
        <v>547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activeCell="G31" sqref="G31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200</v>
      </c>
      <c r="D4" s="5">
        <v>0</v>
      </c>
      <c r="E4" s="9" t="s">
        <v>123</v>
      </c>
      <c r="F4" s="9">
        <v>150</v>
      </c>
      <c r="G4" s="9">
        <v>15</v>
      </c>
      <c r="H4" s="9">
        <v>15</v>
      </c>
    </row>
    <row r="5" spans="1:8" ht="17.399999999999999">
      <c r="A5" s="5">
        <v>2</v>
      </c>
      <c r="B5" s="9" t="s">
        <v>73</v>
      </c>
      <c r="C5" s="5">
        <v>225</v>
      </c>
      <c r="D5" s="5">
        <v>1</v>
      </c>
      <c r="E5" s="9" t="s">
        <v>124</v>
      </c>
      <c r="F5" s="9">
        <v>150</v>
      </c>
      <c r="G5" s="9">
        <v>15</v>
      </c>
      <c r="H5" s="9">
        <v>15</v>
      </c>
    </row>
    <row r="6" spans="1:8" ht="17.399999999999999">
      <c r="A6" s="5">
        <v>3</v>
      </c>
      <c r="B6" s="9" t="s">
        <v>74</v>
      </c>
      <c r="C6" s="5">
        <v>300</v>
      </c>
      <c r="D6" s="5">
        <v>2</v>
      </c>
      <c r="E6" s="9" t="s">
        <v>125</v>
      </c>
      <c r="F6" s="9">
        <v>150</v>
      </c>
      <c r="G6" s="9">
        <v>15</v>
      </c>
      <c r="H6" s="9">
        <v>15</v>
      </c>
    </row>
    <row r="7" spans="1:8" ht="17.399999999999999">
      <c r="A7" s="5">
        <v>4</v>
      </c>
      <c r="B7" s="9" t="s">
        <v>75</v>
      </c>
      <c r="C7" s="5">
        <v>375</v>
      </c>
      <c r="D7" s="5">
        <v>3</v>
      </c>
      <c r="E7" s="9" t="s">
        <v>126</v>
      </c>
      <c r="F7" s="9">
        <v>150</v>
      </c>
      <c r="G7" s="9">
        <v>15</v>
      </c>
      <c r="H7" s="9">
        <v>15</v>
      </c>
    </row>
    <row r="8" spans="1:8" ht="17.399999999999999">
      <c r="A8" s="5">
        <v>5</v>
      </c>
      <c r="B8" s="9" t="s">
        <v>76</v>
      </c>
      <c r="C8" s="5">
        <v>600</v>
      </c>
      <c r="D8" s="5">
        <v>4</v>
      </c>
      <c r="E8" s="9" t="s">
        <v>127</v>
      </c>
      <c r="F8" s="9">
        <v>150</v>
      </c>
      <c r="G8" s="9">
        <v>15</v>
      </c>
      <c r="H8" s="9">
        <v>15</v>
      </c>
    </row>
    <row r="9" spans="1:8" ht="17.399999999999999">
      <c r="A9" s="5">
        <v>6</v>
      </c>
      <c r="B9" s="9" t="s">
        <v>293</v>
      </c>
      <c r="C9" s="5">
        <v>550</v>
      </c>
      <c r="D9" s="5">
        <v>5</v>
      </c>
      <c r="E9" s="9" t="s">
        <v>128</v>
      </c>
      <c r="F9" s="9">
        <v>150</v>
      </c>
      <c r="G9" s="9">
        <v>15</v>
      </c>
      <c r="H9" s="9">
        <v>15</v>
      </c>
    </row>
    <row r="10" spans="1:8" ht="17.399999999999999">
      <c r="A10" s="5">
        <v>7</v>
      </c>
      <c r="B10" s="9" t="s">
        <v>294</v>
      </c>
      <c r="C10" s="5">
        <v>750</v>
      </c>
      <c r="D10" s="5">
        <v>6</v>
      </c>
      <c r="E10" s="9" t="s">
        <v>129</v>
      </c>
      <c r="F10" s="9">
        <v>150</v>
      </c>
      <c r="G10" s="9">
        <v>15</v>
      </c>
      <c r="H10" s="9">
        <v>15</v>
      </c>
    </row>
    <row r="11" spans="1:8" ht="17.399999999999999">
      <c r="A11" s="5">
        <v>8</v>
      </c>
      <c r="B11" s="9" t="s">
        <v>295</v>
      </c>
      <c r="C11" s="5">
        <v>1125</v>
      </c>
      <c r="D11" s="5">
        <v>7</v>
      </c>
      <c r="E11" s="9" t="s">
        <v>130</v>
      </c>
      <c r="F11" s="9">
        <v>150</v>
      </c>
      <c r="G11" s="9">
        <v>15</v>
      </c>
      <c r="H11" s="9">
        <v>15</v>
      </c>
    </row>
    <row r="12" spans="1:8" ht="17.399999999999999">
      <c r="A12" s="5">
        <v>9</v>
      </c>
      <c r="B12" s="9" t="s">
        <v>296</v>
      </c>
      <c r="C12" s="5">
        <v>1200</v>
      </c>
      <c r="D12" s="5">
        <v>8</v>
      </c>
      <c r="E12" s="9" t="s">
        <v>131</v>
      </c>
      <c r="F12" s="9">
        <v>150</v>
      </c>
      <c r="G12" s="9">
        <v>15</v>
      </c>
      <c r="H12" s="9">
        <v>15</v>
      </c>
    </row>
    <row r="13" spans="1:8" ht="17.399999999999999">
      <c r="A13" s="5">
        <v>10</v>
      </c>
      <c r="B13" s="9" t="s">
        <v>297</v>
      </c>
      <c r="C13" s="5">
        <v>1300</v>
      </c>
      <c r="D13" s="5">
        <v>9</v>
      </c>
      <c r="E13" s="9" t="s">
        <v>132</v>
      </c>
      <c r="F13" s="9">
        <v>150</v>
      </c>
      <c r="G13" s="9">
        <v>15</v>
      </c>
      <c r="H13" s="9">
        <v>15</v>
      </c>
    </row>
    <row r="14" spans="1:8" ht="17.399999999999999">
      <c r="A14" s="5">
        <v>11</v>
      </c>
      <c r="B14" s="9" t="s">
        <v>298</v>
      </c>
      <c r="C14" s="5">
        <v>1500</v>
      </c>
      <c r="D14" s="5">
        <v>10</v>
      </c>
      <c r="E14" s="9" t="s">
        <v>133</v>
      </c>
      <c r="F14" s="9">
        <v>150</v>
      </c>
      <c r="G14" s="9">
        <v>15</v>
      </c>
      <c r="H14" s="9">
        <v>15</v>
      </c>
    </row>
    <row r="15" spans="1:8" ht="17.399999999999999">
      <c r="A15" s="5">
        <v>12</v>
      </c>
      <c r="B15" s="9" t="s">
        <v>299</v>
      </c>
      <c r="C15" s="5">
        <v>1700</v>
      </c>
      <c r="D15" s="5">
        <v>11</v>
      </c>
      <c r="E15" s="9" t="s">
        <v>134</v>
      </c>
      <c r="F15" s="9">
        <v>150</v>
      </c>
      <c r="G15" s="9">
        <v>15</v>
      </c>
      <c r="H15" s="9">
        <v>15</v>
      </c>
    </row>
    <row r="16" spans="1:8" ht="17.399999999999999">
      <c r="A16" s="5">
        <v>13</v>
      </c>
      <c r="B16" s="9" t="s">
        <v>300</v>
      </c>
      <c r="C16" s="5">
        <v>2350</v>
      </c>
      <c r="D16" s="5">
        <v>12</v>
      </c>
      <c r="E16" s="9" t="s">
        <v>135</v>
      </c>
      <c r="F16" s="9">
        <v>150</v>
      </c>
      <c r="G16" s="9">
        <v>15</v>
      </c>
      <c r="H16" s="9">
        <v>15</v>
      </c>
    </row>
    <row r="17" spans="1:8" ht="17.399999999999999">
      <c r="A17" s="5">
        <v>14</v>
      </c>
      <c r="B17" s="9" t="s">
        <v>301</v>
      </c>
      <c r="C17" s="5">
        <v>3125</v>
      </c>
      <c r="D17" s="5">
        <v>13</v>
      </c>
      <c r="E17" s="9" t="s">
        <v>136</v>
      </c>
      <c r="F17" s="9">
        <v>150</v>
      </c>
      <c r="G17" s="9">
        <v>15</v>
      </c>
      <c r="H17" s="9">
        <v>15</v>
      </c>
    </row>
    <row r="18" spans="1:8" ht="17.399999999999999">
      <c r="A18" s="5">
        <v>15</v>
      </c>
      <c r="B18" s="9" t="s">
        <v>302</v>
      </c>
      <c r="C18" s="5">
        <v>3750</v>
      </c>
      <c r="D18" s="5">
        <v>14</v>
      </c>
      <c r="E18" s="9" t="s">
        <v>137</v>
      </c>
      <c r="F18" s="9">
        <v>150</v>
      </c>
      <c r="G18" s="9">
        <v>15</v>
      </c>
      <c r="H18" s="9">
        <v>15</v>
      </c>
    </row>
    <row r="19" spans="1:8" ht="17.399999999999999">
      <c r="A19" s="5">
        <v>16</v>
      </c>
      <c r="B19" s="9" t="s">
        <v>303</v>
      </c>
      <c r="C19" s="5">
        <v>4025</v>
      </c>
      <c r="D19" s="5">
        <v>15</v>
      </c>
      <c r="E19" s="9" t="s">
        <v>138</v>
      </c>
      <c r="F19" s="9">
        <v>150</v>
      </c>
      <c r="G19" s="9">
        <v>15</v>
      </c>
      <c r="H19" s="9">
        <v>15</v>
      </c>
    </row>
    <row r="20" spans="1:8" ht="17.399999999999999">
      <c r="A20" s="5">
        <v>17</v>
      </c>
      <c r="B20" s="9" t="s">
        <v>304</v>
      </c>
      <c r="C20" s="5">
        <v>4737</v>
      </c>
      <c r="D20" s="5">
        <v>16</v>
      </c>
      <c r="E20" s="9" t="s">
        <v>139</v>
      </c>
      <c r="F20" s="9">
        <v>150</v>
      </c>
      <c r="G20" s="9">
        <v>15</v>
      </c>
      <c r="H20" s="9">
        <v>15</v>
      </c>
    </row>
    <row r="21" spans="1:8" ht="17.399999999999999">
      <c r="A21" s="5">
        <v>18</v>
      </c>
      <c r="B21" s="9" t="s">
        <v>305</v>
      </c>
      <c r="C21" s="5">
        <v>6281</v>
      </c>
      <c r="D21" s="5">
        <v>17</v>
      </c>
      <c r="E21" s="9" t="s">
        <v>140</v>
      </c>
      <c r="F21" s="9">
        <v>150</v>
      </c>
      <c r="G21" s="9">
        <v>15</v>
      </c>
      <c r="H21" s="9">
        <v>15</v>
      </c>
    </row>
    <row r="22" spans="1:8" ht="17.399999999999999">
      <c r="A22" s="5">
        <v>19</v>
      </c>
      <c r="B22" s="9" t="s">
        <v>306</v>
      </c>
      <c r="C22" s="5">
        <v>6416</v>
      </c>
      <c r="D22" s="5">
        <v>18</v>
      </c>
      <c r="E22" s="9" t="s">
        <v>141</v>
      </c>
      <c r="F22" s="9">
        <v>150</v>
      </c>
      <c r="G22" s="9">
        <v>15</v>
      </c>
      <c r="H22" s="9">
        <v>15</v>
      </c>
    </row>
    <row r="23" spans="1:8" ht="17.399999999999999">
      <c r="A23" s="5">
        <v>20</v>
      </c>
      <c r="B23" s="9" t="s">
        <v>307</v>
      </c>
      <c r="C23" s="5">
        <v>7607</v>
      </c>
      <c r="D23" s="5">
        <v>19</v>
      </c>
      <c r="E23" s="9" t="s">
        <v>142</v>
      </c>
      <c r="F23" s="9">
        <v>150</v>
      </c>
      <c r="G23" s="9">
        <v>15</v>
      </c>
      <c r="H23" s="9">
        <v>15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1200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20</v>
      </c>
      <c r="E25" s="9" t="s">
        <v>236</v>
      </c>
      <c r="F25" s="9">
        <v>1200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workbookViewId="0">
      <selection activeCell="D6" sqref="D6:F19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459</v>
      </c>
      <c r="C1" s="14" t="s">
        <v>460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461</v>
      </c>
      <c r="C4" s="5" t="s">
        <v>469</v>
      </c>
    </row>
    <row r="5" spans="1:3">
      <c r="A5" s="5">
        <v>2</v>
      </c>
      <c r="B5" s="5" t="s">
        <v>462</v>
      </c>
      <c r="C5" s="5" t="s">
        <v>469</v>
      </c>
    </row>
    <row r="6" spans="1:3">
      <c r="A6" s="5">
        <v>3</v>
      </c>
      <c r="B6" s="8" t="s">
        <v>463</v>
      </c>
      <c r="C6" s="5" t="s">
        <v>469</v>
      </c>
    </row>
    <row r="7" spans="1:3">
      <c r="A7" s="5">
        <v>4</v>
      </c>
      <c r="B7" t="s">
        <v>464</v>
      </c>
      <c r="C7" s="5" t="s">
        <v>469</v>
      </c>
    </row>
    <row r="8" spans="1:3">
      <c r="A8" s="5">
        <v>5</v>
      </c>
      <c r="B8" t="s">
        <v>465</v>
      </c>
      <c r="C8" s="5" t="s">
        <v>469</v>
      </c>
    </row>
    <row r="9" spans="1:3">
      <c r="A9" s="5">
        <v>6</v>
      </c>
      <c r="B9" t="s">
        <v>466</v>
      </c>
      <c r="C9" s="5" t="s">
        <v>469</v>
      </c>
    </row>
    <row r="10" spans="1:3">
      <c r="A10" s="5">
        <v>7</v>
      </c>
      <c r="B10" t="s">
        <v>467</v>
      </c>
      <c r="C10" s="5" t="s">
        <v>469</v>
      </c>
    </row>
    <row r="11" spans="1:3">
      <c r="A11" s="5">
        <v>8</v>
      </c>
      <c r="B11" t="s">
        <v>468</v>
      </c>
      <c r="C11" s="5" t="s">
        <v>469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4" zoomScale="130" zoomScaleNormal="130" workbookViewId="0">
      <selection activeCell="C16" sqref="C16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O21" sqref="O21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5" zoomScale="85" zoomScaleNormal="85" workbookViewId="0">
      <selection activeCell="J79" sqref="J50:J7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470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374" activePane="bottomLeft" state="frozen"/>
      <selection activeCell="A77" sqref="A77:A84"/>
      <selection pane="bottomLeft" activeCell="K381" sqref="K38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127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148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155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169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176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197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218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225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239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246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1520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1640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1760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1880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2600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2720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2840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2960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480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600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720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840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960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1080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1200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1320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1440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1560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1680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1800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1920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2040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2160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2280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2400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2520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2640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2760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640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760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880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1000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1120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1240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1360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1480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1600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1720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1840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1960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2080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2200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2320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2440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2560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2680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2800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2920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280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293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306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319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332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345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358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371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384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397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410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423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436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449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462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475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488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501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514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527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320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331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342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353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364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375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386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397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408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419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430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441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452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463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474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485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496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507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518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529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720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840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960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1080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1200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1320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1440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1560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1680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1800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1920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2040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2160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2280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2400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2520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2640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2760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2880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3000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220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234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241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248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255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262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269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276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283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290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297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304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311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318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325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332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339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346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353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220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234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241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248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255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262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269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276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283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290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297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304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311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318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325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332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339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346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353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259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298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389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428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217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224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238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245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259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266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287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294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308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315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329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336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187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194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208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215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229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236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243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257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264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278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285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299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306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313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190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203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216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229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242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255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268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281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294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307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320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333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346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359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372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385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398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411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424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437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3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K26" sqref="A25:K26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30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60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90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120</v>
      </c>
      <c r="D7" s="5">
        <v>2</v>
      </c>
      <c r="E7" s="5">
        <v>500</v>
      </c>
    </row>
    <row r="8" spans="1:5">
      <c r="A8" s="5">
        <v>5</v>
      </c>
      <c r="B8" s="5">
        <v>5</v>
      </c>
      <c r="C8" s="5">
        <v>150</v>
      </c>
      <c r="D8" s="5">
        <v>2</v>
      </c>
      <c r="E8" s="5">
        <v>500</v>
      </c>
    </row>
    <row r="9" spans="1:5">
      <c r="A9" s="5">
        <v>6</v>
      </c>
      <c r="B9" s="5">
        <v>6</v>
      </c>
      <c r="C9" s="5">
        <v>180</v>
      </c>
      <c r="D9" s="5">
        <v>3</v>
      </c>
      <c r="E9" s="5">
        <v>500</v>
      </c>
    </row>
    <row r="10" spans="1:5">
      <c r="A10" s="5">
        <v>7</v>
      </c>
      <c r="B10" s="5">
        <v>7</v>
      </c>
      <c r="C10" s="5">
        <v>210</v>
      </c>
      <c r="D10" s="5">
        <v>3</v>
      </c>
      <c r="E10" s="5">
        <v>500</v>
      </c>
    </row>
    <row r="11" spans="1:5">
      <c r="A11" s="5">
        <v>8</v>
      </c>
      <c r="B11" s="5">
        <v>8</v>
      </c>
      <c r="C11" s="5">
        <v>240</v>
      </c>
      <c r="D11" s="5">
        <v>3</v>
      </c>
      <c r="E11" s="5">
        <v>500</v>
      </c>
    </row>
    <row r="12" spans="1:5">
      <c r="A12" s="5">
        <v>9</v>
      </c>
      <c r="B12" s="5">
        <v>9</v>
      </c>
      <c r="C12" s="5">
        <v>270</v>
      </c>
      <c r="D12" s="5">
        <v>3</v>
      </c>
      <c r="E12" s="5">
        <v>500</v>
      </c>
    </row>
    <row r="13" spans="1:5">
      <c r="A13" s="5">
        <v>10</v>
      </c>
      <c r="B13" s="5">
        <v>10</v>
      </c>
      <c r="C13" s="5">
        <v>300</v>
      </c>
      <c r="D13" s="5">
        <v>3</v>
      </c>
      <c r="E13" s="5">
        <v>500</v>
      </c>
    </row>
    <row r="14" spans="1:5">
      <c r="A14" s="5">
        <v>11</v>
      </c>
      <c r="B14" s="5">
        <v>11</v>
      </c>
      <c r="C14" s="5">
        <v>330</v>
      </c>
      <c r="D14" s="5">
        <v>4</v>
      </c>
      <c r="E14" s="5">
        <v>500</v>
      </c>
    </row>
    <row r="15" spans="1:5">
      <c r="A15" s="5">
        <v>12</v>
      </c>
      <c r="B15" s="5">
        <v>12</v>
      </c>
      <c r="C15" s="5">
        <v>360</v>
      </c>
      <c r="D15" s="5">
        <v>4</v>
      </c>
      <c r="E15" s="5">
        <v>500</v>
      </c>
    </row>
    <row r="16" spans="1:5">
      <c r="A16" s="5">
        <v>13</v>
      </c>
      <c r="B16" s="5">
        <v>13</v>
      </c>
      <c r="C16" s="5">
        <v>390</v>
      </c>
      <c r="D16" s="5">
        <v>4</v>
      </c>
      <c r="E16" s="5">
        <v>500</v>
      </c>
    </row>
    <row r="17" spans="1:5">
      <c r="A17" s="5">
        <v>14</v>
      </c>
      <c r="B17" s="5">
        <v>14</v>
      </c>
      <c r="C17" s="5">
        <v>420</v>
      </c>
      <c r="D17" s="5">
        <v>4</v>
      </c>
      <c r="E17" s="5">
        <v>500</v>
      </c>
    </row>
    <row r="18" spans="1:5">
      <c r="A18" s="5">
        <v>15</v>
      </c>
      <c r="B18" s="5">
        <v>15</v>
      </c>
      <c r="C18" s="5">
        <v>450</v>
      </c>
      <c r="D18" s="5">
        <v>4</v>
      </c>
      <c r="E18" s="5">
        <v>500</v>
      </c>
    </row>
    <row r="19" spans="1:5">
      <c r="A19" s="5">
        <v>16</v>
      </c>
      <c r="B19" s="5">
        <v>16</v>
      </c>
      <c r="C19" s="5">
        <v>480</v>
      </c>
      <c r="D19" s="5">
        <v>5</v>
      </c>
      <c r="E19" s="5">
        <v>500</v>
      </c>
    </row>
    <row r="20" spans="1:5">
      <c r="A20" s="5">
        <v>17</v>
      </c>
      <c r="B20" s="5">
        <v>17</v>
      </c>
      <c r="C20" s="5">
        <v>510</v>
      </c>
      <c r="D20" s="5">
        <v>5</v>
      </c>
      <c r="E20" s="5">
        <v>500</v>
      </c>
    </row>
    <row r="21" spans="1:5">
      <c r="A21" s="5">
        <v>18</v>
      </c>
      <c r="B21" s="5">
        <v>18</v>
      </c>
      <c r="C21" s="5">
        <v>540</v>
      </c>
      <c r="D21" s="5">
        <v>5</v>
      </c>
      <c r="E21" s="5">
        <v>500</v>
      </c>
    </row>
    <row r="22" spans="1:5">
      <c r="A22" s="5">
        <v>19</v>
      </c>
      <c r="B22" s="5">
        <v>19</v>
      </c>
      <c r="C22" s="5">
        <v>570</v>
      </c>
      <c r="D22" s="5">
        <v>5</v>
      </c>
      <c r="E22" s="5">
        <v>500</v>
      </c>
    </row>
    <row r="23" spans="1:5">
      <c r="A23" s="5">
        <v>20</v>
      </c>
      <c r="B23" s="5">
        <v>20</v>
      </c>
      <c r="C23" s="5">
        <v>600</v>
      </c>
      <c r="D23" s="5">
        <v>5</v>
      </c>
      <c r="E23" s="5">
        <v>500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8" sqref="E18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  <col min="6" max="16384" width="8.88671875" style="145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2002</v>
      </c>
      <c r="E4" s="5">
        <v>3</v>
      </c>
    </row>
    <row r="5" spans="1:5">
      <c r="A5" s="143">
        <v>2</v>
      </c>
      <c r="B5" s="143">
        <v>1</v>
      </c>
      <c r="C5" s="144">
        <v>1</v>
      </c>
      <c r="D5" s="143">
        <v>0</v>
      </c>
      <c r="E5" s="143">
        <v>300</v>
      </c>
    </row>
    <row r="6" spans="1:5">
      <c r="A6" s="5">
        <v>3</v>
      </c>
      <c r="B6" s="5">
        <v>2</v>
      </c>
      <c r="C6" s="9">
        <v>0</v>
      </c>
      <c r="D6" s="5">
        <v>2019</v>
      </c>
      <c r="E6" s="5">
        <v>3</v>
      </c>
    </row>
    <row r="7" spans="1:5">
      <c r="A7" s="143">
        <v>4</v>
      </c>
      <c r="B7" s="143">
        <v>2</v>
      </c>
      <c r="C7" s="144">
        <v>1</v>
      </c>
      <c r="D7" s="143">
        <v>0</v>
      </c>
      <c r="E7" s="143">
        <v>300</v>
      </c>
    </row>
    <row r="8" spans="1:5">
      <c r="A8" s="5">
        <v>5</v>
      </c>
      <c r="B8" s="5">
        <v>3</v>
      </c>
      <c r="C8" s="9">
        <v>0</v>
      </c>
      <c r="D8" s="5">
        <v>2020</v>
      </c>
      <c r="E8" s="5">
        <v>3</v>
      </c>
    </row>
    <row r="9" spans="1:5">
      <c r="A9" s="143">
        <v>6</v>
      </c>
      <c r="B9" s="143">
        <v>3</v>
      </c>
      <c r="C9" s="144">
        <v>1</v>
      </c>
      <c r="D9" s="143">
        <v>0</v>
      </c>
      <c r="E9" s="143">
        <v>300</v>
      </c>
    </row>
    <row r="10" spans="1:5">
      <c r="A10" s="5">
        <v>7</v>
      </c>
      <c r="B10" s="5">
        <v>4</v>
      </c>
      <c r="C10" s="9">
        <v>0</v>
      </c>
      <c r="D10" s="5">
        <v>2029</v>
      </c>
      <c r="E10" s="5">
        <v>3</v>
      </c>
    </row>
    <row r="11" spans="1:5">
      <c r="A11" s="143">
        <v>8</v>
      </c>
      <c r="B11" s="143">
        <v>4</v>
      </c>
      <c r="C11" s="144">
        <v>1</v>
      </c>
      <c r="D11" s="143">
        <v>0</v>
      </c>
      <c r="E11" s="143">
        <v>300</v>
      </c>
    </row>
    <row r="12" spans="1:5">
      <c r="A12" s="5">
        <v>9</v>
      </c>
      <c r="B12" s="5">
        <v>5</v>
      </c>
      <c r="C12" s="9">
        <v>0</v>
      </c>
      <c r="D12" s="5">
        <v>2022</v>
      </c>
      <c r="E12" s="5">
        <v>3</v>
      </c>
    </row>
    <row r="13" spans="1:5">
      <c r="A13" s="143">
        <v>10</v>
      </c>
      <c r="B13" s="143">
        <v>5</v>
      </c>
      <c r="C13" s="144">
        <v>1</v>
      </c>
      <c r="D13" s="143">
        <v>0</v>
      </c>
      <c r="E13" s="143">
        <v>300</v>
      </c>
    </row>
    <row r="14" spans="1:5">
      <c r="A14" s="5">
        <v>11</v>
      </c>
      <c r="B14" s="5">
        <v>6</v>
      </c>
      <c r="C14" s="9">
        <v>0</v>
      </c>
      <c r="D14" s="5">
        <v>2003</v>
      </c>
      <c r="E14" s="5">
        <v>3</v>
      </c>
    </row>
    <row r="15" spans="1:5">
      <c r="A15" s="143">
        <v>12</v>
      </c>
      <c r="B15" s="143">
        <v>6</v>
      </c>
      <c r="C15" s="144">
        <v>1</v>
      </c>
      <c r="D15" s="143">
        <v>0</v>
      </c>
      <c r="E15" s="143">
        <v>300</v>
      </c>
    </row>
    <row r="16" spans="1:5">
      <c r="A16" s="5">
        <v>13</v>
      </c>
      <c r="B16" s="5">
        <v>7</v>
      </c>
      <c r="C16" s="9">
        <v>0</v>
      </c>
      <c r="D16" s="5">
        <v>2017</v>
      </c>
      <c r="E16" s="5">
        <v>3</v>
      </c>
    </row>
    <row r="17" spans="1:5">
      <c r="A17" s="5">
        <v>14</v>
      </c>
      <c r="B17" s="5">
        <v>7</v>
      </c>
      <c r="C17" s="9">
        <v>1</v>
      </c>
      <c r="D17" s="5">
        <v>0</v>
      </c>
      <c r="E17" s="5">
        <v>300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70" zoomScale="85" zoomScaleNormal="85" workbookViewId="0">
      <selection activeCell="B91" sqref="B91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84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84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84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54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2700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54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3600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800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54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3380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600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1"/>
        <v>6</v>
      </c>
      <c r="M74" s="121">
        <v>0</v>
      </c>
      <c r="N74" s="121">
        <v>0</v>
      </c>
      <c r="O74" s="121">
        <v>0</v>
      </c>
      <c r="P74" s="121">
        <v>4</v>
      </c>
      <c r="R74" s="54">
        <f t="shared" si="4"/>
        <v>180</v>
      </c>
      <c r="S74" s="121">
        <v>1000</v>
      </c>
      <c r="T74" s="121">
        <f t="shared" si="12"/>
        <v>0</v>
      </c>
      <c r="U74" s="121">
        <v>10</v>
      </c>
      <c r="V74" s="54">
        <f t="shared" si="6"/>
        <v>800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800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11">
        <f t="shared" si="3"/>
        <v>150</v>
      </c>
      <c r="I75" s="111">
        <v>5</v>
      </c>
      <c r="J75" s="111">
        <v>0</v>
      </c>
      <c r="L75" s="111">
        <f t="shared" ref="L75:L92" si="13">10-SUM(M75:P75)</f>
        <v>4</v>
      </c>
      <c r="M75" s="111">
        <v>0</v>
      </c>
      <c r="N75" s="111">
        <v>1</v>
      </c>
      <c r="O75" s="111">
        <v>0</v>
      </c>
      <c r="P75" s="111">
        <v>5</v>
      </c>
      <c r="Q75" s="113"/>
      <c r="R75" s="54">
        <f t="shared" si="4"/>
        <v>150</v>
      </c>
      <c r="S75" s="111">
        <v>1000</v>
      </c>
      <c r="T75" s="111">
        <f t="shared" si="5"/>
        <v>5</v>
      </c>
      <c r="U75" s="111">
        <v>10</v>
      </c>
      <c r="V75" s="54">
        <f t="shared" si="6"/>
        <v>1200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7">
        <f t="shared" si="13"/>
        <v>5</v>
      </c>
      <c r="M76" s="107">
        <v>0</v>
      </c>
      <c r="N76" s="107">
        <v>1</v>
      </c>
      <c r="O76" s="107">
        <v>0</v>
      </c>
      <c r="P76" s="107">
        <v>4</v>
      </c>
      <c r="Q76" s="110"/>
      <c r="R76" s="54">
        <f t="shared" si="4"/>
        <v>150</v>
      </c>
      <c r="S76" s="107">
        <v>1000</v>
      </c>
      <c r="T76" s="107">
        <f t="shared" si="5"/>
        <v>5</v>
      </c>
      <c r="U76" s="107">
        <v>10</v>
      </c>
      <c r="V76" s="54">
        <f t="shared" si="6"/>
        <v>900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120</v>
      </c>
      <c r="S78" s="54">
        <v>1000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800</v>
      </c>
      <c r="S83" s="54">
        <v>1000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480</v>
      </c>
      <c r="S84" s="54">
        <v>1000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640</v>
      </c>
      <c r="S85" s="54">
        <v>1000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280</v>
      </c>
      <c r="S86" s="54">
        <v>1000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720</v>
      </c>
      <c r="S92" s="54">
        <v>1000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220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220</v>
      </c>
      <c r="S94" s="54">
        <v>1000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150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200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K102" s="84"/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Q102" s="84"/>
      <c r="R102" s="54">
        <f t="shared" si="18"/>
        <v>100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K103" s="84"/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Q103" s="84"/>
      <c r="R103" s="54">
        <f t="shared" si="18"/>
        <v>210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K104" s="84"/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Q104" s="84"/>
      <c r="R104" s="54">
        <f t="shared" si="18"/>
        <v>180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190</v>
      </c>
      <c r="I105" s="54">
        <v>3</v>
      </c>
      <c r="J105" s="54">
        <v>1</v>
      </c>
      <c r="K105" s="84"/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Q105" s="84"/>
      <c r="R105" s="54">
        <f t="shared" si="18"/>
        <v>190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K106" s="84"/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C4" sqref="C4:C23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8" t="s">
        <v>335</v>
      </c>
      <c r="L8" s="88">
        <f>INDEX(ref_Unit_Balance!$B$31:$B$1048576,MATCH(ref_Stage_Balance!K8,ref_Unit_Balance!$C$31:$C$1048576,0))</f>
        <v>2001</v>
      </c>
      <c r="M8" s="88">
        <v>1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785</v>
      </c>
      <c r="Q8" s="88">
        <f>INDEX(ref_Unit_Balance!$V:$V,MATCH(L8,ref_Unit_Balance!B:B,0))*O8+(INDEX(ref_Unit_Balance!$AB:$AB,MATCH(L8,ref_Unit_Balance!B:B,0))*(M8)*O8)</f>
        <v>6800</v>
      </c>
      <c r="R8" s="88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8"/>
      <c r="L9" s="88"/>
      <c r="M9" s="88"/>
      <c r="N9" s="88"/>
      <c r="O9" s="88"/>
      <c r="P9" s="88"/>
      <c r="Q9" s="88"/>
      <c r="R9" s="88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785</v>
      </c>
      <c r="Q14" s="88">
        <f t="shared" ref="Q14:R14" si="6">SUM(Q8:Q13)</f>
        <v>6800</v>
      </c>
      <c r="R14" s="88">
        <f t="shared" si="6"/>
        <v>187.5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WaveStage</vt:lpstr>
      <vt:lpstr>Localization</vt:lpstr>
      <vt:lpstr>StageInfo</vt:lpstr>
      <vt:lpstr>StageRewardInfo</vt:lpstr>
      <vt:lpstr>PopupSound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Level</vt:lpstr>
      <vt:lpstr>Attendance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2023-11-12T12:14:49Z</dcterms:modified>
</cp:coreProperties>
</file>